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<sst xmlns="http://schemas.openxmlformats.org/spreadsheetml/2006/main" count="20794" uniqueCount="13174">
  <si>
    <t>SKU</t>
  </si>
  <si>
    <t>Title</t>
  </si>
  <si>
    <t>ASIN</t>
  </si>
  <si>
    <t>Supplier</t>
  </si>
  <si>
    <t>Supplier Part</t>
  </si>
  <si>
    <t>Case Qty</t>
  </si>
  <si>
    <t>Non-Rounded To Buy</t>
  </si>
  <si>
    <t>To Buy</t>
  </si>
  <si>
    <t>Investment</t>
  </si>
  <si>
    <t>Total Profit</t>
  </si>
  <si>
    <t>ROI</t>
  </si>
  <si>
    <t>Profit %</t>
  </si>
  <si>
    <t>Price</t>
  </si>
  <si>
    <t>Buy Box Price</t>
  </si>
  <si>
    <t>Cost</t>
  </si>
  <si>
    <t>Inbound Cost</t>
  </si>
  <si>
    <t>Per Unit Fulfill</t>
  </si>
  <si>
    <t>30-Day Storage</t>
  </si>
  <si>
    <t>Commission Rate</t>
  </si>
  <si>
    <t>Commission</t>
  </si>
  <si>
    <t>Additional Fees</t>
  </si>
  <si>
    <t>Profit</t>
  </si>
  <si>
    <t>Sales</t>
  </si>
  <si>
    <t># of Days</t>
  </si>
  <si>
    <t>Rate</t>
  </si>
  <si>
    <t>Average Units</t>
  </si>
  <si>
    <t>Current</t>
  </si>
  <si>
    <t>Inbound</t>
  </si>
  <si>
    <t>DOI</t>
  </si>
  <si>
    <t>DUR</t>
  </si>
  <si>
    <t>Sales Rank</t>
  </si>
  <si>
    <t>Placement Fee</t>
  </si>
  <si>
    <t>DC Qty.</t>
  </si>
  <si>
    <t>Open POs</t>
  </si>
  <si>
    <t>DUT</t>
  </si>
  <si>
    <t>To Tran.</t>
  </si>
  <si>
    <t>J-DDPL24-FBA</t>
  </si>
  <si>
    <t>Dry Defender Puppy Pad (23" x 35") - Washable Puppy Training Pad for Housebreaking Your Pet</t>
  </si>
  <si>
    <t>B00IPKP804</t>
  </si>
  <si>
    <t>F01</t>
  </si>
  <si>
    <t>DDPL24-FBA</t>
  </si>
  <si>
    <t>0</t>
  </si>
  <si>
    <t>J-DDPL34-FBA</t>
  </si>
  <si>
    <t>Dry Defender Puppy Pad (34" x 36") - Washable Puppy Training Pad for Housebreaking Your Pet</t>
  </si>
  <si>
    <t>B00IPKP61A</t>
  </si>
  <si>
    <t>DDPL34-FBA</t>
  </si>
  <si>
    <t>J-DM18FBA</t>
  </si>
  <si>
    <t>Dry-Me Bed Wetting Alarm (Sound &amp; Vibration) to Cure Bedwetting</t>
  </si>
  <si>
    <t>B007HO41FC</t>
  </si>
  <si>
    <t>DNO</t>
  </si>
  <si>
    <t>DM18FBA</t>
  </si>
  <si>
    <t>J-LJR-L-FBA</t>
  </si>
  <si>
    <t>Dry Defender Reusable Waterproof Mattress Pad - Washable Waterproof Bed Pads for Kids, Adults or Pets (34in x 36in)</t>
  </si>
  <si>
    <t>B00G00BAN0</t>
  </si>
  <si>
    <t>LJR-L-FBA</t>
  </si>
  <si>
    <t>J-LJR-M-FBA</t>
  </si>
  <si>
    <t>Dry Defender Reusable Waterproof Mattress Pad (24in x 36in) - Washable Waterproof Bed Pads for Kids, Adults or Pets</t>
  </si>
  <si>
    <t>B00G00BAM6</t>
  </si>
  <si>
    <t>LJR-M-FBA</t>
  </si>
  <si>
    <t>J-LJR-S-FBAM</t>
  </si>
  <si>
    <t>Dry Defender Reusable Waterproof Mattress Pad (17in x 24in) - Washable Waterproof Bed Pads for Kids, Adults or Pets</t>
  </si>
  <si>
    <t>B00G00BALM</t>
  </si>
  <si>
    <t>LJR-S-FBAM</t>
  </si>
  <si>
    <t>J-M044-FBA</t>
  </si>
  <si>
    <t>Malem Ultimate Bedwetting Enuresis Alarm with Vibration - Gold 8 Tone [Health and Beauty]</t>
  </si>
  <si>
    <t>B00070QH6O</t>
  </si>
  <si>
    <t>M044-FBA</t>
  </si>
  <si>
    <t>J-M04SC-FBA</t>
  </si>
  <si>
    <t>Malem Ultimate Selectable Bedwetting Enuresis Alarm with Vibration &amp; 8 Alarm Tones for Boys &amp; Girls - Camouflage</t>
  </si>
  <si>
    <t>B001IMXF6A</t>
  </si>
  <si>
    <t>M04SC-FBA</t>
  </si>
  <si>
    <t>J-VM-VWH</t>
  </si>
  <si>
    <t>VibraLITE Mini Vibration Watch-White Silicon Band with Steel Buckle</t>
  </si>
  <si>
    <t>B00PKK7JYU</t>
  </si>
  <si>
    <t>VM-VWH</t>
  </si>
  <si>
    <t>J-W6F12-FBA</t>
  </si>
  <si>
    <t>Heavy Duty Vinyl Zippered Mattress Protector - 12-Inch Depth - Full</t>
  </si>
  <si>
    <t>B00IOVIJZ0</t>
  </si>
  <si>
    <t>W6F12-FBA</t>
  </si>
  <si>
    <t>J-W6F16</t>
  </si>
  <si>
    <t>Heavy Duty Vinyl Zippered Waterproof Bed Bug Proof Mattress Protector - 16-Inch Depth - Full</t>
  </si>
  <si>
    <t>B00IOWBJU6</t>
  </si>
  <si>
    <t>W6F16</t>
  </si>
  <si>
    <t>J-W6F9-FBA2</t>
  </si>
  <si>
    <t>6 Gauge Vinyl Zippered Waterproof Bed Bug Proof Mattress Protector - 9-Inch Depth - Full</t>
  </si>
  <si>
    <t>B00IOVIP5O</t>
  </si>
  <si>
    <t>W6F9-FBA2</t>
  </si>
  <si>
    <t>J-W6FF16</t>
  </si>
  <si>
    <t>Dry Defender Premium Hypoallergenic Vinyl Waterproof Heavy Duty Mattress Protector, Fitted 16 Inch - Full</t>
  </si>
  <si>
    <t>B08J4146DS</t>
  </si>
  <si>
    <t>W6FF16</t>
  </si>
  <si>
    <t>J-W6FF16-FBA-A</t>
  </si>
  <si>
    <t>B01AIHA9FK</t>
  </si>
  <si>
    <t>W6FF16-FBA-A</t>
  </si>
  <si>
    <t>J-W6FT16</t>
  </si>
  <si>
    <t>HD Vinyl Mattress Protector - 16"- Twin (Fitted)</t>
  </si>
  <si>
    <t>B08GGDZL7F</t>
  </si>
  <si>
    <t>W6FT16</t>
  </si>
  <si>
    <t>J-W6FX16-FBA</t>
  </si>
  <si>
    <t>B00J8PXI8O</t>
  </si>
  <si>
    <t>W6FX16-FBA</t>
  </si>
  <si>
    <t>J-W6K12-FBA</t>
  </si>
  <si>
    <t>Heavy Duty Vinyl Zippered Waterproof Bed Bug Proof Mattress Protector - 12-Inch Depth - King</t>
  </si>
  <si>
    <t>B00IOVIM52</t>
  </si>
  <si>
    <t>W6K12-FBA</t>
  </si>
  <si>
    <t>J-W6K9-FBA2</t>
  </si>
  <si>
    <t>6 Gauge Vinyl Zippered Waterproof Bed Bug Proof Mattress Protector - 9-Inch Depth - King</t>
  </si>
  <si>
    <t>B00IOVIMEI</t>
  </si>
  <si>
    <t>W6K9-FBA2</t>
  </si>
  <si>
    <t>J-W6Q12-FBA</t>
  </si>
  <si>
    <t>Heavy Duty Vinyl Zippered Waterproof Bed Bug Proof Mattress Protector - 12-Inch Depth - Queen</t>
  </si>
  <si>
    <t>B00IOVIMO8</t>
  </si>
  <si>
    <t>W6Q12-FBA</t>
  </si>
  <si>
    <t>J-W6Q16</t>
  </si>
  <si>
    <t>Heavy Duty Vinyl Zippered Waterproof Bed Bug Proof Mattress Protector - 16-Inch Depth - Queen</t>
  </si>
  <si>
    <t>B00IOWBM4E</t>
  </si>
  <si>
    <t>W6Q16</t>
  </si>
  <si>
    <t>J-W6Q9-FBA2</t>
  </si>
  <si>
    <t>6 Gauge Vinyl Zippered Waterproof Bed Bug Proof Mattress Protector - 9-Inch Depth - Queen</t>
  </si>
  <si>
    <t>B00IOWBHGW</t>
  </si>
  <si>
    <t>W6Q9-FBA2</t>
  </si>
  <si>
    <t>J-W6T12-FBA</t>
  </si>
  <si>
    <t>Heavy Duty Vinyl Zippered Waterproof Bed Bug Proof Mattress Protector - 12-Inch Depth - Twin</t>
  </si>
  <si>
    <t>B00IOVIQYE</t>
  </si>
  <si>
    <t>W6T12-FBA</t>
  </si>
  <si>
    <t>J-W6T9-FBA2</t>
  </si>
  <si>
    <t>Dry Defender Heavy Duty Vinyl Zippered Mattress Protector - 9 Inch Depth - Twin</t>
  </si>
  <si>
    <t>B00IOWBI5C</t>
  </si>
  <si>
    <t>W6T9-FBA2</t>
  </si>
  <si>
    <t>J-W6X12-FBA</t>
  </si>
  <si>
    <t>Heavy Duty Vinyl Zippered Waterproof Bed Bug Proof Mattress Protector - 12-Inch Depth - Twin XL</t>
  </si>
  <si>
    <t>B00IOVIL5I</t>
  </si>
  <si>
    <t>W6X12-FBA</t>
  </si>
  <si>
    <t>J-W6X16</t>
  </si>
  <si>
    <t>Heavy Duty Vinyl Zippered Waterproof Bed Bug Proof Mattress Protector - 16-Inch Depth - Twin XL</t>
  </si>
  <si>
    <t>B00IOWBKK0</t>
  </si>
  <si>
    <t>W6X16</t>
  </si>
  <si>
    <t>J-W6X9-FBA2</t>
  </si>
  <si>
    <t>Dry Defender Premium Hypoallergenic Vinyl Waterproof Heavy Duty Mattress Protector, 9 Inch Deep Zippered Enclosure - Twin XL</t>
  </si>
  <si>
    <t>B00IOWBGXG</t>
  </si>
  <si>
    <t>W6X9-FBA2</t>
  </si>
  <si>
    <t>J-WM3F-FBA2</t>
  </si>
  <si>
    <t>Dry Defender 3-ply Waterproof Mattress Pad w/Anchor Band, Full</t>
  </si>
  <si>
    <t>B00J8TUTNC</t>
  </si>
  <si>
    <t>WM3F-FBA2</t>
  </si>
  <si>
    <t>J-WM3K-FBA2</t>
  </si>
  <si>
    <t>Dry Defender 3-ply Waterproof Mattress Pad w/Anchor Band, King</t>
  </si>
  <si>
    <t>B008ENBZ8G</t>
  </si>
  <si>
    <t>WM3K-FBA2</t>
  </si>
  <si>
    <t>J-WM3Q-FBA2</t>
  </si>
  <si>
    <t>Dry Defender 3-ply Waterproof Mattress Pad w/Anchor Band, Queen…</t>
  </si>
  <si>
    <t>B00J8TUSRE</t>
  </si>
  <si>
    <t>WM3Q-FBA2</t>
  </si>
  <si>
    <t>J-WMXL-DD</t>
  </si>
  <si>
    <t>Quilted Waterproof Mattress Overlay Pad - Extra Large Flat 36x70 "</t>
  </si>
  <si>
    <t>B000U5ECDQ</t>
  </si>
  <si>
    <t>WMXL-DD</t>
  </si>
  <si>
    <t>J-WMXL-TUCK-FBA</t>
  </si>
  <si>
    <t>Dry Defender Waterproof Bed Pads for Incontinence - Absorbent Washable Underpad - Mattress Pads for Kids or Adults - Tuck in Tails, 36x70 Inch (Pack of 1)</t>
  </si>
  <si>
    <t>B00KGGT98M</t>
  </si>
  <si>
    <t>WMXL-TUCK-FBA</t>
  </si>
  <si>
    <t>M042</t>
  </si>
  <si>
    <t>Malem Ultimate Bedwetting Alarm (Blue) for Boys and Girls - Loud Sound and Strong Vibration Wake Even Deep Sleepers - Award Winning Enuresis Alarm</t>
  </si>
  <si>
    <t>B00070QH64</t>
  </si>
  <si>
    <t>M043</t>
  </si>
  <si>
    <t>B00070QH6E</t>
  </si>
  <si>
    <t>M04S</t>
  </si>
  <si>
    <t>Malem Ultimate Selectable Bedwetting Enuresis Alarm with Vibration - Magenta</t>
  </si>
  <si>
    <t>B00070QH6Y</t>
  </si>
  <si>
    <t>M04SB</t>
  </si>
  <si>
    <t>Malem Ultimate Selectable Bedwetting Enuresis Alarm with Vibration &amp; 8 Alarm Tones for Boys &amp; Girls- Royal Blue</t>
  </si>
  <si>
    <t>B000OC8RMW</t>
  </si>
  <si>
    <t>M04SC</t>
  </si>
  <si>
    <t>PBCC</t>
  </si>
  <si>
    <t>Premium Mattress Cover - Cal King</t>
  </si>
  <si>
    <t>B00IOSDHUU</t>
  </si>
  <si>
    <t>PBPS</t>
  </si>
  <si>
    <t>Dry Defender Premium Breathable Zippered Pillow Cover - Waterproof (Standard)</t>
  </si>
  <si>
    <t>B000BIVLB8</t>
  </si>
  <si>
    <t>PL-DD-BAMBOO-CRIB-PAD-DEEP</t>
  </si>
  <si>
    <t>Organic, Bamboo Crib Mattress Pad - Quilted, Deep Skirt - 28" x 52"</t>
  </si>
  <si>
    <t>B01865W9OA</t>
  </si>
  <si>
    <t>042852E</t>
  </si>
  <si>
    <t>PL-DD-ORGANIC-FITTED-COTTON-MATTRESS-PAD</t>
  </si>
  <si>
    <t>Organic, Cotton Quilted Pack 'n Play Size Fitted Mattress Pad Cover, Natural</t>
  </si>
  <si>
    <t>B01865W8OG</t>
  </si>
  <si>
    <t>182739E</t>
  </si>
  <si>
    <t>PL-DD-ORGANIC-FITTED-CRIB-PAD</t>
  </si>
  <si>
    <t>Organic Cotton Waterproof Fitted Crib Pad - Natural Baby Crib Mattress Cover &amp; Protector - Unbleached, Non-Toxic &amp; Hypoallergenic (28" x 52" x 7")</t>
  </si>
  <si>
    <t>B01865W6R0</t>
  </si>
  <si>
    <t>182852E</t>
  </si>
  <si>
    <t>PL-DD-ORGANIC-FITTED-MINI-CRIB-PAD</t>
  </si>
  <si>
    <t>Organic, Waterproof Natural Quilted Fitted Portable/Mini Crib Pad Cover</t>
  </si>
  <si>
    <t>B01865W7P6</t>
  </si>
  <si>
    <t>182438E</t>
  </si>
  <si>
    <t>PL-FL-G40-B25</t>
  </si>
  <si>
    <t>25 Pack of G40 Globe Light Bulbs for String Lights - Fits E12 and C7 Sockets - 5 Watt Replacement Clear Glass Bulbs</t>
  </si>
  <si>
    <t>B01E44VCAO</t>
  </si>
  <si>
    <t>P29</t>
  </si>
  <si>
    <t>FL-G40-B25</t>
  </si>
  <si>
    <t>PL-FL-G40-S100</t>
  </si>
  <si>
    <t>G40 Globe Lights Outdoor / Indoor String Lights with 100 Sockets and Bulbs, 100 Feet with 20 Extra Bulbs - Weather Resistant Light String for Patio, Deck, Backyard, Wedding, and More</t>
  </si>
  <si>
    <t>B01E44OHJM</t>
  </si>
  <si>
    <t>FL-G40-S100</t>
  </si>
  <si>
    <t>PL-FL-G40-S25</t>
  </si>
  <si>
    <t>25 Ft G40 String Lights with 25 Globe Lights (Plus 5 Extra Bulbs) for Indoor &amp; Outdoor Use - Perfect for Wedding Lights, Bedroom Lighting, Patio Lights, Dancing Lights, Party Light &amp; More</t>
  </si>
  <si>
    <t>B01E44OFI0</t>
  </si>
  <si>
    <t>FL-G40-S25</t>
  </si>
  <si>
    <t>PL-FL-G40-S50</t>
  </si>
  <si>
    <t>G40 Globe Lights Outdoor / Indoor String Lights with 50 Sockets and Bulbs, 50 Feet with 10 Extra Bulbs - Weather Resistant Light String for Patio, Deck, Backyard, Wedding, and More</t>
  </si>
  <si>
    <t>B01E44OGPM</t>
  </si>
  <si>
    <t>FL-G40-S50</t>
  </si>
  <si>
    <t>PL-FL-ML-C100</t>
  </si>
  <si>
    <t>Fulton Illuminations Set of 100 Clear Miniature Christmas Lights - Mini Holiday String Lights</t>
  </si>
  <si>
    <t>B01IU6UJGU</t>
  </si>
  <si>
    <t>P05</t>
  </si>
  <si>
    <t>FL-ML-C100</t>
  </si>
  <si>
    <t>PL-FL-ML-C200</t>
  </si>
  <si>
    <t>Fulton Illuminations Set of 200 Clear Miniature Christmas Lights - Mini Holiday String Lights</t>
  </si>
  <si>
    <t>B01IU6UJKG</t>
  </si>
  <si>
    <t>FL-ML-C200</t>
  </si>
  <si>
    <t>PL-FL-ML-C300</t>
  </si>
  <si>
    <t>Fulton Illuminations Set of 300 Clear Miniature Christmas Lights - Mini Holiday String Lights</t>
  </si>
  <si>
    <t>B01IU6ULBS</t>
  </si>
  <si>
    <t>FL-ML-C300</t>
  </si>
  <si>
    <t>PL-FL-ML-C50</t>
  </si>
  <si>
    <t>Fulton Illuminations Set of 50 Clear Miniature Christmas Lights - Mini Holiday String Lights</t>
  </si>
  <si>
    <t>B01IU6UI1G</t>
  </si>
  <si>
    <t>FL-ML-C50</t>
  </si>
  <si>
    <t>PL-FL-ML-M100</t>
  </si>
  <si>
    <t>100 Multi Colored Miniature Christmas Lights Set - Mini Holiday String Lights</t>
  </si>
  <si>
    <t>B01IU6UKUK</t>
  </si>
  <si>
    <t>FL-ML-M100</t>
  </si>
  <si>
    <t>PL-FL-ML-M300</t>
  </si>
  <si>
    <t>B01IU6UQWC</t>
  </si>
  <si>
    <t>FL-ML-M300</t>
  </si>
  <si>
    <t>PL-FL-S14-B25</t>
  </si>
  <si>
    <t>Replacement Bulbs S14 Commercial Grade String Light - 25 Pack - 1.5 Inch Candelabra Screw Base fits E27 and E26 Sockets</t>
  </si>
  <si>
    <t>B01E44VDEO</t>
  </si>
  <si>
    <t>FL-S14-B25</t>
  </si>
  <si>
    <t>PL-FL-S14-S48</t>
  </si>
  <si>
    <t>Fulton Illuminations S14 24 Bulbs Outdoor String Lights with 6 Extra Bulbs and 13 Ft Extension Cord, 48 Feet - Commercial Weatherproof Patio String Lights</t>
  </si>
  <si>
    <t>B01E44OIJ6</t>
  </si>
  <si>
    <t>FL-S14-S48</t>
  </si>
  <si>
    <t>PL-FL-S14-S48LED</t>
  </si>
  <si>
    <t>B01K51TZOU</t>
  </si>
  <si>
    <t>FL-S14-S48LED</t>
  </si>
  <si>
    <t>PL-FL-ST64-B4</t>
  </si>
  <si>
    <t>4-Pack Vintage Edison Light Bulbs, 40W E26/E27 Base Dimmable Replacement Vintage Incandescent Light Bulbs, Antique Squirrel Cage Lights, 110V, Pendant Ceiling Chandelier Antique Exposed Filament, HOM</t>
  </si>
  <si>
    <t>B01E44VFSS</t>
  </si>
  <si>
    <t>P08</t>
  </si>
  <si>
    <t>FL-ST64-B4</t>
  </si>
  <si>
    <t>PL-FL-ST64-B4-BOX</t>
  </si>
  <si>
    <t>PL-FL-ST64-B6</t>
  </si>
  <si>
    <t>6-Pack Vintage Edison Light Bulbs, 40W E26/E27 Base Dimmable Replacement Vintage Incandescent Light Bulbs, Antique Squirrel Cage Lights, 110V, Pendant Ceiling Chandelier Antique Exposed Filament, HOM</t>
  </si>
  <si>
    <t>B01E44VEIE</t>
  </si>
  <si>
    <t>FL-ST64-B6</t>
  </si>
  <si>
    <t>PL-FL-T45-B4</t>
  </si>
  <si>
    <t>Edison Bulb 4 Pack - T45 - Tubular Filament - Dimmable, Edison Style Vintage Light Bulbs</t>
  </si>
  <si>
    <t>B01MG2FLVS</t>
  </si>
  <si>
    <t>FL-T45-B4</t>
  </si>
  <si>
    <t>PL-IFC-123N50</t>
  </si>
  <si>
    <t>50 Ft Orange Extension Cord - 12/3 SJTW Heavy Duty Lighted Outdoor Extension Cable with 3 Prong Grounded Plug for Safety - Great for Garden &amp; Major Appliances</t>
  </si>
  <si>
    <t>B01DDV8ASG</t>
  </si>
  <si>
    <t>P45</t>
  </si>
  <si>
    <t>IFC-123N50</t>
  </si>
  <si>
    <t>PL-IFC-123Y100</t>
  </si>
  <si>
    <t>100 Foot Outdoor Extension Cord - 12/3 SJTW Heavy Duty Yellow 3 Prong Extension Cable - Great for Garden and Major Appliances (100 Foot - Yellow)</t>
  </si>
  <si>
    <t>B019P9ZE3E</t>
  </si>
  <si>
    <t>IFC-123Y100</t>
  </si>
  <si>
    <t>PL-IFC-123Y25</t>
  </si>
  <si>
    <t>25 Foot Lighted Outdoor Extension Cord - 12/3 SJTW Heavy Duty Yellow Extension Cable Extension Cable with 3 Prong Grounded Plug for Safety - Great for Garden and Major Appliances</t>
  </si>
  <si>
    <t>B019P9ZGGO</t>
  </si>
  <si>
    <t>IFC-123Y25</t>
  </si>
  <si>
    <t>PL-IFC-123Y2P</t>
  </si>
  <si>
    <t>Outdoor Extension Cord - 12/3 SJTW Heavy Duty Yellow 3 Prong Extension Cable with 3 Electrical Power Outlets - Great for Garden &amp; Major Appliances (2ft - Yellow)</t>
  </si>
  <si>
    <t>B019P9ZDQC</t>
  </si>
  <si>
    <t>IFC-123Y2P</t>
  </si>
  <si>
    <t>PL-IFC-123Y2PC</t>
  </si>
  <si>
    <t>Iron Forge Cable Outdoor Lighted Extension Cord, 2 Foot - Yellow</t>
  </si>
  <si>
    <t>IFC-123Y2PC</t>
  </si>
  <si>
    <t>PL-IFC-123Y50</t>
  </si>
  <si>
    <t>Outdoor Extension Cord - 12/3 SJTW Heavy Duty Yellow 3 Prong Extension Cable - Great for Garden and Major Appliances (50 Foot - Yellow)</t>
  </si>
  <si>
    <t>B01DDV89UK</t>
  </si>
  <si>
    <t>IFC-123Y50</t>
  </si>
  <si>
    <t>PL-IFC-162W15P3F</t>
  </si>
  <si>
    <t>15 Ft Extension Cord with Foot Switch and 3 Electrical Power Outlet - 16/2 Durable White Foot Tap Extension Cord</t>
  </si>
  <si>
    <t>B01NALK16V</t>
  </si>
  <si>
    <t>IFC-162W15P3F</t>
  </si>
  <si>
    <t>PL-IFC-163B06</t>
  </si>
  <si>
    <t>6 Ft Outdoor Extension Cord - 16/3 Heavy Duty Black Cable with 3 Prong Grounded Plug for Safety</t>
  </si>
  <si>
    <t>B01JN1JG0Q</t>
  </si>
  <si>
    <t>IFC-163B06</t>
  </si>
  <si>
    <t>PL-IFC-163B08</t>
  </si>
  <si>
    <t>8 Ft Outdoor Extension Cord - 16/3 Durable Black Cable with 3 Prong Grounded Plug for Safety</t>
  </si>
  <si>
    <t>B01JN1JHJQ</t>
  </si>
  <si>
    <t>IFC-163B08</t>
  </si>
  <si>
    <t>PL-IFC-163B08P3</t>
  </si>
  <si>
    <t>8 Ft Extension Cord with 3 Electrical Power Outlet - 16/3 Durable Black Cable</t>
  </si>
  <si>
    <t>B01JN1JIV8</t>
  </si>
  <si>
    <t>IFC-163B08P3</t>
  </si>
  <si>
    <t>PL-IFC-163B10</t>
  </si>
  <si>
    <t>10 Ft Outdoor Extension Cord - 16/3 Durable Black Cable with 3 Prong Grounded Plug for Safety</t>
  </si>
  <si>
    <t>B01JN1JJKI</t>
  </si>
  <si>
    <t>IFC-163B10</t>
  </si>
  <si>
    <t>PL-IFC-163B10P3</t>
  </si>
  <si>
    <t>10 Ft Extension Cord with 3 Electrical Power Outlet - 16/3 Durable Black Cable</t>
  </si>
  <si>
    <t>B01JN1JKIY</t>
  </si>
  <si>
    <t>IFC-163B10P3</t>
  </si>
  <si>
    <t>PL-IFC-163B15</t>
  </si>
  <si>
    <t>15 Ft Outdoor Extension Cord - 16/3 Durable Black Cable with 3 Prong Grounded Plug for Safety</t>
  </si>
  <si>
    <t>B01JN1JLPG</t>
  </si>
  <si>
    <t>IFC-163B15</t>
  </si>
  <si>
    <t>PL-IFC-163B15P3</t>
  </si>
  <si>
    <t>15 Ft Extension Cord with 3 Electrical Power Outlet - 16/3 Durable Black Cable</t>
  </si>
  <si>
    <t>B01JN1JMRS</t>
  </si>
  <si>
    <t>IFC-163B15P3</t>
  </si>
  <si>
    <t>PL-IFC-163B25</t>
  </si>
  <si>
    <t>25 Ft Outdoor Extension Cord - 16/3 Durable Black Cable with 3 Prong Grounded Plug for Safety</t>
  </si>
  <si>
    <t>B01JN1JNJK</t>
  </si>
  <si>
    <t>IFC-163B25</t>
  </si>
  <si>
    <t>PL-IFC-163B25P3</t>
  </si>
  <si>
    <t>25 Ft Extension Cord with 3 Electrical Power Outlet - 16/3 Durable Black Cable</t>
  </si>
  <si>
    <t>B01JN1JPAM</t>
  </si>
  <si>
    <t>IFC-163B25P3</t>
  </si>
  <si>
    <t>PL-IFC-163G10PB</t>
  </si>
  <si>
    <t>10 Ft Outdoor Extension Cord with Power Block - 16/3 Durable Green Cable - Great for Powering Outdoor Decorations</t>
  </si>
  <si>
    <t>B01JN1JTR6</t>
  </si>
  <si>
    <t>IFC-163G10PB</t>
  </si>
  <si>
    <t>PL-IFC-163G20</t>
  </si>
  <si>
    <t>Iron Forge Cable 16/3 SJTW Green Extension Cable with 3 Prong, 20 Feet</t>
  </si>
  <si>
    <t>B019P9ZEL6</t>
  </si>
  <si>
    <t>IFC-163G20</t>
  </si>
  <si>
    <t>PL-IFC-163G25P</t>
  </si>
  <si>
    <t>25 Foot Outdoor Extension Cord with 3 Electrical Power Outlets - 16/3 SJTW Durable Green Extension Cable with 3 Prong Grounded Plug for Safety</t>
  </si>
  <si>
    <t>B019P9ZFJW</t>
  </si>
  <si>
    <t>IFC-163G25P</t>
  </si>
  <si>
    <t>PL-IFC-163G50</t>
  </si>
  <si>
    <t>50 Ft Outdoor Extension Cord - 16/3 Durable Green Cable - Great for Powering Outdoor Decorations</t>
  </si>
  <si>
    <t>B01JN1JRXW</t>
  </si>
  <si>
    <t>IFC-163G50</t>
  </si>
  <si>
    <t>PL-IFC-163W08P3</t>
  </si>
  <si>
    <t>8 Ft Extension Cord with 3 Electrical Power Outlet - 16/3 Durable White Cable</t>
  </si>
  <si>
    <t>B01JN1JRIM</t>
  </si>
  <si>
    <t>IFC-163W08P3</t>
  </si>
  <si>
    <t>PL-IFC-163W10P3</t>
  </si>
  <si>
    <t>10 Ft Extension Cord with 3 Electrical Power Outlet - 16/3 Durable White Cable</t>
  </si>
  <si>
    <t>B01JN1JTGW</t>
  </si>
  <si>
    <t>IFC-163W10P3</t>
  </si>
  <si>
    <t>PL-IFC-163W15P3</t>
  </si>
  <si>
    <t>15 Ft Extension Cord with 3 Electrical Power Outlet - 16/3 Durable White Cable</t>
  </si>
  <si>
    <t>B01JN1JVE2</t>
  </si>
  <si>
    <t>IFC-163W15P3</t>
  </si>
  <si>
    <t>PL-IFC-163W20</t>
  </si>
  <si>
    <t>20 Ft White Extension Cord - 16/3 Durable Electrical Cable</t>
  </si>
  <si>
    <t>B01JN1JPOI</t>
  </si>
  <si>
    <t>IFC-163W20</t>
  </si>
  <si>
    <t>PL-IFC-163W25P3</t>
  </si>
  <si>
    <t>25 Ft White Extension Cord with 3 Electrical Power Outlet - 16/3 Durable White Cable</t>
  </si>
  <si>
    <t>B01JN1JX36</t>
  </si>
  <si>
    <t>IFC-163W25P3</t>
  </si>
  <si>
    <t>PL-IFT-BC02</t>
  </si>
  <si>
    <t>Iron Forge Tools 20 Foot Jumper Cables with Carry Bag - 2 Gauge, 500 AMP Booster Cable Kit</t>
  </si>
  <si>
    <t>B01BX1GRJM</t>
  </si>
  <si>
    <t>IFT-BC02</t>
  </si>
  <si>
    <t>PL-IFT-BC04</t>
  </si>
  <si>
    <t>Booster Cables in Carry Bag 4 Gauge 20 Foot 400 Amps</t>
  </si>
  <si>
    <t>B016YJ4NBW</t>
  </si>
  <si>
    <t>IFT-BC04</t>
  </si>
  <si>
    <t>PL-IFT-BC06</t>
  </si>
  <si>
    <t>Orange 39 Piece Tool Box Kit - Small Basic Home Tool Set - Great for College Students, Household Use &amp; More (Auto Kit: 6 Gauge Booster Cable with Tool Set)</t>
  </si>
  <si>
    <t>B016YJ4OYI</t>
  </si>
  <si>
    <t>IFT-BC06</t>
  </si>
  <si>
    <t>PL-IFT-BC08</t>
  </si>
  <si>
    <t>Iron Forge Tools Booster Cables in Carry Bag 8 Gauge 20 Foot 400 Amps</t>
  </si>
  <si>
    <t>B016YJ4MN6</t>
  </si>
  <si>
    <t>IFT-BC08</t>
  </si>
  <si>
    <t>PL-IFT-BC10A</t>
  </si>
  <si>
    <t>Jumper Cables for Motorcycle and Compact Cars - 12 Foot, 10 Gauge, 300 AMP Booster Cable Kit</t>
  </si>
  <si>
    <t>B018UMBJZ4</t>
  </si>
  <si>
    <t>IFT-BC10A</t>
  </si>
  <si>
    <t>PL-IFT-RAMPK</t>
  </si>
  <si>
    <t>Iron Forge Tools Ramp Kit with Hardware - Strong Aluminum - Great for Loading Your Truck, Trailer &amp; More</t>
  </si>
  <si>
    <t>B01IPG0UDC</t>
  </si>
  <si>
    <t>P16</t>
  </si>
  <si>
    <t>IFT-RAMPK</t>
  </si>
  <si>
    <t>PL-IL-BTL16A-06</t>
  </si>
  <si>
    <t>Ilyapa Ilyapa 16oz Amber Glass Beer Bottles for Home Brewing - 6 Pack with Airtight Rubber Seal Flip Caps</t>
  </si>
  <si>
    <t>B01IC1NPOG</t>
  </si>
  <si>
    <t>P30</t>
  </si>
  <si>
    <t>IL-BTL16A-06</t>
  </si>
  <si>
    <t>PL-IL-BTL16A-12</t>
  </si>
  <si>
    <t>16 oz Amber Glass Beer Bottles for Home Brewing 12 Pack with Flip Caps</t>
  </si>
  <si>
    <t>B01IC1NQFO</t>
  </si>
  <si>
    <t>IL-BTL16A-12</t>
  </si>
  <si>
    <t>PL-IL-BTL16C-06</t>
  </si>
  <si>
    <t>Ilyapa 16 Ounce Clear Glass Beer Bottles for Home Brewing - 6 Pack with Airtight Rubber Seal Flip Caps</t>
  </si>
  <si>
    <t>B01IC1NNZC</t>
  </si>
  <si>
    <t>IL-BTL16C-06</t>
  </si>
  <si>
    <t>PL-IL-BTL16C-12</t>
  </si>
  <si>
    <t>B01IC1NOOW</t>
  </si>
  <si>
    <t>IL-BTL16C-12</t>
  </si>
  <si>
    <t>PL-IL-CABKRB-B10</t>
  </si>
  <si>
    <t>Ilyapa Oil Rubbed Bronze Kitchen Cabinet Knobs - 1 1/4 Inch Round Drawer Handles - 10 Pack of Kitchen Cabinet Hardware</t>
  </si>
  <si>
    <t>B01JMZX46U</t>
  </si>
  <si>
    <t>P20</t>
  </si>
  <si>
    <t>IL-CABKRB-B10</t>
  </si>
  <si>
    <t>PL-IL-CABKRB-B25</t>
  </si>
  <si>
    <t>Ilyapa Oil Rubbed Bronze Kitchen Cabinet Knobs - 1 1/4 Inch Round Drawer Handles - 25 Pack of Kitchen Cabinet Hardware</t>
  </si>
  <si>
    <t>B01JMZX7L2</t>
  </si>
  <si>
    <t>IL-CABKRB-B25</t>
  </si>
  <si>
    <t>PL-IL-CABKRB-K10</t>
  </si>
  <si>
    <t>Ilyapa Flat Black Kitchen Cabinet Knobs - 1 1/4 Inch Round Drawer Handles - 10 Pack of Kitchen Cabinet Hardware</t>
  </si>
  <si>
    <t>B01JMZX4DS</t>
  </si>
  <si>
    <t>IL-CABKRB-K10</t>
  </si>
  <si>
    <t>PL-IL-CABKRB-K25</t>
  </si>
  <si>
    <t>Coat Hook Wall Pegs - 4 Pack of Wall Mounted Wood Hooks - 3 Colors to Choose from! (25)</t>
  </si>
  <si>
    <t>B01JMZX7YO</t>
  </si>
  <si>
    <t>IL-CABKRB-K25</t>
  </si>
  <si>
    <t>PL-IL-CABKRB-S10</t>
  </si>
  <si>
    <t>Ilyapa Satin Nickel Kitchen Cabinet Knobs - 1 1/4 Inch Round Drawer Handles - 10 Pack of Kitchen Cabinet Hardware</t>
  </si>
  <si>
    <t>B01JMZXAL4</t>
  </si>
  <si>
    <t>IL-CABKRB-S10</t>
  </si>
  <si>
    <t>PL-IL-CABKRB-S25</t>
  </si>
  <si>
    <t>Ilyapa 25 Pack Satin Nickel 1 1/14 Inch Round Kitchen Cabinet Knobs, Round Drawer Knob for Cabinets Dressers Drawers - Satin Nickel Kitchen Cabinet Hardware</t>
  </si>
  <si>
    <t>B01JMZX0KK</t>
  </si>
  <si>
    <t>IL-CABKRB-S25</t>
  </si>
  <si>
    <t>PL-IL-CABPC-B10</t>
  </si>
  <si>
    <t>Ilyapa Oil Rubbed Bronze Kitchen Cabinet Pulls - 3 Inch Hole Center Bin Cup Drawer Handles - 10 Pack of Kitchen Cabinet Hardware</t>
  </si>
  <si>
    <t>B01JMZX0KU</t>
  </si>
  <si>
    <t>IL-CABPC-B10</t>
  </si>
  <si>
    <t>PL-IL-CABPC-S10</t>
  </si>
  <si>
    <t>Ilyapa Satin Nickel Kitchen Cabinet Pulls - 3 Inch Hole Center Bin Cup Drawer Handles - 10 Pack of Kitchen Cabinet Hardware</t>
  </si>
  <si>
    <t>B01JMZWX7G</t>
  </si>
  <si>
    <t>IL-CABPC-S10</t>
  </si>
  <si>
    <t>PL-IL-CABPT-S25</t>
  </si>
  <si>
    <t>Satin Nickel Kitchen Cabinet Pulls - 3 Inch Bar - 25 Pack of Kitchen Cabinet Hardware</t>
  </si>
  <si>
    <t>B01JMZWU74</t>
  </si>
  <si>
    <t>IL-CABPT-S25</t>
  </si>
  <si>
    <t>PL-IL-CF12</t>
  </si>
  <si>
    <t>B01M0ZZBFC</t>
  </si>
  <si>
    <t>P23</t>
  </si>
  <si>
    <t>IL-CF12</t>
  </si>
  <si>
    <t>PL-IL-CF24</t>
  </si>
  <si>
    <t>24 Premium Plastic Champagne Flutes - Bulk Champagne Glasses for Wedding or Party</t>
  </si>
  <si>
    <t>B01M0CBQ8Q</t>
  </si>
  <si>
    <t>IL-CF24</t>
  </si>
  <si>
    <t>PL-IL-CF48</t>
  </si>
  <si>
    <t>48 Premium Plastic Champagne Flutes - Bulk One Piece Champagne Glasses for Wedding, Party, Toasting, Mimosa or Cocktails</t>
  </si>
  <si>
    <t>B01M1BGEJ6</t>
  </si>
  <si>
    <t>IL-CF48</t>
  </si>
  <si>
    <t>PL-IL-CF60</t>
  </si>
  <si>
    <t>60 Premium Plastic Champagne Flutes - Bulk Champagne Glasses for Wedding or Party</t>
  </si>
  <si>
    <t>B01LZDAHL8</t>
  </si>
  <si>
    <t>IL-CF60</t>
  </si>
  <si>
    <t>PL-IL-CF96</t>
  </si>
  <si>
    <t>96 Premium Plastic Champagne Flutes - Bulk One Piece Champagne Glasses for Wedding or Party</t>
  </si>
  <si>
    <t>B01M00VV7V</t>
  </si>
  <si>
    <t>IL-CF96</t>
  </si>
  <si>
    <t>PL-IL-CM30X48RW</t>
  </si>
  <si>
    <t>Ilyapa Hardwood Chair Mat 30" x 48" Heavy Duty Clear PVC Office Chair Mat for Hardwood and Tile Floors, Protective Floor Mat for Home or Office</t>
  </si>
  <si>
    <t>B01IC0U84M</t>
  </si>
  <si>
    <t>P06</t>
  </si>
  <si>
    <t>IL-CM30X48RW</t>
  </si>
  <si>
    <t>PL-IL-CM36X48LC</t>
  </si>
  <si>
    <t>Carpet Chair Mat with Lip for Office Chairs 36 x 48 - Floor Mats for Computer Desk</t>
  </si>
  <si>
    <t>B01IC0UC6Q</t>
  </si>
  <si>
    <t>IL-CM36X48LC</t>
  </si>
  <si>
    <t>PL-IL-CM36X48RC</t>
  </si>
  <si>
    <t>Carpet Chair Mat for Office Chairs 36 x 48 - Floor Mats for Computer Desk</t>
  </si>
  <si>
    <t>B01IC0UAW2</t>
  </si>
  <si>
    <t>IL-CM36X48RC</t>
  </si>
  <si>
    <t>PL-IL-CM36X48RW</t>
  </si>
  <si>
    <t>Ilyapa Office Chair Mat for Hard Floors 36" x 48" Heavy Duty Clear, PVC Chair Mat for Hardwood and Tile Floors, Protective Floor Mat for Home or Office</t>
  </si>
  <si>
    <t>B01IC0U9SW</t>
  </si>
  <si>
    <t>IL-CM36X48RW</t>
  </si>
  <si>
    <t>PL-IL-DC2-100</t>
  </si>
  <si>
    <t>100 Mini Plastic Dessert Cups with Spoons - 2 oz Dessert Shooters for Chocolate Desserts, Appetizers, Dessert Samplers, Dessert Shot Glasses &amp; More</t>
  </si>
  <si>
    <t>B01LX3ACCA</t>
  </si>
  <si>
    <t>IL-DC2-100</t>
  </si>
  <si>
    <t>PL-IL-DC2-50</t>
  </si>
  <si>
    <t>50 Mini Plastic Dessert Cups with Spoons - 2 oz Dessert Shooters for Chocolate Desserts, Appetizers, Dessert Samplers, Dessert Shot Glasses &amp; More</t>
  </si>
  <si>
    <t>B01LXF4OMD</t>
  </si>
  <si>
    <t>IL-DC2-50</t>
  </si>
  <si>
    <t>PL-IL-DC3-40</t>
  </si>
  <si>
    <t>Ilyapa 3 oz Mini Plastic Dessert Cups with Spoons - 40 Dessert Shooters for Chocolate Desserts, Appetizers, Samplers, Dessert Shot Glasses &amp; More</t>
  </si>
  <si>
    <t>B01M0CJVOU</t>
  </si>
  <si>
    <t>IL-DC3-40</t>
  </si>
  <si>
    <t>PL-IL-DC3R-50</t>
  </si>
  <si>
    <t>50 Mini Plastic Dessert Cups with Spoons - 3 oz Round Dessert Shooters for Chocolate Desserts, Appetizers, Samplers, Dessert Shot Glasses &amp; More</t>
  </si>
  <si>
    <t>B01LXQR6A8</t>
  </si>
  <si>
    <t>IL-DC3R-50</t>
  </si>
  <si>
    <t>PL-IL-DC5-20</t>
  </si>
  <si>
    <t>5 oz Small Plastic Dessert Cups with Spoons - 20 Dessert Shooters for Chocolate Desserts, Appetizers, Dessert Samplers, Dessert Shot Glasses &amp; More</t>
  </si>
  <si>
    <t>B01LYE5P68</t>
  </si>
  <si>
    <t>IL-DC5-20</t>
  </si>
  <si>
    <t>PL-IL-DC5-40</t>
  </si>
  <si>
    <t>5 oz Small Plastic Dessert Cups with Spoons - 40 Dessert Shooters for Chocolate Desserts, Appetizers, Dessert Samplers, Dessert Shot Glasses &amp; More</t>
  </si>
  <si>
    <t>B01LZ1NTV2</t>
  </si>
  <si>
    <t>IL-DC5-40</t>
  </si>
  <si>
    <t>PL-IL-DH35-S18</t>
  </si>
  <si>
    <t>18 Pack of Door Hinges Satin Nickel - 3 ½” x 3 ½” Inch Interior Hinges for Doors Brushed Nickel with 5/8" Radius Corners</t>
  </si>
  <si>
    <t>B01JMZXC1M</t>
  </si>
  <si>
    <t>P75</t>
  </si>
  <si>
    <t>IL-DH35-S18</t>
  </si>
  <si>
    <t>PL-IL-DS-B10</t>
  </si>
  <si>
    <t>Ilyapa Spring Door Stops - 10 Pack 3 ¼ Inch Heavy Duty Door Stop - Traditional Spring Door Stop - Oil Rubbed Bronze w/Rubber Bumper</t>
  </si>
  <si>
    <t>B01JMZXXHK</t>
  </si>
  <si>
    <t>IL-DS-B10</t>
  </si>
  <si>
    <t>PL-IL-DS-S10</t>
  </si>
  <si>
    <t>Ilyapa Spring Door Stops - 10 Pack 3 ¼ Inch Heavy Duty Door Stop - Traditional Spring Door Stop - Satin Nickel w/Rubber Bumper</t>
  </si>
  <si>
    <t>B01JMZXUKU</t>
  </si>
  <si>
    <t>IL-DS-S10</t>
  </si>
  <si>
    <t>PL-IL-MC2S-30</t>
  </si>
  <si>
    <t>30 Pack of Menu Covers - Single Page, 2 View, Fits 8.5 x 11 Inch Paper - Restaurant Menu Covers</t>
  </si>
  <si>
    <t>B01KGF5IWS</t>
  </si>
  <si>
    <t>P28</t>
  </si>
  <si>
    <t>IL-MC2S-30</t>
  </si>
  <si>
    <t>PL-IL-MC4S-30</t>
  </si>
  <si>
    <t>30 Pack of Menu Covers - Double Page, 4 View, Fits 8.5 x 11 Inch Paper - Restaurant Menu Covers</t>
  </si>
  <si>
    <t>B01KGF5N0U</t>
  </si>
  <si>
    <t>IL-MC4S-30</t>
  </si>
  <si>
    <t>PL-IL-PL6R-100</t>
  </si>
  <si>
    <t>Ilyapa 100 Premium Clear Plastic Plates for Party or Wedding - 6 Inch Fancy Disposable Plastics Plates</t>
  </si>
  <si>
    <t>B01LX3AESG</t>
  </si>
  <si>
    <t>IL-PL6R-100</t>
  </si>
  <si>
    <t>PL-IL-PL7R-70</t>
  </si>
  <si>
    <t>7 Inch Hard Plastic Plates (70) Shrink Wrapped w/Color Insert</t>
  </si>
  <si>
    <t>B01LZP3LEU</t>
  </si>
  <si>
    <t>IL-PL7R-70</t>
  </si>
  <si>
    <t>PL-IL-PL9R-50</t>
  </si>
  <si>
    <t>Premuim Disposable Plastics for Party or Wedding in Multiple Sizes &amp; Styles (50, 9 in. - Clear)</t>
  </si>
  <si>
    <t>B01LZ1NV77</t>
  </si>
  <si>
    <t>IL-PL9R-50</t>
  </si>
  <si>
    <t>PL-IL-SER1P</t>
  </si>
  <si>
    <t>Ilyapa 1 Tier Serving - 1 Plate</t>
  </si>
  <si>
    <t>B01IC3Y6WO</t>
  </si>
  <si>
    <t>IL-SER1P</t>
  </si>
  <si>
    <t>PL-IL-SER3P</t>
  </si>
  <si>
    <t>3 Tier Server - Tiered Serving Platter Stand &amp; Trays - Perfect for Cake, Dessert, Shrimp, Appetizers &amp; More</t>
  </si>
  <si>
    <t>B01IC3FM6I</t>
  </si>
  <si>
    <t>IL-SER3P</t>
  </si>
  <si>
    <t>PL-IL-SER3POR</t>
  </si>
  <si>
    <t>Ornamental 3 Tier Server - Tiered Serving Platter Stand &amp; Trays - Perfect for Cake, Dessert, Shrimp, Appetizers &amp; More</t>
  </si>
  <si>
    <t>B01IC3FJWU</t>
  </si>
  <si>
    <t>IL-SER3POR</t>
  </si>
  <si>
    <t>PL-ILY-DRY-ERASE-BOARD-24X36</t>
  </si>
  <si>
    <t>Magnetic Dry Erase Board with Magnetic Eraser &amp; Tray - 36 X 24 Inches - Fun Whiteboard for Kids, Students &amp; Adults</t>
  </si>
  <si>
    <t>B01C603GWA</t>
  </si>
  <si>
    <t>P09</t>
  </si>
  <si>
    <t>ILY-DRY-ERASE-BOARD-24X36</t>
  </si>
  <si>
    <t>PL-ILY-DRY-ERASE-MAGNET-11X17</t>
  </si>
  <si>
    <t>Magnetic Dry Erase Sheet - 11 x 17 Inches - Fun White Board for Home, Classroom or Dorm</t>
  </si>
  <si>
    <t>B01BU6I158</t>
  </si>
  <si>
    <t>F07</t>
  </si>
  <si>
    <t>ILY-DRY-ERASE-MAGNET-11X17</t>
  </si>
  <si>
    <t>PL-PP-10AB36</t>
  </si>
  <si>
    <t>Non-Toxic ABC Foam Mat, 36 Tiles (12"x12")</t>
  </si>
  <si>
    <t>B015T8S9Z0</t>
  </si>
  <si>
    <t>P27</t>
  </si>
  <si>
    <t>PP-10AB36</t>
  </si>
  <si>
    <t>PL-PP-10PL09</t>
  </si>
  <si>
    <t>Non-Toxic Extra-Thick Childrens Play Mat, 9 Tiles - 72 x 72 inch Comfortable Cushiony Foam Floor Puzzle Mat for Kids &amp; Toddlers with 24 x 24 inch Tiles - Multicolored</t>
  </si>
  <si>
    <t>B015T8S7WA</t>
  </si>
  <si>
    <t>PP-10PL09</t>
  </si>
  <si>
    <t>PL-PP-10PL36</t>
  </si>
  <si>
    <t>Non-Toxic Children Play &amp; Exercise Mat, 36 Tiles (12"x12") - 3/8 Inch Thick Puzzle Play Mat for Kids &amp; Toddlers, 6 Vibrant Colors, 36 sqft</t>
  </si>
  <si>
    <t>B015T8S91E</t>
  </si>
  <si>
    <t>PP-10PL36</t>
  </si>
  <si>
    <t>PL-PP-14PL09</t>
  </si>
  <si>
    <t>Non-Toxic Foam Puzzle Floor Mat, Comfortable, Extra Thick, Cushiony Exercise and Play Mat for Toddlers, Kids &amp; Adults, 9 Tiles (12”x12”), Primary Colors</t>
  </si>
  <si>
    <t>B015T8SAUY</t>
  </si>
  <si>
    <t>PP-14PL09</t>
  </si>
  <si>
    <t>PL-PP-14PL36</t>
  </si>
  <si>
    <t>Non-Toxic Extra-Thick 36 Piece Children Play &amp; Exercise Mat - Comfortable Cushiony Foam Floor Puzzle Mat, 6 Vibrant Colors for Kids &amp; Toddlers</t>
  </si>
  <si>
    <t>B015T8S8BA</t>
  </si>
  <si>
    <t>PP-14PL36</t>
  </si>
  <si>
    <t>PL-PP-B1000P</t>
  </si>
  <si>
    <t>Building Bricks - Pastel Colors - 1,000 Pieces Classic Bricks - Compatible with All Major Brands</t>
  </si>
  <si>
    <t>B015EQILH8</t>
  </si>
  <si>
    <t>P24</t>
  </si>
  <si>
    <t>PP-B1000P</t>
  </si>
  <si>
    <t>PL-PP-B1000R</t>
  </si>
  <si>
    <t>Play Platoon Building Bricks - Regular Colors - 1,000 Pieces Classic Bricks - Compatible with All Major Brands</t>
  </si>
  <si>
    <t>B015EQIOCA</t>
  </si>
  <si>
    <t>PP-B1000R</t>
  </si>
  <si>
    <t>PL-PP-B500P</t>
  </si>
  <si>
    <t>Play Platoon 500 Piece Building Bricks Kit - Classic Colors - Compatible with All Major Brands</t>
  </si>
  <si>
    <t>B015EQIPVU</t>
  </si>
  <si>
    <t>PP-B500P</t>
  </si>
  <si>
    <t>PL-PP-B500R</t>
  </si>
  <si>
    <t>Play Platoon Building Bricks - Regular Colors - 500 Pieces Classic Bricks - Compatible with All Major Brands</t>
  </si>
  <si>
    <t>B015EQIQUA</t>
  </si>
  <si>
    <t>PP-B500R</t>
  </si>
  <si>
    <t>PL-PP-BFG1232</t>
  </si>
  <si>
    <t>Building Bricks Flexible Baseplate - 32" x 12" Green Classic Base Plate - Compatible with All Major Brands</t>
  </si>
  <si>
    <t>B019PG3JX4</t>
  </si>
  <si>
    <t>PP-BFG1232</t>
  </si>
  <si>
    <t>PL-PP-BLBB4</t>
  </si>
  <si>
    <t>Building Bricks - 10 x 10 Inch Blue Stackable Baseplate (4 Pack) Classic Baseplates Compatible with All Major Brands</t>
  </si>
  <si>
    <t>B015EQL1AW</t>
  </si>
  <si>
    <t>PP-BLBB4</t>
  </si>
  <si>
    <t>PL-PP-BLBG4</t>
  </si>
  <si>
    <t>Play Platoon Building Bricks - 10 x 10 Inch Green Classic Stackable Baseplate (4 Pack) Compatible with All Major Brands</t>
  </si>
  <si>
    <t>B015EQL09E</t>
  </si>
  <si>
    <t>PP-BLBG4</t>
  </si>
  <si>
    <t>PL-PP-BLBV6</t>
  </si>
  <si>
    <t>Play Platoon Building Bricks - 10 x 10 Inch Stackable Baseplate - Variety 6 Pack (2 Green, 2 Blue, 2 Gray) Classic Baseplate Compatible with All Major Brands</t>
  </si>
  <si>
    <t>B015EQL26K</t>
  </si>
  <si>
    <t>PP-BLBV6</t>
  </si>
  <si>
    <t>PL-PP-BOLA</t>
  </si>
  <si>
    <t>Play Platoon 6 Replacement Bolas Premium Ladderball Game - Real Golf Ball Bolas</t>
  </si>
  <si>
    <t>B01559OR3Q</t>
  </si>
  <si>
    <t>P22</t>
  </si>
  <si>
    <t>PP-BOLA</t>
  </si>
  <si>
    <t>PL-PP-BSBB10</t>
  </si>
  <si>
    <t>Building Brick Base Plates - Blue 10 Pack of 5 x 5 Inch Stackable Classic Baseplates - Compatible with All Major Building Block Toys</t>
  </si>
  <si>
    <t>B015EQKZ6I</t>
  </si>
  <si>
    <t>PP-BSBB10</t>
  </si>
  <si>
    <t>PL-PP-BSBG10</t>
  </si>
  <si>
    <t>Building Brick Stackable Base Plates - Green 10 Pack of 5 x 5 Inch Classic Baseplates - Compatible with All Major Building Block Toys</t>
  </si>
  <si>
    <t>B015EQKY1Y</t>
  </si>
  <si>
    <t>PP-BSBG10</t>
  </si>
  <si>
    <t>PL-PP-BTLS6</t>
  </si>
  <si>
    <t>Beer Bottle Cooler Sleeves for Party - Collapsible Neoprene Sleeve with Zipper</t>
  </si>
  <si>
    <t>B01LYFKMS9</t>
  </si>
  <si>
    <t>PP-BTLS6</t>
  </si>
  <si>
    <t>PL-PP-CH-REBK</t>
  </si>
  <si>
    <t>Play Platoon Premium Weather Resistant Duck Cloth Cornhole Bags - Set of 8 Bean Bags for Corn Hole Game - 4 Red &amp; 4 Black.</t>
  </si>
  <si>
    <t>B01K4ZDO2G</t>
  </si>
  <si>
    <t>P50</t>
  </si>
  <si>
    <t>PP-CH-REBK</t>
  </si>
  <si>
    <t>PL-PP-CH-REBL</t>
  </si>
  <si>
    <t>Play Platoon Premium Weather Resistant Duck Cloth Cornhole Bags - Set of 8 Bean Bags for Corn Hole Game - 4 Red &amp; 4 Blue</t>
  </si>
  <si>
    <t>B01K4ZDLHE</t>
  </si>
  <si>
    <t>PP-CH-REBL</t>
  </si>
  <si>
    <t>PL-PP-CH-REGY</t>
  </si>
  <si>
    <t>Premium Weather Resistant Duckcloth Cornhole Bags - Set of 8 Bean Bags for Corn Hole Game - Regulation Size &amp; Weight - 4 Red &amp; 4 Gray</t>
  </si>
  <si>
    <t>B01K4ZDO0S</t>
  </si>
  <si>
    <t>PP-CH-REGY</t>
  </si>
  <si>
    <t>PL-PP-CH-SLBK</t>
  </si>
  <si>
    <t>Play Platoon Premium Weather Resistant Duck Cloth Cornhole Bags - Set of 8 Bean Bags for Corn Hole Game - 4 Silver &amp; 4 Black</t>
  </si>
  <si>
    <t>B01K4ZDLII</t>
  </si>
  <si>
    <t>PP-CH-SLBK</t>
  </si>
  <si>
    <t>PL-PP-CH-YEBK</t>
  </si>
  <si>
    <t>B01K4ZDMTQ</t>
  </si>
  <si>
    <t>PP-CH-YEBK</t>
  </si>
  <si>
    <t>PL-PP-CHMINI</t>
  </si>
  <si>
    <t>Weatherproof Duck Cloth Cornhole Bags - Set of 8 Bean Bags for Corn Hole Game - Regulation Size &amp; Weight - Made with Corn-Shaped Synthetic Corn (Mini-Sized Board)</t>
  </si>
  <si>
    <t>B01IPG0RIU</t>
  </si>
  <si>
    <t>PP-CHMINI</t>
  </si>
  <si>
    <t>PL-PP-COWBOY</t>
  </si>
  <si>
    <t>Dozen Straw Cowboy Hats for Kids - Makes Great Birthday Party Hats for Boys and Girls</t>
  </si>
  <si>
    <t>B0155BRJXY</t>
  </si>
  <si>
    <t>P21</t>
  </si>
  <si>
    <t>PP-COWBOY</t>
  </si>
  <si>
    <t>PL-PP-DISC</t>
  </si>
  <si>
    <t>50 Agility Disc Cones - Perfect for Soccer, Football Training &amp; More - Includes Disc Cone Carrier Bag &amp; Stand</t>
  </si>
  <si>
    <t>B014V964S2</t>
  </si>
  <si>
    <t>PP-DISC</t>
  </si>
  <si>
    <t>PL-PP-DISC-100PK</t>
  </si>
  <si>
    <t>100 Agility Disc Cones - Perfect for Soccer, Football Training &amp; More - Includes Disc Cone Carrier Bag &amp; Stand</t>
  </si>
  <si>
    <t>B01BXBUHAW</t>
  </si>
  <si>
    <t>PP-DISC-100PK</t>
  </si>
  <si>
    <t>PL-PP-INDONC</t>
  </si>
  <si>
    <t>Play Platoon Jumbo Donut Pool Float - Gigantic Chocolate Donut Inflatable - Fun for The Beach or Pool, Includes Patch Kit</t>
  </si>
  <si>
    <t>B01F29HKD8</t>
  </si>
  <si>
    <t>PP-INDONC</t>
  </si>
  <si>
    <t>PL-PP-INDONCUP</t>
  </si>
  <si>
    <t>Play Platoon Inflatable Flamingo &amp; Beer Pong Raft with Cooler (3 Donuts)</t>
  </si>
  <si>
    <t>B01G5LVOR0</t>
  </si>
  <si>
    <t>PP-INDONCUP</t>
  </si>
  <si>
    <t>PL-PP-INDONP</t>
  </si>
  <si>
    <t>Play Platoon Jumbo Donut Pool Float - Gigantic Pink Donut Inflatable - Fun for The Beach or Pool, Includes Patch Kit</t>
  </si>
  <si>
    <t>B01ELXD4AO</t>
  </si>
  <si>
    <t>PP-INDONP</t>
  </si>
  <si>
    <t>PL-PP-INFLATABLE-FLAMINGO</t>
  </si>
  <si>
    <t>Giant Luxury Inflatable Pink Flamingo Pool Float - Includes Pump - Jumbo Pool Toy Floatie Raft</t>
  </si>
  <si>
    <t>B01BXBKRV6</t>
  </si>
  <si>
    <t>PP-INFLATABLE-FLAMINGO</t>
  </si>
  <si>
    <t>PL-PP-INFLATABLE-PIZZA</t>
  </si>
  <si>
    <t>Luxury Inflatable Pizza Pool Float - Includes Pump - Giant Slice of Pizza Swimming Pool Raft…</t>
  </si>
  <si>
    <t>B01BXBKUE0</t>
  </si>
  <si>
    <t>PP-INFLATABLE-PIZZA</t>
  </si>
  <si>
    <t>PL-PP-INFLATABLE-SWAN</t>
  </si>
  <si>
    <t>Play Platoon Giant 75" Luxury Inflatable Swan Pool Float - Includes Pump - Rideable Pool Toy for Floating and Leisure</t>
  </si>
  <si>
    <t>B01BXBGHMY</t>
  </si>
  <si>
    <t>PP-INFLATABLE-SWAN</t>
  </si>
  <si>
    <t>PL-PP-INPONGF</t>
  </si>
  <si>
    <t>Play Platoon H2PONG Inflatable Beer Pong Racks, Includes 5 Ping Pong Balls - Floating Pool Party Game Float Set</t>
  </si>
  <si>
    <t>B019PC58JG</t>
  </si>
  <si>
    <t>PP-INPONGF</t>
  </si>
  <si>
    <t>PL-PP-INPONGR</t>
  </si>
  <si>
    <t>Play Platoon H2PONG Inflatable Beer Pong Raft, Includes 5 Ping Pong Balls - Floating Pool Party Game Float Set</t>
  </si>
  <si>
    <t>B019PC59SG</t>
  </si>
  <si>
    <t>PP-INPONGR</t>
  </si>
  <si>
    <t>PL-PP-INPONGRC</t>
  </si>
  <si>
    <t>Play Platoon H2PONG Inflatable Beer Pong Raft with Cooler, Includes 5 Ping Pong Balls - Floating Pool Party Game Float Set with Built in Cooler</t>
  </si>
  <si>
    <t>B019PC5AYO</t>
  </si>
  <si>
    <t>PP-INPONGRC</t>
  </si>
  <si>
    <t>PL-PP-INPRE</t>
  </si>
  <si>
    <t>Play Platoon Inflatable Flamingo &amp; Beer Pong Raft with Cooler (Pretzel Shaped)</t>
  </si>
  <si>
    <t>B01F29HOGG</t>
  </si>
  <si>
    <t>PP-INPRE</t>
  </si>
  <si>
    <t>PL-PP-LADR</t>
  </si>
  <si>
    <t>Play Platoon Premium Ladderball Game Set with 6 Ladder Golf Ball Bolas (Complete Ladder Toss Game Set)</t>
  </si>
  <si>
    <t>B015QDLOY6</t>
  </si>
  <si>
    <t>PP-LADR</t>
  </si>
  <si>
    <t>PL-PP-PARA10</t>
  </si>
  <si>
    <t>Play Platoon Parachute 10 Foot for Kids with 10 Handles Play Parachute - Multicolored Parachute</t>
  </si>
  <si>
    <t>B01BYK3JIY</t>
  </si>
  <si>
    <t>PP-PARA10</t>
  </si>
  <si>
    <t>PL-PP-PARA12C</t>
  </si>
  <si>
    <t>Play Platoon Parachute 12 Foot for Kids with 16 Handles Play Parachute - Multicolored Parachute</t>
  </si>
  <si>
    <t>B01MZZO1S8</t>
  </si>
  <si>
    <t>PP-PARA12C</t>
  </si>
  <si>
    <t>PL-PP-PARA6</t>
  </si>
  <si>
    <t>Play Platoon Parachute 6 Foot for Kids with 8 Handles Play Parachute - Multicolored Parachute</t>
  </si>
  <si>
    <t>B01BYK3KR4</t>
  </si>
  <si>
    <t>PP-PARA6</t>
  </si>
  <si>
    <t>PL-PP-PF120</t>
  </si>
  <si>
    <t>120 Piece Pretend Food Playset - Plastic Play Food Toys Set for Kids</t>
  </si>
  <si>
    <t>B01KU8JUX4</t>
  </si>
  <si>
    <t>P03</t>
  </si>
  <si>
    <t>PP-PF120</t>
  </si>
  <si>
    <t>PL-PP-REPRINGS</t>
  </si>
  <si>
    <t>Play Platoon Plastic Rings for Ring Toss Game - 4 Red &amp; 4 Blue</t>
  </si>
  <si>
    <t>B015QDLN2Y</t>
  </si>
  <si>
    <t>PP-REPRINGS</t>
  </si>
  <si>
    <t>PL-PP-REPRINGSR</t>
  </si>
  <si>
    <t>Play Platoon Rope Rings for Ring Toss Game</t>
  </si>
  <si>
    <t>B01II2PMDQ</t>
  </si>
  <si>
    <t>PP-REPRINGSR</t>
  </si>
  <si>
    <t>PL-PP-RINGTOSS</t>
  </si>
  <si>
    <t>Play Platoon Ring Toss Game - Backyard Games for Kids - Includes 8 Rope &amp; 8 Plastic Rings and Carry Bag</t>
  </si>
  <si>
    <t>B015QDLQGC</t>
  </si>
  <si>
    <t>PP-RINGTOSS</t>
  </si>
  <si>
    <t>PL-PP-RUGL</t>
  </si>
  <si>
    <t>Kids Play Car Rug - Community Carpet Mat Large, 78" x 39"</t>
  </si>
  <si>
    <t>B01KU8JVS8</t>
  </si>
  <si>
    <t>P11</t>
  </si>
  <si>
    <t>PP-RUGL</t>
  </si>
  <si>
    <t>PL-PP-RUGR</t>
  </si>
  <si>
    <t>Kids Play Car Rug - Community Carpet Mat Regular, 39" x 35"</t>
  </si>
  <si>
    <t>B01KU8JWK0</t>
  </si>
  <si>
    <t>PP-RUGR</t>
  </si>
  <si>
    <t>PL-PP-S30BL</t>
  </si>
  <si>
    <t>B01F2ACJCO</t>
  </si>
  <si>
    <t>P25</t>
  </si>
  <si>
    <t>PP-S30BL</t>
  </si>
  <si>
    <t>PL-PP-S30PU</t>
  </si>
  <si>
    <t>B01N0DU4XA</t>
  </si>
  <si>
    <t>PP-S30PU</t>
  </si>
  <si>
    <t>PL-PP-S40WEB</t>
  </si>
  <si>
    <t>Play Platoon Spider Web Tree Swing Kit - 40 Inch Diameter, 600 lb Weight Capacity, Fully Assembled, Easy to Install</t>
  </si>
  <si>
    <t>B01F2ACFYG</t>
  </si>
  <si>
    <t>PP-S40WEB</t>
  </si>
  <si>
    <t>PL-PP-SANDF</t>
  </si>
  <si>
    <t>B01FRI4UTQ</t>
  </si>
  <si>
    <t>P01</t>
  </si>
  <si>
    <t>PP-SANDF</t>
  </si>
  <si>
    <t>PL-PP-TENT-3-PIECE-WITH-TUNNEL</t>
  </si>
  <si>
    <t>Pop Up 3-Piece Play Tent Set for Children - Kids Play Tents with Tunnel for Indoor &amp; Outdoor Use - New &amp; Improved Design</t>
  </si>
  <si>
    <t>B01CETDTJ8</t>
  </si>
  <si>
    <t>P14</t>
  </si>
  <si>
    <t>PP-TENT-3-PIECE-WITH-TUNNEL</t>
  </si>
  <si>
    <t>PL-PP-TENT-DOME-WITH-TUNNEL</t>
  </si>
  <si>
    <t>B01CETDS3U</t>
  </si>
  <si>
    <t>PP-TENT-DOME-WITH-TUNNEL</t>
  </si>
  <si>
    <t>PL-PUN-A633T</t>
  </si>
  <si>
    <t>Punchau Indoor Ultrasonic Pest Repeller w/Nightlight - Electronic Repellent for Mice, Roaches, Mosquitoes, Ants, Spiders, Flies, Fleas, Rodents, Insects &amp; Other Pests - Twin Pack [Enhanced Frequency]</t>
  </si>
  <si>
    <t>B015NHU5HC</t>
  </si>
  <si>
    <t>P02</t>
  </si>
  <si>
    <t>PUN-A633T</t>
  </si>
  <si>
    <t>PL-PUN-BUG-DUSTER</t>
  </si>
  <si>
    <t>Easy-to-Use Pest Control Bulb Duster - Evenly Dispenses Pesticide to Get Rid of Bugs &amp; Pests</t>
  </si>
  <si>
    <t>B014V9RIFK</t>
  </si>
  <si>
    <t>P19</t>
  </si>
  <si>
    <t>PUN-BUG-DUSTER</t>
  </si>
  <si>
    <t>PL-PUN-BUG-DUSTERM2</t>
  </si>
  <si>
    <t>Punchau Pest Control Duster with 12 Inch Brass Extension - Bug Duster Evenly Dispenses Pesticide to Kill Bugs &amp; Pests</t>
  </si>
  <si>
    <t>B01KAI8NH8</t>
  </si>
  <si>
    <t>PUN-BUG-DUSTERM2</t>
  </si>
  <si>
    <t>PL-PUN-CANB</t>
  </si>
  <si>
    <t>Punchau Pop Up Canopy Tent 10 x 10 Feet, Blue - UV Coated, Straight Leg, Waterproof Instant Outdoor Gazebo Tent, Bonus Roller Carry Bag</t>
  </si>
  <si>
    <t>B01FR81VPC</t>
  </si>
  <si>
    <t>P07</t>
  </si>
  <si>
    <t>PUN-CANB</t>
  </si>
  <si>
    <t>PL-PUN-CANBAG</t>
  </si>
  <si>
    <t>Punchau Pop Up Canopy Weights - Set of 4 Weight Bags, Includes 4 Stakes - Waterproof Leg Weights for Canopy Shade Tents</t>
  </si>
  <si>
    <t>B01M4GGQMB</t>
  </si>
  <si>
    <t>PUN-CANBAG</t>
  </si>
  <si>
    <t>PL-PUN-INBUF</t>
  </si>
  <si>
    <t>Inflatable Buffet &amp; Salad Bar Cooler - Portable Serving Bar for Football Parties, Pool Parties, BBQs, Tailgates and More - With Easy Drain Plug</t>
  </si>
  <si>
    <t>B01G4AIUS8</t>
  </si>
  <si>
    <t>PUN-INBUF</t>
  </si>
  <si>
    <t>PL-PUN-KNEEF</t>
  </si>
  <si>
    <t>Punchau Kneeling Pad 18" x 9" - Heavy Duty Extra Large Gardening Kneeler - Thick Foam Pad for Your Garden, Bath &amp; More</t>
  </si>
  <si>
    <t>B01F2AIX06</t>
  </si>
  <si>
    <t>PUN-KNEEF</t>
  </si>
  <si>
    <t>PL-PUN-PLANT</t>
  </si>
  <si>
    <t>Terracotta Plant Waterer - Perfect for Vacation Plant Watering</t>
  </si>
  <si>
    <t>B0156S2OWC</t>
  </si>
  <si>
    <t>P26</t>
  </si>
  <si>
    <t>PUN-PLANT</t>
  </si>
  <si>
    <t>VM-LBK-A</t>
  </si>
  <si>
    <t>VibraLITE Mini 12-Alarm Vibrating Watch - Black</t>
  </si>
  <si>
    <t>B009OHIU7K</t>
  </si>
  <si>
    <t>VM-VOR-A</t>
  </si>
  <si>
    <t>VibraLITE Mini 12-Alarm Vibrating Watch - Black &amp; Orange</t>
  </si>
  <si>
    <t>B009OHALM2</t>
  </si>
  <si>
    <t>VM-VOR-A9</t>
  </si>
  <si>
    <t>VM-VPK-A</t>
  </si>
  <si>
    <t>VibraLITE Mini 12-Alarm Vibrating Watch - Pink</t>
  </si>
  <si>
    <t>B009OGO1TC</t>
  </si>
  <si>
    <t>WCXO-A</t>
  </si>
  <si>
    <t>Dry Defender Standard Vinyl Mattress Protector - Twin XL (Zippered)</t>
  </si>
  <si>
    <t>B00070QH1E</t>
  </si>
  <si>
    <t>WMCP-FBA</t>
  </si>
  <si>
    <t>Waterproof Mattress Sheet Protector Bed Underpad - Super Absorbent 24 x 36</t>
  </si>
  <si>
    <t>B00IOQLNGW</t>
  </si>
  <si>
    <t>WMO1-FBA</t>
  </si>
  <si>
    <t>Washable Bed Pad for Incontinence, 34x36 Inches - Reusable Waterproof Mattress Sheet Protector Underpad</t>
  </si>
  <si>
    <t>B00070QHEG</t>
  </si>
  <si>
    <t>WMOL-FBA</t>
  </si>
  <si>
    <t>Waterproof Bed Pad, 34 x 52 Inches - Super Absorbent Large Mattress Sheet Protector Underpad</t>
  </si>
  <si>
    <t>B00IOQLOXY</t>
  </si>
  <si>
    <t>WMS1-33X35-A</t>
  </si>
  <si>
    <t>Waterproof Saddle Underpad with Tuck-in Tails, 34x36 Inches - Washable Incontinence Bed Pad for Kids, Adults or Pets</t>
  </si>
  <si>
    <t>B00W3RYOUU</t>
  </si>
  <si>
    <t>WMS1-FBA</t>
  </si>
  <si>
    <t>Dry Defender Waterproof Saddle Pad with Tuck-in Tails- 34 x 36"</t>
  </si>
  <si>
    <t>B001T4UNNU</t>
  </si>
  <si>
    <t>WMS3-FBA</t>
  </si>
  <si>
    <t>Washable Waterproof Mattress Sheet Protector Bed Underpad - Large 34 x 52 inches with Tuck-Ins</t>
  </si>
  <si>
    <t>WMXL</t>
  </si>
  <si>
    <t>X-CCV-035816</t>
  </si>
  <si>
    <t>Happy Heat Hot Water Bottle Electric Rechargeable Heating Pads, Relief Wrap for Stress, Arthritis, Menstrual and Back Pain - Zippered Bag</t>
  </si>
  <si>
    <t>B00N3009M8</t>
  </si>
  <si>
    <t>CCV-035816</t>
  </si>
  <si>
    <t>X-EXC-26048-BX</t>
  </si>
  <si>
    <t>B002FMBRNK</t>
  </si>
  <si>
    <t>EXC-26048-BX</t>
  </si>
  <si>
    <t>X-SP-2027</t>
  </si>
  <si>
    <t>SandPad™ LandPad All Terrain Stabilizer Tips (Paired Pack for Crutches) by American Ventures Ltd.</t>
  </si>
  <si>
    <t>B006JWPL3O</t>
  </si>
  <si>
    <t>SP-2027</t>
  </si>
  <si>
    <t>X-VM-VBL-A</t>
  </si>
  <si>
    <t>VibraLITE Mini 12-Alarm Vibrating Watch - Navy Blue</t>
  </si>
  <si>
    <t>B009OGYCIC</t>
  </si>
  <si>
    <t>VM-VBL-A</t>
  </si>
  <si>
    <t>J-PBCT-FBA</t>
  </si>
  <si>
    <t>Dry Defender Premium Waterproof Mattress Cover - Twin Size</t>
  </si>
  <si>
    <t>B000BHKLBA</t>
  </si>
  <si>
    <t>PBCT-FBA</t>
  </si>
  <si>
    <t>J-PBPS</t>
  </si>
  <si>
    <t>Dry Defender Premium Hypoallergenic Waterproof Pillow Protector - Standard Size</t>
  </si>
  <si>
    <t>J-R8VW-GR</t>
  </si>
  <si>
    <t>New Rodger Kids Vibration Reminder Watch - Grey Band - Perfect for Bathroom, Pill or Homework Reminder</t>
  </si>
  <si>
    <t>B00KQ0I9MA</t>
  </si>
  <si>
    <t>F11</t>
  </si>
  <si>
    <t>R8VW-GR</t>
  </si>
  <si>
    <t>J-R8VW-PC</t>
  </si>
  <si>
    <t>New Rodger Kids Vibration Reminder Watch - Pink Chevron Band - Perfect for Bathroom, Pill or Homework Reminder</t>
  </si>
  <si>
    <t>B00KB44AZ6</t>
  </si>
  <si>
    <t>R8VW-PC</t>
  </si>
  <si>
    <t>J-R8VW-RB-FBA</t>
  </si>
  <si>
    <t>B01E4BT196</t>
  </si>
  <si>
    <t>R8VW-RB-FBA</t>
  </si>
  <si>
    <t>J-W6FK16-FBA</t>
  </si>
  <si>
    <t>Dry Defender Heavy Duty Vinyl Fitted King Size Mattress Cover, 16-Inch Deep</t>
  </si>
  <si>
    <t>B00J8PXET2</t>
  </si>
  <si>
    <t>W6FK16-FBA</t>
  </si>
  <si>
    <t>J-W6FQ16</t>
  </si>
  <si>
    <t>HD Vinyl Mattress Protector - 16"- Queen (Fitted)</t>
  </si>
  <si>
    <t>B08J3R19LJ</t>
  </si>
  <si>
    <t>W6FQ16</t>
  </si>
  <si>
    <t>J-W6FQ16-FBA2</t>
  </si>
  <si>
    <t>B01AC98ABY</t>
  </si>
  <si>
    <t>W6FQ16-FBA2</t>
  </si>
  <si>
    <t>J-W6PS-FBA</t>
  </si>
  <si>
    <t>Dry Defender Heavy Duty Zippered Vinyl Pillow Cover - Waterproof - Standard Pillow Size</t>
  </si>
  <si>
    <t>B00JG6K8H4</t>
  </si>
  <si>
    <t>W6PS-FBA</t>
  </si>
  <si>
    <t>J-WCPS-FBA</t>
  </si>
  <si>
    <t>Dry Defender Vinyl Pillow Covers Zippered 3 Gauge (Pair) - Standard Size, Pack of 2</t>
  </si>
  <si>
    <t>B00070QH28</t>
  </si>
  <si>
    <t>WCPS-FBA</t>
  </si>
  <si>
    <t>J-WM3C-FBA2</t>
  </si>
  <si>
    <t>B00J8TUUMM</t>
  </si>
  <si>
    <t>WM3C-FBA2</t>
  </si>
  <si>
    <t>J-WM3T-FBA2</t>
  </si>
  <si>
    <t>B00J8TUS24</t>
  </si>
  <si>
    <t>WM3T-FBA2</t>
  </si>
  <si>
    <t>J-WMXL-TUCK</t>
  </si>
  <si>
    <t>WMXL-TUCK</t>
  </si>
  <si>
    <t>M041</t>
  </si>
  <si>
    <t>Malem Ultimate Bedwetting Alarm Pink for Boys and Girls - Loud Sound &amp; Strong Vibration Wake Even Deep Sleepers - Award Winning Enuresis Alarm</t>
  </si>
  <si>
    <t>B00J2DKOIE</t>
  </si>
  <si>
    <t>PL-FL-ML-B100</t>
  </si>
  <si>
    <t>Fulton Illuminations 100 Blue Miniature Christmas Lights Set - Mini Holiday String Lights</t>
  </si>
  <si>
    <t>B01IU6UMVC</t>
  </si>
  <si>
    <t>FL-ML-B100</t>
  </si>
  <si>
    <t>PL-FL-ML-G100</t>
  </si>
  <si>
    <t>Fulton Illuminations 100 Green Miniature Christmas Lights Set - Mini Holiday String Lights</t>
  </si>
  <si>
    <t>B01IU6UUN2</t>
  </si>
  <si>
    <t>FL-ML-G100</t>
  </si>
  <si>
    <t>PL-FL-ML-R100</t>
  </si>
  <si>
    <t>Fulton Illuminations Set of 100 Red Miniature Christmas Lights - Mini Holiday String Lights</t>
  </si>
  <si>
    <t>B01IU6UI5M</t>
  </si>
  <si>
    <t>FL-ML-R100</t>
  </si>
  <si>
    <t>PL-FL-S14-S48LEDA</t>
  </si>
  <si>
    <t>FL-S14-S48LEDA</t>
  </si>
  <si>
    <t>PL-IFC-123Y2PB</t>
  </si>
  <si>
    <t>IFC-123Y2PB</t>
  </si>
  <si>
    <t>PL-IFC-162G15P3F</t>
  </si>
  <si>
    <t>15 Ft Extension Cord with Foot Switch and 3 Electrical Power Outlet - 16/2 Durable Green Foot Tap Extension Cord - Perfect for Powering Your Christmas Tree</t>
  </si>
  <si>
    <t>B01MZ25DVJ</t>
  </si>
  <si>
    <t>IFC-162G15P3F</t>
  </si>
  <si>
    <t>PL-IFC-163B06PK2</t>
  </si>
  <si>
    <t>2 Pack of 6 Ft Outdoor Extension Cords - 16/3 Heavy Duty Black Extension Cord Pack</t>
  </si>
  <si>
    <t>B01MZ25DR1</t>
  </si>
  <si>
    <t>IFC-163B06PK2</t>
  </si>
  <si>
    <t>PL-IFC-163B10PK2</t>
  </si>
  <si>
    <t>2 Pack of 10 Ft Outdoor Extension Cords - 16/3 Durable Black Extension Cord Pack</t>
  </si>
  <si>
    <t>B01MY0LTU5</t>
  </si>
  <si>
    <t>IFC-163B10PK2</t>
  </si>
  <si>
    <t>PL-IFC-163B50</t>
  </si>
  <si>
    <t>50 Ft Outdoor Extension Cord - 16/3 Durable Black Cable with 3 Prong Grounded Plug for Safety</t>
  </si>
  <si>
    <t>B01N4GCZMK</t>
  </si>
  <si>
    <t>IFC-163B50</t>
  </si>
  <si>
    <t>PL-IFC-163CR30</t>
  </si>
  <si>
    <t>30Ft Retractable Extension Cord Reel with Breaker Switch &amp; 3 Electrical Power Outlets - 16/3 SJTW Durable Yellow Cable - Perfect for Hanging from Your Garage Ceiling</t>
  </si>
  <si>
    <t>B01N9JZAN9</t>
  </si>
  <si>
    <t>IFC-163CR30</t>
  </si>
  <si>
    <t>PL-IFC-163G10</t>
  </si>
  <si>
    <t>10 Ft Outdoor Extension Cord - 16/3 Durable Green Cable</t>
  </si>
  <si>
    <t>B01N5HRVY8</t>
  </si>
  <si>
    <t>IFC-163G10</t>
  </si>
  <si>
    <t>PL-IFC-163W06</t>
  </si>
  <si>
    <t>6 Ft White Extension Cord - 16/3 Durable Electrical Cable</t>
  </si>
  <si>
    <t>B01N6J7ORA</t>
  </si>
  <si>
    <t>IFC-163W06</t>
  </si>
  <si>
    <t>PL-IFC-163W10</t>
  </si>
  <si>
    <t>10 Ft White Extension Cord - 16/3 Durable Electrical Cable</t>
  </si>
  <si>
    <t>B01MRZRBRX</t>
  </si>
  <si>
    <t>IFC-163W10</t>
  </si>
  <si>
    <t>PL-IFC-GADP3</t>
  </si>
  <si>
    <t>Grounded 3 Outlet Adapter - Green 3 Way Plug Electrical Wall Tap Outlet</t>
  </si>
  <si>
    <t>B01N4GD17A</t>
  </si>
  <si>
    <t>IFC-GADP3</t>
  </si>
  <si>
    <t>PL-IFT-MC2X3</t>
  </si>
  <si>
    <t>Heavy Duty Fingertip Scraper Entrance Mat - 3 Ft by 2 Ft - Rubber Outdoor Sanitizing Floor Rug</t>
  </si>
  <si>
    <t>B01MQK3L5B</t>
  </si>
  <si>
    <t>IFT-MC2X3</t>
  </si>
  <si>
    <t>PL-IFT-MC3X4</t>
  </si>
  <si>
    <t>Heavy Duty Fingertip Scraper Entrance Mat - 4 Ft by 3 Ft - Rubber Outdoor Sanitizing Floor Rug</t>
  </si>
  <si>
    <t>B01MSN5GXB</t>
  </si>
  <si>
    <t>IFT-MC3X4</t>
  </si>
  <si>
    <t>PL-IFT-MC3X5</t>
  </si>
  <si>
    <t>Heavy Duty Fingertip Scraper Entrance Mat - 5 Ft by 3 Ft - Rubber Outdoor Sanitizing Floor Rug</t>
  </si>
  <si>
    <t>B01MRLDWUD</t>
  </si>
  <si>
    <t>IFT-MC3X5</t>
  </si>
  <si>
    <t>PL-IFT-MF16X24</t>
  </si>
  <si>
    <t>Iron Forge Tools Heavy Duty Fingertip Scraper Entrance Mat - 16 Inch by 24 Inch - Rubber Outdoor Sanitizing Floor Rug</t>
  </si>
  <si>
    <t>B01MRLE8DO</t>
  </si>
  <si>
    <t>P17</t>
  </si>
  <si>
    <t>IFT-MF16X24</t>
  </si>
  <si>
    <t>PL-IFT-MF24X32</t>
  </si>
  <si>
    <t>Iron Forge Tools Heavy Duty Fingertip Scraper Entrance Mat - 24 Inch by 32 Inch - Rubber Outdoor Sanitizing Floor Rug</t>
  </si>
  <si>
    <t>B01MTOLN0E</t>
  </si>
  <si>
    <t>IFT-MF24X32</t>
  </si>
  <si>
    <t>PL-IFT-MF28X46</t>
  </si>
  <si>
    <t>Iron Forge Tools Heavy Duty Fingertip Scraper Entrance Mat - 28 Inch by 46 Inch - Rubber Outdoor Sanitizing Floor Rug</t>
  </si>
  <si>
    <t>B01MTOLN07</t>
  </si>
  <si>
    <t>IFT-MF28X46</t>
  </si>
  <si>
    <t>PL-IFT-MF32X39</t>
  </si>
  <si>
    <t>Iron Forge Tools Heavy Duty Fingertip Scraper Entrance Mat - 32 Inch by 39 Inch - Rubber Outdoor Sanitizing Floor Rug</t>
  </si>
  <si>
    <t>B01MTOIIR8</t>
  </si>
  <si>
    <t>IFT-MF32X39</t>
  </si>
  <si>
    <t>PL-IFT-MF36X60</t>
  </si>
  <si>
    <t>Heavy Duty Fingertip Scraper Entrance Mat - 36 Inch by 60 Inch - Rubber Outdoor Sanitizing Floor Rug</t>
  </si>
  <si>
    <t>B01MSN1D1L</t>
  </si>
  <si>
    <t>IFT-MF36X60</t>
  </si>
  <si>
    <t>PL-IFT-MF36X72</t>
  </si>
  <si>
    <t>Iron Forge Tools Heavy Duty Fingertip Scraper Entrance Mat - 36 Inch by 72 Inch - Rubber Outdoor Sanitizing Floor Rug</t>
  </si>
  <si>
    <t>B01MRLFWJS</t>
  </si>
  <si>
    <t>IFT-MF36X72</t>
  </si>
  <si>
    <t>PL-IL-CC12-50</t>
  </si>
  <si>
    <t>50 Pack - 12 oz To Go Coffee Cups with Sleeves &amp; Lids - Disposable &amp; Recyclable White Paper Travel Coffee Cups</t>
  </si>
  <si>
    <t>B01LXQRAZA</t>
  </si>
  <si>
    <t>IL-CC12-50</t>
  </si>
  <si>
    <t>PL-IL-CM30X48LW</t>
  </si>
  <si>
    <t>B06XDR4L9Z</t>
  </si>
  <si>
    <t>IL-CM30X48LW</t>
  </si>
  <si>
    <t>PL-IL-CM36X48LW</t>
  </si>
  <si>
    <t>B06XDSRLHG</t>
  </si>
  <si>
    <t>IL-CM36X48LW</t>
  </si>
  <si>
    <t>PL-IL-CM59X47RW</t>
  </si>
  <si>
    <t>Ilyapa Office Chair Mat for Hard Floors 47" x 59" Heavy Duty Clear, PVC Chair Mat for Hardwood and Tile Floors, Protective Floor Mat for Home or Office</t>
  </si>
  <si>
    <t>B06XDSMWYF</t>
  </si>
  <si>
    <t>IL-CM59X47RW</t>
  </si>
  <si>
    <t>PL-IL-DEBM3648U</t>
  </si>
  <si>
    <t>B01N64PJ1D</t>
  </si>
  <si>
    <t>IL-DEBM3648U</t>
  </si>
  <si>
    <t>PL-IL-DM20X36RW</t>
  </si>
  <si>
    <t>Office Desk Mat Clear - 36 x 20 Inch Plastic Computer Mat for Desk</t>
  </si>
  <si>
    <t>B06XDSX9WX</t>
  </si>
  <si>
    <t>IL-DM20X36RW</t>
  </si>
  <si>
    <t>PL-IL-SER1P3B</t>
  </si>
  <si>
    <t>2 Tier Server Stand with Bowls &amp; Tray - Tiered Serving Platter - Perfect for Cake, Dessert, Shrimp, Appetizers &amp; More</t>
  </si>
  <si>
    <t>B01IC3FKQA</t>
  </si>
  <si>
    <t>IL-SER1P3B</t>
  </si>
  <si>
    <t>PL-IL-SER2P3B</t>
  </si>
  <si>
    <t>3 Tier Server Stand with Trays &amp; Bowls - Tiered Serving Platter - Perfect for Cake, Dessert, Shrimp, Appetizers &amp; More</t>
  </si>
  <si>
    <t>B01IC3FLGE</t>
  </si>
  <si>
    <t>IL-SER2P3B</t>
  </si>
  <si>
    <t>PL-ILY-DRY-ERASE-BOARD-36X48-A</t>
  </si>
  <si>
    <t>Magnetic Dry Erase Board with Magnetic Eraser &amp; Tray - 48 X 36 Inches - Fun Whiteboard for Kids, Students &amp; Adults</t>
  </si>
  <si>
    <t>B01DOFIJCI</t>
  </si>
  <si>
    <t>ILY-DRY-ERASE-BOARD-36X48-A</t>
  </si>
  <si>
    <t>PL-PP-BB-POOL</t>
  </si>
  <si>
    <t>Pool Basketball Hoop Set will Ball &amp; Pump - Floating Basketball Hoop for Pools</t>
  </si>
  <si>
    <t>B06XG1GZBR</t>
  </si>
  <si>
    <t>PP-BB-POOL</t>
  </si>
  <si>
    <t>PL-PP-BB-WALL</t>
  </si>
  <si>
    <t>Play Platoon Over The Door Mini Basketball Hoop - Indoor Wall Mounted 16 x 12 Basketball Hoop Set with Shatterproof Backboard, Steel Rim</t>
  </si>
  <si>
    <t>B06XG3FSZ7</t>
  </si>
  <si>
    <t>PP-BB-WALL</t>
  </si>
  <si>
    <t>PL-PP-BLBGRAY4</t>
  </si>
  <si>
    <t>Building Bricks - 10 x 10 Inch Gray Stackable Baseplate (4 Pack) Classic Baseplates Compatible with All Major Brands</t>
  </si>
  <si>
    <t>B01BXCACGA</t>
  </si>
  <si>
    <t>PP-BLBGRAY4</t>
  </si>
  <si>
    <t>PL-PP-CH-STAR</t>
  </si>
  <si>
    <t>Weather Resistant Cornhole Bean Bags - Set of 8 American Flag Corn Hole Bags (Stars &amp; Stripes) - Regulation Size &amp; Weight</t>
  </si>
  <si>
    <t>B06XG58CYY</t>
  </si>
  <si>
    <t>PP-CH-STAR</t>
  </si>
  <si>
    <t>PL-PP-DICE-6PK</t>
  </si>
  <si>
    <t>Play Platoon Lawn Dice - Giant Wooden Yard Dice Game for Playing Endless Outdoor Games</t>
  </si>
  <si>
    <t>B06XH6R3HY</t>
  </si>
  <si>
    <t>PP-DICE-6PK</t>
  </si>
  <si>
    <t>PL-PP-FF-14BELT</t>
  </si>
  <si>
    <t>Play Platoon 14 Player Flag Football Deluxe Set - 14 Belts, 42 Flags, 12 Cones &amp; 1 Mesh Carrying Bag for Flag Football</t>
  </si>
  <si>
    <t>B06XFKN7BP</t>
  </si>
  <si>
    <t>PP-FF-14BELT</t>
  </si>
  <si>
    <t>PL-PP-KUB-PINE</t>
  </si>
  <si>
    <t>Kubb Game Premium Pinewood Set - Fun Outdoor Lawn Game for All Ages</t>
  </si>
  <si>
    <t>B06XFZM9W1</t>
  </si>
  <si>
    <t>PP-KUB-PINE</t>
  </si>
  <si>
    <t>PL-PP-KUB-RUB</t>
  </si>
  <si>
    <t>Play Platoon Premium Hardwood Kubb Game Set - Fun Outdoor Lawn Game for All Ages</t>
  </si>
  <si>
    <t>B06XG31V16</t>
  </si>
  <si>
    <t>PP-KUB-RUB</t>
  </si>
  <si>
    <t>PL-PP-MB10</t>
  </si>
  <si>
    <t>Play Platoon Ballerina Music Box for Girls - Ballet Dancer Jewelry Box</t>
  </si>
  <si>
    <t>B01KVNSUFM</t>
  </si>
  <si>
    <t>PP-MB10</t>
  </si>
  <si>
    <t>PL-PP-PARA12</t>
  </si>
  <si>
    <t>B0153IVJGW</t>
  </si>
  <si>
    <t>PP-PARA12</t>
  </si>
  <si>
    <t>PL-PP-PB100</t>
  </si>
  <si>
    <t>ICESMART Lightning Cable, 4Pack 1FT 3FT 3FT 6FT iPhone Charger Cable Nylon Braided USB Charger Data Sync Cord Compatible with iPhone X/8/8 Plus/7/7 Plus/6s/6s Plus/6/6 Plus/5/5S/5C/SE/iPad</t>
  </si>
  <si>
    <t>B015T8S95A</t>
  </si>
  <si>
    <t>P10</t>
  </si>
  <si>
    <t>PP-PB100</t>
  </si>
  <si>
    <t>PL-PP-SAND12</t>
  </si>
  <si>
    <t>Play Platoon 12 Piece Sand Castle Building Kit - Beach Toys Set with Sand Castle Bucket, Sand and Water Wheel, Shovels, Rake, Watering Can, Several Molds and More for Kids, Boys, Girls &amp; Toddlers</t>
  </si>
  <si>
    <t>B01FRI4WOO</t>
  </si>
  <si>
    <t>PP-SAND12</t>
  </si>
  <si>
    <t>PL-PUN-6UTAN</t>
  </si>
  <si>
    <t>6 Ft Outdoor Patio Umbrella, Easy Open/Close Crank and Push Button Tilt Adjustment - Tan Market Umbrellas</t>
  </si>
  <si>
    <t>B01MQYDU4Z</t>
  </si>
  <si>
    <t>P18</t>
  </si>
  <si>
    <t>PUN-6UTAN</t>
  </si>
  <si>
    <t>PL-PUN-9UHGR</t>
  </si>
  <si>
    <t>6 Ft Outdoor Patio Umbrella with Tilt - Market Umbrella - 4 Colors to Choose from! (9ft - Hunter Green)</t>
  </si>
  <si>
    <t>B01MZ250B5</t>
  </si>
  <si>
    <t>PUN-9UHGR</t>
  </si>
  <si>
    <t>PL-PUN-9URED</t>
  </si>
  <si>
    <t>Punchau 6 Ft Outdoor Patio Umbrella with Tilt - Market Umbrella - 4 Colors to Choose from! (9ft - Red)</t>
  </si>
  <si>
    <t>B01N6J7I78</t>
  </si>
  <si>
    <t>PUN-9URED</t>
  </si>
  <si>
    <t>PL-PUN-9UTAN</t>
  </si>
  <si>
    <t>Punchau 6 Ft Outdoor Patio Umbrella with Tilt - Market Umbrella - 4 Colors to Choose from! (9ft - Tan)</t>
  </si>
  <si>
    <t>B01MZ2537V</t>
  </si>
  <si>
    <t>PUN-9UTAN</t>
  </si>
  <si>
    <t>PL-PUN-9UTANLED</t>
  </si>
  <si>
    <t>Punchau 6 Ft Outdoor Patio Umbrella with Tilt - Market Umbrella - 4 Colors to Choose from! (9ft - Tan with LED Lights)</t>
  </si>
  <si>
    <t>B01MQYDX3O</t>
  </si>
  <si>
    <t>PUN-9UTANLED</t>
  </si>
  <si>
    <t>PL-PUN-A633</t>
  </si>
  <si>
    <t>Punchau Indoor Ultrasonic Pest Repeller w/Nightlight - Electronic Repellent for Mice, Roaches, Mosquitoes, Ants, Spiders, Flies, Fleas, Rodents, Insects &amp; Other Pests -Single Pack[Enhanced Frequency]</t>
  </si>
  <si>
    <t>B015NHU4JQ</t>
  </si>
  <si>
    <t>PUN-A633</t>
  </si>
  <si>
    <t>PL-PUN-CANB-S</t>
  </si>
  <si>
    <t>Punchau Pop Up Canopy Tent with Sidewall 10 x 10 Feet, Blue - UV Coated, Waterproof Instant Outdoor Gazebo Tent, Bonus Roller Carry Bag</t>
  </si>
  <si>
    <t>B01MSBX1TK</t>
  </si>
  <si>
    <t>PUN-CANB-S</t>
  </si>
  <si>
    <t>PL-PUN-CANBK</t>
  </si>
  <si>
    <t>Punchau Pop Up Canopy Tent 10 x 10 Feet, Black - UV Coated, Straight Leg, Waterproof Instant Outdoor Gazebo Tent, Bonus Roller Carry Bag</t>
  </si>
  <si>
    <t>B01M8G5TWO</t>
  </si>
  <si>
    <t>PUN-CANBK</t>
  </si>
  <si>
    <t>PL-PUN-CANBK-S</t>
  </si>
  <si>
    <t>Punchau Pop Up Canopy Tent with Sidewall 10 x 10 Feet - UV Coated, Waterproof Instant Outdoor Party Gazebo Tent (Black)</t>
  </si>
  <si>
    <t>B01NBYRO4W</t>
  </si>
  <si>
    <t>PUN-CANBK-S</t>
  </si>
  <si>
    <t>PL-PUN-CANW</t>
  </si>
  <si>
    <t>Punchau Pop Up Canopy Tent 10 x 10 Feet, White - UV Coated, Waterproof Outdoor Party Gazebo Tent</t>
  </si>
  <si>
    <t>B01FR81TG8</t>
  </si>
  <si>
    <t>PUN-CANW</t>
  </si>
  <si>
    <t>PL-PUN-CANW-S</t>
  </si>
  <si>
    <t>Punchau Pop Up Canopy Tent with Sidewall 10 x 10 Feet, White - UV Coated, Waterproof Instant Outdoor Gazebo Tent, Bonus Roller Carry Bag</t>
  </si>
  <si>
    <t>B01N5TT71X</t>
  </si>
  <si>
    <t>PUN-CANW-S</t>
  </si>
  <si>
    <t>TEST-FELT-RUG-PAD-5X8</t>
  </si>
  <si>
    <t>B00T6RQEU8</t>
  </si>
  <si>
    <t>VM-LPL-A</t>
  </si>
  <si>
    <t>VibraLITE Mini 12-Alarm Vibrating Watch - Purple Flower</t>
  </si>
  <si>
    <t>B009OGE6S8</t>
  </si>
  <si>
    <t>VM-LA</t>
  </si>
  <si>
    <t>VM-LPL-A9</t>
  </si>
  <si>
    <t>VM-LA9</t>
  </si>
  <si>
    <t>VM-VBL</t>
  </si>
  <si>
    <t>VM-VBL-A9</t>
  </si>
  <si>
    <t>VibraLITE Mini Navy Vibrating 12 Alarm Watch</t>
  </si>
  <si>
    <t>B00TIZMW4U</t>
  </si>
  <si>
    <t>WINV</t>
  </si>
  <si>
    <t>B00070QHE6</t>
  </si>
  <si>
    <t>WINV-H</t>
  </si>
  <si>
    <t>Invisible Clock II - Vibrating Reminder</t>
  </si>
  <si>
    <t>X-BD-309647-5PK</t>
  </si>
  <si>
    <t>B00EXXZSTI</t>
  </si>
  <si>
    <t>BD-309647-5PK</t>
  </si>
  <si>
    <t>X-BSN-112014-EA</t>
  </si>
  <si>
    <t>B0015DA0E2</t>
  </si>
  <si>
    <t>BSN-112014-EA</t>
  </si>
  <si>
    <t>X-CCV-166300-EA</t>
  </si>
  <si>
    <t>Wheelchair Backpack Bag - Zippered Pockets Accessory Keep Essentials Handy by CCV Inc.</t>
  </si>
  <si>
    <t>B004QXX1JE</t>
  </si>
  <si>
    <t>CCV-166300-EA</t>
  </si>
  <si>
    <t>X-CF-5251-BX</t>
  </si>
  <si>
    <t>B002YRUHLE</t>
  </si>
  <si>
    <t>CF-5251-BX</t>
  </si>
  <si>
    <t>X-CF-5257-BX</t>
  </si>
  <si>
    <t>B002YRY3HI</t>
  </si>
  <si>
    <t>CF-5257-BX</t>
  </si>
  <si>
    <t>X-CF-5261-BX</t>
  </si>
  <si>
    <t>Air Life- Modudose 0.9% Sodium chloride,USP,24 units,10 ml</t>
  </si>
  <si>
    <t>B0013Y6TL6</t>
  </si>
  <si>
    <t>CF-5261-BX</t>
  </si>
  <si>
    <t>X-CF-5262-BX-A</t>
  </si>
  <si>
    <t>B00AQLMLZK</t>
  </si>
  <si>
    <t>CF-5262-BA</t>
  </si>
  <si>
    <t>X-HTB-21040-BX</t>
  </si>
  <si>
    <t>B000LT1JRS</t>
  </si>
  <si>
    <t>HTB-21040-BX</t>
  </si>
  <si>
    <t>X-HUD-SS6339-EA</t>
  </si>
  <si>
    <t>B001FSK6AK</t>
  </si>
  <si>
    <t>HUD-SS6339-EA</t>
  </si>
  <si>
    <t>X-I-59431600-3PK</t>
  </si>
  <si>
    <t>Smith and Nephew SECURA Protective Ointment Skin Protectant 5.6oz Tube (Pack of 3)</t>
  </si>
  <si>
    <t>B00G04Z17C</t>
  </si>
  <si>
    <t>I-59431600-3PK</t>
  </si>
  <si>
    <t>X-MUE-330121-EA</t>
  </si>
  <si>
    <t>B000U0EUVU</t>
  </si>
  <si>
    <t>MUE-330121-EA</t>
  </si>
  <si>
    <t>X-PA-SCF192-04-BLUE-2PK</t>
  </si>
  <si>
    <t>B005DOK1ZC</t>
  </si>
  <si>
    <t>PA-SCF192-04-BLUE-2PK</t>
  </si>
  <si>
    <t>X-PA-SCF192-04-BLUE-3PK</t>
  </si>
  <si>
    <t>Philips Avent Scf192/04 3 Months &amp; Up Soothie Pacifier 2 Count - 3 Pack (6 Pacifiers total)</t>
  </si>
  <si>
    <t>B008LIHO7U</t>
  </si>
  <si>
    <t>PA-SCF192-04-BLUE-3PK</t>
  </si>
  <si>
    <t>X-PA-SCF651-27-2PK</t>
  </si>
  <si>
    <t>B00DHC57E2</t>
  </si>
  <si>
    <t>PA-SCF651-27-2PK</t>
  </si>
  <si>
    <t>X-PA-SCF760-22-BLUE-BX</t>
  </si>
  <si>
    <t>B00LSOYK1C</t>
  </si>
  <si>
    <t>PA-SCF760-22-BLUE-BX</t>
  </si>
  <si>
    <t>X-PR-1012911-EA</t>
  </si>
  <si>
    <t>B008MJW18K</t>
  </si>
  <si>
    <t>PR-1012911-EA</t>
  </si>
  <si>
    <t>X-PR-HS755-012</t>
  </si>
  <si>
    <t>B00123KIDS</t>
  </si>
  <si>
    <t>PR-HS755-012</t>
  </si>
  <si>
    <t>X-RH-34X36-EA</t>
  </si>
  <si>
    <t>B0001YIB1A</t>
  </si>
  <si>
    <t>RH-34X36-EA</t>
  </si>
  <si>
    <t>X-SP-2027-A</t>
  </si>
  <si>
    <t>SandPad™ LandPad All Terrain Stabilizer Tip (Single Pack for Canes) by American Ventures Ltd.</t>
  </si>
  <si>
    <t>B00VIJR6GI</t>
  </si>
  <si>
    <t>SP-2027-A</t>
  </si>
  <si>
    <t>X-SS-CAP1007</t>
  </si>
  <si>
    <t>SoClean CPAP Cleaner and Sanitizer</t>
  </si>
  <si>
    <t>B00FK79XFQ</t>
  </si>
  <si>
    <t>SS-CAP1007</t>
  </si>
  <si>
    <t>X-SS-CAP1007-A</t>
  </si>
  <si>
    <t>B00FK84TGS</t>
  </si>
  <si>
    <t>SS-CAP1007-A</t>
  </si>
  <si>
    <t>X-SS-CAP1007-C</t>
  </si>
  <si>
    <t>SoClean 2 CPAP Cleaner and Sanitizing Machine with Fisher &amp; Paykel Icon Heated Hose Adapter</t>
  </si>
  <si>
    <t>B00FKBG1HU</t>
  </si>
  <si>
    <t>SS-CAP1007-C</t>
  </si>
  <si>
    <t>X-SS-CAP1007-D</t>
  </si>
  <si>
    <t>SoClean 2 CPAP Cleaner and Sanitizing Machine with ResMed AirSense 10 Adapter</t>
  </si>
  <si>
    <t>B00W8FPT2E</t>
  </si>
  <si>
    <t>SS-CAP1007-D</t>
  </si>
  <si>
    <t>X-SS-CAP1007-KIT-EA</t>
  </si>
  <si>
    <t>Cartridge Filter Kit for SoClean 2</t>
  </si>
  <si>
    <t>B00JBKLM20</t>
  </si>
  <si>
    <t>SS-CAP1007-KIT-EA</t>
  </si>
  <si>
    <t>X-SS-CAP1007TG</t>
  </si>
  <si>
    <t>B00JWVV4VW</t>
  </si>
  <si>
    <t>SS-CAP1007TG</t>
  </si>
  <si>
    <t>PL-PP-CH-ORBK</t>
  </si>
  <si>
    <t>B01NA74VHO</t>
  </si>
  <si>
    <t>PP-CH-ORBK</t>
  </si>
  <si>
    <t>PL-PP-CORNBAG</t>
  </si>
  <si>
    <t>B01559OMYU</t>
  </si>
  <si>
    <t>PP-CORNBAG</t>
  </si>
  <si>
    <t>PL-PP-CORNBAG-ORANGE-BLACK</t>
  </si>
  <si>
    <t>Premium Weather Resistant Duck Cloth Cornhole Bags - Set of 8 Bean Bags for Corn Hole Game - 4 Orange &amp; 4 Black</t>
  </si>
  <si>
    <t>B01BW1WS2I</t>
  </si>
  <si>
    <t>PP-CORNBAG-ORANGE-BLACK</t>
  </si>
  <si>
    <t>PL-PP-PB200</t>
  </si>
  <si>
    <t>B015T8SA1I</t>
  </si>
  <si>
    <t>PP-PB200</t>
  </si>
  <si>
    <t>WMS1-33X35</t>
  </si>
  <si>
    <t>Saddle Style Reusable Waterproof Bed Pad - Will Absorb 10 Cups of Liquid - Made in America (34" X 36")</t>
  </si>
  <si>
    <t>X-CNV-325208-3PK</t>
  </si>
  <si>
    <t>B00JHJ95TW</t>
  </si>
  <si>
    <t>CNV-325208-3PK</t>
  </si>
  <si>
    <t>X-I-SC281300</t>
  </si>
  <si>
    <t>B000TVTR68</t>
  </si>
  <si>
    <t>I-SC281300</t>
  </si>
  <si>
    <t>X-IDW-35200</t>
  </si>
  <si>
    <t>B001CSO9XI</t>
  </si>
  <si>
    <t>IDW-35200</t>
  </si>
  <si>
    <t>X-IDW-35220</t>
  </si>
  <si>
    <t>B001CSO9XS</t>
  </si>
  <si>
    <t>IDW-35220</t>
  </si>
  <si>
    <t>X-PA-SCF653-27-3PK</t>
  </si>
  <si>
    <t>B00934KEA0</t>
  </si>
  <si>
    <t>PA-SCF653-27-3PK</t>
  </si>
  <si>
    <t>PL-IL-CC12-100</t>
  </si>
  <si>
    <t>100 Pack - 12 oz To Go Coffee Cups with Sleeves &amp; Lids - Disposable &amp; Recyclable White Paper Travel Coffee Cups</t>
  </si>
  <si>
    <t>B01M0CJWCG</t>
  </si>
  <si>
    <t>IL-CC12-100</t>
  </si>
  <si>
    <t>PL-PP-CORNBAG-RED-BLACK</t>
  </si>
  <si>
    <t>B01BW1WR92</t>
  </si>
  <si>
    <t>PP-CORNBAG-RED-BLACK</t>
  </si>
  <si>
    <t>J-WMD1-FBA</t>
  </si>
  <si>
    <t>B004DG93IW</t>
  </si>
  <si>
    <t>WMD1-FBA</t>
  </si>
  <si>
    <t>J-BP742N</t>
  </si>
  <si>
    <t>B00KPQB2NS</t>
  </si>
  <si>
    <t>BP742N</t>
  </si>
  <si>
    <t>J-HEM-432C</t>
  </si>
  <si>
    <t>B0009XQUDY</t>
  </si>
  <si>
    <t>HEM-432C</t>
  </si>
  <si>
    <t>J-H-CL22-A</t>
  </si>
  <si>
    <t>B000LWXQ0I</t>
  </si>
  <si>
    <t>H-CL22-A</t>
  </si>
  <si>
    <t>J-W6T9-FBA</t>
  </si>
  <si>
    <t>B003UNL12K</t>
  </si>
  <si>
    <t>W6T9-FBA</t>
  </si>
  <si>
    <t>PL-PP-BTLK6</t>
  </si>
  <si>
    <t>Party Koozies for Beer Bottles - Premium Extra Thick Collapsible Neoprene, Set of 6 Insulated Coolies with Zipper</t>
  </si>
  <si>
    <t>B01IDH8OJA</t>
  </si>
  <si>
    <t>PP-BTLK6</t>
  </si>
  <si>
    <t>J-HEM-ADPTW5</t>
  </si>
  <si>
    <t>B005HWQC3K</t>
  </si>
  <si>
    <t>HEM-ADPTW5</t>
  </si>
  <si>
    <t>J-PMLLPAD-L</t>
  </si>
  <si>
    <t>B00ICYCPPY</t>
  </si>
  <si>
    <t>PMLLPAD-L</t>
  </si>
  <si>
    <t>APA3A</t>
  </si>
  <si>
    <t>B0013LRVWA</t>
  </si>
  <si>
    <t>J-PM3031</t>
  </si>
  <si>
    <t>B00HWLQ3R4</t>
  </si>
  <si>
    <t>PM3031</t>
  </si>
  <si>
    <t>J-W6Q9-FBAH</t>
  </si>
  <si>
    <t>B003DNQW94</t>
  </si>
  <si>
    <t>W6Q9-FBAH</t>
  </si>
  <si>
    <t>J-416-22-BLK</t>
  </si>
  <si>
    <t>B000FERLKI</t>
  </si>
  <si>
    <t>416-22-BLK</t>
  </si>
  <si>
    <t>X-DER-GL708-EA</t>
  </si>
  <si>
    <t>B0015TEJF2</t>
  </si>
  <si>
    <t>DER-GL708-EA</t>
  </si>
  <si>
    <t>X-CV-7198D-BX-A</t>
  </si>
  <si>
    <t>B00FAQAE5U</t>
  </si>
  <si>
    <t>CV-7198D-BA</t>
  </si>
  <si>
    <t>X-CT-30-751RGY</t>
  </si>
  <si>
    <t>B00E2BRUUQ</t>
  </si>
  <si>
    <t>CT-30-751RGY</t>
  </si>
  <si>
    <t>VM-LPL</t>
  </si>
  <si>
    <t>X-CNV-324609-3PK</t>
  </si>
  <si>
    <t>B00BJ7TDA6</t>
  </si>
  <si>
    <t>CNV-324609-3PK</t>
  </si>
  <si>
    <t>X-CV-8881907102-10PK</t>
  </si>
  <si>
    <t>B00OABXLOM</t>
  </si>
  <si>
    <t>CV-8881907102-10PK</t>
  </si>
  <si>
    <t>X-CV-7198D-BX-B</t>
  </si>
  <si>
    <t>CV-7198D-BB</t>
  </si>
  <si>
    <t>X-DER-NUT-1114000-CS</t>
  </si>
  <si>
    <t>B000GUN88K</t>
  </si>
  <si>
    <t>DER-NUT-1114000-CS</t>
  </si>
  <si>
    <t>X-CV-2600-BG-A</t>
  </si>
  <si>
    <t>Kendall COTTON500DS Curity Medium Cotton Balls - Bag of 500</t>
  </si>
  <si>
    <t>B00JJOE6Y4</t>
  </si>
  <si>
    <t>CV-2600-BG-A</t>
  </si>
  <si>
    <t>X-3M-3346-3PK</t>
  </si>
  <si>
    <t>B00K2TNENE</t>
  </si>
  <si>
    <t>3M-3346-3PK</t>
  </si>
  <si>
    <t>X-CL-1814-3PK</t>
  </si>
  <si>
    <t>B00K19CYVI</t>
  </si>
  <si>
    <t>CL-1814-3PK</t>
  </si>
  <si>
    <t>X-CNV-325105-EA</t>
  </si>
  <si>
    <t>B00BJ7TG94</t>
  </si>
  <si>
    <t>CNV-325105-EA</t>
  </si>
  <si>
    <t>X-CF-TMS-09ADJ-EA</t>
  </si>
  <si>
    <t>B000QY9Y9I</t>
  </si>
  <si>
    <t>CF-TMS-09ADEA</t>
  </si>
  <si>
    <t>X-CL-1814-2PK</t>
  </si>
  <si>
    <t>B00K19CY9A</t>
  </si>
  <si>
    <t>CL-1814-2PK</t>
  </si>
  <si>
    <t>X-CL-0505-2PK</t>
  </si>
  <si>
    <t>B00GOZZKSW</t>
  </si>
  <si>
    <t>CL-0505-2PK</t>
  </si>
  <si>
    <t>X-3M-3355-2PK</t>
  </si>
  <si>
    <t>B00CYPUUYK</t>
  </si>
  <si>
    <t>3M-3355-2PK</t>
  </si>
  <si>
    <t>X-HTB-20140-BX</t>
  </si>
  <si>
    <t>B001D7Q4AY</t>
  </si>
  <si>
    <t>HTB-20140-BX</t>
  </si>
  <si>
    <t>X-HM-36410000-EA</t>
  </si>
  <si>
    <t>B004YNP4L4</t>
  </si>
  <si>
    <t>HM-36410000-EA</t>
  </si>
  <si>
    <t>X-DS-SPD-03-EA</t>
  </si>
  <si>
    <t>B00JWS4XBS</t>
  </si>
  <si>
    <t>DS-SPD-03-EA</t>
  </si>
  <si>
    <t>X-CV-5072-BX</t>
  </si>
  <si>
    <t>B00JJOEAHW</t>
  </si>
  <si>
    <t>CV-5072-BX</t>
  </si>
  <si>
    <t>X-3M-1860-BX-C</t>
  </si>
  <si>
    <t>B00M84EQTM</t>
  </si>
  <si>
    <t>3M-1860-BC</t>
  </si>
  <si>
    <t>X-CV-2600-BG</t>
  </si>
  <si>
    <t>B00962EG7G</t>
  </si>
  <si>
    <t>CV-2600-BG</t>
  </si>
  <si>
    <t>X-PDI-P63884-EA</t>
  </si>
  <si>
    <t>B00KH5VYD0</t>
  </si>
  <si>
    <t>PDI-P63884-EA</t>
  </si>
  <si>
    <t>X-PDI-D35185-BX</t>
  </si>
  <si>
    <t>B00427DSGA</t>
  </si>
  <si>
    <t>PDI-D35185-BX</t>
  </si>
  <si>
    <t>X-PA-SCF170-17-2PK</t>
  </si>
  <si>
    <t>B00G6R707C</t>
  </si>
  <si>
    <t>PA-SCF170-17-2PK</t>
  </si>
  <si>
    <t>X-IDW-36230</t>
  </si>
  <si>
    <t>B00F2P3P5U</t>
  </si>
  <si>
    <t>IDW-36230</t>
  </si>
  <si>
    <t>X-PA-SCF618-10-EA</t>
  </si>
  <si>
    <t>B00018XCS8</t>
  </si>
  <si>
    <t>PA-SCF618-10-EA</t>
  </si>
  <si>
    <t>X-LL-RT-24-BX-A</t>
  </si>
  <si>
    <t>B003T2STM2</t>
  </si>
  <si>
    <t>LL-RT-24-BA</t>
  </si>
  <si>
    <t>X-PR-1070106</t>
  </si>
  <si>
    <t>B009GKOLNC</t>
  </si>
  <si>
    <t>PR-1070106</t>
  </si>
  <si>
    <t>X-PR-1090297</t>
  </si>
  <si>
    <t>B009GKOQ96</t>
  </si>
  <si>
    <t>PR-1090297</t>
  </si>
  <si>
    <t>X-IDW-24160</t>
  </si>
  <si>
    <t>B001EXR0UU</t>
  </si>
  <si>
    <t>IDW-24160</t>
  </si>
  <si>
    <t>X-PA-SCF192-04-PINK-3PK</t>
  </si>
  <si>
    <t>B008SDA8IU</t>
  </si>
  <si>
    <t>PA-SCF192-04-PINK-3PK</t>
  </si>
  <si>
    <t>X-PA-SCF190-03-BLUE-BX</t>
  </si>
  <si>
    <t>B0045I6IAY</t>
  </si>
  <si>
    <t>PA-SCF190-03-BLUE-BX</t>
  </si>
  <si>
    <t>X-PA-SCF192-05-GREEN-3PK</t>
  </si>
  <si>
    <t>B00B8VZR1M</t>
  </si>
  <si>
    <t>PA-SCF192-05-GREEN-3PK</t>
  </si>
  <si>
    <t>X-PA-SCF192-04-PINK-2PK</t>
  </si>
  <si>
    <t>B008SDHRU2</t>
  </si>
  <si>
    <t>PA-SCF192-04-PINK-2PK</t>
  </si>
  <si>
    <t>X-PR-1036840</t>
  </si>
  <si>
    <t>B0012GXA1W</t>
  </si>
  <si>
    <t>PR-1036840</t>
  </si>
  <si>
    <t>X-SM-SF224000</t>
  </si>
  <si>
    <t>B0070P2TFM</t>
  </si>
  <si>
    <t>SM-SF224000</t>
  </si>
  <si>
    <t>X-SN-59430900-3PK</t>
  </si>
  <si>
    <t>B00G04Z1J0</t>
  </si>
  <si>
    <t>SN-59430900-3PK</t>
  </si>
  <si>
    <t>ZTEMP-softnit4</t>
  </si>
  <si>
    <t>B007ZI993Y</t>
  </si>
  <si>
    <t>X-SN-59432500-EA</t>
  </si>
  <si>
    <t>B000RGZUYI</t>
  </si>
  <si>
    <t>SN-59432500-EA</t>
  </si>
  <si>
    <t>PL-FL-ST64-60W-B4</t>
  </si>
  <si>
    <t>4-Pack Edison Bulb, Vintage Incandescent Light Bulbs, Antique Style Light Bulb, 60W, E26 Base, 110V, Dimmable Antique Exposed Filament, E26, ST58 Lights for Home Lighting and Decorative Fixtures</t>
  </si>
  <si>
    <t>B06XNX6RP3</t>
  </si>
  <si>
    <t>FL-ST64-60W-B4</t>
  </si>
  <si>
    <t>PL-FL-ST64-60W-B6</t>
  </si>
  <si>
    <t>6-Pack Vintage Edison Light Bulbs, 60W E26/E27 Base Dimmable Replacement Vintage Incandescent Light Bulbs, Antique Squirrel Cage Lights, 110V, Pendant Ceiling Chandelier Antique Exposed Filament, HOM</t>
  </si>
  <si>
    <t>B06XNVDDBZ</t>
  </si>
  <si>
    <t>FL-ST64-60W-B6</t>
  </si>
  <si>
    <t>PL-PP-SANDBOAT</t>
  </si>
  <si>
    <t>Bath &amp; Beach Boat Toy Playset - 6 Piece Kids Bathtub Toys Set for Boys &amp; Girls</t>
  </si>
  <si>
    <t>B06XRHVGLM</t>
  </si>
  <si>
    <t>PL-PP-SANDFIRE</t>
  </si>
  <si>
    <t>Toddlers Kids Sand Toys Fire Truck Set - Beach Toy Set for Boys, Girls &amp; Toddlers</t>
  </si>
  <si>
    <t>B06XRGZVLD</t>
  </si>
  <si>
    <t>PL-FL-G40-S100-B</t>
  </si>
  <si>
    <t>100 Ft G40 Party String Lights with 50 Outdoor Globe Bulbs for Bedroom or Patio</t>
  </si>
  <si>
    <t>B06XRJSDCT</t>
  </si>
  <si>
    <t>PL-FL-S14-S48-B</t>
  </si>
  <si>
    <t>PL-IL-SER-REPTRAY</t>
  </si>
  <si>
    <t>2 Textured Glass Replacement Serving Tray Platters</t>
  </si>
  <si>
    <t>B06XQZPS41</t>
  </si>
  <si>
    <t>PL-IL-SER3P-BK</t>
  </si>
  <si>
    <t>3 Tier Server - Black Tiered Serving Platter Stand &amp; Trays - Perfect for Cake, Dessert, Shrimp, Appetizers &amp; More</t>
  </si>
  <si>
    <t>B06XRKXJWS</t>
  </si>
  <si>
    <t>PL-IL-SERCHIP</t>
  </si>
  <si>
    <t>Chips and Dip Server Bowl Platter with Basket - Dip Serving Tray Set for Chip and Dip, Salsa, Veggies, Chocolate, Snacks and More</t>
  </si>
  <si>
    <t>B06XRGHC86</t>
  </si>
  <si>
    <t>IL-SERCHIP</t>
  </si>
  <si>
    <t>PL-PP-SANDUMP</t>
  </si>
  <si>
    <t>Sand Dump Truck Beach Playset - 7 Piece Kids Sand Toys Set for Boys &amp; Girls</t>
  </si>
  <si>
    <t>B06XX32ZNQ</t>
  </si>
  <si>
    <t>PL-PP-B20X20T-BG</t>
  </si>
  <si>
    <t>Play Platoon Kids Activity Table Set - 5 in 1 Water Table, Building Block Table, Craft Table and Sensory Table with Storage - Includes 2 Chairs and 25 Ex-Large Blocks – Blue and Green</t>
  </si>
  <si>
    <t>B06XZZQVTS</t>
  </si>
  <si>
    <t>PL-PP-B20X20T-RBYG</t>
  </si>
  <si>
    <t>Play Platoon Kids Activity Table Set - 5 in 1 Water Table, Building Block Table, Craft Table and Sensory Table with Storage - Includes 2 Chairs and 25 Ex-Large Blocks – Primary Colors</t>
  </si>
  <si>
    <t>B06Y174PRX</t>
  </si>
  <si>
    <t>PL-PP-BODB-G41</t>
  </si>
  <si>
    <t>B06Y16TK6D</t>
  </si>
  <si>
    <t>P31</t>
  </si>
  <si>
    <t>PL-PP-BODB-G37</t>
  </si>
  <si>
    <t>Play Platoon Beacon BODYBOARDS 37 Inch Bodyboard with Wrist Leash, EPS Core, and Slick Bottom - Green Body Surfing Board</t>
  </si>
  <si>
    <t>B06XZTH3NL</t>
  </si>
  <si>
    <t>PL-PP-BODB-B37</t>
  </si>
  <si>
    <t>Play Platoon Beacon BODYBOARDS 37 Inch Bodyboard with Wrist Leash, EPS Core, and Slick Bottom - Blue Body Surfing Board</t>
  </si>
  <si>
    <t>B06Y16YWCG</t>
  </si>
  <si>
    <t>PL-PP-BODB-B33</t>
  </si>
  <si>
    <t>Play Platoon Beacon BODYBOARDS 33 Inch Bodyboard with Wrist Leash, EPS Core, and Slick Bottom - Blue Body Surfing Board</t>
  </si>
  <si>
    <t>B06XZRG4XJ</t>
  </si>
  <si>
    <t>PL-PP-BODB-G33</t>
  </si>
  <si>
    <t>Play Platoon Beacon BODYBOARDS 33 Inch Bodyboard with Wrist Leash, EPS Core, and Slick Bottom - Green Body Surfing Board</t>
  </si>
  <si>
    <t>B06Y16PP8Y</t>
  </si>
  <si>
    <t>PL-PP-BODB-B41</t>
  </si>
  <si>
    <t>Play Platoon Beacon BODYBOARDS 41 Inch Bodyboard with Wrist Leash, EPS Core, and Slick Bottom - Body Surfing Board for Adults</t>
  </si>
  <si>
    <t>B06Y16N21Z</t>
  </si>
  <si>
    <t>PL-IL-CABPH-S25</t>
  </si>
  <si>
    <t>Satin Nickel Kitchen Cabinet Pull Handles - 3 Inch Handle Pulls - Pack of 25</t>
  </si>
  <si>
    <t>B06Y1CJ168</t>
  </si>
  <si>
    <t>P32</t>
  </si>
  <si>
    <t>PL-IL-CABPC-NL-S10</t>
  </si>
  <si>
    <t>Ilyapa Satin Nickel Kitchen Cabinet Pulls - 3 Inch Hole Center Bin Cup Drawer Handles - 10 Pack of Kitchen Cabinet Hardware - New Design …</t>
  </si>
  <si>
    <t>B06XZVT2CD</t>
  </si>
  <si>
    <t>PL-IL-CABPC-NL-K10</t>
  </si>
  <si>
    <t>Ilyapa Matte Black Kitchen Cabinet Pulls - 3 Inch Hole Center Bin Cup Drawer Handles - 10 Pack of Kitchen Cabinet Hardware</t>
  </si>
  <si>
    <t>B06Y14DFLC</t>
  </si>
  <si>
    <t>PL-IL-CABPH-S10</t>
  </si>
  <si>
    <t>Ilyapa 10 Pack 3 Inch Satin Nickel Cabinet Pulls - Kitchen Drawer Pulls, Cabinet Handles, Brushed Nickel Kitchen Cabinet Hardware with 3 Inch Hole Center</t>
  </si>
  <si>
    <t>B06XZVFXKS</t>
  </si>
  <si>
    <t>PL-IL-CABPT-S10</t>
  </si>
  <si>
    <t>Satin Nickel Kitchen Cabinet Handles - 3 Inch Hole Center Bar Pulls - 10 Pack of Kitchen Cabinet Hardware</t>
  </si>
  <si>
    <t>B06Y19FMPC</t>
  </si>
  <si>
    <t>PL-IL-CABPC-NL-B10</t>
  </si>
  <si>
    <t>Ilyapa Oil Rubbed Bronze Kitchen Cabinet Pulls - 3 Inch Hole Center Bin Cup Drawer Handles - 10 Pack</t>
  </si>
  <si>
    <t>B06Y183VS4</t>
  </si>
  <si>
    <t>PL-IL-DH35-B18</t>
  </si>
  <si>
    <t>Ilyapa 18 Pack Oil Rubbed Bronze Door Hinges - 3.5 x 3.5 Inch Interior Hinges for Doors Oil Rubbed Bronze with 5/8" Radius Corners</t>
  </si>
  <si>
    <t>B06Y19BZ1P</t>
  </si>
  <si>
    <t>PL-IL-CABPH-B25</t>
  </si>
  <si>
    <t>Ilyapa 25 Pack 3 Inch Oil Rubbed Bronze Cabinet Pulls - Kitchen Drawer Pulls, Cabinet Handles, Oil Rubbed Bronze Kitchen Cabinet Hardware with 3 Inch Hole Center</t>
  </si>
  <si>
    <t>B06XZVSZ2B</t>
  </si>
  <si>
    <t>I-552AWU42</t>
  </si>
  <si>
    <t>Cardinal Health Personal Cleansing Cloth, Flushable, Fragrance Free, 9" x 13" Part No. 2AWUF-42 Qty Per Package</t>
  </si>
  <si>
    <t>B06VW8Y4GM</t>
  </si>
  <si>
    <t>PL-IL-CF120</t>
  </si>
  <si>
    <t>120 Premium Plastic Champagne Flutes - Bulk One Piece Champagne Glasses for Wedding or Party</t>
  </si>
  <si>
    <t>B071R81YLP</t>
  </si>
  <si>
    <t>PL-IL-CF24-A</t>
  </si>
  <si>
    <t>24 Premium Plastic Champagne Flutes - Bulk One Piece Champagne Glasses for Wedding or Party</t>
  </si>
  <si>
    <t>B06ZYD3KX7</t>
  </si>
  <si>
    <t>PL-IL-CF72</t>
  </si>
  <si>
    <t>72 Premium Plastic Champagne Flutes - Bulk One Piece Champagne Glasses for Wedding, Party, Toasting, Mimosa or Cocktails</t>
  </si>
  <si>
    <t>B075FYYZ93</t>
  </si>
  <si>
    <t>PL-IL-CC16-MRIP-50</t>
  </si>
  <si>
    <t>50 Pack - 16 oz To Go Coffee Cups with Lids - Disposable, Insulated &amp; Recyclable Multicolor Ripple Paper Coffee Cups</t>
  </si>
  <si>
    <t>B06ZY3NJ9X</t>
  </si>
  <si>
    <t>P52</t>
  </si>
  <si>
    <t>PL-IL-CC12-MRIP-50</t>
  </si>
  <si>
    <t>50 Pack - 12 oz To Go Coffee Cups with Lids - Disposable &amp;Insulated Multicolor Ripple Paper Coffee Cups</t>
  </si>
  <si>
    <t>B071XPSG9F</t>
  </si>
  <si>
    <t>IL-CC12-MRIP-50</t>
  </si>
  <si>
    <t>PL-IL-CC16-YRIP-50</t>
  </si>
  <si>
    <t>16 oz Paper Coffee Cups with Lids - 50 Disposable Yellow Ripple Cups</t>
  </si>
  <si>
    <t>B071DBBQ6Y</t>
  </si>
  <si>
    <t>PL-IL-CC12-TRIP-50</t>
  </si>
  <si>
    <t>B071XQDNW2</t>
  </si>
  <si>
    <t>PL-IL-CC16-TRIP-50</t>
  </si>
  <si>
    <t>B07B9JQTYX</t>
  </si>
  <si>
    <t>PL-IL-CC12-YRIP-50</t>
  </si>
  <si>
    <t>12 oz Paper Coffee Cups with Lids - 50 Disposable Yellow Ripple Cups</t>
  </si>
  <si>
    <t>B071CR8B9R</t>
  </si>
  <si>
    <t>PL-PP-S24WEB</t>
  </si>
  <si>
    <t>Play Platoon Spider Web Tree Swing - 24 Inch Diameter, 400 lb Weight Capacity, Fully Assembled, Easy to Install</t>
  </si>
  <si>
    <t>B071XQVHG7</t>
  </si>
  <si>
    <t>PP-S24WEB</t>
  </si>
  <si>
    <t>PL-PP-S40WEB-OP</t>
  </si>
  <si>
    <t>Play Platoon Spider Web Tree Swing with Open Center - Fully Assembled Tire Swing, 40 Inch Diameter, 600 lb Weight Capacity, Easy to Install</t>
  </si>
  <si>
    <t>B06ZYYVNDC</t>
  </si>
  <si>
    <t>PP-S40WEB-OP</t>
  </si>
  <si>
    <t>PL-PP-S40X30-REC</t>
  </si>
  <si>
    <t>B071Y18WM2</t>
  </si>
  <si>
    <t>PP-S40X30-REC</t>
  </si>
  <si>
    <t>PL-IFC-163B100</t>
  </si>
  <si>
    <t>100 Ft Outdoor Extension Cord - 16/3 Durable Black Cable with 3 Prong Grounded Plug for Safety</t>
  </si>
  <si>
    <t>B06ZZ4JHS9</t>
  </si>
  <si>
    <t>IFC-163B100</t>
  </si>
  <si>
    <t>PL-IFC-163G100</t>
  </si>
  <si>
    <t>100 Foot Outdoor Extension Cord - 16/3 SJTW Durable Green Extension Cable with 3 Prong Grounded Plug for Safety - Great for Powering Outdoor Decorations</t>
  </si>
  <si>
    <t>B06ZZDX2GD</t>
  </si>
  <si>
    <t>IFC-163G100</t>
  </si>
  <si>
    <t>PL-PP-S40X30-REC-GB</t>
  </si>
  <si>
    <t>B071RMG15Z</t>
  </si>
  <si>
    <t>PP-S40X30-REC-GB</t>
  </si>
  <si>
    <t>PL-IL-SCD47X24-BK</t>
  </si>
  <si>
    <t>B072P1BD6H</t>
  </si>
  <si>
    <t>P33</t>
  </si>
  <si>
    <t>PL-IL-SCD47X24-BKBR</t>
  </si>
  <si>
    <t>Simple Desk Table - Wood Computer Desk with Metal Legs for Home or Office (Black and Brown)</t>
  </si>
  <si>
    <t>B072HHK6XJ</t>
  </si>
  <si>
    <t>PL-IL-SCD47X24-BR</t>
  </si>
  <si>
    <t>Simple Desk Table - Wood Computer Desk with Metal Legs for Home or Office (Brown)</t>
  </si>
  <si>
    <t>B071RMMPWP</t>
  </si>
  <si>
    <t>PL-IL-SCD47X24-TN</t>
  </si>
  <si>
    <t>Simple Desk Table - Wood Computer Desk with Metal Legs for Home or Office (Tan)</t>
  </si>
  <si>
    <t>B0716CQTGB</t>
  </si>
  <si>
    <t>PL-PP-S30BL-A</t>
  </si>
  <si>
    <t>B07BGGZYMY</t>
  </si>
  <si>
    <t>PP-S30BL-A</t>
  </si>
  <si>
    <t>PL-PP-S30PU-A</t>
  </si>
  <si>
    <t>B07BGDRMZ4</t>
  </si>
  <si>
    <t>PP-S30PU-A</t>
  </si>
  <si>
    <t>PL-PP-S40WEB-A</t>
  </si>
  <si>
    <t>B072HMRZLS</t>
  </si>
  <si>
    <t>PP-S40WEB-A</t>
  </si>
  <si>
    <t>PL-FA-GS-10X11X52</t>
  </si>
  <si>
    <t>B005FDIUPE</t>
  </si>
  <si>
    <t>P34</t>
  </si>
  <si>
    <t>PL-PP-PG-BSWING9</t>
  </si>
  <si>
    <t>Full Bucket Swing Seat - Toddler High Back Green Swing with Chain</t>
  </si>
  <si>
    <t>B0722RN5JW</t>
  </si>
  <si>
    <t>PP-PG-BSWING9</t>
  </si>
  <si>
    <t>PL-PP-PG-CROCK20</t>
  </si>
  <si>
    <t>Rock Climbing Wall Hand Holds for Kids for Outdoor Playground</t>
  </si>
  <si>
    <t>B072F4LQT1</t>
  </si>
  <si>
    <t>PL-PP-PG-CROPE78</t>
  </si>
  <si>
    <t>Playground Climbing Rope for Swing Set - Jungle Gym Equipment</t>
  </si>
  <si>
    <t>B07196H4HB</t>
  </si>
  <si>
    <t>PP-PG-CROPE78</t>
  </si>
  <si>
    <t>PL-PP-PG-PWHEEL12</t>
  </si>
  <si>
    <t>Barcaloo Kids Playground Steering Wheel – Pirate Ship Wheel for Jungle Gym or Swing Set</t>
  </si>
  <si>
    <t>B071415ZJW</t>
  </si>
  <si>
    <t>PL-PP-PG-SHANDLE</t>
  </si>
  <si>
    <t>Playground Safety Handles – Green Grab Handle Bars for Jungle Gym</t>
  </si>
  <si>
    <t>B071YWYQC3</t>
  </si>
  <si>
    <t>PL-PP-PG-TELES14</t>
  </si>
  <si>
    <t>Playground Pirate Telescope - Jungle Gym Equipment Accessory</t>
  </si>
  <si>
    <t>B071YWTSQ2</t>
  </si>
  <si>
    <t>PL-PP-PG-TRAP18</t>
  </si>
  <si>
    <t>Trapeze Bar with Rings for Swing Set – Outdoor Playground Equipment Swing Bar</t>
  </si>
  <si>
    <t>B071415Z62</t>
  </si>
  <si>
    <t>PP-PG-TRAP18</t>
  </si>
  <si>
    <t>PL-PP-PG-WSWING15</t>
  </si>
  <si>
    <t>Play Platoon Wooden Swing Seat for Kids - Wood Swing for Backyard Swing Set</t>
  </si>
  <si>
    <t>B0725CB8G6</t>
  </si>
  <si>
    <t>PP-PG-WSWING15</t>
  </si>
  <si>
    <t>PL-IL-CABKRB-K25-A</t>
  </si>
  <si>
    <t>Ilyapa 25 Pack 1 1/14 Inch Round Kitchen Cabinet Knobs, Flat Black Round Drawer Knob for Cabinets Dressers Drawers - Black Kitchen Cabinet Hardware</t>
  </si>
  <si>
    <t>B0716Q1CV3</t>
  </si>
  <si>
    <t>X-CV-2600</t>
  </si>
  <si>
    <t>Kendall/Covidien Prepping Cotton Ball, 500 Count</t>
  </si>
  <si>
    <t>PL-IL-LB-10X10W</t>
  </si>
  <si>
    <t>B071F7LXW6</t>
  </si>
  <si>
    <t>P35</t>
  </si>
  <si>
    <t>PL-IL-LB-12X16BK</t>
  </si>
  <si>
    <t>Felt Letter Board with 650 Letters, Numbers &amp; Symbols - 16 x 12 Inch Changeable Message Board with Oak Wooden Frame, Plus Free Letter Bag</t>
  </si>
  <si>
    <t>B071HTBYYQ</t>
  </si>
  <si>
    <t>PL-IL-LB-10X10BK</t>
  </si>
  <si>
    <t>Felt Letter Board with 308 Letters, Numbers &amp; Symbols - 12x16 Inch Changeable Message Board with Oak Wooden Frame, Plus Free Letter Bag</t>
  </si>
  <si>
    <t>B0716WZHJC</t>
  </si>
  <si>
    <t>PL-IL-LB-12X12BK</t>
  </si>
  <si>
    <t>B071HT9TNK</t>
  </si>
  <si>
    <t>PL-IL-CHBM2436</t>
  </si>
  <si>
    <t>Large Magnetic Chalkboard with Eraser, Magnets, and Tray - 36 x 24 Inch Framed Chalk Board for Restaurant, Menu, Wedding &amp; More</t>
  </si>
  <si>
    <t>B071ZBGJL1</t>
  </si>
  <si>
    <t>P36</t>
  </si>
  <si>
    <t>IL-CHBM2436</t>
  </si>
  <si>
    <t>PL-IL-CHBM3648</t>
  </si>
  <si>
    <t>Large Magnetic Chalkboard with Tray - 48 x 36 Inch Framed Chalk Board for Restaurant, Menu, Wedding &amp; More</t>
  </si>
  <si>
    <t>B071HY3538</t>
  </si>
  <si>
    <t>PL-IL-DEBM-DBL2436</t>
  </si>
  <si>
    <t>Double Sided Magnetic Dry Erase Board with Eraser, Tray, and Magnets - 1 Black Side, 1 White Side, 36 x 24 Inches - Fun Whiteboard for Kids, Students &amp; Adults</t>
  </si>
  <si>
    <t>B072LQ7JXQ</t>
  </si>
  <si>
    <t>PL-IL-DEBM-DBL3648</t>
  </si>
  <si>
    <t>Double Sided Black Magnetic Dry Erase Board with Eraser &amp; Tray - Fun Whiteboard for Kids, Students &amp; Adults - 48 x 36 Inch</t>
  </si>
  <si>
    <t>B071VW8ZKP</t>
  </si>
  <si>
    <t>PL-FL-G40-S50W</t>
  </si>
  <si>
    <t>50Ft White Outdoor String Lights with 50 G40 Globe Lights (Plus 10 Extra Bulbs) for Indoor &amp; Outdoor Use - Perfect for Wedding Lights, Bedroom Lighting, Patio Lights, Dancing Light, Party Light &amp; More</t>
  </si>
  <si>
    <t>B071ZBKDMD</t>
  </si>
  <si>
    <t>FL-G40-S50W</t>
  </si>
  <si>
    <t>PL-FL-G40-S100W</t>
  </si>
  <si>
    <t>G40 White Globe Lights Outdoor / Indoor String Lights with 100 Sockets and Bulbs, 100 Feet with 20 Extra Bulbs - Weather Resistant Light String for Patio, Deck, Backyard, Wedding, and More</t>
  </si>
  <si>
    <t>B071S9XH7W</t>
  </si>
  <si>
    <t>FL-G40-S100W</t>
  </si>
  <si>
    <t>I-FQPL115-PK</t>
  </si>
  <si>
    <t xml:space="preserve">Incontinence Liner Prevail® 28 Inch Length Heavy Absorbency Polymer One Size Fits Most Unisex Disposable     </t>
  </si>
  <si>
    <t>B000YHC642</t>
  </si>
  <si>
    <t>PL-PP-SGPB37</t>
  </si>
  <si>
    <t>Play Platoon Soccer Goal and Pitch Back - Indoor &amp; Outdoor Youth Soccer Goal Net for Kids</t>
  </si>
  <si>
    <t>B072W9MGMQ</t>
  </si>
  <si>
    <t>PL-PP-HTOSS</t>
  </si>
  <si>
    <t>Play Platoon Hook and Ring Game - Tiki Toss Game for Adults &amp; Kids</t>
  </si>
  <si>
    <t>B0735KT3RN</t>
  </si>
  <si>
    <t>PL-IL-GC4X6-BLNK-AO1-36CT</t>
  </si>
  <si>
    <t>Blank All Occasion Cards - Greeting Cards with Envelopes for Any &amp; Every Occassion</t>
  </si>
  <si>
    <t>B0735ZLR33</t>
  </si>
  <si>
    <t>P37</t>
  </si>
  <si>
    <t>PL-IL-GC4X6-BLNK-AO2-36CT</t>
  </si>
  <si>
    <t>B0735Z4TQD</t>
  </si>
  <si>
    <t>PL-IL-GC4X6-BLNK-AO3-48CT</t>
  </si>
  <si>
    <t>48 Blank All Occasion Cards - Greeting Cards with Envelopes for Any &amp; Every Occassion</t>
  </si>
  <si>
    <t>B0735YD36K</t>
  </si>
  <si>
    <t>PL-IL-GC4X6-BLNK-AO4-48CT</t>
  </si>
  <si>
    <t>B0735YLQN1</t>
  </si>
  <si>
    <t>PL-IL-GC4X6-BLNK-CHB1-36CT</t>
  </si>
  <si>
    <t>36 Blank Thank You Cards - Bulk 4x6 Cute Chalkboard Cards with Envelopes for Men &amp; Women</t>
  </si>
  <si>
    <t>B073611T8F</t>
  </si>
  <si>
    <t>PL-IL-GC4X6-BLNK-CLF1-36CT</t>
  </si>
  <si>
    <t>36 Blank Thank You Cards - Bulk 4x6 Cute Colorful Cards with Envelopes for Men &amp; Women</t>
  </si>
  <si>
    <t>B073616ZDT</t>
  </si>
  <si>
    <t>PL-IL-GC4X6-BLNK-FL1-36CT</t>
  </si>
  <si>
    <t>36 Blank Thank You Cards - Bulk 4x6 Cute Flower Cards with Envelopes for Women</t>
  </si>
  <si>
    <t>B0735ZN6XW</t>
  </si>
  <si>
    <t>PL-IL-GC4X6-BLNK-FL2-36CT</t>
  </si>
  <si>
    <t>36 Blank Flower Thank You Cards - Bulk 4x6 Cute Preppy Cards with Envelopes for Women</t>
  </si>
  <si>
    <t>B0735ZBC12</t>
  </si>
  <si>
    <t>PL-IL-GC4X6-BLNK-FL3-36CT</t>
  </si>
  <si>
    <t>Blank All Occasion Cards - Flower Greeting Cards with Envelopes for Any &amp; Every Occassion</t>
  </si>
  <si>
    <t>B0735ZT5SN</t>
  </si>
  <si>
    <t>PL-IL-GC4X6-BLNK-GLD1-36CT</t>
  </si>
  <si>
    <t>36 Blank Gold Thank You Cards - Bulk 4x6 Cute Cards with Envelopes for Men &amp; Women</t>
  </si>
  <si>
    <t>B07361FC3F</t>
  </si>
  <si>
    <t>PL-IL-GC4X6-BLNK-HBD1-36CT</t>
  </si>
  <si>
    <t>Happy Birthday Cards with Envelopes - Birthday Greeting Cards for Men, Women, Boys &amp; Girls</t>
  </si>
  <si>
    <t>B07361P17G</t>
  </si>
  <si>
    <t>PL-IL-GC4X6-BLNK-HBD2-36CT</t>
  </si>
  <si>
    <t>B0735YQRLG</t>
  </si>
  <si>
    <t>PL-IL-GC4X6-BLNK-HBD3-36CT</t>
  </si>
  <si>
    <t>Animal Happy Birthday Cards with Envelopes - Greeting Cards for Men, Women, Boys &amp; Girls</t>
  </si>
  <si>
    <t>B07361MDG2</t>
  </si>
  <si>
    <t>PL-IL-GC4X6-BLNK-KFT1-36CT</t>
  </si>
  <si>
    <t>36 Blank Kraft Thank You Cards - Bulk 4x6 Cute Krafty Cards with Envelopes for Men &amp; Women</t>
  </si>
  <si>
    <t>B0735Z5956</t>
  </si>
  <si>
    <t>PL-IL-GC4X6-BLNK-WHT1-36CT</t>
  </si>
  <si>
    <t>36 Blank Thank You Cards - Bulk 4x6 Cute White Cards with Envelopes for Men &amp; Women</t>
  </si>
  <si>
    <t>B0735XWH9V</t>
  </si>
  <si>
    <t>PL-IL-GC4X6-BLNK-WHT2-36CT</t>
  </si>
  <si>
    <t>36 Blank White Thank You Cards - Bulk 4x6 Cute Arrow Cards with Envelopes for Women</t>
  </si>
  <si>
    <t>B0735YFRYY</t>
  </si>
  <si>
    <t>PL-IL-GC-AO1-36CT</t>
  </si>
  <si>
    <t>B073BGPDN5</t>
  </si>
  <si>
    <t>PL-IL-GC-AO2-36CT</t>
  </si>
  <si>
    <t>B073BGZBS7</t>
  </si>
  <si>
    <t>PL-IL-GC-AO3-48CT</t>
  </si>
  <si>
    <t>B073BJ35LL</t>
  </si>
  <si>
    <t>PL-IL-GC-AO4-48CT</t>
  </si>
  <si>
    <t>B073BKCFND</t>
  </si>
  <si>
    <t>PL-IL-GC-CHB1-36CT</t>
  </si>
  <si>
    <t>B073BHW3V3</t>
  </si>
  <si>
    <t>PL-IL-GC-CLF1-36CT</t>
  </si>
  <si>
    <t>B073BJFHLK</t>
  </si>
  <si>
    <t>PL-IL-GC-FL1-36CT</t>
  </si>
  <si>
    <t>B073BGMMG6</t>
  </si>
  <si>
    <t>PL-IL-GC-FL2-36CT</t>
  </si>
  <si>
    <t>B073BFQLBB</t>
  </si>
  <si>
    <t>PL-IL-GC-FL3-36CT</t>
  </si>
  <si>
    <t>B073BJ27HB</t>
  </si>
  <si>
    <t>PL-IL-GC-GLD1-36CT</t>
  </si>
  <si>
    <t>B073BJK3VD</t>
  </si>
  <si>
    <t>PL-IL-GC-HBD1-36CT</t>
  </si>
  <si>
    <t>B073BJ1G6Z</t>
  </si>
  <si>
    <t>PL-IL-GC-HBD2-36CT</t>
  </si>
  <si>
    <t>B073BJ2R8B</t>
  </si>
  <si>
    <t>PL-IL-GC-HBD3-36CT</t>
  </si>
  <si>
    <t>B073BHB654</t>
  </si>
  <si>
    <t>PL-IL-GC-KFT1-36CT</t>
  </si>
  <si>
    <t>B073BHPP5B</t>
  </si>
  <si>
    <t>PL-IL-GC-WHT1-36CT</t>
  </si>
  <si>
    <t>B073BJV7XG</t>
  </si>
  <si>
    <t>PL-IL-GC-WHT2-36CT</t>
  </si>
  <si>
    <t>B073BGFZ97</t>
  </si>
  <si>
    <t>PL-IL-DEBM-DBL3648-A</t>
  </si>
  <si>
    <t>Double Sided Magnetic Dry Erase Board with Tray - Fun Whiteboard for Kids, Students &amp; Adults - 48 x 36 Inch</t>
  </si>
  <si>
    <t>B076BXH6FN</t>
  </si>
  <si>
    <t>PL-IL-CB24X36</t>
  </si>
  <si>
    <t>24 x 36 Inch Cork Board – Aluminum Framed Corkboard Bulletin Board for Home, Office or Dorm</t>
  </si>
  <si>
    <t>B073WM28QS</t>
  </si>
  <si>
    <t>PL-IL-CB48X36</t>
  </si>
  <si>
    <t>Ilyapa 36 x 48 Inch Cork Board – Aluminum Framed Large Corkboard Bulletin Board for Home, Office or Dorm</t>
  </si>
  <si>
    <t>B073WLPXMG</t>
  </si>
  <si>
    <t>IL-CB48X36</t>
  </si>
  <si>
    <t>PL-IL-DEBM-GL24X36</t>
  </si>
  <si>
    <t>Glass Dry Erase Board - 24" x 36" Glass Whiteboard with Eraser</t>
  </si>
  <si>
    <t>B073WM12TB</t>
  </si>
  <si>
    <t>PL-IL-DEBM-GL36X48</t>
  </si>
  <si>
    <t>Glass Dry Erase Board - 36" x 48" Glass Whiteboard</t>
  </si>
  <si>
    <t>B073WM3Z7Z</t>
  </si>
  <si>
    <t>PL-IL-MB-BK</t>
  </si>
  <si>
    <t>Wooden A-Frame Sign with Eraser &amp; Chalk - 40 x 20 Inches Magnetic Sidewalk Chalkboard – Sturdy Freestanding Black Sandwich Board Menu Display for Restaurant, Business or Wedding</t>
  </si>
  <si>
    <t>B073WM1SYY</t>
  </si>
  <si>
    <t>PL-IL-MB-CHR</t>
  </si>
  <si>
    <t>Wooden A-Frame Sign with Eraser &amp; Chalk - 40 x 20 Inches Magnetic Sidewalk Chalkboard – Sturdy Freestanding Sandwich Board Menu Display for Restaurant, Business or Wedding</t>
  </si>
  <si>
    <t>B073WLD7ZZ</t>
  </si>
  <si>
    <t>PL-IL-MB-OAK</t>
  </si>
  <si>
    <t>Wooden A-Frame Sign with Eraser &amp; Chalk - 40 x 20 Inches Magnetic Sidewalk Chalkboard – Sturdy Freestanding Stained Wood Sandwich Board Menu Display for Restaurant, Business or Wedding</t>
  </si>
  <si>
    <t>B073WM6Y6G</t>
  </si>
  <si>
    <t>IL-MB-OAK</t>
  </si>
  <si>
    <t>PL-IL-MB-WH</t>
  </si>
  <si>
    <t>Wooden A-Frame Sign with Eraser &amp; Chalk - 40 x 20 Inches Magnetic Sidewalk Chalkboard – Sturdy Freestanding Grey Sandwich Board Menu Display for Restaurant, Business or Wedding</t>
  </si>
  <si>
    <t>B073WLS4TS</t>
  </si>
  <si>
    <t>IL-MB-WH</t>
  </si>
  <si>
    <t>PL-PP-TENT-TPST</t>
  </si>
  <si>
    <t>Barcaloo Kids Teepee Tent - Childrens Indian Tipi Tent for Indoor &amp; Outdoor Play - Striped</t>
  </si>
  <si>
    <t>B073WKZ8ZK</t>
  </si>
  <si>
    <t>P38</t>
  </si>
  <si>
    <t>PL-PP-TENT-TPWH</t>
  </si>
  <si>
    <t>Barcaloo Kids Teepee Tent - Childrens Indian Tipi Tent for Indoor &amp; Outdoor Play - Cream</t>
  </si>
  <si>
    <t>B073WK5JGF</t>
  </si>
  <si>
    <t>PL-IFC-123Y10</t>
  </si>
  <si>
    <t>10 Foot Lighted Outdoor Extension Cord - 12/3 SJTW Heavy Duty Yellow Extension Cable with 3 Prong Grounded Plug for Safety - Great for Garden and Major Appliances</t>
  </si>
  <si>
    <t>B073ZMW2QX</t>
  </si>
  <si>
    <t>IFC-123Y10</t>
  </si>
  <si>
    <t>PL-IFC-123Y100P</t>
  </si>
  <si>
    <t>100ft Outdoor Extension Cord, Lighted with 3 Electrical Power Outlets - 12/3 Gauge SJTW Heavy Duty Extension Cable, Yellow in Color - 3 Pronged with Grounded Plug for Improved Safety</t>
  </si>
  <si>
    <t>B073ZNDBSF</t>
  </si>
  <si>
    <t>IFC-123Y100P</t>
  </si>
  <si>
    <t>PL-IFC-123Y15P</t>
  </si>
  <si>
    <t>15 Foot Lighted Outdoor Extension Cord with 3 Electrical Power Outlets - 12/3 SJTW Heavy Duty Yellow Extension Cable with 3 Prong Grounded Plug for Safety</t>
  </si>
  <si>
    <t>B073ZN7PN9</t>
  </si>
  <si>
    <t>IFC-123Y15P</t>
  </si>
  <si>
    <t>PL-IFC-123Y25P</t>
  </si>
  <si>
    <t>25 Foot Lighted Outdoor Extension Cord with 3 Electrical Power Outlets - 12/3 SJTW Heavy Duty Yellow Extension Cable with 3 Prong Grounded Plug for Safety</t>
  </si>
  <si>
    <t>B073ZN541L</t>
  </si>
  <si>
    <t>IFC-123Y25P</t>
  </si>
  <si>
    <t>PL-IFC-123Y3GFCI</t>
  </si>
  <si>
    <t>3 Foot Lighted Outdoor GFCI Extension Cord with 3 Electrical Power Outlets - 12/3 SJTW Heavy Duty Yellow Pigtail Extension Cable with 3 Prong Grounded Plug for Safety</t>
  </si>
  <si>
    <t>B073ZMLZGW</t>
  </si>
  <si>
    <t>IFC-123Y3GFCI</t>
  </si>
  <si>
    <t>PL-IFC-123Y50P</t>
  </si>
  <si>
    <t>50 Foot Lighted Outdoor Extension Cord with 3 Electrical Power Outlets - 12/3 SJTW Heavy Duty Yellow Extension Cable with 3 Prong Grounded Plug for Safety</t>
  </si>
  <si>
    <t>B073ZMWHZJ</t>
  </si>
  <si>
    <t>IFC-123Y50P</t>
  </si>
  <si>
    <t>PL-IFC-123Y75P</t>
  </si>
  <si>
    <t>75 Foot Lighted Outdoor Extension Cord with 3 Electrical Power Outlets - 12/3 SJTW Heavy Duty Yellow Extension Cable with 3 Prong Grounded Plug for Safety</t>
  </si>
  <si>
    <t>B073ZNFJ1S</t>
  </si>
  <si>
    <t>IFC-123Y75P</t>
  </si>
  <si>
    <t>PL-IFC-143Y100</t>
  </si>
  <si>
    <t>100 Foot Lighted Outdoor Extension Cord - 14/3 SJTW Heavy Duty Yellow Extension Cable with 3 Prong Grounded Plug for Safety - Great for Garden and Major Appliances</t>
  </si>
  <si>
    <t>B073ZNVCXG</t>
  </si>
  <si>
    <t>IFC-143Y100</t>
  </si>
  <si>
    <t>PL-IFC-143Y15P</t>
  </si>
  <si>
    <t>15 Foot Lighted Outdoor Extension Cord with 3 Electrical Power Outlets - 14/3 SJTW Heavy Duty Yellow Extension Cable with 3 Prong Grounded Plug for Safety</t>
  </si>
  <si>
    <t>B073ZN61CY</t>
  </si>
  <si>
    <t>IFC-143Y15P</t>
  </si>
  <si>
    <t>PL-IFC-143Y25</t>
  </si>
  <si>
    <t>25 Foot Lighted Outdoor Extension Cord - 14/3 SJTW Heavy Duty Yellow Extension Cable with 3 Prong Grounded Plug for Safety - Great for Garden and Major Appliances</t>
  </si>
  <si>
    <t>B073ZMYFRB</t>
  </si>
  <si>
    <t>IFC-143Y25</t>
  </si>
  <si>
    <t>PL-IFC-LBC</t>
  </si>
  <si>
    <t>Light Bulb Changer Kit for LED, Halogen, Flourescent, Candelabras, Lamps &amp; More</t>
  </si>
  <si>
    <t>B073ZMVQYV</t>
  </si>
  <si>
    <t>PL-IFC-LBCP</t>
  </si>
  <si>
    <t>Light Bulb Changer Kit with Pole for LED, Halogen, Fluorescent, Candelabras, Lamps &amp; More</t>
  </si>
  <si>
    <t>B073ZNBNTJ</t>
  </si>
  <si>
    <t>PL-FL-ST64LED-B4</t>
  </si>
  <si>
    <t>LED Edison Bulb 4 Pack - ST64 - Squirrel Cage Filament - Dimmable, Edison Style Vintage Light Bulbs</t>
  </si>
  <si>
    <t>B0741CTK9J</t>
  </si>
  <si>
    <t>P39</t>
  </si>
  <si>
    <t>PL-FL-ST64LED-B6</t>
  </si>
  <si>
    <t>LED Edison Bulb 6 Pack - ST64 - Squirrel Cage Filament - Dimmable, Edison Style Vintage Light Bulbs</t>
  </si>
  <si>
    <t>B0741CBQJC</t>
  </si>
  <si>
    <t>PL-BCL-GC-FL2-36CT</t>
  </si>
  <si>
    <t>B074CM3FRM</t>
  </si>
  <si>
    <t>PL-BCL-GC-FL1-36CT</t>
  </si>
  <si>
    <t>B074CMGY5N</t>
  </si>
  <si>
    <t>PL-BCL-GC-GLD1-36CT</t>
  </si>
  <si>
    <t>B074CMXG8H</t>
  </si>
  <si>
    <t>PL-BCL-GC-HBD2-36CT</t>
  </si>
  <si>
    <t>Barcaloo Happy Birthday Cards with Envelopes - Birthday Greeting Cards for Men, Women, Boys &amp; Girls</t>
  </si>
  <si>
    <t>B074VGV2JX</t>
  </si>
  <si>
    <t>PL-BCL-GC-FL3-36CT</t>
  </si>
  <si>
    <t>Ilyapa Blank Cards with Envelopes - 36 Pack Blank Greeting Cards Assortment for All Occasions - Six Unique Flower Designs</t>
  </si>
  <si>
    <t>B074CMZ8N2</t>
  </si>
  <si>
    <t>PL-BCL-GC-KFT1-36CT</t>
  </si>
  <si>
    <t>B074CN41G9</t>
  </si>
  <si>
    <t>PL-BCL-GC-CLF1-36CT</t>
  </si>
  <si>
    <t>B074CMRW78</t>
  </si>
  <si>
    <t>PL-BCL-GC-AO1-36CT</t>
  </si>
  <si>
    <t>B074CLZV7Q</t>
  </si>
  <si>
    <t>PL-BCL-GC-HBD1-36CT</t>
  </si>
  <si>
    <t>B074CMFQB6</t>
  </si>
  <si>
    <t>PL-BCL-GC-AO3-48CT</t>
  </si>
  <si>
    <t>Ilyapa Blank Cards with Envelopes - 48 Pack Blank Greeting Cards Assortment for All Occasions - Six Unique Designs</t>
  </si>
  <si>
    <t>B074CL83H1</t>
  </si>
  <si>
    <t>PL-BCL-GC-HBD3-36CT</t>
  </si>
  <si>
    <t>B074CN36NR</t>
  </si>
  <si>
    <t>PL-BCL-GC-WHT1-36CT</t>
  </si>
  <si>
    <t>B074CMF7QW</t>
  </si>
  <si>
    <t>PL-BCL-GC-AO2-36CT</t>
  </si>
  <si>
    <t>B074CNGLXX</t>
  </si>
  <si>
    <t>PL-BCL-GC-AO4-48CT</t>
  </si>
  <si>
    <t>Barcaloo 48 Blank All Occasion Cards - Greeting Cards with Envelopes for Any &amp; Every Occassion</t>
  </si>
  <si>
    <t>B074VGQ8F3</t>
  </si>
  <si>
    <t>PL-BCL-GC-CHB1-36CT</t>
  </si>
  <si>
    <t>B074CMBYQS</t>
  </si>
  <si>
    <t>PL-BCL-GC-WHT2-36CT</t>
  </si>
  <si>
    <t>B074CHVRDS</t>
  </si>
  <si>
    <t>PL-BCL-ST64LED-B6</t>
  </si>
  <si>
    <t>LED Edison Bulb 6 Pack - ST64, Squirrel Cage Filament, 2200K, 40 Watt Equivalent, Dimmable, Yellow Edison Style Vintage Light Bulbs</t>
  </si>
  <si>
    <t>B074CL33WG</t>
  </si>
  <si>
    <t>PL-BCL-SCD47X24-BK</t>
  </si>
  <si>
    <t>Simple Desk Table - Black Wood Computer Office Desk</t>
  </si>
  <si>
    <t>B074CJT2SC</t>
  </si>
  <si>
    <t>PL-BCL-SGPB37</t>
  </si>
  <si>
    <t>Soccer Goal and Pitchback - 3 in 1 Sports Net with Soccer Ball, Pitchback Ball, Hockey Puck &amp; Hockey Sticks</t>
  </si>
  <si>
    <t>B074CLCJGN</t>
  </si>
  <si>
    <t>BCL-SGPB37</t>
  </si>
  <si>
    <t>PL-BCL-TENT-TPST</t>
  </si>
  <si>
    <t>Kids Teepee Tent - Childrens Indian Tipi Tent for Indoor &amp; Outdoor Play - Striped</t>
  </si>
  <si>
    <t>PL-BCL-PG-CROPE78</t>
  </si>
  <si>
    <t>Barcaloo 6.5 Ft Playground Climbing Rope for Swing Set or Jungle Gym – Ninja Rope Outdoor Playground Equipment</t>
  </si>
  <si>
    <t>B074CMQ21P</t>
  </si>
  <si>
    <t>BCL-PG-CROPE78</t>
  </si>
  <si>
    <t>PL-BCL-PG-BSWING9</t>
  </si>
  <si>
    <t>Heavy Duty High Back Toddler Bucket Swing - 250 lb Weight Capacity, Fully Assembled, Safety Coated Swing Chain Easy Setup</t>
  </si>
  <si>
    <t>B074CMLWSV</t>
  </si>
  <si>
    <t>BCL-PG-BSWING9</t>
  </si>
  <si>
    <t>PL-BCL-ST64LED-B4</t>
  </si>
  <si>
    <t>LED Edison Bulb 4 Pack - ST64, Squirrel Cage Filament, 2200K, 40 Watt Equivalent, Dimmable, Yellow, Edison Style Vintage Light Bulbs</t>
  </si>
  <si>
    <t>B074CLFWVD</t>
  </si>
  <si>
    <t>PL-BCL-SCD47X24-BKBR</t>
  </si>
  <si>
    <t>Simple Desk Table - Wood Computer Office Desk, Black &amp; Brown</t>
  </si>
  <si>
    <t>B074CG553M</t>
  </si>
  <si>
    <t>PL-BCL-PG-SHANDLE</t>
  </si>
  <si>
    <t>PL-BCL-TENT-TPWH</t>
  </si>
  <si>
    <t>Kids Teepee Tent - Childrens Indian Tipi Tent for Indoor &amp; Outdoor Play - Cream</t>
  </si>
  <si>
    <t>PL-BCL-PG-PWHEEL12</t>
  </si>
  <si>
    <t>BCL-PG-PWHEEL12</t>
  </si>
  <si>
    <t>PL-BCL-PG-CROCK20</t>
  </si>
  <si>
    <t>Barcaloo Rock Climbing Wall Hand Holds for Kids for Outdoor Playground</t>
  </si>
  <si>
    <t>B074CM4DBN</t>
  </si>
  <si>
    <t>PL-BCL-PG-TRAP18</t>
  </si>
  <si>
    <t>BCL-PG-TRAP18</t>
  </si>
  <si>
    <t>PL-BCL-PG-WSWING15</t>
  </si>
  <si>
    <t>Barcaloo Wooden Swing Chair for Kids &amp; Adults – Wood Swing Seat for Hanging from Outdoor Swing Set or Tree</t>
  </si>
  <si>
    <t>B074CM2RQJ</t>
  </si>
  <si>
    <t>BCL-PG-WSWING15</t>
  </si>
  <si>
    <t>PL-BCL-PG-TELES14</t>
  </si>
  <si>
    <t>Barcaloo Kids Playground Telescope – Pirate Telescope for Swing Set or Jungle Gym</t>
  </si>
  <si>
    <t>B074CKM63W</t>
  </si>
  <si>
    <t>PL-BCL-SCD47X24-BR</t>
  </si>
  <si>
    <t>Simple Desk Table - Wood Computer Office Desk, Brown</t>
  </si>
  <si>
    <t>B074CG9YTG</t>
  </si>
  <si>
    <t>PL-BCL-SCD47X24-TN</t>
  </si>
  <si>
    <t>Simple Desk Table - Wood Computer Office Desk, Tan</t>
  </si>
  <si>
    <t>B074CJHH3J</t>
  </si>
  <si>
    <t>PL-BCL-CM59X47RW</t>
  </si>
  <si>
    <t>59x47" Office Chair Mat - Hardwood, No Lip</t>
  </si>
  <si>
    <t>B074DXG3C9</t>
  </si>
  <si>
    <t>PL-BCL-HTOSS</t>
  </si>
  <si>
    <t>Barcaloo Ring Toss Game - Wall Hanging Hook and Ring Game for Kids and Adults - Includes 13 Metal Hooks and 12 Rubber Rings</t>
  </si>
  <si>
    <t>B074DY8MMH</t>
  </si>
  <si>
    <t>5U-ZQS3-5FCJ</t>
  </si>
  <si>
    <t>Edison Bulb 4 Pack - ST64 - Squirrel Cage Filament - Dimmable, Edison Style Vintage Light Bulbs</t>
  </si>
  <si>
    <t>PL-BCL-PB-CTRUCK</t>
  </si>
  <si>
    <t>Friction Powered Toy Cement Truck Mixer with Lights &amp; Sounds for Kids</t>
  </si>
  <si>
    <t>B074QQ4SXD</t>
  </si>
  <si>
    <t>PL-BCL-PB-DTRUCK</t>
  </si>
  <si>
    <t>Friction Powered Dump Truck Toy with Lights &amp; Sounds for Kids</t>
  </si>
  <si>
    <t>B074QPZGXK</t>
  </si>
  <si>
    <t>PL-BCL-PB-ETRUCK</t>
  </si>
  <si>
    <t>Friction Powered Excavator Toy Truck with Lights &amp; Sounds for Kids</t>
  </si>
  <si>
    <t>B074QQFB39</t>
  </si>
  <si>
    <t>PL-BCL-PB-FTRUCK</t>
  </si>
  <si>
    <t>Friction Powered Fire Truck Toy with Lights &amp; Sounds for Kids</t>
  </si>
  <si>
    <t>B074QR8426</t>
  </si>
  <si>
    <t>PL-BCL-PB-TTRUCK</t>
  </si>
  <si>
    <t>Friction Powered Garbage Truck Toy with Lights &amp; Sounds for Kids</t>
  </si>
  <si>
    <t>B074QQC5V1</t>
  </si>
  <si>
    <t>PL-BCL-CHF-BK4</t>
  </si>
  <si>
    <t>All Weather Cornhole Bags - Set of 4 Bean Bags for Corn Hole Game - Black</t>
  </si>
  <si>
    <t>B074SZZ6ZW</t>
  </si>
  <si>
    <t>PL-BCL-CHF-BL4</t>
  </si>
  <si>
    <t>All Weather Cornhole Bags - Set of 4 Bean Bags for Corn Hole Game - Blue</t>
  </si>
  <si>
    <t>B074SQFPRD</t>
  </si>
  <si>
    <t>PL-BCL-CHF-GY4</t>
  </si>
  <si>
    <t>All Weather Cornhole Bags - Set of 4 Bean Bags for Corn Hole Game - Grey</t>
  </si>
  <si>
    <t>B074STFQFQ</t>
  </si>
  <si>
    <t>PL-BCL-CHF-OR4</t>
  </si>
  <si>
    <t>All Weather Cornhole Bags - Set of 4 Bean Bags for Corn Hole Game - Orange</t>
  </si>
  <si>
    <t>B074SLZQYW</t>
  </si>
  <si>
    <t>PL-BCL-CHF-RE4</t>
  </si>
  <si>
    <t>All Weather Cornhole Bags - Set of 4 Bean Bags for Corn Hole Game - Red</t>
  </si>
  <si>
    <t>B074STPY9W</t>
  </si>
  <si>
    <t>PL-BCL-CHF-STP4</t>
  </si>
  <si>
    <t>All Weather Cornhole Bags - Set of 4 Bean Bags for Corn Hole Game - Stripes</t>
  </si>
  <si>
    <t>B074SR115K</t>
  </si>
  <si>
    <t>PL-BCL-CHF-STR4</t>
  </si>
  <si>
    <t>All Weather Cornhole Bags - Set of 4 Bean Bags for Corn Hole Game - Stars</t>
  </si>
  <si>
    <t>B074SX31FX</t>
  </si>
  <si>
    <t>PL-BCL-CHR-REBK</t>
  </si>
  <si>
    <t>Corn Filled Cornhole Bags - Set of 8 Bean Bags for Corn Hole Game - Red and Black</t>
  </si>
  <si>
    <t>B074T1CNZ3</t>
  </si>
  <si>
    <t>BCL-CHR-REBK</t>
  </si>
  <si>
    <t>PL-BCL-CHR-REBL</t>
  </si>
  <si>
    <t>Corn Filled Cornhole Bags - Set of 8 Bean Bags for Corn Hole Game - Red and Blue</t>
  </si>
  <si>
    <t>B074SMKS5M</t>
  </si>
  <si>
    <t>PL-BCL-CHR-REGY</t>
  </si>
  <si>
    <t>Corn Filled Cornhole Bags - Set of 8 Bean Bags for Corn Hole Game - Red and Grey</t>
  </si>
  <si>
    <t>B074SS4PP2</t>
  </si>
  <si>
    <t>PL-BCL-CHR-STAR</t>
  </si>
  <si>
    <t>Corn Filled Cornhole Bags - Set of 8 American Flag Bean Bags for Corn Hole Game - 4 Stars &amp; 4 Stripes</t>
  </si>
  <si>
    <t>B074SJTJWJ</t>
  </si>
  <si>
    <t>PL-BCL-DRS-19PC</t>
  </si>
  <si>
    <t>Doctor Kit for Kids - Pretend Doctor Play Set for Girls and Boys</t>
  </si>
  <si>
    <t>B074SZYGQK</t>
  </si>
  <si>
    <t>PL-BCL-GTR</t>
  </si>
  <si>
    <t>Kids Guitar with Strings - Acoustic Play Guitar Toy for Kids, Girls, and Boys</t>
  </si>
  <si>
    <t>B074SX6LYM</t>
  </si>
  <si>
    <t>PL-BCL-MICROS</t>
  </si>
  <si>
    <t>Kids Microscope Kit with Slides - Childrens Play Microscope for Girls and Boys</t>
  </si>
  <si>
    <t>B074ST4NH8</t>
  </si>
  <si>
    <t>PL-BCL-POTS</t>
  </si>
  <si>
    <t>Barcaloo 11 Piece Play Pots and Pans Toy Set for Kids – Stainless Steel Pretend Cooking Pot &amp; Pan Kitchen Toys</t>
  </si>
  <si>
    <t>B074SVPFG2</t>
  </si>
  <si>
    <t>PL-BCL-UKL</t>
  </si>
  <si>
    <t>Ukulele Kids Toy with Real Guitar Strings, Teaches Girls and Boys the Basics of Rhythm, Tempo, Strumming and More</t>
  </si>
  <si>
    <t>B074SS93PH</t>
  </si>
  <si>
    <t>PL-BCL-B1000R</t>
  </si>
  <si>
    <t>Barcaloo 1000 Piece Building Bricks Set- 10 Classic Colors Guaranteed Tight Fit, Compatible with All Major Brands</t>
  </si>
  <si>
    <t>B074SP7TK3</t>
  </si>
  <si>
    <t>PL-BCL-BLCBB4-ADH</t>
  </si>
  <si>
    <t>Peel-and-Stick Baseplates - 10 Inch x 10 Inch Baseplate - Blue 4 Pack Compatible with All Major Brands</t>
  </si>
  <si>
    <t>B074T2T5CH</t>
  </si>
  <si>
    <t>PL-BCL-BLCBG4</t>
  </si>
  <si>
    <t>Barcaloo 10 Inch x 10 Inch Baseplate for Building Bricks - Green 4 Pack Classic Baseplates Compatible with All Major Brands</t>
  </si>
  <si>
    <t>B074SWQ9TB</t>
  </si>
  <si>
    <t>PL-BCL-BLCBGB4-ADH</t>
  </si>
  <si>
    <t>Peel-and-Stick Baseplates - 10 Inch x 10 Inch Baseplate - 4 Pack (2 Blue, 2 Green) Compatible with All Major Brands</t>
  </si>
  <si>
    <t>B074SW4JBJ</t>
  </si>
  <si>
    <t>PL-BCL-BLBV6</t>
  </si>
  <si>
    <t>Barcaloo Building Bricks - 10 Inch x 10 Inch Stackable Baseplates - Variety 6 Pack Compatible with All Major Brands</t>
  </si>
  <si>
    <t>B074T1R2BN</t>
  </si>
  <si>
    <t>PL-BCL-BLCBB4</t>
  </si>
  <si>
    <t>Barcaloo 10 Inch x 10 Inch Baseplate for Building Bricks - Blue 4 Pack Classic Baseplates Compatible with All Major Brands</t>
  </si>
  <si>
    <t>B074ST7J46</t>
  </si>
  <si>
    <t>PL-BCL-BLCBG4-ADH</t>
  </si>
  <si>
    <t>Peel-and-Stick Baseplates - 10 Inch x 10 Inch Baseplate - Green 4 Pack Compatible with All Major Brands</t>
  </si>
  <si>
    <t>B074T32DSG</t>
  </si>
  <si>
    <t>PL-BCL-BLCBGB4</t>
  </si>
  <si>
    <t>Barcaloo 10 Inch x 10 Inch Baseplate for Building Bricks - 4 Pack (2 Blue, 2 Green) Classic Baseplates Compatible with All Major Brands</t>
  </si>
  <si>
    <t>B074T2TZDR</t>
  </si>
  <si>
    <t>PL-BCL-BLCBGB6</t>
  </si>
  <si>
    <t>Barcaloo Building Bricks - 10 inch x 10 inch Baseplate - Variety 6 Pack Compatible with all Major Brands</t>
  </si>
  <si>
    <t>B074SWX3W8</t>
  </si>
  <si>
    <t>PL-BCL-BWH400</t>
  </si>
  <si>
    <t>Barcaloo 400 Piece Wheels, Tires, and Axles Set - Building Brick Compatible Play Kit</t>
  </si>
  <si>
    <t>B074SZ9FK5</t>
  </si>
  <si>
    <t>PL-BCL-BXCBG2</t>
  </si>
  <si>
    <t>15 Inch x 15 Inch Baseplate for Building Bricks -Two Pack - Green Classic Baseplates Compatible with All Major Brands</t>
  </si>
  <si>
    <t>B074T15GC8</t>
  </si>
  <si>
    <t>PL-IL-PL10R-100</t>
  </si>
  <si>
    <t>Ilyapa 100 Premium Clear Plastic Plates for Dinner Party or Wedding - 10 Inch Fancy Disposable Plastics Plates</t>
  </si>
  <si>
    <t>B074SYBVJB</t>
  </si>
  <si>
    <t>PL-IL-PL10R-50</t>
  </si>
  <si>
    <t>50 Premium Clear Plastic Plates for Dinner Party or Wedding - 10 Inch Fancy Disposable Plastics Plates</t>
  </si>
  <si>
    <t>B074SWMFY8</t>
  </si>
  <si>
    <t>PL-IL-PL6R-50</t>
  </si>
  <si>
    <t>50 Premium Clear Plastic Plates for Dinner Party or Wedding - 6 Inch Fancy Disposable Plastics Plates</t>
  </si>
  <si>
    <t>B074T1HPB1</t>
  </si>
  <si>
    <t>PL-IL-PL7R-100</t>
  </si>
  <si>
    <t>Ilyapa 100 Premium Clear Plastic Plates for Dinner Party or Wedding - 7 Inch Fancy Disposable Plastics Plates</t>
  </si>
  <si>
    <t>B074SZGY4G</t>
  </si>
  <si>
    <t>PL-IL-PL7R-50</t>
  </si>
  <si>
    <t>50 Premium Clear Plastic Plates for Dinner Party or Wedding - 7 Inch Fancy Disposable Plastics Plates</t>
  </si>
  <si>
    <t>B074SWDYW1</t>
  </si>
  <si>
    <t>PL-IL-PL9R-100</t>
  </si>
  <si>
    <t>Ilyapa 100 Premium Clear Plastic Plates for Dinner Party or Wedding - 9 Inch Fancy Disposable Plastics Plates</t>
  </si>
  <si>
    <t>B074SWZJRB</t>
  </si>
  <si>
    <t>PL-IL-WM-DO4P-BK</t>
  </si>
  <si>
    <t>Metal Paper Tray - Large 3 Tier Wire Mesh Letter Tray Organizer for Home or Office (4 Piece Black Set)</t>
  </si>
  <si>
    <t>B074SWZRJG</t>
  </si>
  <si>
    <t>P43</t>
  </si>
  <si>
    <t>PL-IL-WM-DO4P-SL</t>
  </si>
  <si>
    <t>Metal Mesh Computer Monitor Stand - Perfect for Monitors, Laptop, Desktop &amp; More (Silver Organizer)</t>
  </si>
  <si>
    <t>B074T1MRYT</t>
  </si>
  <si>
    <t>PL-IL-WM-DO5P-BK</t>
  </si>
  <si>
    <t>Adjustable Metal Mesh Computer Monitor Stand - Perfect for Monitors, Laptop, Desktop &amp; More (Black)</t>
  </si>
  <si>
    <t>B074SYPCN9</t>
  </si>
  <si>
    <t>PL-IL-WM-DO5P-SL</t>
  </si>
  <si>
    <t>Adjustable Metal Mesh Computer Monitor Stand - Perfect for Monitors, Laptop, Desktop &amp; More (Silver)</t>
  </si>
  <si>
    <t>B074SW1K8H</t>
  </si>
  <si>
    <t>PL-IL-WM-LT3T-BK</t>
  </si>
  <si>
    <t>3-Tier Letter Tray Organizer – Wire Mesh Paper Tray for Home or Office, Black</t>
  </si>
  <si>
    <t>B074SW7X7G</t>
  </si>
  <si>
    <t>PL-IL-WM-LT3T-SL</t>
  </si>
  <si>
    <t>Metal Paper Tray - Large 3 Tier Wire Mesh Letter Tray Organizer for Home or Office (Silver)</t>
  </si>
  <si>
    <t>B074SVK739</t>
  </si>
  <si>
    <t>PL-IL-WM-LT4T-BK</t>
  </si>
  <si>
    <t>B074SYG1S7</t>
  </si>
  <si>
    <t>PL-IL-WM-NPO-BK</t>
  </si>
  <si>
    <t>Metal Mesh Computer Monitor Stand - Perfect for Monitors, Laptop, Desktop &amp; More (Black)</t>
  </si>
  <si>
    <t>B074SZHWL6</t>
  </si>
  <si>
    <t>PL-IL-WM-NPO-SL</t>
  </si>
  <si>
    <t>Metal Mesh Computer Monitor Stand - Perfect for Monitors, Laptop, Desktop &amp; More (Silver)</t>
  </si>
  <si>
    <t>B074SWNM7B</t>
  </si>
  <si>
    <t>PL-IL-WM-NPR3T-BK</t>
  </si>
  <si>
    <t>Metal Vertical File Sorter - Black Wire Mesh Letter Organizer for Desktop</t>
  </si>
  <si>
    <t>B074T2Y9ZT</t>
  </si>
  <si>
    <t>PL-IL-WM-WF2P-BK</t>
  </si>
  <si>
    <t>B074SWRTCC</t>
  </si>
  <si>
    <t>PL-IL-WM-WF3P-BK</t>
  </si>
  <si>
    <t>Wall File Folder Set of 3 – Wall Mounted Hanging File Folders – Perfect Organizer for Home or Office</t>
  </si>
  <si>
    <t>B074SYFRKH</t>
  </si>
  <si>
    <t>PL-IFC-123CR40</t>
  </si>
  <si>
    <t>40 Ft Retractable Extension Cord Reel - 2 in 1 Mountable &amp; Portable Power Cord Reel with 3 Electrical Outlets - 12/3 SJTW Heavy Duty Yellow Cable - Perfect for Hanging from Your Garage Ceiling</t>
  </si>
  <si>
    <t>B074TKXH88</t>
  </si>
  <si>
    <t>IFC-123CR40</t>
  </si>
  <si>
    <t>PL-IFC-143CR45</t>
  </si>
  <si>
    <t>45 Ft Retractable Extension Cord Reel - 2 in 1 Mountable &amp; Portable Power Cord Reel with 3 Electrical Outlets - 14/3 SJTW Heavy Duty Orange Cable</t>
  </si>
  <si>
    <t>B074THXNZS</t>
  </si>
  <si>
    <t>IFC-143CR45</t>
  </si>
  <si>
    <t>PL-IFC-143G25EP3</t>
  </si>
  <si>
    <t>25 Foot Outdoor Extension Cord with 3 Separate and Equally Spaced Outlets - 14/3 STW Heavy Duty Green Extension Cable with 3 Prong Grounded Plug for Safety</t>
  </si>
  <si>
    <t>B074TW7Z4R</t>
  </si>
  <si>
    <t>IFC-143G25EP3</t>
  </si>
  <si>
    <t>PL-IFC-163G15</t>
  </si>
  <si>
    <t>15 Foot Outdoor Extension Cord - 16/3 SJTW Durable Green Extension Cable with 3 Prong Grounded Plug for Safety - Great for Powering Outdoor Christmas Decorations</t>
  </si>
  <si>
    <t>B074TZQ9GW</t>
  </si>
  <si>
    <t>IFC-163G15</t>
  </si>
  <si>
    <t>PL-IFC-163G15P</t>
  </si>
  <si>
    <t>15 Foot Outdoor Extension Cord with 3 Electrical Power Outlets - 16/3 SJTW Durable Green Cable with 3 Prong Grounded Plug for Safety - Great for Powering Outdoor Christmas Decorations</t>
  </si>
  <si>
    <t>B074TSPX5C</t>
  </si>
  <si>
    <t>IFC-163G15P</t>
  </si>
  <si>
    <t>PL-IFC-163G20P</t>
  </si>
  <si>
    <t>20 Foot Outdoor Extension Cord with 3 Electrical Power Outlets - 16/3 SJTW Durable Cable</t>
  </si>
  <si>
    <t>B074TR91HY</t>
  </si>
  <si>
    <t>IFC-163G20P</t>
  </si>
  <si>
    <t>PL-IFC-163G25</t>
  </si>
  <si>
    <t>25 Foot Outdoor Extension Cord - 16/3 SJTW Durable Green Extension Cable with 3 Prong Grounded Plug for Safety - Great for Powering Outdoor Decorations</t>
  </si>
  <si>
    <t>B074TYHRD3</t>
  </si>
  <si>
    <t>IFC-163G25</t>
  </si>
  <si>
    <t>PL-IFC-163G40</t>
  </si>
  <si>
    <t>40 Foot Outdoor Extension Cord - 16/3 SJTW Durable Green Extension Cable with 3 Prong Grounded Plug for Safety - Great for Powering Outdoor Christmas Decorations</t>
  </si>
  <si>
    <t>B074TM1L1N</t>
  </si>
  <si>
    <t>IFC-163G40</t>
  </si>
  <si>
    <t>PL-IFC-163G40P</t>
  </si>
  <si>
    <t>40 Foot Outdoor Extension Cord with 3 Electrical Power Outlets - 16/3 SJTW Durable Cable</t>
  </si>
  <si>
    <t>B074TFR6DY</t>
  </si>
  <si>
    <t>IFC-163G40P</t>
  </si>
  <si>
    <t>PL-IFC-163G50P</t>
  </si>
  <si>
    <t>50 Foot Outdoor Extension Cord with 3 Electrical Power Outlets - 16/3 SJTW Durable Green Cable with 3 Prong Grounded Plug for Safety - Great for Powering Outdoor Christmas Decorations</t>
  </si>
  <si>
    <t>B074TWQGCL</t>
  </si>
  <si>
    <t>IFC-163G50P</t>
  </si>
  <si>
    <t>PL-IFC-163G75</t>
  </si>
  <si>
    <t>75 Foot Outdoor Extension Cord - 16/3 SJTW Durable Green Cable with 3 Prong Grounded Plug for Safety - Great for Powering Outdoor Christmas Decorations</t>
  </si>
  <si>
    <t>B074TW6V51</t>
  </si>
  <si>
    <t>IFC-163G75</t>
  </si>
  <si>
    <t>PL-IFC-163G80</t>
  </si>
  <si>
    <t>80 Foot Outdoor Extension Cord - 16/3 SJTW Durable Green Extension Cable with 3 Prong Grounded Plug for Safety - Great for Christmas Lights, Garden and Major Appliances</t>
  </si>
  <si>
    <t>B074TV5GZ2</t>
  </si>
  <si>
    <t>IFC-163G80</t>
  </si>
  <si>
    <t>PL-BCL-BTL32C-01</t>
  </si>
  <si>
    <t>1 Liter Glass Beer Bottle for Home Brewing with Flip Cap and Funnel</t>
  </si>
  <si>
    <t>B074TMMD58</t>
  </si>
  <si>
    <t>PL-BCL-BTL32C-06</t>
  </si>
  <si>
    <t>1 Liter Glass Beer Bottles for Home Brewing 6 Pack with Flip Caps and Funnel</t>
  </si>
  <si>
    <t>B074TXM13D</t>
  </si>
  <si>
    <t>PL-BCL-BTL32C-04</t>
  </si>
  <si>
    <t>1 Liter Glass Beer Bottles for Home Brewing 4 Pack with Flip Caps and Funnel</t>
  </si>
  <si>
    <t>B074TN2SDP</t>
  </si>
  <si>
    <t>PL-BCL-BTL32C-02</t>
  </si>
  <si>
    <t>1 Liter Glass Beer Bottles for Home Brewing 2 Pack with Flip Caps and Funnel</t>
  </si>
  <si>
    <t>B074TL1DRW</t>
  </si>
  <si>
    <t>PL-BCL-SQBTL16C-04</t>
  </si>
  <si>
    <t>500ml Glass Beer Bottles for Home Brewing - Square 4 Pack with Flip Caps and Funnel</t>
  </si>
  <si>
    <t>B074TNDJWQ</t>
  </si>
  <si>
    <t>PL-BCL-SQBTL8C-12</t>
  </si>
  <si>
    <t>Glass Beer Bottles for Home Brewing - Square 12 Pack with Flip Caps and Funnel</t>
  </si>
  <si>
    <t>B074TW538V</t>
  </si>
  <si>
    <t>PL-BCL-SQBTL8C-06</t>
  </si>
  <si>
    <t>Glass Beer Bottles for Home Brewing - Square 6 Pack with Flip Caps and Funnel</t>
  </si>
  <si>
    <t>B074TM9H1L</t>
  </si>
  <si>
    <t>PL-IFC-123CR40-U</t>
  </si>
  <si>
    <t>PL-IFC-143CR45-U</t>
  </si>
  <si>
    <t>45Ft Retractable Extension Cord Reel with 3 Electrical Power Outlets - 14/3 Heavy Duty Yellow Cable - Perfect for Hanging from Your Garage Ceiling</t>
  </si>
  <si>
    <t>PL-IFC-143G25EP3-U</t>
  </si>
  <si>
    <t>PL-IFC-163G15-U</t>
  </si>
  <si>
    <t>PL-IFC-163G15P-U</t>
  </si>
  <si>
    <t>PL-IFC-163G20P-U</t>
  </si>
  <si>
    <t>PL-IFC-163G25-U</t>
  </si>
  <si>
    <t>PL-IFC-163G40-U</t>
  </si>
  <si>
    <t>40 Foot Outdoor Extension Cord - 16/3 SJTW Heavy Duty Green Extension Cable with 3 Prong Grounded Plug for Safety - Great for Garden and Major Appliances</t>
  </si>
  <si>
    <t>PL-IFC-163G40P-U</t>
  </si>
  <si>
    <t>40 Foot Outdoor Extension Cord with 3 Electrical Power Outlets - 16/3 SJTW Heavy Duty Green Extension Cable with 3 Prong Grounded Plug for Safety</t>
  </si>
  <si>
    <t>PL-IFC-163G50P-U</t>
  </si>
  <si>
    <t>50 Foot Outdoor Extension Cord with 3 Electrical Power Outlets - 16/3 SJTW Heavy Duty Green Extension Cable with 3 Prong Grounded Plug for Safety</t>
  </si>
  <si>
    <t>PL-IFC-163G75-U</t>
  </si>
  <si>
    <t>PL-IFC-163G80-U</t>
  </si>
  <si>
    <t>80 Foot Outdoor Extension Cord - 16/3 SJTW Heavy Duty Green Extension Cable with 3 Prong Grounded Plug for Safety - Great for Garden and Major Appliances</t>
  </si>
  <si>
    <t>PL-IL-CB24X36-U</t>
  </si>
  <si>
    <t>PL-IL-CB48X36-U</t>
  </si>
  <si>
    <t>36 x 48 Inch Cork Board – Aluminum Framed Large Corkboard Bulletin Board for Home, Office or Dorm</t>
  </si>
  <si>
    <t>PL-IL-DEBM-GL24X36-U</t>
  </si>
  <si>
    <t>Magnetic Glass Dry Erase Board - 24" x 36" Glass Whiteboard with Eraser</t>
  </si>
  <si>
    <t>PL-IL-DEBM-GL36X48-U</t>
  </si>
  <si>
    <t>Magnetic Glass Dry Erase Board - 36" x 48" Glass Whiteboard</t>
  </si>
  <si>
    <t>PL-IL-MB-BK-U</t>
  </si>
  <si>
    <t>Wooden A-Frame Sign with Eraser &amp; Chalk - 40" x 20" Magnetic Sidewalk Chalkboard – Sturdy Freestanding Black Sandwich Board Menu Display for Restaurant, Business or Wedding</t>
  </si>
  <si>
    <t>PL-IL-MB-CHR-U</t>
  </si>
  <si>
    <t>Wooden A-Frame Sign with Eraser &amp; Chalk - 40" x 20" Magnetic Sidewalk Chalkboard – Sturdy Freestanding Sandwich Board Menu Display for Restaurant, Business or Wedding</t>
  </si>
  <si>
    <t>PL-IL-MB-OAK-U</t>
  </si>
  <si>
    <t>PL-IL-MB-WH-U</t>
  </si>
  <si>
    <t>Wooden A-Frame Sign with Eraser &amp; Chalk - 40" x 20" Magnetic Sidewalk Chalkboard – Sturdy Freestanding Grey Sandwich Board Menu Display for Restaurant, Business or Wedding</t>
  </si>
  <si>
    <t>PL-IL-PL10R-100-U</t>
  </si>
  <si>
    <t>Fancy Clear Plastic Dinner Plates for Party or Wedding (100, 10 Inch)</t>
  </si>
  <si>
    <t>PL-IL-PL10R-50-U</t>
  </si>
  <si>
    <t>Fancy Clear Plastic Dinner Plates for Party or Wedding (50, 10 Inch)</t>
  </si>
  <si>
    <t>PL-IL-PL6R-50-U</t>
  </si>
  <si>
    <t>Fancy Clear Plastic Dinner Plates for Party or Wedding (50, 6 Inch)</t>
  </si>
  <si>
    <t>PL-IL-PL7R-100-U</t>
  </si>
  <si>
    <t>Fancy Clear Plastic Dinner Plates for Party or Wedding (100, 7 Inch)</t>
  </si>
  <si>
    <t>PL-IL-PL7R-50-U</t>
  </si>
  <si>
    <t>Fancy Clear Plastic Dinner Plates for Party or Wedding (50, 7 Inch)</t>
  </si>
  <si>
    <t>PL-IL-PL9R-100-U</t>
  </si>
  <si>
    <t>PL-IFC-123Y10-U</t>
  </si>
  <si>
    <t>PL-IFC-123Y100P-U</t>
  </si>
  <si>
    <t>PL-IFC-123Y15P-U</t>
  </si>
  <si>
    <t>PL-IFC-123Y25P-U</t>
  </si>
  <si>
    <t>PL-IFC-123Y3GFCI-U</t>
  </si>
  <si>
    <t>PL-IFC-123Y50P-U</t>
  </si>
  <si>
    <t>PL-IFC-123Y75P-U</t>
  </si>
  <si>
    <t>PL-IFC-143Y100-U</t>
  </si>
  <si>
    <t>PL-IFC-143Y15P-U</t>
  </si>
  <si>
    <t>PL-IFC-143Y25-U</t>
  </si>
  <si>
    <t>PL-IFC-LBC-U</t>
  </si>
  <si>
    <t>PL-IFC-LBCP-U</t>
  </si>
  <si>
    <t>PL-PP-TENT-DOME</t>
  </si>
  <si>
    <t>B0756N2WHR</t>
  </si>
  <si>
    <t>PP-TENT-DOME</t>
  </si>
  <si>
    <t>PL-IL-CF72-A</t>
  </si>
  <si>
    <t>IL-CF72-A</t>
  </si>
  <si>
    <t>PL-PUN-TS</t>
  </si>
  <si>
    <t>Punchau Lawn Aerator Shoes w/Metal Buckles and 3 Straps - Heavy Duty Spiked Sandals for Aerating Your Lawn or Yard</t>
  </si>
  <si>
    <t>B00ZVKCSGI</t>
  </si>
  <si>
    <t>P40</t>
  </si>
  <si>
    <t>PUN-TS</t>
  </si>
  <si>
    <t>PL-FL-ML-C200-A</t>
  </si>
  <si>
    <t>B075Y2D58Z</t>
  </si>
  <si>
    <t>PL-FL-ML-C300-A</t>
  </si>
  <si>
    <t>B075Y2MFPV</t>
  </si>
  <si>
    <t>PL-FL-ML-G100-A</t>
  </si>
  <si>
    <t>Mini Lights, 100 Count - Green</t>
  </si>
  <si>
    <t>B075Y4TWFC</t>
  </si>
  <si>
    <t>PL-FL-ML-C50-A</t>
  </si>
  <si>
    <t>Mini Lights, 50 Count - Clear</t>
  </si>
  <si>
    <t>B075XZLRT5</t>
  </si>
  <si>
    <t>PL-FL-ML-C100-A</t>
  </si>
  <si>
    <t>Mini Lights, 100 Count - Clear</t>
  </si>
  <si>
    <t>B075Y2HJZ4</t>
  </si>
  <si>
    <t>PL-FL-ML-M100-A</t>
  </si>
  <si>
    <t>Mini Lights, 100 Count - Multi Colored</t>
  </si>
  <si>
    <t>B075Y4ST6F</t>
  </si>
  <si>
    <t>PL-FL-ML-B100-A</t>
  </si>
  <si>
    <t>Mini Lights, 100 Count - Blue</t>
  </si>
  <si>
    <t>B075Y4FZ83</t>
  </si>
  <si>
    <t>PL-FL-ML-R100-A</t>
  </si>
  <si>
    <t>Mini Lights, 100 Count - Red</t>
  </si>
  <si>
    <t>B075Y3WVHN</t>
  </si>
  <si>
    <t>PL-FL-ML-M300-A</t>
  </si>
  <si>
    <t>B075XZK6SR</t>
  </si>
  <si>
    <t>OS-HC-CMT-5PK</t>
  </si>
  <si>
    <t>Cloth Measuring Tape - Soft Tape Measure for Body Measurement, Sewing, Tailor &amp; More - Pack of 5 Colors!</t>
  </si>
  <si>
    <t>B0763T6R6W</t>
  </si>
  <si>
    <t>Unassigned</t>
  </si>
  <si>
    <t>OS-HC-CMT-LB</t>
  </si>
  <si>
    <t>Cloth Measuring Tape - Soft Tape Measure for Body Measurement, Sewing, Tailor &amp; More - Light Blue</t>
  </si>
  <si>
    <t>B0763TC9H1</t>
  </si>
  <si>
    <t>OS-HC-CMT-LP</t>
  </si>
  <si>
    <t>Cloth Measuring Tape - Soft Tape Measure for Body Measurement, Sewing, Tailor &amp; More - Light Pink</t>
  </si>
  <si>
    <t>B0763SW6BP</t>
  </si>
  <si>
    <t>OS-HC-CMT-WH</t>
  </si>
  <si>
    <t>Cloth Measuring Tape - Soft Tape Measure for Body Measurement, Sewing, Tailor &amp; More - White</t>
  </si>
  <si>
    <t>B0763SXSXN</t>
  </si>
  <si>
    <t>OS-HC-CMT-LG</t>
  </si>
  <si>
    <t>Cloth Measuring Tape - Soft Tape Measure for Body Measurement, Sewing, Tailor &amp; More - Light Green</t>
  </si>
  <si>
    <t>B0763STGKL</t>
  </si>
  <si>
    <t>OS-HC-CMT-YL</t>
  </si>
  <si>
    <t>Cloth Measuring Tape - Soft Tape Measure for Body Measurement, Sewing, Tailor &amp; More - Yellow</t>
  </si>
  <si>
    <t>B0763T27SG</t>
  </si>
  <si>
    <t>PL-IL-CC12-TRIP-50-A</t>
  </si>
  <si>
    <t>B07BDMNBDH</t>
  </si>
  <si>
    <t>IL-CC12-TRIP-50-A</t>
  </si>
  <si>
    <t>PL-IL-CC16-TRIP-50-A</t>
  </si>
  <si>
    <t>B0765BKCBR</t>
  </si>
  <si>
    <t>IL-CC16-TRIP-50-A</t>
  </si>
  <si>
    <t>OS-HC-BLOCKING9G</t>
  </si>
  <si>
    <t>Hephaestus Crafts Blocking Mats for Knitting - Pack of 9 GRAY Blocking Boards with Grids for Needlepoint or Crochet. 150 T-pins</t>
  </si>
  <si>
    <t>B0767HV4M6</t>
  </si>
  <si>
    <t>PL-IL-CHBM3648-A</t>
  </si>
  <si>
    <t>Magnetic Framed Chalkboard for Restaurant, Menu, Wedding &amp; More - 48 x 36 Inch</t>
  </si>
  <si>
    <t>B076C2CXGV</t>
  </si>
  <si>
    <t>IL-CHBM3648-A</t>
  </si>
  <si>
    <t>PL-IL-DEBM-DBL3648-B</t>
  </si>
  <si>
    <t>IL-DEBM-DBL3648-B</t>
  </si>
  <si>
    <t>PL-FL-G40-S50W-A</t>
  </si>
  <si>
    <t>50 Ft G40 String Lights with 50 Globe Lights (Plus 10 Extra Bulbs) for Indoor &amp; Outdoor Use - Perfect for Wedding Lights, Bedroom Lighting, Patio Lights, Party Light &amp; More (50ft Length - White)</t>
  </si>
  <si>
    <t>B076HZVPGH</t>
  </si>
  <si>
    <t>FL-G40-S50W-A</t>
  </si>
  <si>
    <t>PL-PP-15PL72-TRI</t>
  </si>
  <si>
    <t>Non-Toxic Extra-Thick 96 Piece Triangle Play Mat - 72 x 72 Inches - Comfortable Cushiony Foam Floor Puzzle Mat for Kids &amp; Toddlers</t>
  </si>
  <si>
    <t>B0774T8PCG</t>
  </si>
  <si>
    <t>PP-15PL72-TRI</t>
  </si>
  <si>
    <t>PL-PP-15PL72-TRI-A</t>
  </si>
  <si>
    <t>B0774V1BH5</t>
  </si>
  <si>
    <t>PP-15PL72-TRI-A</t>
  </si>
  <si>
    <t>PL-PP-COWBOY-BNDA</t>
  </si>
  <si>
    <t>Dozen Straw Cowboy Hats with Cowboy Bandanas (6 Red &amp; 6 Blue) for Kids - Makes Great Birthday Party Hats for Boys and Girls</t>
  </si>
  <si>
    <t>B0777P3KNJ</t>
  </si>
  <si>
    <t>PP-COWBOY-BNDA</t>
  </si>
  <si>
    <t>PL-PP-BNDA-RB-12PK</t>
  </si>
  <si>
    <t>Dozen Straw Cowboy Hats for Kids - Makes Great Birthday Party Hats for Boys and Girls (6 Red &amp; 6 Blue Bandannas Only)</t>
  </si>
  <si>
    <t>B0778X67FP</t>
  </si>
  <si>
    <t>PP-BNDA-RB-12PK</t>
  </si>
  <si>
    <t>PL-CR-CH4BK</t>
  </si>
  <si>
    <t>Crutello Weather Resistant Black Corn Hole Bag - Set of 4</t>
  </si>
  <si>
    <t>B077KDSCGT</t>
  </si>
  <si>
    <t>CR-CH4BK</t>
  </si>
  <si>
    <t>PL-TH-HW-H6</t>
  </si>
  <si>
    <t>Thonapa Satin Nickel Door Hinges 3in 6pack</t>
  </si>
  <si>
    <t>B077K9ZTSF</t>
  </si>
  <si>
    <t>TH-HW-H6</t>
  </si>
  <si>
    <t>PL-IL-LB-HZ-12X16BK</t>
  </si>
  <si>
    <t>Felt Letter Board with 650 Letters, Numbers &amp; Symbols - Horizontal 12 x 16 Inch Changeable Message Board with Oak Wooden Frame, Plus Free Letter Bag</t>
  </si>
  <si>
    <t>B077KG9S1R</t>
  </si>
  <si>
    <t>IL-LB-HZ-12X16BK</t>
  </si>
  <si>
    <t>PL-IL-LB-12X12BK-FBK</t>
  </si>
  <si>
    <t>Felt Letter Board with 650 Letters, Numbers &amp; Symbols - Black Framed 12x12 Inch Changeable Message Board with Oak Wooden Frame, Plus Free Letter Bag</t>
  </si>
  <si>
    <t>B077KGS5S2</t>
  </si>
  <si>
    <t>IL-LB-12X12BK-FBK</t>
  </si>
  <si>
    <t>PL-IL-LB-10X10BK-FW</t>
  </si>
  <si>
    <t>Felt Letter Board with 308 Letters, Numbers &amp; Symbols - White Framed 10x10 Inch Changeable Message Board with Oak Wooden Frame, Plus Free Letter Bag</t>
  </si>
  <si>
    <t>B077KJBWYD</t>
  </si>
  <si>
    <t>IL-LB-10X10BK-FW</t>
  </si>
  <si>
    <t>PL-IL-LB-12X12W</t>
  </si>
  <si>
    <t>White Felt Letter Board with 650 Letters, Numbers &amp; Symbols - 12x12 Inch Changeable Message Board with Oak Wooden Frame, Plus Free Letter Bag</t>
  </si>
  <si>
    <t>B077KBSLFK</t>
  </si>
  <si>
    <t>IL-LB-12X12W</t>
  </si>
  <si>
    <t>PL-IL-LB-16X12W</t>
  </si>
  <si>
    <t>White Felt Letter Board with 650 Letters, Numbers &amp; Symbols - 16 x 12 Inch Changeable Message Board with Oak Wooden Frame, Plus Free Letter Bag</t>
  </si>
  <si>
    <t>B077KBXM87</t>
  </si>
  <si>
    <t>IL-LB-16X12W</t>
  </si>
  <si>
    <t>PL-IL-LB-10X10BK-FBK</t>
  </si>
  <si>
    <t>Felt Letter Board with 308 Letters, Numbers &amp; Symbols - Black Framed 10x10 Inch Changeable Message Board with Oak Wooden Frame, Plus Free Letter Bag</t>
  </si>
  <si>
    <t>B077KB8NX4</t>
  </si>
  <si>
    <t>IL-LB-10X10BK-FBK</t>
  </si>
  <si>
    <t>PL-IL-LB-16X12BK-FBK</t>
  </si>
  <si>
    <t>B077KCNJZN</t>
  </si>
  <si>
    <t>IL-LB-16X12BK-FBK</t>
  </si>
  <si>
    <t>PL-IL-LB-10X10GRY</t>
  </si>
  <si>
    <t>Gray Felt Letter Board with 308 Letters, Numbers &amp; Symbols - 10x10 Inch Changeable Message Board with Oak Wooden Frame, Plus Free Letter Bag</t>
  </si>
  <si>
    <t>B077KDRBJ5</t>
  </si>
  <si>
    <t>IL-LB-10X10GRY</t>
  </si>
  <si>
    <t>PL-IL-LB-12X12GRY</t>
  </si>
  <si>
    <t>Gray Felt Letter Board with 650 Letters, Numbers &amp; Symbols - 12x12 Inch Changeable Message Board with Oak Wooden Frame, Plus Free Letter Bag</t>
  </si>
  <si>
    <t>B077KD84CJ</t>
  </si>
  <si>
    <t>IL-LB-12X12GRY</t>
  </si>
  <si>
    <t>PL-IL-LB-16X12GRY</t>
  </si>
  <si>
    <t>B077KJC4V8</t>
  </si>
  <si>
    <t>IL-LB-16X12GRY</t>
  </si>
  <si>
    <t>PL-IL-LB-16X12BK-FW</t>
  </si>
  <si>
    <t>Felt Letter Board with 650 Letters, Numbers &amp; Symbols - White Framed 16 x 12 Inch Changeable Message Board with Oak Wooden Frame, Plus Free Letter Bag</t>
  </si>
  <si>
    <t>B077KG87ZC</t>
  </si>
  <si>
    <t>IL-LB-16X12BK-FW</t>
  </si>
  <si>
    <t>PL-IL-LB-12X12BK-FW</t>
  </si>
  <si>
    <t>Felt Letter Board with 650 Letters, Numbers &amp; Symbols - White Framed 12x12 Inch Changeable Message Board with Oak Wooden Frame, Plus Free Letter Bag</t>
  </si>
  <si>
    <t>B077KD974N</t>
  </si>
  <si>
    <t>IL-LB-12X12BK-FW</t>
  </si>
  <si>
    <t>FBA5BCGFV2.missing1</t>
  </si>
  <si>
    <t>PL-IL-DH35-S6</t>
  </si>
  <si>
    <t>Ilyapa 6 Pack of Door Hinges Satin Nickel - 3 ½ x 3 ½ Inch Interior Hinges for Doors Brushed Nickel with 5/8 Inch Radius Corners</t>
  </si>
  <si>
    <t>B077MGFKVC</t>
  </si>
  <si>
    <t>IL-DH35-S6</t>
  </si>
  <si>
    <t>PL-IL-LB-16X12PK</t>
  </si>
  <si>
    <t>Pink Felt Letter Board with 650 Letters, Numbers &amp; Symbols - 16 x 12 Inch Changeable Wooden Message Board Sign</t>
  </si>
  <si>
    <t>B077NHKP37</t>
  </si>
  <si>
    <t>IL-LB-16X12PK</t>
  </si>
  <si>
    <t>PL-IL-LB-10X10PK</t>
  </si>
  <si>
    <t>Pink Felt Letter Board with 308 Letters, Numbers &amp; Symbols - 10 x 10 Inch Changeable Message Board with Oak Wooden Frame, Plus Free Letter Bag</t>
  </si>
  <si>
    <t>B077NHK66K</t>
  </si>
  <si>
    <t>IL-LB-10X10PK</t>
  </si>
  <si>
    <t>PL-IL-LB-12X12PK</t>
  </si>
  <si>
    <t>Pink Felt Letter Board with 650 Letters, Numbers &amp; Symbols - 12x12 Inch Changeable Wooden Message Board Sign</t>
  </si>
  <si>
    <t>B077NHLM7R</t>
  </si>
  <si>
    <t>IL-LB-12X12PK</t>
  </si>
  <si>
    <t>PL-IL-LB-10X10GRN</t>
  </si>
  <si>
    <t>Seafoam Green Felt Letter Board with 308 Letters, Numbers &amp; Symbols - 10x10 Inch Changeable Wooden Message Board Sign</t>
  </si>
  <si>
    <t>B077NMQRRV</t>
  </si>
  <si>
    <t>IL-LB-10X10GRN</t>
  </si>
  <si>
    <t>PL-IL-CABPT-S5</t>
  </si>
  <si>
    <t>Ilyapa Satin Nickel Kitchen Cabinet Pulls - 3 Inch Hole Center Bar - 5 Pack of Kitchen Cabinet Hardware</t>
  </si>
  <si>
    <t>B077S5HTD4</t>
  </si>
  <si>
    <t>IL-CABPT-S5</t>
  </si>
  <si>
    <t>PL-IL-CABKRB-S5</t>
  </si>
  <si>
    <t>Ilyapa Satin Nickel Kitchen Cabinet Knobs - 1 1/4 Inch Round Drawer Handles - 5 Pack of Kitchen Cabinet Hardware</t>
  </si>
  <si>
    <t>B0784PFHQB</t>
  </si>
  <si>
    <t>IL-CABKRB-S5</t>
  </si>
  <si>
    <t>PL-IL-CABPC-B5</t>
  </si>
  <si>
    <t>Ilyapa Oil Rubbed Bronze Kitchen Cabinet Pulls - 3 Inch Hole Center Bin Cup Drawer Handles - 5 Pack of Kitchen Cabinet Hardware</t>
  </si>
  <si>
    <t>B077S5G72D</t>
  </si>
  <si>
    <t>IL-CABPC-B5</t>
  </si>
  <si>
    <t>PL-IL-CABPC-S5</t>
  </si>
  <si>
    <t>Satin Nickel Kitchen Cabinet Pulls - 3 Inch Hole Center Bin Cup Drawer Handles (5)</t>
  </si>
  <si>
    <t>B077S5HPWP</t>
  </si>
  <si>
    <t>IL-CABPC-S5</t>
  </si>
  <si>
    <t>PL-IFT-SPF24X200-CPT</t>
  </si>
  <si>
    <t>InvisiShield Carpet Protector Film - 24 inch x 200 Foot Adhesive Plastic Floor Protection Film</t>
  </si>
  <si>
    <t>B077S6GGJV</t>
  </si>
  <si>
    <t>P44</t>
  </si>
  <si>
    <t>IFT-SPF24X200-CPT</t>
  </si>
  <si>
    <t>PL-IFT-SPF24X200-HDW</t>
  </si>
  <si>
    <t>InvisiShield Hardwood Floor Protector Film - 24 inch x 200 Foot Adhesive Plastic Floor Protection Film</t>
  </si>
  <si>
    <t>B0784PZY5W</t>
  </si>
  <si>
    <t>IFT-SPF24X200-HDW</t>
  </si>
  <si>
    <t>M-M04P-SC</t>
  </si>
  <si>
    <t>Malem Ultimate PRO 8 Selectable Tones Bedwetting Alarm for Girls &amp; Boys w Loud Sound and Strong Vibration to Stop Bed Wetting-Camouflage</t>
  </si>
  <si>
    <t>B077TFWLD7</t>
  </si>
  <si>
    <t>F06</t>
  </si>
  <si>
    <t>M04P-SC</t>
  </si>
  <si>
    <t>M-M04P-S1</t>
  </si>
  <si>
    <t>Malem Ultimate PRO Pink Bedwetting Alarm for Girls &amp; Boys with Loud Sound and Strong Vibration to Stop Bed Wetting</t>
  </si>
  <si>
    <t>B078C78RZR</t>
  </si>
  <si>
    <t>M04P-S1</t>
  </si>
  <si>
    <t>M-M04P-S2</t>
  </si>
  <si>
    <t>Malem Ultimate PRO BLUE Bedwetting Alarm for Boys &amp; Girls with Loud Sound and Strong Vibration to Stop Bed Wetting</t>
  </si>
  <si>
    <t>B077T94H11</t>
  </si>
  <si>
    <t>M04P-S2</t>
  </si>
  <si>
    <t>M-M04P-SM</t>
  </si>
  <si>
    <t>Malem Ultimate PRO Selectable Magenta Bedwetting Alarm for Girls &amp; Boys with Loud Sound and Strong Vibration to Stop Bed Wetting</t>
  </si>
  <si>
    <t>B077T2NH1Q</t>
  </si>
  <si>
    <t>M04P-SM</t>
  </si>
  <si>
    <t>M-M04P-S3</t>
  </si>
  <si>
    <t>Malem Ultimate PRO Purple Bedwetting Alarm for Boys &amp; Girls with Loud Sound and Strong Vibration to Stop Bed Wetting</t>
  </si>
  <si>
    <t>B077T7H9MY</t>
  </si>
  <si>
    <t>M04P-S3</t>
  </si>
  <si>
    <t>M-M04P-SB</t>
  </si>
  <si>
    <t>Malem Ultimate PRO Selectable Blue Bedwetting Alarm for Girls &amp; Boys with Loud Sound and Strong Vibration to Stop Bed Wetting</t>
  </si>
  <si>
    <t>B077T94H6D</t>
  </si>
  <si>
    <t>M04P-SB</t>
  </si>
  <si>
    <t>M-M04P-S4</t>
  </si>
  <si>
    <t>B077T92QFY</t>
  </si>
  <si>
    <t>M04P-S4</t>
  </si>
  <si>
    <t>PL-PP-FF-10BELT</t>
  </si>
  <si>
    <t>10 Player Flag Football Deluxe Set - 10 Belts, 30 Flags, 12 Cones &amp; 1 Mesh Carrying Bag for Flag Football</t>
  </si>
  <si>
    <t>B078CJSLKW</t>
  </si>
  <si>
    <t>PP-FF-10BELT</t>
  </si>
  <si>
    <t>PL-PP-15PRT09</t>
  </si>
  <si>
    <t>Non-Toxic Extra-Thick Childrens Play Mat, 9 Tiles - 72 x 72 inch Comfortable Cushiony Foam Floor Puzzle Mat for Kids &amp; Toddlers with 24 x 24 inch Tiles - Grey</t>
  </si>
  <si>
    <t>B0784Z3RDC</t>
  </si>
  <si>
    <t>PP-15PRT09</t>
  </si>
  <si>
    <t>PL-IL-KCHB10X14-WH-STD</t>
  </si>
  <si>
    <t>Ilyapa Rustic Wooden Magnetic Kitchen Chalkboard Sign - 10x14 Inch Graywash Framed Standing Tabletop Chalk Board for Farmhouse Decor, Wedding, Restaurant &amp; Home</t>
  </si>
  <si>
    <t>B077TZWBY1</t>
  </si>
  <si>
    <t>IL-KCHB10X14-WH-STD</t>
  </si>
  <si>
    <t>PL-IL-KCHB10X14-BK-STD</t>
  </si>
  <si>
    <t>B077V43HH5</t>
  </si>
  <si>
    <t>IL-KCHB10X14-BK-STD</t>
  </si>
  <si>
    <t>PL-IL-KCHB12X16-BR</t>
  </si>
  <si>
    <t>Rustic Wooden Magnetic Kitchen Chalkboard Sign - 12x16 Inch Brown Framed Wall Hanging Chalk Board for Farmhouse Decor, Wedding, Restaurant Menu &amp; Home</t>
  </si>
  <si>
    <t>B077V144QK</t>
  </si>
  <si>
    <t>IL-KCHB12X16-BR</t>
  </si>
  <si>
    <t>PL-IL-KCHB10X14-BR-STD</t>
  </si>
  <si>
    <t>Ilyapa Rustic Wooden Magnetic Kitchen Chalkboard Sign - 10x14 Inch Brown Framed Standing Tabletop Chalk Board for Farmhouse Decor, Wedding, Restaurant &amp; Home</t>
  </si>
  <si>
    <t>B077V73XD1</t>
  </si>
  <si>
    <t>IL-KCHB10X14-BR-STD</t>
  </si>
  <si>
    <t>PL-IL-KCHB12X16-WH</t>
  </si>
  <si>
    <t>Rustic Wooden Magnetic Kitchen Chalkboard Sign - 12x16 Inch Graywash Framed Wall Hanging Chalk Board for Farmhouse Decor, Wedding, Restaurant Menu &amp; Home</t>
  </si>
  <si>
    <t>B07851PB5V</t>
  </si>
  <si>
    <t>IL-KCHB12X16-WH</t>
  </si>
  <si>
    <t>PL-IL-KCHB12X16-BR-STD</t>
  </si>
  <si>
    <t>B077TZL873</t>
  </si>
  <si>
    <t>IL-KCHB12X16-BR-STD</t>
  </si>
  <si>
    <t>PL-IL-KCHB10X14-BK</t>
  </si>
  <si>
    <t>Rustic Wooden Magnetic Kitchen Chalkboard Sign - 10x14 Inch Black Framed Hanging Chalk Board for Farmhouse Decor, Wedding, Restaurant &amp; Home</t>
  </si>
  <si>
    <t>B077V1YQF4</t>
  </si>
  <si>
    <t>IL-KCHB10X14-BK</t>
  </si>
  <si>
    <t>PL-IL-KCHB10X14-WH</t>
  </si>
  <si>
    <t>Rustic Wooden Magnetic Kitchen Chalkboard Sign - 10x14 Inch Graywash Framed Hanging Chalk Board for Farmhouse Decor, Wedding, Restaurant &amp; Home</t>
  </si>
  <si>
    <t>B0784YQLX5</t>
  </si>
  <si>
    <t>IL-KCHB10X14-WH</t>
  </si>
  <si>
    <t>PL-IL-KCHB12X16-WH-STD</t>
  </si>
  <si>
    <t>B077V6KKD4</t>
  </si>
  <si>
    <t>IL-KCHB12X16-WH-STD</t>
  </si>
  <si>
    <t>PL-IL-KCHB12X16-BK</t>
  </si>
  <si>
    <t>Rustic Wooden Magnetic Kitchen Chalkboard Sign - 12x16 Inch Black Framed Hanging Chalk Board for Farmhouse Decor, Wedding, Restaurant &amp; Home</t>
  </si>
  <si>
    <t>B077V1G6RD</t>
  </si>
  <si>
    <t>IL-KCHB12X16-BK</t>
  </si>
  <si>
    <t>PL-IL-KCHB10X14-BR</t>
  </si>
  <si>
    <t>Rustic Wooden Magnetic Kitchen Chalkboard Sign - 10x14 Inch Brown Framed Hanging Chalk Board for Farmhouse Decor, Wedding, Restaurant &amp; Home</t>
  </si>
  <si>
    <t>B077V2H6JG</t>
  </si>
  <si>
    <t>IL-KCHB10X14-BR</t>
  </si>
  <si>
    <t>PL-IL-KCHB12X16-BK-STD</t>
  </si>
  <si>
    <t>B077TZBYSN</t>
  </si>
  <si>
    <t>IL-KCHB12X16-BK-STD</t>
  </si>
  <si>
    <t>PL-PP-CH-WHBK</t>
  </si>
  <si>
    <t>Weather Resistant Cornhole Bean Bags Set of 8 - Regulation Size &amp; Weight - White &amp; Black</t>
  </si>
  <si>
    <t>B077XN75ZG</t>
  </si>
  <si>
    <t>PP-CH-WHBK</t>
  </si>
  <si>
    <t>PL-PP-CH-HGNB</t>
  </si>
  <si>
    <t>Weather Resistant Cornhole Bean Bags Set of 8 - Regulation Size &amp; Weight - Hunter Green &amp; Navy Blue</t>
  </si>
  <si>
    <t>B077XMJPF3</t>
  </si>
  <si>
    <t>PP-CH-HGNB</t>
  </si>
  <si>
    <t>PL-PP-CH-NBBK</t>
  </si>
  <si>
    <t>Play Platoon Weather Resistant Cornhole Bean Bags Set of 8 - Navy Blue &amp; Black</t>
  </si>
  <si>
    <t>B077XPNQMQ</t>
  </si>
  <si>
    <t>PP-CH-NBBK</t>
  </si>
  <si>
    <t>PL-PP-CH-HGBK</t>
  </si>
  <si>
    <t>Weather Resistant Cornhole Bean Bags Set of 8 - Regulation Size &amp; Weight - Hunter Green &amp; Black</t>
  </si>
  <si>
    <t>B0785GJ9LF</t>
  </si>
  <si>
    <t>PP-CH-HGBK</t>
  </si>
  <si>
    <t>PL-PP-CH-BLBK</t>
  </si>
  <si>
    <t>Weather Resistant Cornhole Bean Bags Set of 8 - Regulation Size &amp; Weight - Blue &amp; Black</t>
  </si>
  <si>
    <t>B077XKPJ9K</t>
  </si>
  <si>
    <t>PP-CH-BLBK</t>
  </si>
  <si>
    <t>PL-PUN-CAN-SW-B</t>
  </si>
  <si>
    <t>B077YSCMND</t>
  </si>
  <si>
    <t>PUN-CAN-SW-B</t>
  </si>
  <si>
    <t>PL-PUN-CAN-SW-BK</t>
  </si>
  <si>
    <t>Punchau Canopy Side Wall - Black Sidewall for 10x10 Feet Pop Up Canopy Tent</t>
  </si>
  <si>
    <t>B077YMFDSV</t>
  </si>
  <si>
    <t>PUN-CAN-SW-BK</t>
  </si>
  <si>
    <t>PL-PUN-CAN-SW-HG</t>
  </si>
  <si>
    <t>Punchau Canopy Side Wall - Green Sidewall for 10x10 Feet Pop Up Canopy Tent</t>
  </si>
  <si>
    <t>B077YNBKDZ</t>
  </si>
  <si>
    <t>PUN-CAN-SW-HG</t>
  </si>
  <si>
    <t>PL-PUN-CAN-SW-RD</t>
  </si>
  <si>
    <t>Punchau Canopy Side Wall - Red Sidewall for 10x10 Feet Pop Up Canopy Tent</t>
  </si>
  <si>
    <t>B077YSSBL5</t>
  </si>
  <si>
    <t>PUN-CAN-SW-RD</t>
  </si>
  <si>
    <t>PL-PUN-CAN-SW-W</t>
  </si>
  <si>
    <t>B077YSGNWK</t>
  </si>
  <si>
    <t>PUN-CAN-SW-W</t>
  </si>
  <si>
    <t>PL-PUN-CAN-SWD-B</t>
  </si>
  <si>
    <t>Punchau Canopy Side Wall Door - Blue Sidewall with Door for 10x10 Feet Pop Up Canopy Tent</t>
  </si>
  <si>
    <t>B077YMXFJB</t>
  </si>
  <si>
    <t>PUN-CAN-SWD-B</t>
  </si>
  <si>
    <t>PL-PUN-CAN-SWD-BK</t>
  </si>
  <si>
    <t>Punchau Canopy Side Wall Door - Black Sidewall with Door for 10x10 Feet Pop Up Canopy Tent</t>
  </si>
  <si>
    <t>B077YSLHW2</t>
  </si>
  <si>
    <t>PUN-CAN-SWD-BK</t>
  </si>
  <si>
    <t>PL-PUN-CAN-SWD-HG</t>
  </si>
  <si>
    <t>Punchau Canopy Side Wall Door - Green Sidewall with Door for 10x10 Feet Pop Up Canopy Tent</t>
  </si>
  <si>
    <t>B077YQSPWM</t>
  </si>
  <si>
    <t>PUN-CAN-SWD-HG</t>
  </si>
  <si>
    <t>PL-PUN-CAN-SWD-RD</t>
  </si>
  <si>
    <t>Punchau Canopy Side Wall Door - Red Sidewall with Door for 10x10 Feet Pop Up Canopy Tent</t>
  </si>
  <si>
    <t>B077YSJJ31</t>
  </si>
  <si>
    <t>PUN-CAN-SWD-RD</t>
  </si>
  <si>
    <t>PL-PUN-CAN-SWD-W</t>
  </si>
  <si>
    <t>Punchau Canopy Side Wall Door - White Sidewall with Door for 10x10 Feet Pop Up Canopy Tent</t>
  </si>
  <si>
    <t>B077YPTMK5</t>
  </si>
  <si>
    <t>PUN-CAN-SWD-W</t>
  </si>
  <si>
    <t>PL-PUN-CANB-HE</t>
  </si>
  <si>
    <t>Punchau Commercial Pop Up Canopy Tent with Four Sidewalls 10 x 10 Feet, Blue - UV Coated, Waterproof Outdoor Party Gazebo Tent - Includes 4 Weights, Roller Carry Bag, and Stake Set</t>
  </si>
  <si>
    <t>B0785NYBJZ</t>
  </si>
  <si>
    <t>PUN-CANB-HE</t>
  </si>
  <si>
    <t>PL-PUN-CANBK-HE</t>
  </si>
  <si>
    <t>Punchau Commercial Pop Up Canopy Tent with Four Sidewalls 10 x 10 Feet, Black - UV Coated, Waterproof Outdoor Party Gazebo Tent - Includes 4 Weights, Roller Carry Bag, and Stake Set</t>
  </si>
  <si>
    <t>B077YM3231</t>
  </si>
  <si>
    <t>PUN-CANBK-HE</t>
  </si>
  <si>
    <t>PL-PUN-CANHG</t>
  </si>
  <si>
    <t>Punchau Pop Up Canopy Tent 10 x 10 Feet, Green - UV Coated, Straight Leg, Waterproof Instant Outdoor Gazebo Tent, Bonus Roller Carry Bag</t>
  </si>
  <si>
    <t>B077YR17QQ</t>
  </si>
  <si>
    <t>PUN-CANHG</t>
  </si>
  <si>
    <t>PL-PUN-CANHG-S</t>
  </si>
  <si>
    <t>Punchau Pop Up Canopy Tent with Sidewall 10 x 10 Feet, Green - UV Coated, Waterproof Instant Outdoor Gazebo Tent, Bonus Roller Carry Bag</t>
  </si>
  <si>
    <t>B077YMPLMB</t>
  </si>
  <si>
    <t>PUN-CANHG-S</t>
  </si>
  <si>
    <t>PL-PUN-CANRD</t>
  </si>
  <si>
    <t>Punchau Pop Up Canopy Tent 10 x 10 Feet, Red - UV Coated, Straight Leg, Waterproof Instant Outdoor Gazebo Tent, Bonus Roller Carry Bag</t>
  </si>
  <si>
    <t>B0785MVKTB</t>
  </si>
  <si>
    <t>PUN-CANRD</t>
  </si>
  <si>
    <t>PL-PUN-CANRD-S</t>
  </si>
  <si>
    <t>Punchau Pop Up Canopy Tent with Sidewall 10 x 10 Feet, Red - UV Coated, Waterproof Instant Outdoor Gazebo Tent, Bonus Roller Carry Bag</t>
  </si>
  <si>
    <t>B077YSFZP1</t>
  </si>
  <si>
    <t>PUN-CANRD-S</t>
  </si>
  <si>
    <t>PL-PUN-CANW-HE</t>
  </si>
  <si>
    <t>Punchau Commercial Pop Up Canopy Tent 10 x 10 Feet - UV Coated, Waterproof Outdoor Party Gazebo Tent</t>
  </si>
  <si>
    <t>B077YRLVT4</t>
  </si>
  <si>
    <t>PUN-CANW-HE</t>
  </si>
  <si>
    <t>PL-IL-CABPH-S5</t>
  </si>
  <si>
    <t>Ilyapa 5 Pack 3 Inch Satin Nickel Cabinet Pulls - Kitchen Drawer Pulls, Cabinet Handles, Brushed Nickel Kitchen Cabinet Hardware with 3 Inch Hole Center</t>
  </si>
  <si>
    <t>B077Z3FYSJ</t>
  </si>
  <si>
    <t>IL-CABPH-S5</t>
  </si>
  <si>
    <t>PL-IL-CABKRB-B5</t>
  </si>
  <si>
    <t>Ilyapa Oil Rubbed Bronze Kitchen Cabinet Knobs - 1 1/4 Inch Round Drawer Handles - 5 Pack of Kitchen Cabinet Hardware</t>
  </si>
  <si>
    <t>B0785TYWLS</t>
  </si>
  <si>
    <t>IL-CABKRB-B5</t>
  </si>
  <si>
    <t>PL-PUN-6UGRY</t>
  </si>
  <si>
    <t>6 Ft Outdoor Patio Umbrella, Easy Open/Close Crank and Push Button Tilt Adjustment - Gray Market Umbrellas on Sale</t>
  </si>
  <si>
    <t>B077Z6J4J3</t>
  </si>
  <si>
    <t>PUN-6UGRY</t>
  </si>
  <si>
    <t>PL-PUN-6UAQU</t>
  </si>
  <si>
    <t>6 Ft Outdoor Patio Umbrella, Easy Open/Close Crank and Push Button Tilt Adjustment - Aqua Market Umbrellas on Sale</t>
  </si>
  <si>
    <t>B078D7S8FQ</t>
  </si>
  <si>
    <t>PUN-6UAQU</t>
  </si>
  <si>
    <t>PL-PUN-6UBEG</t>
  </si>
  <si>
    <t>6 Ft Outdoor Patio Umbrella, Easy Open/Close Crank and Push Button Tilt Adjustment - Beige Market Umbrellas</t>
  </si>
  <si>
    <t>B077ZHGNKC</t>
  </si>
  <si>
    <t>PUN-6UBEG</t>
  </si>
  <si>
    <t>PL-PUN-6ULGR</t>
  </si>
  <si>
    <t>6 Ft Outdoor Patio Umbrella, Easy Open/Close Crank and Push Button Tilt Adjustment - Light Green Market Umbrellas</t>
  </si>
  <si>
    <t>B0785V1485</t>
  </si>
  <si>
    <t>PUN-6ULGR</t>
  </si>
  <si>
    <t>PL-IL-DPL11SLD9SQ-50</t>
  </si>
  <si>
    <t>50 Premium Plastic Plates Set - Bulk White Square Dinner &amp; Salad Disposable Plates for Wedding or Party</t>
  </si>
  <si>
    <t>B078FBNBP8</t>
  </si>
  <si>
    <t>IL-DPL11SLD9SQ-50</t>
  </si>
  <si>
    <t>PL-IL-CUTGLD-50EA</t>
  </si>
  <si>
    <t>150 Piece Gold Plastic Silverware Set - 50 Spoons, 50 Forks &amp; 50 Knives - Bulk Disposable Cutlery for Party</t>
  </si>
  <si>
    <t>B07886BNP8</t>
  </si>
  <si>
    <t>IL-CUTGLD-50EA</t>
  </si>
  <si>
    <t>PL-PP-CHR-REBK</t>
  </si>
  <si>
    <t>Play Platoon Corn Filled Cornhole Bags - Set of 8 Bean Bags for Corn Hole Game - Red and Black</t>
  </si>
  <si>
    <t>B0788SVZ6D</t>
  </si>
  <si>
    <t>PP-CHR-REBK</t>
  </si>
  <si>
    <t>PL-PP-CHR-STAR</t>
  </si>
  <si>
    <t>Play Platoon Corn Filled Cornhole Bags - Set of 8 Bean Bags for Corn Hole Game - Stars and Stripes</t>
  </si>
  <si>
    <t>B0788STH5G</t>
  </si>
  <si>
    <t>PP-CHR-STAR</t>
  </si>
  <si>
    <t>PL-PP-CHF-BL4</t>
  </si>
  <si>
    <t>Play Platoon Weatherproof Duck Cloth Cornhole Bags - Set of 4 Blue Bean Bags for Corn Hole Game - Made with Corn-Shaped Synthetic Corn</t>
  </si>
  <si>
    <t>B07891FCCW</t>
  </si>
  <si>
    <t>PP-CHF-BL4</t>
  </si>
  <si>
    <t>PL-PP-CHF-BK4</t>
  </si>
  <si>
    <t>Play Platoon Weatherproof Duck Cloth Cornhole Bags - Set of 4 Black Bean Bags for Corn Hole Game - Made with Corn-Shaped Synthetic Corn</t>
  </si>
  <si>
    <t>B07895H1PS</t>
  </si>
  <si>
    <t>PP-CHF-BK4</t>
  </si>
  <si>
    <t>PL-PP-CHF-STP4</t>
  </si>
  <si>
    <t>Play Platoon Weatherproof Duck Cloth Cornhole Bags - Set of 4 Stripes Bean Bags for Corn Hole Game - Made with Corn-Shaped Synthetic Corn</t>
  </si>
  <si>
    <t>B0788ZSCQF</t>
  </si>
  <si>
    <t>PP-CHF-STP4</t>
  </si>
  <si>
    <t>PL-PP-CHR-REBL</t>
  </si>
  <si>
    <t>Corn Filled Cornhole Bags - Set of 8 Bean Bags for Corn Hole Game - Regulation Size &amp; Weight - Red and Blue</t>
  </si>
  <si>
    <t>B0788TJDQH</t>
  </si>
  <si>
    <t>PP-CHR-REBL</t>
  </si>
  <si>
    <t>PL-PP-CHF-OR4</t>
  </si>
  <si>
    <t>Play Platoon Weatherproof Duck Cloth Cornhole Bags - Set of 4 Orange Bean Bags for Corn Hole Game - Made with Corn-Shaped Synthetic Corn</t>
  </si>
  <si>
    <t>B0788SVSL9</t>
  </si>
  <si>
    <t>PP-CHF-OR4</t>
  </si>
  <si>
    <t>PL-PP-CHF-STR4</t>
  </si>
  <si>
    <t>Play Platoon Weatherproof Duck Cloth Cornhole Bags - Set of 4 Stars Bean Bags for Corn Hole Game - Made with Corn-Shaped Synthetic Corn</t>
  </si>
  <si>
    <t>B0788S92XS</t>
  </si>
  <si>
    <t>PP-CHF-STR4</t>
  </si>
  <si>
    <t>PL-PP-CHF-RE4</t>
  </si>
  <si>
    <t>Play Platoon Weatherproof Duck Cloth Cornhole Bags - Set of 4 Red Bean Bags for Corn Hole Game - Made with Corn-Shaped Synthetic Corn</t>
  </si>
  <si>
    <t>B0788SPKWZ</t>
  </si>
  <si>
    <t>PP-CHF-RE4</t>
  </si>
  <si>
    <t>PL-PP-CHF-GY4</t>
  </si>
  <si>
    <t>Play Platoon Weatherproof Duck Cloth Cornhole Bags - Set of 4 Gray Bean Bags for Corn Hole Game - Made with Corn-Shaped Synthetic Corn</t>
  </si>
  <si>
    <t>B078923QY3</t>
  </si>
  <si>
    <t>PP-CHF-GY4</t>
  </si>
  <si>
    <t>PL-PP-CHR-REGY</t>
  </si>
  <si>
    <t>B0788S1LTR</t>
  </si>
  <si>
    <t>PP-CHR-REGY</t>
  </si>
  <si>
    <t>PL-PP-CHL-BL</t>
  </si>
  <si>
    <t>Play Platoon Cornhole Lights 2 Pack - Blue LED Light Corn Hole Boards Lighting Kit for Lighted Outdoor Night Games - Bright, Long Lasting, Easy to Install</t>
  </si>
  <si>
    <t>B0789313N5</t>
  </si>
  <si>
    <t>PP-CHL-BL</t>
  </si>
  <si>
    <t>PL-PP-CHL-GN</t>
  </si>
  <si>
    <t>Play Platoon Cornhole Lights 2 Pack - Green LED Light Corn Hole Boards Lighting Kit for Lighted Outdoor Night Games - Bright, Long Lasting, Easy to Install</t>
  </si>
  <si>
    <t>B0788VBPVS</t>
  </si>
  <si>
    <t>PP-CHL-GN</t>
  </si>
  <si>
    <t>PL-PP-CHL-OR</t>
  </si>
  <si>
    <t>Play Platoon Cornhole Board Lights, Set of 2 - Orange LED Light Corn Hole Boards Lighting Kit for Lighted Outdoor Night Games - Bright, Long Lasting, Easy to Install</t>
  </si>
  <si>
    <t>B07RY1VFFL</t>
  </si>
  <si>
    <t>PP-CHL-OR</t>
  </si>
  <si>
    <t>PL-PP-CHL-PU</t>
  </si>
  <si>
    <t>Play Platoon Cornhole Lights 2 Pack - Purple LED Light Corn Hole Boards Lighting Kit for Lighted Outdoor Night Games - Bright, Long Lasting, Easy to Install</t>
  </si>
  <si>
    <t>B0788TJ5YD</t>
  </si>
  <si>
    <t>PP-CHL-PU</t>
  </si>
  <si>
    <t>PL-PP-CHL-RE</t>
  </si>
  <si>
    <t>Cornhole Board Lights, Set of 2 - Red LED Corn Hole Lighting Kit for Playing at Night</t>
  </si>
  <si>
    <t>B078FBN2V2</t>
  </si>
  <si>
    <t>PP-CHL-RE</t>
  </si>
  <si>
    <t>PL-PP-CHL-WH</t>
  </si>
  <si>
    <t>Play Platoon Cornhole Lights 2 Pack - White LED Light Corn Hole Boards Lighting Kit for Lighted Outdoor Night Games - Bright, Long Lasting, Easy to Install</t>
  </si>
  <si>
    <t>B0788TKHGW</t>
  </si>
  <si>
    <t>PP-CHL-WH</t>
  </si>
  <si>
    <t>PL-PP-CANS6</t>
  </si>
  <si>
    <t>Beer Can Cooler Sleeves for Party - Collapsible Neoprene Soda Can Insulator Sleeve 6 Pack, Multicolored</t>
  </si>
  <si>
    <t>B0788T7QTN</t>
  </si>
  <si>
    <t>PP-CANS6</t>
  </si>
  <si>
    <t>PL-PP-CH-4X2BD</t>
  </si>
  <si>
    <t>Play Platoon Regulation Wooden Cornhole Boards with Cornhole Bag Set - 2 x 4 Ft Tournament Size Wood Corn Hole Board Game</t>
  </si>
  <si>
    <t>B0788V7HMQ</t>
  </si>
  <si>
    <t>PP-CH-4X2BD</t>
  </si>
  <si>
    <t>PL-PP-YPONG-12B</t>
  </si>
  <si>
    <t>B0788WBF1X</t>
  </si>
  <si>
    <t>PP-YPONG-12B</t>
  </si>
  <si>
    <t>PL-IL-CABPC-NL-B5</t>
  </si>
  <si>
    <t>Oil Rubbed Bronze Kitchen Cabinet Pulls - 3 Inch Hole Center Bin Cup Drawer Handles - 5 Pack of Kitchen Cabinet Hardware - New Design</t>
  </si>
  <si>
    <t>B078B5JQXK</t>
  </si>
  <si>
    <t>IL-CABPC-NL-B5</t>
  </si>
  <si>
    <t>PL-IL-CABPH-B5</t>
  </si>
  <si>
    <t>Ilyapa 5 Pack 3 Inch Oil Rubbed Bronze Cabinet Pulls - Kitchen Drawer Pulls, Cabinet Handles, Oil Rubbed Bronze Kitchen Cabinet Hardware with 3 Inch Hole Center</t>
  </si>
  <si>
    <t>B0789SNXRN</t>
  </si>
  <si>
    <t>IL-CABPH-B5</t>
  </si>
  <si>
    <t>PL-PP-4CROSS</t>
  </si>
  <si>
    <t>B078GVRHKZ</t>
  </si>
  <si>
    <t>PP-4CROSS</t>
  </si>
  <si>
    <t>PL-PP-TTOWR</t>
  </si>
  <si>
    <t>Play Platoon Giant Toppling Timbers - Large Tumbling Wood Tower Outdoor Game with Carrying Case</t>
  </si>
  <si>
    <t>B078H1X8LK</t>
  </si>
  <si>
    <t>PP-TTOWR</t>
  </si>
  <si>
    <t>PL-PP-BB-XLWALL</t>
  </si>
  <si>
    <t>Play Platoon Mini Basketball Hoop XL for Door - 23 x 18 Inch Bedroom Basketball Hoop Indoors Set</t>
  </si>
  <si>
    <t>B078GY5W8Q</t>
  </si>
  <si>
    <t>PP-BB-XLWALL</t>
  </si>
  <si>
    <t>PL-IFC-163N100</t>
  </si>
  <si>
    <t>100 Ft Orange Extension Cord - 16/3 SJTW Heavy Duty Outdoor Extension Cable with 3 Prong Grounded Plug for Safety - Great for Garden &amp; Major Appliances</t>
  </si>
  <si>
    <t>B078JF818T</t>
  </si>
  <si>
    <t>IFC-163N100</t>
  </si>
  <si>
    <t>PL-IFC-163N25</t>
  </si>
  <si>
    <t>25 Ft Orange Extension Cord - 16/3 SJTW Heavy Duty Outdoor Extension Cable with 3 Prong Grounded Plug for Safety - Great for Garden &amp; Major Appliances</t>
  </si>
  <si>
    <t>B078J6NP2S</t>
  </si>
  <si>
    <t>IFC-163N25</t>
  </si>
  <si>
    <t>PL-IFC-163N10</t>
  </si>
  <si>
    <t>10 Ft Orange Extension Cord - 16/3 SJTW Heavy Duty Outdoor Extension Cable with 3 Prong Grounded Plug for Safety - Great for Garden &amp; Major Appliances</t>
  </si>
  <si>
    <t>B078J9G9N9</t>
  </si>
  <si>
    <t>IFC-163N10</t>
  </si>
  <si>
    <t>PL-IFC-163N50</t>
  </si>
  <si>
    <t>50 Ft Orange Extension Cord - 16/3 SJTW Heavy Duty Outdoor Extension Cable with 3 Prong Grounded Plug for Safety - Great for Garden &amp; Major Appliances</t>
  </si>
  <si>
    <t>B078JFWJY2</t>
  </si>
  <si>
    <t>IFC-163N50</t>
  </si>
  <si>
    <t>PL-IFC-103Y50P</t>
  </si>
  <si>
    <t>50 Foot Lighted Outdoor Extension Cord with 3 Electrical Power Outlets - 10/3 SJTW Yellow 10 Gauge Extension Cable with 3 Prong Grounded Plug for Safety</t>
  </si>
  <si>
    <t>B078KBCXKT</t>
  </si>
  <si>
    <t>IFC-103Y50P</t>
  </si>
  <si>
    <t>PL-IFC-103Y100P</t>
  </si>
  <si>
    <t>Lighted Outdoor Extension Cord with 3 Electrical Power Outlets - 10/3 SJTW Heavy Duty Yellow Cable with 3 Prong Grounded Plug for Safety (100ft - Yellow with Powerblock)</t>
  </si>
  <si>
    <t>B078KKZ89B</t>
  </si>
  <si>
    <t>IFC-103Y100P</t>
  </si>
  <si>
    <t>PL-IFC-143B50</t>
  </si>
  <si>
    <t>25 Ft Extension Cord with 3 Electrical Power Outlets - 14/3 SJTOW Heavy Duty Black Cable</t>
  </si>
  <si>
    <t>B078KPH2C7</t>
  </si>
  <si>
    <t>IFC-143B50</t>
  </si>
  <si>
    <t>PL-IFC-103Y50</t>
  </si>
  <si>
    <t>50 Foot Lighted Outdoor Extension Cord - 10/3 SJTW Yellow 10 Gauge Extension Cable with 3 Prong Grounded Plug for Safety - Great for Garden and Major Appliances</t>
  </si>
  <si>
    <t>B078KDZBBX</t>
  </si>
  <si>
    <t>IFC-103Y50</t>
  </si>
  <si>
    <t>PL-IFC-143B10P</t>
  </si>
  <si>
    <t>10 Ft Black Oil Resistant Extension Cord with 3 Electrical Power Outlets for Farms and Ranches - 14/3 SJTOW Heavy Duty Cable with 3 Prong Grounded Plug for Safety</t>
  </si>
  <si>
    <t>B078KG2F4C</t>
  </si>
  <si>
    <t>IFC-143B10P</t>
  </si>
  <si>
    <t>PL-IFC-143B25P</t>
  </si>
  <si>
    <t>25 Ft Black Oil Resistant Extension Cord with 3 Electrical Power Outlets for Farms and Ranches - 14/3 SJTOW Heavy Duty Cable with 3 Prong Grounded Plug for Safety</t>
  </si>
  <si>
    <t>B078KG2ND4</t>
  </si>
  <si>
    <t>IFC-143B25P</t>
  </si>
  <si>
    <t>PL-IFC-103Y100</t>
  </si>
  <si>
    <t>100 Foot Lighted Outdoor Extension Cord - 10/3 SJTW Yellow 10 Gauge Extension Cable with 3 Prong Grounded Plug for Safety - Great for Garden and Major Appliances</t>
  </si>
  <si>
    <t>B078KDZ8W3</t>
  </si>
  <si>
    <t>IFC-103Y100</t>
  </si>
  <si>
    <t>PL-IFC-103Y25P</t>
  </si>
  <si>
    <t>25 Foot Lighted Outdoor Extension Cord with 3 Electrical Power Outlets - 10/3 SJTW Yellow 10 Gauge Extension Cable with 3 Prong Grounded Plug for Safety</t>
  </si>
  <si>
    <t>B078KBF4WB</t>
  </si>
  <si>
    <t>IFC-103Y25P</t>
  </si>
  <si>
    <t>PL-IFC-103Y25</t>
  </si>
  <si>
    <t>25 Foot Lighted Outdoor Extension Cord - 10/3 SJTW Yellow 10 Gauge Extension Cable with 3 Prong Grounded Plug for Safety - Great for Garden and Major Appliances</t>
  </si>
  <si>
    <t>B078KFMGP4</t>
  </si>
  <si>
    <t>IFC-103Y25</t>
  </si>
  <si>
    <t>PL-IFC-163B01-5PK</t>
  </si>
  <si>
    <t>5 Pack of 1 Foot Black Extension Cords - 16/3 SJT Durable Electrical Extension Cord Set</t>
  </si>
  <si>
    <t>B078KBJGTP</t>
  </si>
  <si>
    <t>IFC-163B01-5PK</t>
  </si>
  <si>
    <t>PL-IFC-163B01-10PK</t>
  </si>
  <si>
    <t>10 Pack of 1 Foot Black Extension Cords - 16/3 SJT Durable Electrical Extension Cord Set</t>
  </si>
  <si>
    <t>B078KMSLBF</t>
  </si>
  <si>
    <t>IFC-163B01-10PK</t>
  </si>
  <si>
    <t>PL-IFC-163B03-10PK</t>
  </si>
  <si>
    <t>10 Pack of 3Ft Black Extension Cords - 16/3 SJT Electrical Extension Cord Set</t>
  </si>
  <si>
    <t>B078KM659T</t>
  </si>
  <si>
    <t>IFC-163B03-10PK</t>
  </si>
  <si>
    <t>PL-IFC-163B03-5PK</t>
  </si>
  <si>
    <t>5 Pack of 3Ft Black Extension Cords - 16/3 SJT Durable Electrical Extension Cord Set</t>
  </si>
  <si>
    <t>B078KJV8NF</t>
  </si>
  <si>
    <t>IFC-163B03-5PK</t>
  </si>
  <si>
    <t>PL-BCL-UKL-A</t>
  </si>
  <si>
    <t>Kids Ukulele - Wooden Play Ukulele Toy for Kids, Girls, and Boys</t>
  </si>
  <si>
    <t>B078RRJNKL</t>
  </si>
  <si>
    <t>BCL-UKL-A</t>
  </si>
  <si>
    <t>PL-BCL-BTL32C-04-A</t>
  </si>
  <si>
    <t>B078SGGQ9G</t>
  </si>
  <si>
    <t>BCL-BTL32C-04-A</t>
  </si>
  <si>
    <t>PL-BCL-SQBTL8C-12-A</t>
  </si>
  <si>
    <t>B078SGSWYM</t>
  </si>
  <si>
    <t>BCL-SQBTL8C-12-A</t>
  </si>
  <si>
    <t>PL-BCL-SQBTL8C-06-A</t>
  </si>
  <si>
    <t>B078SJC5ZH</t>
  </si>
  <si>
    <t>BCL-SQBTL8C-06-A</t>
  </si>
  <si>
    <t>B00W3I7U1Y.missing</t>
  </si>
  <si>
    <t>B00W3I7U1Y</t>
  </si>
  <si>
    <t>PL-IL-B12Z-N100</t>
  </si>
  <si>
    <t>100 Disposable Biodegradable Bowls - 12oz Compostable &amp; Microwavable Wheat Straw, Tree Free Bowls, Bulk Set</t>
  </si>
  <si>
    <t>B0798S8WWD</t>
  </si>
  <si>
    <t>P46</t>
  </si>
  <si>
    <t>IL-B12Z-N100</t>
  </si>
  <si>
    <t>PL-IL-B12Z-N50</t>
  </si>
  <si>
    <t>Ilyapa 50 Disposable Biodegradable Bowls - 12oz Compostable &amp; Microwavable Wheat Straw, Tree Free Bowls, Bulk Set</t>
  </si>
  <si>
    <t>B0798RJNH6</t>
  </si>
  <si>
    <t>IL-B12Z-N50</t>
  </si>
  <si>
    <t>PL-IL-B12Z-W100</t>
  </si>
  <si>
    <t>Ilyapa 100 Disposable Biodegradable Bowls - 12oz White Compostable &amp; Microwavable Tree Free Sugarcane Bowls, Bulk Set</t>
  </si>
  <si>
    <t>B0798SQ5K4</t>
  </si>
  <si>
    <t>IL-B12Z-W100</t>
  </si>
  <si>
    <t>PL-IL-B12Z-W50</t>
  </si>
  <si>
    <t>50 Disposable Biodegradable Bowls - 12oz White Compostable &amp; Microwavable Tree Free Sugarcane Bowls, Bulk Set</t>
  </si>
  <si>
    <t>B0798R82MS</t>
  </si>
  <si>
    <t>IL-B12Z-W50</t>
  </si>
  <si>
    <t>PL-IL-PL10R-N100</t>
  </si>
  <si>
    <t>100 Biodegradable Disposable Dinner Plates - 10 Inch Compostable &amp; Microwavable Wheat Straw, Tree Free Plates, Bulk Set</t>
  </si>
  <si>
    <t>B0798RK1MY</t>
  </si>
  <si>
    <t>IL-PL10R-N100</t>
  </si>
  <si>
    <t>PL-IL-PL10R-N50</t>
  </si>
  <si>
    <t>50 Biodegradable Disposable Dinner Plates - 10 Inch Compostable &amp; Microwavable Wheat Straw, Tree Free Plates, Bulk Set</t>
  </si>
  <si>
    <t>B0798RJYQF</t>
  </si>
  <si>
    <t>IL-PL10R-N50</t>
  </si>
  <si>
    <t>PL-IL-PL10R-W100</t>
  </si>
  <si>
    <t>100 Biodegradable Disposable Dinner Plates - 10 Inch White Compostable &amp; Microwavable Tree Free Sugarcane Plates, Bulk Set</t>
  </si>
  <si>
    <t>B0798RTSFZ</t>
  </si>
  <si>
    <t>IL-PL10R-W100</t>
  </si>
  <si>
    <t>PL-IL-PL10R-W50</t>
  </si>
  <si>
    <t>50 Biodegradable Disposable Dinner Plates - 10 Inch White Compostable &amp; Microwavable Tree Free Sugarcane Plates, Bulk Set</t>
  </si>
  <si>
    <t>B0798RPH3D</t>
  </si>
  <si>
    <t>IL-PL10R-W50</t>
  </si>
  <si>
    <t>PL-IL-PL10S-W50</t>
  </si>
  <si>
    <t>50 Biodegradable Disposable Square Dinner Plates - 10 Inch White Compostable &amp; Microwavable Tree Free Sugarcane Plates, Bulk Set</t>
  </si>
  <si>
    <t>B0798SZC3Y</t>
  </si>
  <si>
    <t>IL-PL10S-W50</t>
  </si>
  <si>
    <t>PL-IL-PL6R-N100</t>
  </si>
  <si>
    <t>Ilyapa 100 Biodegradable Disposable Plates - 6 Inch Compostable &amp; Microwavable Wheat Straw, Tree Free Plates for Dessert or Appetizer, Bulk Set</t>
  </si>
  <si>
    <t>B0798SKPYY</t>
  </si>
  <si>
    <t>IL-PL6R-N100</t>
  </si>
  <si>
    <t>PL-IL-PL6R-N50</t>
  </si>
  <si>
    <t>50 Biodegradable Disposable Plates - 6 Inch Compostable &amp; Microwavable Wheat Straw, Tree Free Plates for Dessert or Appetizer, Bulk Set</t>
  </si>
  <si>
    <t>B0798RYYDB</t>
  </si>
  <si>
    <t>IL-PL6R-N50</t>
  </si>
  <si>
    <t>PL-IL-PL6R-W100</t>
  </si>
  <si>
    <t>100 Biodegradable Disposable Plates - 6 Inch White Compostable &amp; Microwavable Tree Free Sugarcane Plates for Dessert or Appetizer, Bulk Set</t>
  </si>
  <si>
    <t>B0798Q74LT</t>
  </si>
  <si>
    <t>IL-PL6R-W100</t>
  </si>
  <si>
    <t>PL-IL-PL6R-W50</t>
  </si>
  <si>
    <t>50 Biodegradable Disposable Plates - 6 Inch White Compostable &amp; Microwavable Tree Free Sugarcane Plates for Dessert or Appetizer, Bulk Set</t>
  </si>
  <si>
    <t>B0798SG4KZ</t>
  </si>
  <si>
    <t>IL-PL6R-W50</t>
  </si>
  <si>
    <t>PL-IL-PL6S-W50</t>
  </si>
  <si>
    <t>50 Biodegradable Disposable Square Plates - 6 Inch White Compostable &amp; Microwavable Tree Free Sugarcane Plates for Dessert, Salad or Appetizer, Bulk Set</t>
  </si>
  <si>
    <t>B0798RRT47</t>
  </si>
  <si>
    <t>IL-PL6S-W50</t>
  </si>
  <si>
    <t>PL-IL-PL7R-N100</t>
  </si>
  <si>
    <t>100 Biodegradable Disposable Plates - 7 Inch Compostable &amp; Microwavable Wheat Straw, Tree Free Plates for Dessert or Appetizer, Bulk Set</t>
  </si>
  <si>
    <t>B0798SF7MC</t>
  </si>
  <si>
    <t>IL-PL7R-N100</t>
  </si>
  <si>
    <t>PL-IL-PL7R-N50</t>
  </si>
  <si>
    <t>50 Biodegradable Disposable Plates - 7 Inch Compostable &amp; Microwavable Wheat Straw, Tree Free Plates for Dessert or Appetizer, Bulk Set</t>
  </si>
  <si>
    <t>B0798SGT8R</t>
  </si>
  <si>
    <t>IL-PL7R-N50</t>
  </si>
  <si>
    <t>PL-IL-PL7R-W100</t>
  </si>
  <si>
    <t>100 Biodegradable Disposable Plates - 7 Inch White Compostable &amp; Microwavable Tree Free Sugarcane Plates for Dessert or Appetizer, Bulk Set</t>
  </si>
  <si>
    <t>B0798RVP15</t>
  </si>
  <si>
    <t>IL-PL7R-W100</t>
  </si>
  <si>
    <t>PL-IL-PL7R-W50</t>
  </si>
  <si>
    <t>50 Biodegradable Disposable Plates - 7 Inch White Compostable &amp; Microwavable Tree Free Sugarcane Plates for Dessert or Appetizer, Bulk Set</t>
  </si>
  <si>
    <t>B0798RN7NG</t>
  </si>
  <si>
    <t>IL-PL7R-W50</t>
  </si>
  <si>
    <t>PL-IL-PL8S-W50</t>
  </si>
  <si>
    <t>50 Biodegradable Disposable Square Plates - 8 Inch White Compostable &amp; Microwavable Tree Free Sugarcane Plates for Dessert, Salad or Appetizer, Bulk Set</t>
  </si>
  <si>
    <t>B0798QNZLZ</t>
  </si>
  <si>
    <t>IL-PL8S-W50</t>
  </si>
  <si>
    <t>PL-IL-PL9R-N100</t>
  </si>
  <si>
    <t>100 Biodegradable Disposable Dinner Plates - 9 Inch Compostable &amp; Microwavable Wheat Straw, Tree Free Plates, Bulk Set</t>
  </si>
  <si>
    <t>B0798S8RZC</t>
  </si>
  <si>
    <t>IL-PL9R-N100</t>
  </si>
  <si>
    <t>PL-IL-PL9R-N50</t>
  </si>
  <si>
    <t>50 Biodegradable Disposable Dinner Plates - 9 Inch Compostable &amp; Microwavable Wheat Straw, Tree Free Plates, Bulk Set</t>
  </si>
  <si>
    <t>B0798RWC4Y</t>
  </si>
  <si>
    <t>IL-PL9R-N50</t>
  </si>
  <si>
    <t>PL-IL-PL9R-W100</t>
  </si>
  <si>
    <t>100 Biodegradable Disposable Dinner Plates - 9 Inch White Compostable &amp; Microwavable Tree Free Sugarcane Plates, Bulk Set</t>
  </si>
  <si>
    <t>B0798S9LXN</t>
  </si>
  <si>
    <t>IL-PL9R-W100</t>
  </si>
  <si>
    <t>PL-IL-PL9R-W50</t>
  </si>
  <si>
    <t>50 Biodegradable Disposable Dinner Plates - 9 Inch White Compostable &amp; Microwavable Tree Free Sugarcane Plates, Bulk Set</t>
  </si>
  <si>
    <t>B0798RLZLH</t>
  </si>
  <si>
    <t>IL-PL9R-W50</t>
  </si>
  <si>
    <t>PL-PP-CHL-RE-A</t>
  </si>
  <si>
    <t>B07RY264FL</t>
  </si>
  <si>
    <t>123</t>
  </si>
  <si>
    <t>PL-PP-CHL-BL-A</t>
  </si>
  <si>
    <t>B0799RFKQQ</t>
  </si>
  <si>
    <t>PL-PP-CHL-WH-A</t>
  </si>
  <si>
    <t>Cornhole Board Lights - LED Corn Hole Lighting Kit for Playing at Night - White in Color</t>
  </si>
  <si>
    <t>B07RY2QS6R</t>
  </si>
  <si>
    <t>PL-IL-CABPC-NL-S5</t>
  </si>
  <si>
    <t>Satin Nickel Kitchen Cabinet Pulls - 3 Inch Hole Center Bin Cup Drawer Handles - 5 Pack of Kitchen Cabinet Hardware - New Design</t>
  </si>
  <si>
    <t>B079C2GSXY</t>
  </si>
  <si>
    <t>IL-CABPC-NL-S5</t>
  </si>
  <si>
    <t>PL-FL-S14-S48-SK15</t>
  </si>
  <si>
    <t>48ft String Lights, Waterproof Outdoor String Lights - Perfect for Deck Lights, Patio Lights, Cafe String Lights - 15 Socket Commercial Light Strand with 3 Extra Bulbs and Free Extension Cord</t>
  </si>
  <si>
    <t>B079LD6TSW</t>
  </si>
  <si>
    <t>FL-S14-S48-SK15</t>
  </si>
  <si>
    <t>S11</t>
  </si>
  <si>
    <t>Malem Ultimate PRO Pink Bedwetting Alarm for Girls &amp; Boys with Loud Sound and Strong Vibration to Stop Bed WettinG</t>
  </si>
  <si>
    <t>B079LH65Q2</t>
  </si>
  <si>
    <t>S21</t>
  </si>
  <si>
    <t>Malem Ultimate Bedwetting Enuresis Alarm (Blue Pro)</t>
  </si>
  <si>
    <t>B079LFMYCL</t>
  </si>
  <si>
    <t>S31</t>
  </si>
  <si>
    <t>Malem Ultimate PRO Purple Bedwetting Alarm with Loud Sound and Strong Vibration</t>
  </si>
  <si>
    <t>B079LDDDP8</t>
  </si>
  <si>
    <t>S41</t>
  </si>
  <si>
    <t>Malem Ultimate PRO 8 Tone Gold Bedwetting Alarm with Loud Sound and Strong Vibration</t>
  </si>
  <si>
    <t>B079LDRYHQ</t>
  </si>
  <si>
    <t>SB1</t>
  </si>
  <si>
    <t>Malem Ultimate PRO Selectable Blue Bedwetting Alarm with Vibration - Royal Blue</t>
  </si>
  <si>
    <t>B079LR7BHX</t>
  </si>
  <si>
    <t>SC1</t>
  </si>
  <si>
    <t>Malem Ultimate PRO Selectable Camouflage Bedwetting Alarm with Vibration - Camouflage</t>
  </si>
  <si>
    <t>B079LJ9YVX</t>
  </si>
  <si>
    <t>SM1</t>
  </si>
  <si>
    <t>Malem Ultimate PRO 8 Selectable Tones Bedwetting Alarm for Girls &amp; Boys w Loud Sound and Strong Vibration to Stop Bed Wetting-Magenta</t>
  </si>
  <si>
    <t>B079LB7VXH</t>
  </si>
  <si>
    <t>PL-IL-DM18X28RW</t>
  </si>
  <si>
    <t>Office Desk Mat Clear Textured - 28 x 18 Inch Plastic Computer Pad for Desk</t>
  </si>
  <si>
    <t>B079M28GT5</t>
  </si>
  <si>
    <t>IL-DM18X28RW</t>
  </si>
  <si>
    <t>PL-IL-WM-LT3T-SL-A</t>
  </si>
  <si>
    <t>Metal Paper Tray - Large 3 Tier Wire Mesh Letter Tray Organizer for Home or Office, Silver</t>
  </si>
  <si>
    <t>B079NMD2PF</t>
  </si>
  <si>
    <t>IL-WM-LT3T-SL-A</t>
  </si>
  <si>
    <t>PL-IL-DH35-B6</t>
  </si>
  <si>
    <t>Ilyapa 6 Pack of Door Hinges Oil Rubbed Bronze - 3.5 x 3.5 Inch Interior Hinges for Doors with 5/8 Inch Radius Corners</t>
  </si>
  <si>
    <t>B079YVN2GZ</t>
  </si>
  <si>
    <t>IL-DH35-B6</t>
  </si>
  <si>
    <t>PL-PP-S40WEB-CL</t>
  </si>
  <si>
    <t>Play Platoon Spider Web Tree Swing - 40 Inch Diameter, Fully Assembled, 600 lb Weight Capacity, Easy to Install, Cool Multi Color</t>
  </si>
  <si>
    <t>B07B12ZHVV</t>
  </si>
  <si>
    <t>PP-S40WEB-CL</t>
  </si>
  <si>
    <t>PL-PP-S40WEB-WM</t>
  </si>
  <si>
    <t>Play Platoon Spider Web Tree Swing - 40 Inch Diameter, Fully Assembled, 600 lb Weight Capacity, Easy to Install, Warm Multi Color</t>
  </si>
  <si>
    <t>B079ZZ2F1L</t>
  </si>
  <si>
    <t>PP-S40WEB-WM</t>
  </si>
  <si>
    <t>PL-PP-S40X30-REC-WEB</t>
  </si>
  <si>
    <t>Play Platoon Spider Web Tree Swing Rectangle - 40 x 30 inch, Fully Assembled, 600 lb Weight Capacity, Easy to Install</t>
  </si>
  <si>
    <t>B07B115LCF</t>
  </si>
  <si>
    <t>PP-S40X30-REC-WEB</t>
  </si>
  <si>
    <t>PL-IL-CC12-STRIP-50</t>
  </si>
  <si>
    <t>Ilyapa 50 Pack - 12 oz Disposable Coffee Cups with Lids - To Go Hot Coffee Cup, Insulated &amp; Recyclable Striped Multicolor Ripple Paper Travel Cups</t>
  </si>
  <si>
    <t>B07B3XP8HG</t>
  </si>
  <si>
    <t>IL-CC12-STRIP-50</t>
  </si>
  <si>
    <t>PL-IL-CC16-STRIP-50</t>
  </si>
  <si>
    <t>50 Pack - 16 oz Disposable Coffee Cups with Lids - To Go Hot Coffee Cup, Insulated &amp; Recyclable Striped Multicolor Ripple Paper Travel Cups</t>
  </si>
  <si>
    <t>B07B3XC569</t>
  </si>
  <si>
    <t>IL-CC16-STRIP-50</t>
  </si>
  <si>
    <t>PL-TH-163B25</t>
  </si>
  <si>
    <t>Thonapa 25 Ft Black Extension Cord - 16/3 Electrical Cable with 3 Prong Grounded Plug for Safety</t>
  </si>
  <si>
    <t>B07B41S74B</t>
  </si>
  <si>
    <t>TH-163B25</t>
  </si>
  <si>
    <t>PL-TH-163B50</t>
  </si>
  <si>
    <t>Thonapa 50 Ft Black Extension Cord - 16/3 Heavy Duty Electircal Cable with 3 Prong Grounded Plug for Safety</t>
  </si>
  <si>
    <t>B07B42MJ7Y</t>
  </si>
  <si>
    <t>TH-163B50</t>
  </si>
  <si>
    <t>PL-TH-163G10P</t>
  </si>
  <si>
    <t>Thonapa 10 Ft Outdoor Extension Cord with 3 Electrical Power Outlets - 16/3 Durable Green Cable - Great for Christmas Lights, Garden and Major Appliances</t>
  </si>
  <si>
    <t>B07B42SGHZ</t>
  </si>
  <si>
    <t>TH-163G10P</t>
  </si>
  <si>
    <t>PL-TH-163G50</t>
  </si>
  <si>
    <t>Thonapa Outdoor Extension Cord - 16/3 SJTW Durable Green Cable - Great for Garden and Major Appliances (50 Foot)</t>
  </si>
  <si>
    <t>B07B42MWJG</t>
  </si>
  <si>
    <t>TH-163G50</t>
  </si>
  <si>
    <t>PL-TH-123Y25</t>
  </si>
  <si>
    <t>Thonapa 25 Foot Outdoor Extension Cord - 12/3 Heavy Duty Yellow Extension Cable with 3 Prong Grounded Plug for Safety - Great for Garden and Major Appliances</t>
  </si>
  <si>
    <t>B07B42RLVF</t>
  </si>
  <si>
    <t>TH-123Y25</t>
  </si>
  <si>
    <t>PL-TH-123YGFCI</t>
  </si>
  <si>
    <t>Thonapa 3 Foot Lighted Outdoor GFCI Extension Cord - 12/3 SJTW Heavy Duty Yellow Pigtail Extension Cable with 3 Prong Grounded Plug for Safety</t>
  </si>
  <si>
    <t>B07B436F7H</t>
  </si>
  <si>
    <t>TH-123YGFCI</t>
  </si>
  <si>
    <t>PL-TH-123Y10</t>
  </si>
  <si>
    <t>Thonapa 10 Foot Lighted Outdoor Extension Cord - 12/3 SJTW Heavy Duty Yellow Extension Cable with 3 Prong Grounded Plug for Safety - Great for Garden and Major Appliances</t>
  </si>
  <si>
    <t>B07B42HXKD</t>
  </si>
  <si>
    <t>TH-123Y10</t>
  </si>
  <si>
    <t>PL-TH-163CR30</t>
  </si>
  <si>
    <t>Thonapa 30 Ft Retractable Extension Cord Reel with Breaker Switch and 3 Electrical Power Outlets - 16/3 SJTW Durable Orange Cable - Perfect for Hanging from Your Garage Ceiling</t>
  </si>
  <si>
    <t>B07B42HY4H</t>
  </si>
  <si>
    <t>TH-163CR30</t>
  </si>
  <si>
    <t>PL-TH-163B06</t>
  </si>
  <si>
    <t>Thonapa 6 Ft Black Extension Cord - 16/3 Electrical Cable with 3 Prong Grounded Plug for Safety</t>
  </si>
  <si>
    <t>B07B42Q3R9</t>
  </si>
  <si>
    <t>TH-163B06</t>
  </si>
  <si>
    <t>PL-TH-163B10</t>
  </si>
  <si>
    <t>Thonapa 10 Ft Black Extension Cord - 16/3 Electrical Cable with 3 Prong Grounded Plug for Safety</t>
  </si>
  <si>
    <t>B07B42HR7C</t>
  </si>
  <si>
    <t>TH-163B10</t>
  </si>
  <si>
    <t>PL-TH-163G25</t>
  </si>
  <si>
    <t>Thonapa 25 Ft Outdoor Extension Cord - 16/3 SJTW Durable Green Cable - Great for Christmas Lights, Garden and Major Appliances</t>
  </si>
  <si>
    <t>B07B42PRY5</t>
  </si>
  <si>
    <t>TH-163G25</t>
  </si>
  <si>
    <t>PL-TH-123Y50</t>
  </si>
  <si>
    <t>Thonapa 50 Foot Lighted Outdoor Extension Cord - 12/3 SJTW Heavy Duty Yellow Extension Cable with 3 Prong Grounded Plug for Safety - Great for Garden and Major Appliances</t>
  </si>
  <si>
    <t>B07B42DR51</t>
  </si>
  <si>
    <t>TH-123Y50</t>
  </si>
  <si>
    <t>PL-TH-163B08</t>
  </si>
  <si>
    <t>Thonapa 8 Ft Black Extension Cord - 16/3 Electrical Cable with 3 Prong Grounded Plug for Safety</t>
  </si>
  <si>
    <t>B07B4128SV</t>
  </si>
  <si>
    <t>TH-163B08</t>
  </si>
  <si>
    <t>PL-TH-163B15</t>
  </si>
  <si>
    <t>Thonapa 15 Ft Black Extension Cord - 16/3 Electrical Cable with 3 Prong Grounded Plug for Safety</t>
  </si>
  <si>
    <t>B07B42BTXG</t>
  </si>
  <si>
    <t>TH-163B15</t>
  </si>
  <si>
    <t>PL-TH-163W25P3</t>
  </si>
  <si>
    <t>Thonapa 25 Ft Extension Cord with 3 Electrical Power Outlets - 16/3 Durable White Cable</t>
  </si>
  <si>
    <t>B07B42252T</t>
  </si>
  <si>
    <t>TH-163W25P3</t>
  </si>
  <si>
    <t>PL-TH-163B100</t>
  </si>
  <si>
    <t>Thonapa 100 Ft Black Extension Cord - 16/3 Electrical Cable with 3 Prong Grounded Plug for Safety</t>
  </si>
  <si>
    <t>B07B42YC1J</t>
  </si>
  <si>
    <t>TH-163B100</t>
  </si>
  <si>
    <t>PL-TH-123Y2P</t>
  </si>
  <si>
    <t>Thonapa 2Ft Outdoor Extension Cord - 12/3 Heavy Duty Yellow 3 Prong Extension Cable with 3 Electrical Power Outlets - Great for Garden &amp; Major Appliances</t>
  </si>
  <si>
    <t>B07B41HM68</t>
  </si>
  <si>
    <t>TH-123Y2P</t>
  </si>
  <si>
    <t>PL-TH-163G25P</t>
  </si>
  <si>
    <t>Thonapa 25 Ft Outdoor Extension Cord with 3 Electrical Power Outlets - 16/3 SJTW Durable Green Cable - Great for Garden and Major Appliances</t>
  </si>
  <si>
    <t>B07B41Q4BP</t>
  </si>
  <si>
    <t>TH-163G25P</t>
  </si>
  <si>
    <t>PL-TH-163G100</t>
  </si>
  <si>
    <t>Thonapa 100 Ft Outdoor Extension Cord - 16/3 Durable Green Cable with 3 Prong Grounded Plug for Safety - Great for Christmas Lights, Garden and Major Appliances</t>
  </si>
  <si>
    <t>B07B428KVR</t>
  </si>
  <si>
    <t>TH-163G100</t>
  </si>
  <si>
    <t>PL-TH-163W15P3</t>
  </si>
  <si>
    <t>Thonapa 15 Ft Extension Cord with 3 Electrical Power Outlets - 16/3 Durable White Cable</t>
  </si>
  <si>
    <t>B07B41YP17</t>
  </si>
  <si>
    <t>TH-163W15P3</t>
  </si>
  <si>
    <t>PL-TH-123Y100</t>
  </si>
  <si>
    <t>Thonapa 100 Foot Outdoor Extension Cord - 12/3 Heavy Duty Yellow Extension Cable with 3 Prong Grounded Plug for Safety - Great for Garden and Major Appliances</t>
  </si>
  <si>
    <t>B07B3ZJWHJ</t>
  </si>
  <si>
    <t>TH-123Y100</t>
  </si>
  <si>
    <t>PL-BCL-BWDW200</t>
  </si>
  <si>
    <t>Barcaloo 200 Piece Window, Door, and Roof Set - Building Brick Compatible Play Kit</t>
  </si>
  <si>
    <t>B07B7PHXNP</t>
  </si>
  <si>
    <t>BCL-BWDW200</t>
  </si>
  <si>
    <t>PL-BCL-BWDW400</t>
  </si>
  <si>
    <t>Barcaloo 400 Piece Window, Door, and Roof Set - Building Brick Compatible Play Kit</t>
  </si>
  <si>
    <t>B07B7NSQPS</t>
  </si>
  <si>
    <t>PL-PP-BWDW200</t>
  </si>
  <si>
    <t>PL-PP-BWDW400</t>
  </si>
  <si>
    <t>400 Piece Windows, Doors, and Roof Tops Set - Building Brick Compatible Play Kit</t>
  </si>
  <si>
    <t>PP-BWDW400</t>
  </si>
  <si>
    <t>PL-PP-BWH400</t>
  </si>
  <si>
    <t>Play Platoon 400 Piece Wheels, Tires, and Axels Set - Building Brick Compatible Play Kit</t>
  </si>
  <si>
    <t>B07B7MZ1FJ</t>
  </si>
  <si>
    <t>PL-PP-BWH500</t>
  </si>
  <si>
    <t>B07B7PNLW6</t>
  </si>
  <si>
    <t>PP-BWH500</t>
  </si>
  <si>
    <t>PL-BCL-PG-CROCK20-A</t>
  </si>
  <si>
    <t>Barcaloo 20 Rock Climbing Wall Hand Holds Mounting Hardware for Kids for Outdoor Playground Wall</t>
  </si>
  <si>
    <t>B07B8CZBCV</t>
  </si>
  <si>
    <t>BCL-PG-CROCK20-A</t>
  </si>
  <si>
    <t>PL-IL-CC16-TRIP-50-B</t>
  </si>
  <si>
    <t>50 Pack of 16 Ounce, Khaki Colored Coffee Cups</t>
  </si>
  <si>
    <t>IL-CC16-TRIP-50-B</t>
  </si>
  <si>
    <t>PL-TH-163B15P3</t>
  </si>
  <si>
    <t>Thonapa 15 Ft Extension Cord with 3 Electrical Power Outlet - 16/3 Durable Black Cable</t>
  </si>
  <si>
    <t>B07B9D96P5</t>
  </si>
  <si>
    <t>TH-163B15P3</t>
  </si>
  <si>
    <t>PL-TH-163B25P3</t>
  </si>
  <si>
    <t>Thonapa 25 Ft Extension Cord with 3 Electrical Power Outlet - 16/3 Durable Black Cable</t>
  </si>
  <si>
    <t>B07B9FFS11</t>
  </si>
  <si>
    <t>TH-163B25P3</t>
  </si>
  <si>
    <t>PL-IL-CC12-TRIP-50-B</t>
  </si>
  <si>
    <t>Ilyapa 50 Pack - 12 oz Disposable Coffee Cups with Lids - To Go Hot Coffee Cup, Insulated &amp; Recyclable Tan Ripple Paper Travel Cups</t>
  </si>
  <si>
    <t>IL-CC12-TRIP-50-B</t>
  </si>
  <si>
    <t>PL-IFTP-GF1X60BK</t>
  </si>
  <si>
    <t>Black Gaffers Tape - 1in x 60 Yards Gaffer Tape Roll</t>
  </si>
  <si>
    <t>B07BGJ7RTN</t>
  </si>
  <si>
    <t>P47</t>
  </si>
  <si>
    <t>IFTP-GF1X60BK</t>
  </si>
  <si>
    <t>PL-IFTP-GF1X60BK-2PK</t>
  </si>
  <si>
    <t>Black Gaffers Tape 2 Pack - 1in x 60 Yards Gaffer Tape Roll</t>
  </si>
  <si>
    <t>B07BGD8QN5</t>
  </si>
  <si>
    <t>IFTP-GF1X60BK-2PK</t>
  </si>
  <si>
    <t>PL-IFTP-GF1X60WH</t>
  </si>
  <si>
    <t>White Gaffers Tape - 1in x 60 Yards Gaffer Tape Roll</t>
  </si>
  <si>
    <t>B07BG99HL8</t>
  </si>
  <si>
    <t>IFTP-GF1X60WH</t>
  </si>
  <si>
    <t>PL-IFTP-GF1X60WH-2PK</t>
  </si>
  <si>
    <t>White Gaffers Tape 2 Pack - 1in x 60 Yards Gaffer Tape Roll</t>
  </si>
  <si>
    <t>B07BG9QLM5</t>
  </si>
  <si>
    <t>IFTP-GF1X60WH-2PK</t>
  </si>
  <si>
    <t>PL-IFTP-GF2X30BK</t>
  </si>
  <si>
    <t>Black Gaffers Tape - 2 Inch x 30 Yards Gaffer Tape Roll</t>
  </si>
  <si>
    <t>B07BGFQXYZ</t>
  </si>
  <si>
    <t>IFTP-GF2X30BK</t>
  </si>
  <si>
    <t>PL-IFTP-GF2X30BK-2PK</t>
  </si>
  <si>
    <t>Black Gaffers Tape Two Pack - 2 Inch x 30 Yards Gaffer Tape Roll</t>
  </si>
  <si>
    <t>B07BGFRP55</t>
  </si>
  <si>
    <t>IFTP-GF2X30BK-2PK</t>
  </si>
  <si>
    <t>PL-IFTP-GF2X30WH</t>
  </si>
  <si>
    <t>White Gaffers Tape - 2 Inch x 30 Yards Gaffer Tape Roll</t>
  </si>
  <si>
    <t>B07BGCLL3M</t>
  </si>
  <si>
    <t>IFTP-GF2X30WH</t>
  </si>
  <si>
    <t>PL-IFTP-GF2X30WH-2PK</t>
  </si>
  <si>
    <t>White Gaffers Tape Two Pack - 2 Inch x 30 Yards Gaffer Tape Roll</t>
  </si>
  <si>
    <t>B07BGH7ZTD</t>
  </si>
  <si>
    <t>IFTP-GF2X30WH-2PK</t>
  </si>
  <si>
    <t>PL-IFTP-GF3X30BK</t>
  </si>
  <si>
    <t>Black Gaffers Tape - 3in x 30 Yards Gaffer Tape Roll</t>
  </si>
  <si>
    <t>B07BGDGRGX</t>
  </si>
  <si>
    <t>IFTP-GF3X30BK</t>
  </si>
  <si>
    <t>PL-IFTP-GF3X30BK-2PK</t>
  </si>
  <si>
    <t>Black Gaffers Tape 2 Pack - 3in x 30 Yards Gaffer Tape Roll</t>
  </si>
  <si>
    <t>B07BGBLB8R</t>
  </si>
  <si>
    <t>IFTP-GF3X30BK-2PK</t>
  </si>
  <si>
    <t>PL-IFTP-GF3X30WH</t>
  </si>
  <si>
    <t>White Gaffers Tape - 3in x 30 Yards Gaffer Tape Roll</t>
  </si>
  <si>
    <t>B07BG973JN</t>
  </si>
  <si>
    <t>IFTP-GF3X30WH</t>
  </si>
  <si>
    <t>PL-IFTP-GF3X30WH-2PK</t>
  </si>
  <si>
    <t>White Gaffers Tape 2 Pack - 3in x 30 Yards Gaffer Tape Roll</t>
  </si>
  <si>
    <t>B07BGF91K5</t>
  </si>
  <si>
    <t>IFTP-GF3X30WH-2PK</t>
  </si>
  <si>
    <t>PL-IFTP-CP2X40WH</t>
  </si>
  <si>
    <t>Double Sided Carpet Tape - 2 in x 40 Yards Two Sided Tape for Carpets</t>
  </si>
  <si>
    <t>B07BGCDN18</t>
  </si>
  <si>
    <t>IFTP-CP2X40WH</t>
  </si>
  <si>
    <t>PL-IFTP-CP1X40WH</t>
  </si>
  <si>
    <t>Double Sided Carpet Tape - 1 in x 40 Yards Two Sided Tape for Carpets</t>
  </si>
  <si>
    <t>B07BGFWGWZ</t>
  </si>
  <si>
    <t>IFTP-CP1X40WH</t>
  </si>
  <si>
    <t>PL-IFTP-CP2X20WH</t>
  </si>
  <si>
    <t>Double Sided Carpet Tape - 2 in x 20 Yards Two Sided Tape for Carpets</t>
  </si>
  <si>
    <t>B07BGFQM3Q</t>
  </si>
  <si>
    <t>IFTP-CP2X20WH</t>
  </si>
  <si>
    <t>PL-IFTP-CP1X20WH</t>
  </si>
  <si>
    <t>Double Sided Carpet Tape - 1 in x 20 Yards</t>
  </si>
  <si>
    <t>B07BGD31PM</t>
  </si>
  <si>
    <t>IFTP-CP1X20WH</t>
  </si>
  <si>
    <t>PL-IFTP-80GATS4X30BK</t>
  </si>
  <si>
    <t>Black Anti Slip Tape - 4 Inch x 30 Foot, 80 Grit Non Slip Grip Tape</t>
  </si>
  <si>
    <t>B07BGC6R2Q</t>
  </si>
  <si>
    <t>IFTP-80GATS4X30BK</t>
  </si>
  <si>
    <t>PL-IFTP-80GATS1X15CL</t>
  </si>
  <si>
    <t>Clear Anti Slip Tape - 1 inch x 15 Foot, 80 Grit Non Slip Grip Tape</t>
  </si>
  <si>
    <t>B07BGG6K7J</t>
  </si>
  <si>
    <t>IFTP-80GATS1X15CL</t>
  </si>
  <si>
    <t>PL-IFTP-DB.75X20WH-3PK</t>
  </si>
  <si>
    <t>Removable Double Sided Tape 3 Pack - 3/4 Inch x 20 Yards Two Sided Removable Mounting Tape</t>
  </si>
  <si>
    <t>B07BGCRJ7X</t>
  </si>
  <si>
    <t>IFTP-DB.75X20WH-3PK</t>
  </si>
  <si>
    <t>PL-IFTP-DB1X20WH-3PK</t>
  </si>
  <si>
    <t>Removable Double Sided Tape 3 Pack - 1 Inch x 20 Yards Two Sided Removable Mounting Tape</t>
  </si>
  <si>
    <t>B07BG9FXB3</t>
  </si>
  <si>
    <t>IFTP-DB1X20WH-3PK</t>
  </si>
  <si>
    <t>PL-IFTP-AF2X55</t>
  </si>
  <si>
    <t>Aluminum Foil Tape Roll - 2 inch x 55 Feet Heavy Duty Tin Foil Duct Tape for HVAC</t>
  </si>
  <si>
    <t>B07BGF1ZQJ</t>
  </si>
  <si>
    <t>IFTP-AF2X55</t>
  </si>
  <si>
    <t>PL-IFTP-PK1.88X60CL-12PK</t>
  </si>
  <si>
    <t>12 Clear Packing Tape Rolls - 1.88 Inch x 60 Yards, 2.7mil Thick, Heavy Duty Packaging Tape Refill Rolls</t>
  </si>
  <si>
    <t>B07BGFJBH1</t>
  </si>
  <si>
    <t>IFTP-PK1.88X60CL-12PK</t>
  </si>
  <si>
    <t>PL-IFTP-DB1X20CL</t>
  </si>
  <si>
    <t>Removable Double Sided Tape, Clear - 1 inch x 20 Yards Two Sided Removable Mounting Tape</t>
  </si>
  <si>
    <t>B07BGBWQXW</t>
  </si>
  <si>
    <t>IFTP-DB1X20CL</t>
  </si>
  <si>
    <t>PL-IFTP-DT1.88X55-3PK</t>
  </si>
  <si>
    <t>Duct Tape Roll 3 Pack for HVAC, Air Ducts &amp; More - 1.88 Inch x 55 Yards</t>
  </si>
  <si>
    <t>B07BGF3LPY</t>
  </si>
  <si>
    <t>IFTP-DT1.88X55-3PK</t>
  </si>
  <si>
    <t>PL-IFTP-GLW1X30</t>
  </si>
  <si>
    <t>Glow Tape - 1 Inch x 30ft Vinyl Adhesive Glow-in-The-Dark Tape Roll - Lasts Up to 12 Hours</t>
  </si>
  <si>
    <t>B07BGGBDGK</t>
  </si>
  <si>
    <t>IFTP-GLW1X30</t>
  </si>
  <si>
    <t>PL-IFTP-80GATS1X15BK</t>
  </si>
  <si>
    <t>Black Anti Slip Tape - 1 inch x 15 Foot, 80 Grit Non Slip Grip Tape</t>
  </si>
  <si>
    <t>B07BGHGQ4Y</t>
  </si>
  <si>
    <t>IFTP-80GATS1X15BK</t>
  </si>
  <si>
    <t>PL-IFTP-DB3X20WH-3PK</t>
  </si>
  <si>
    <t>Removable Double Sided Tape Three Pack - 3 Inch x 20 Yards Two Sided Removable Mounting Tape</t>
  </si>
  <si>
    <t>B07BGJMVM3</t>
  </si>
  <si>
    <t>IFTP-DB3X20WH-3PK</t>
  </si>
  <si>
    <t>PL-IFTP-DB1X20CL-3PK</t>
  </si>
  <si>
    <t>Removable Double Sided Tape, Clear 3 Pack - 1 Inch x 20 Yards Two Sided Removable Mounting Tape</t>
  </si>
  <si>
    <t>B07BGDPWZ4</t>
  </si>
  <si>
    <t>IFTP-DB1X20CL-3PK</t>
  </si>
  <si>
    <t>PL-IFTP-80GATS2X30BK</t>
  </si>
  <si>
    <t>Black Anti Slip Tape - 2 Inch x 30 Foot, 80 Grit Non Slip Grip Tape</t>
  </si>
  <si>
    <t>B07BGHVNP5</t>
  </si>
  <si>
    <t>IFTP-80GATS2X30BK</t>
  </si>
  <si>
    <t>PL-IFTP-DB1X20WH</t>
  </si>
  <si>
    <t>Removable Double Sided Tape - 1 Inch x 20 Yards Two Sided Removable Mounting Tape</t>
  </si>
  <si>
    <t>B07BGGVMPS</t>
  </si>
  <si>
    <t>IFTP-DB1X20WH</t>
  </si>
  <si>
    <t>PL-IFTP-80GATS3X15CL</t>
  </si>
  <si>
    <t>Clear Anti Slip Tape - 3 Inch x 15 Foot, 80 Grit Non Slip Grip Tape</t>
  </si>
  <si>
    <t>B07BGBXV61</t>
  </si>
  <si>
    <t>IFTP-80GATS3X15CL</t>
  </si>
  <si>
    <t>PL-IFTP-DB1.5X20WH</t>
  </si>
  <si>
    <t>Removable Double Sided Tape - 1.5 Inch x 20 Yards Two Sided Removable Mounting Tape</t>
  </si>
  <si>
    <t>B07BGCFWB1</t>
  </si>
  <si>
    <t>IFTP-DB1.5X20WH</t>
  </si>
  <si>
    <t>PL-IFTP-80GATS2X15CL</t>
  </si>
  <si>
    <t>Clear Anti Slip Tape - 2 Inch x 15 Foot, 80 Grit Non Slip Grip Tape</t>
  </si>
  <si>
    <t>B07BGDFPZ8</t>
  </si>
  <si>
    <t>IFTP-80GATS2X15CL</t>
  </si>
  <si>
    <t>PL-IFTP-IT.75X1000-12PK</t>
  </si>
  <si>
    <t>Clear Invisible Tape Rolls 12 Pack - 3/4 x 1,000 Inch Transparent Tape Refill</t>
  </si>
  <si>
    <t>B07BGHJSV3</t>
  </si>
  <si>
    <t>IFTP-IT.75X1000-12PK</t>
  </si>
  <si>
    <t>PL-IFTP-PK1.88X60CL-6PK</t>
  </si>
  <si>
    <t>6 Clear Packing Tape Rolls - 1.88 Inch x 60 Yards, 2.7mil Thick, Heavy Duty Packaging Tape Refill Rolls</t>
  </si>
  <si>
    <t>B07BGCDYCG</t>
  </si>
  <si>
    <t>IFTP-PK1.88X60CL-6PK</t>
  </si>
  <si>
    <t>PL-IFTP-80GATS2X15BK</t>
  </si>
  <si>
    <t>Black Anti Slip Tape - 2 Inch x 15 Foot, 80 Grit Non Slip Grip Tape</t>
  </si>
  <si>
    <t>B07BGFY6G4</t>
  </si>
  <si>
    <t>IFTP-80GATS2X15BK</t>
  </si>
  <si>
    <t>PL-IFTP-80GATS1X30BK</t>
  </si>
  <si>
    <t>Black Anti Slip Tape - 1 Inch x 30 Foot, 80 Grit Non Slip Grip Tape</t>
  </si>
  <si>
    <t>B07BGJH5P3</t>
  </si>
  <si>
    <t>IFTP-80GATS1X30BK</t>
  </si>
  <si>
    <t>PL-IFTP-DB3X20WH</t>
  </si>
  <si>
    <t>Removable Double Sided Tape - 3 Inch x 20 Yards Two Sided Removable Mounting Tape</t>
  </si>
  <si>
    <t>B07BGHQGW4</t>
  </si>
  <si>
    <t>IFTP-DB3X20WH</t>
  </si>
  <si>
    <t>PL-IFTP-GLW.5X30</t>
  </si>
  <si>
    <t>Glow Tape - 1/2 inch x 30ft Vinyl Adhesive Glow-in-The-Dark Tape Roll - Lasts up to 12 Hours</t>
  </si>
  <si>
    <t>B07BGCQJF1</t>
  </si>
  <si>
    <t>IFTP-GLW.5X30</t>
  </si>
  <si>
    <t>PL-IFTP-80GATS4X15CL</t>
  </si>
  <si>
    <t>Clear Anti Slip Tape - 4 Inch x 15 Foot, 80 Grit Non Slip Grip Tape</t>
  </si>
  <si>
    <t>B07BGD7CVQ</t>
  </si>
  <si>
    <t>IFTP-80GATS4X15CL</t>
  </si>
  <si>
    <t>PL-IFTP-DB1.5X20WH-3PK</t>
  </si>
  <si>
    <t>Removable Double Sided Tape 3 Pack - 1.5 inch x 20 Yards Two Sided Removable Mounting Tape</t>
  </si>
  <si>
    <t>B07BGGDST9</t>
  </si>
  <si>
    <t>IFTP-DB1.5X20WH-3PK</t>
  </si>
  <si>
    <t>PL-IFTP-80GATS4X15BK</t>
  </si>
  <si>
    <t>Black Anti Slip Tape - 4 Inch x 15 Foot, 80 Grit Non Slip Grip Tape</t>
  </si>
  <si>
    <t>B07BGHTD8M</t>
  </si>
  <si>
    <t>IFTP-80GATS4X15BK</t>
  </si>
  <si>
    <t>PL-IFTP-80GATS3X30BK</t>
  </si>
  <si>
    <t>Black Anti Slip Tape - 3 Inch x 30 Foot, 80 Grit Non Slip Grip Tape</t>
  </si>
  <si>
    <t>B07BGCDJC3</t>
  </si>
  <si>
    <t>IFTP-80GATS3X30BK</t>
  </si>
  <si>
    <t>PL-IFTP-DB.75X20WH</t>
  </si>
  <si>
    <t>Removable Double Sided Tape - 3/4 inch x 20 Yards Two Sided Removable Mounting Tape</t>
  </si>
  <si>
    <t>B07BG9GQLW</t>
  </si>
  <si>
    <t>IFTP-DB.75X20WH</t>
  </si>
  <si>
    <t>PL-IFTP-80GATS3X15BK</t>
  </si>
  <si>
    <t>Black Anti Slip Tape - 3 Inch x 15 Foot, 80 Grit Non Slip Grip Tape</t>
  </si>
  <si>
    <t>B07BGD834K</t>
  </si>
  <si>
    <t>IFTP-80GATS3X15BK</t>
  </si>
  <si>
    <t>PL-PP-S30PU-B</t>
  </si>
  <si>
    <t>Play Platoon 30 Inch Flying Saucer Tree Swing - Purple, 400 lb Weight Capacity, Fully Assembled, Easy Setup</t>
  </si>
  <si>
    <t>PP-S30PU-B</t>
  </si>
  <si>
    <t>PL-PP-S30BL-B</t>
  </si>
  <si>
    <t>Play Platoon 30 Inch Flying Saucer Tree Swing - Blue, 400 lb Weight Capacity, Fully Assembled, Easy Setup</t>
  </si>
  <si>
    <t>PP-S30BL-B</t>
  </si>
  <si>
    <t>PL-BCL-CH-REBK</t>
  </si>
  <si>
    <t>Barcaloo Cornhole Bean Bags Set of 8 - Weather Resistant Duck Cloth, Regulation Size &amp; Weight - Red &amp; Black</t>
  </si>
  <si>
    <t>B07BK6FKVQ</t>
  </si>
  <si>
    <t>BCL-CH-REBK</t>
  </si>
  <si>
    <t>PL-BCL-CH-REBL</t>
  </si>
  <si>
    <t>Weather Resistant Cornhole Bean Bags Set of 8 - Duck Cloth - Regulation Size &amp; Weight - Red and Blue</t>
  </si>
  <si>
    <t>B07BK6DZQL</t>
  </si>
  <si>
    <t>BCL-CH-REBL</t>
  </si>
  <si>
    <t>PL-BCL-CH-REGY</t>
  </si>
  <si>
    <t>Weather Resistant Cornhole Bean Bags Set of 8 - Duck Cloth - Regulation Size &amp; Weight - Red and Gray</t>
  </si>
  <si>
    <t>B07BK6QMR4</t>
  </si>
  <si>
    <t>BCL-CH-REGY</t>
  </si>
  <si>
    <t>PL-BCL-CH-SLBK</t>
  </si>
  <si>
    <t>Weather Resistant Cornhole Bean Bags Set of 8 - Duck Cloth - Regulation Size &amp; Weight - Silver and Black</t>
  </si>
  <si>
    <t>B07BK6CKF7</t>
  </si>
  <si>
    <t>BCL-CH-SLBK</t>
  </si>
  <si>
    <t>PL-BCL-CH-STAR</t>
  </si>
  <si>
    <t>Weather Resistant Cornhole Bean Bags Set of 8 - Duck Cloth - Regulation Size &amp; Weight - Stars and Stripes</t>
  </si>
  <si>
    <t>B07BK75S5B</t>
  </si>
  <si>
    <t>BCL-CH-STAR</t>
  </si>
  <si>
    <t>PL-IL-SPIG-SS</t>
  </si>
  <si>
    <t>Stainless Steel Beverage Dispenser Spigot - Replacement Faucet for Drink Dispensers</t>
  </si>
  <si>
    <t>B07BKBBX9H</t>
  </si>
  <si>
    <t>IL-SPIG-SS</t>
  </si>
  <si>
    <t>PL-IL-WD15X25-SSP</t>
  </si>
  <si>
    <t>Outdoor Glass Beverage Dispenser 2 Pack with Sturdy Metal Base, Hanging Chalkboards &amp; Stainless Steel Spigots - Double Drink Dispensers for Lemonade, Tea, Cold Water &amp; More</t>
  </si>
  <si>
    <t>B07BKBC395</t>
  </si>
  <si>
    <t>IL-WD15X25-SSP</t>
  </si>
  <si>
    <t>PL-IL-WD15X25-PSP</t>
  </si>
  <si>
    <t>B07BKB527X</t>
  </si>
  <si>
    <t>IL-WD15X25-PSP</t>
  </si>
  <si>
    <t>PL-BCL-PG-TSWING27-2PK</t>
  </si>
  <si>
    <t>Barcaloo Playground Swing with Plastic Coated Chain 2 Pack - Set of Outdoor Swings for Jungle Gym</t>
  </si>
  <si>
    <t>B07BKBYQRN</t>
  </si>
  <si>
    <t>BCL-PG-TSWING27-2PK</t>
  </si>
  <si>
    <t>PL-BCL-S40BL</t>
  </si>
  <si>
    <t>Barcaloo 40" Flying Saucer Tree Swing - Blue, 600 lb Weight Capacity, Fully Assembled, Easy Setup</t>
  </si>
  <si>
    <t>B07BKBHR6C</t>
  </si>
  <si>
    <t>BCL-S40BL</t>
  </si>
  <si>
    <t>PL-BCL-PG-DCROPE78</t>
  </si>
  <si>
    <t>Barcaloo Climbing Rope with Disc Swing Seat - Playground Equipment Set</t>
  </si>
  <si>
    <t>B07BKBXK3W</t>
  </si>
  <si>
    <t>BCL-PG-DCROPE78</t>
  </si>
  <si>
    <t>PL-BCL-PG-TSWING27</t>
  </si>
  <si>
    <t>Barcaloo Playground Swing Seat with Plastic Coated Chain for Outdoor Jungle Gym</t>
  </si>
  <si>
    <t>B07BKMG2W8</t>
  </si>
  <si>
    <t>BCL-PG-TSWING27</t>
  </si>
  <si>
    <t>PL-BCL-S40MC</t>
  </si>
  <si>
    <t>Barcaloo 40" Flying Saucer Tree Swing - Rainbow, 600 lb Weight Capacity, Fully Assembled, Easy Setup</t>
  </si>
  <si>
    <t>B07BKPR8X5</t>
  </si>
  <si>
    <t>BCL-S40MC</t>
  </si>
  <si>
    <t>PL-IFC-163CR30-REBK</t>
  </si>
  <si>
    <t>30Ft Retractable Extension Cord Reel with Breaker Switch &amp; 3 Electrical Power Outlets - 16/3 SJTW Durable Red Cable - Perfect for Hanging from Your Garage Ceiling</t>
  </si>
  <si>
    <t>B07BKP4H3J</t>
  </si>
  <si>
    <t>IFC-163CR30-REBK</t>
  </si>
  <si>
    <t>PL-IL-MS16X9.5X3.5-GL</t>
  </si>
  <si>
    <t>Height Adjustable Glass Monitor Stand Riser - 16 x 9.5 Inch Desktop Stand for Computer Monitors, Laptop &amp; More</t>
  </si>
  <si>
    <t>B07BN3F8GF</t>
  </si>
  <si>
    <t>P48</t>
  </si>
  <si>
    <t>IL-MS16X9.5X3.5-GL</t>
  </si>
  <si>
    <t>PL-IL-MS17X13X7-PADJ</t>
  </si>
  <si>
    <t>Glass Computer Monitor Stand - 16 x 9.5 inch - Perfect for Monitors, Laptop, Desktop &amp; More (One Black Monitor Stand)</t>
  </si>
  <si>
    <t>B07C8NMW3M</t>
  </si>
  <si>
    <t>IL-MS17X13X7-PADJ</t>
  </si>
  <si>
    <t>PL-IL-MS15X9X5-MADJ-2PK</t>
  </si>
  <si>
    <t>Ilyapa Computer Monitor Riser 2 Pack - Height Adjustable Vented Metal Desktop Risers for Computer Monitors, Laptop, Printer, TV &amp; More</t>
  </si>
  <si>
    <t>B07C8NMW3N</t>
  </si>
  <si>
    <t>IL-MS15X9X5-MADJ-2PK</t>
  </si>
  <si>
    <t>PL-IL-MS15X9X5-MADJ</t>
  </si>
  <si>
    <t>Adjustable Mesh Monitor Stand - Height Adjustable Vented Metal Desktop Riser for Computer Monitors, Laptop, Printer, TV &amp; More</t>
  </si>
  <si>
    <t>B07BN5BR9J</t>
  </si>
  <si>
    <t>IL-MS15X9X5-MADJ</t>
  </si>
  <si>
    <t>PL-IL-MS15X11X4-VTD</t>
  </si>
  <si>
    <t>Steel Mesh Monitor Stand - Metal Desktop Riser for Computer Monitors, Laptop &amp; More</t>
  </si>
  <si>
    <t>B07BN5KLZQ</t>
  </si>
  <si>
    <t>IL-MS15X11X4-VTD</t>
  </si>
  <si>
    <t>PL-IL-MS16X9.5X3.5-GL-2PK</t>
  </si>
  <si>
    <t>Glass Monitor Stand 2 Pack - 16 x 9.5 Inch Desktop Risers for Computer Monitors, Laptop &amp; More</t>
  </si>
  <si>
    <t>B07C8MN7N1</t>
  </si>
  <si>
    <t>IL-MS16X9.5X3.5-GL-2PK</t>
  </si>
  <si>
    <t>PL-IL-MS17X13X7-PADJD</t>
  </si>
  <si>
    <t>Adjustable Computer Monitor Stand with Storage Drawer, Cable Management System &amp; Slot for Phone or Tablet - Height Adjustable Desktop Riser for Monitors, Laptop &amp; More</t>
  </si>
  <si>
    <t>B07BN698D9</t>
  </si>
  <si>
    <t>IL-MS17X13X7-PADJD</t>
  </si>
  <si>
    <t>PL-IL-LS15X11X4-MADJ</t>
  </si>
  <si>
    <t>Adjustable Metal Mesh Computer Monitor Stand - Perfect for Monitors, Laptop, Desktop &amp; More</t>
  </si>
  <si>
    <t>B07BN6C99N</t>
  </si>
  <si>
    <t>IL-LS15X11X4-MADJ</t>
  </si>
  <si>
    <t>PL-IL-MS17X13X7-PADJ-2PK</t>
  </si>
  <si>
    <t>Adjustable Computer Monitor Stand 2 Pack - Includes Cable Management System &amp; Slot for Phone or Tablet - Height Adjustable Desktop Riser for Monitors, Laptop, Printer, TV &amp; More</t>
  </si>
  <si>
    <t>B07C8QNCVV</t>
  </si>
  <si>
    <t>IL-MS17X13X7-PADJ-2PK</t>
  </si>
  <si>
    <t>PL-IL-MS15X11X4-VTD-2PK</t>
  </si>
  <si>
    <t>lyapa Monitor Stand Riser for Laptop Computer - 2 Pack Black Vented Desktop Riser with Underneath Storage for Home Office PC, Printer, TV, Phone</t>
  </si>
  <si>
    <t>B07BN5H7VK</t>
  </si>
  <si>
    <t>IL-MS15X11X4-VTD-2PK</t>
  </si>
  <si>
    <t>PL-IFTP-PK1.88X60CL-36PK</t>
  </si>
  <si>
    <t>36 Clear Packing Tape Rolls - 1.88 Inch x 60 Yards, 2.7mil Thick, Heavy Duty Packaging Tape Refill Rolls</t>
  </si>
  <si>
    <t>B07BNRM458</t>
  </si>
  <si>
    <t>IFTP-PK1.88X60CL-36PK</t>
  </si>
  <si>
    <t>PL-PP-MB10-A</t>
  </si>
  <si>
    <t>PP-MB10-A</t>
  </si>
  <si>
    <t>PL-IL-CABKRB-K5</t>
  </si>
  <si>
    <t>Ilyapa Flat Black Kitchen Cabinet Knobs - 1 1/4 Inch Round Drawer Handles - 5 Pack of Kitchen Cabinet Hardware</t>
  </si>
  <si>
    <t>B07CDDWR82</t>
  </si>
  <si>
    <t>IL-CABKRB-K5</t>
  </si>
  <si>
    <t>PL-IL-CABPC-NL-K5</t>
  </si>
  <si>
    <t>Ilyapa Ilyapa Black Kitchen Cabinet Pulls - 3 Inch Hole Center Bin Cup Drawer Handles - 5 Pack of Kitchen Cabinet Hardware</t>
  </si>
  <si>
    <t>B07BVZZW3T</t>
  </si>
  <si>
    <t>IL-CABPC-NL-K5</t>
  </si>
  <si>
    <t>PL-PP-CH-4X2BD-STAR</t>
  </si>
  <si>
    <t>Play Platoon Regulation American Flag Cornhole Boards - 2 x 4 Ft Tournament Size Wooden Corn Hole Board Game Set</t>
  </si>
  <si>
    <t>B07C1TGQY3</t>
  </si>
  <si>
    <t>PP-CH-4X2BD-STAR</t>
  </si>
  <si>
    <t>PL-PP-4CROSS-A</t>
  </si>
  <si>
    <t>B07C2BLXDR</t>
  </si>
  <si>
    <t>PP-4CROSS-A</t>
  </si>
  <si>
    <t>PL-IL-4.5CF24-GLD</t>
  </si>
  <si>
    <t>24 Plastic Gold Glitter Champagne Flutes - Bulk Champagne Glasses for Wedding or Party</t>
  </si>
  <si>
    <t>B07C46QKMW</t>
  </si>
  <si>
    <t>P49</t>
  </si>
  <si>
    <t>IL-4.5CF24-GLD</t>
  </si>
  <si>
    <t>PL-IL-4.5CF120-2PC</t>
  </si>
  <si>
    <t>120 Plastic Champagne Flutes - Bulk 4.5 Oz Disposable Champagne Glasses for Wedding or Party</t>
  </si>
  <si>
    <t>B07C48S86N</t>
  </si>
  <si>
    <t>IL-4.5CF120-2PC</t>
  </si>
  <si>
    <t>PL-IL-4.5CF48-2PC</t>
  </si>
  <si>
    <t>48 Plastic Champagne Flutes - Bulk 4.5 Oz Disposable Champagne Glasses for Wedding or Party</t>
  </si>
  <si>
    <t>B07C477X5B</t>
  </si>
  <si>
    <t>IL-4.5CF48-2PC</t>
  </si>
  <si>
    <t>PL-IL-4.5CF120-GLD</t>
  </si>
  <si>
    <t>120 Plastic Gold Glitter Champagne Flutes - Bulk Champagne Glasses for Wedding or Party</t>
  </si>
  <si>
    <t>B07C42MFP9</t>
  </si>
  <si>
    <t>IL-4.5CF120-GLD</t>
  </si>
  <si>
    <t>PL-IL-4.5CF24-2PC</t>
  </si>
  <si>
    <t>24 Plastic Champagne Flutes - Bulk 4.5 Oz Disposable Champagne Glasses for Wedding or Party</t>
  </si>
  <si>
    <t>B07C479RLX</t>
  </si>
  <si>
    <t>IL-4.5CF24-2PC</t>
  </si>
  <si>
    <t>PL-IL-2PL10R7R-GLD60</t>
  </si>
  <si>
    <t>Ilyapa 60 Gold Rim Plastic Plates Set - Bulk White Gold Rimmed Dinner &amp; Salad Disposable Plates for Wedding or Party</t>
  </si>
  <si>
    <t>B07C446BD5</t>
  </si>
  <si>
    <t>IL-2PL10R7R-GLD60</t>
  </si>
  <si>
    <t>PL-IL-4.5CF48-GLD</t>
  </si>
  <si>
    <t>48 Plastic Gold Glitter Champagne Flutes - Bulk Champagne Glasses for Wedding or Party</t>
  </si>
  <si>
    <t>B07C45YNXV</t>
  </si>
  <si>
    <t>IL-4.5CF48-GLD</t>
  </si>
  <si>
    <t>PL-IL-2PL10R7R-IVY60</t>
  </si>
  <si>
    <t>60 Gold Rim Plastic Plates Set - Bulk Ivory, Gold Rimmed Dinner &amp; Salad Disposable Plates for Wedding or Party</t>
  </si>
  <si>
    <t>B07C445XCN</t>
  </si>
  <si>
    <t>IL-2PL10R7R-IVY60</t>
  </si>
  <si>
    <t>PL-IL-4.5CF120-SL</t>
  </si>
  <si>
    <t>120 Premium Plastic Silver Glitter Champagne Flutes - Bulk Champagne Glasses for Wedding, Party, Toasting, Mimosa or Cocktails</t>
  </si>
  <si>
    <t>IL-4.5CF120-SL</t>
  </si>
  <si>
    <t>PL-IL-2PL10R7R-SL60</t>
  </si>
  <si>
    <t>Ilyapa 60 Silver Rim Plastic Plates Set - Bulk White Silver Rimmed Dinner &amp; Salad Disposable Plates for Wedding or Party</t>
  </si>
  <si>
    <t>B07C44M6BF</t>
  </si>
  <si>
    <t>IL-2PL10R7R-SL60</t>
  </si>
  <si>
    <t>PL-IL-4.5CF48-SL</t>
  </si>
  <si>
    <t>48 Premium Plastic Silver Glitter Champagne Flutes - Bulk Champagne Glasses for Wedding, Party, Toasting, Mimosa or Cocktails</t>
  </si>
  <si>
    <t>B07C3WD4Y6</t>
  </si>
  <si>
    <t>IL-4.5CF48-SL</t>
  </si>
  <si>
    <t>PL-IL-4.5CF24-SL</t>
  </si>
  <si>
    <t>24 Plastic Silver Glitter Champagne Flutes - Bulk Champagne Glasses for Wedding or Party</t>
  </si>
  <si>
    <t>B07C45PT1B</t>
  </si>
  <si>
    <t>IL-4.5CF24-SL</t>
  </si>
  <si>
    <t>PL-IL-5CF120-2PC</t>
  </si>
  <si>
    <t>120 Plastic 5oz Champagne Glasses - Bulk Disposable Champagne Flutes for Wedding or Party</t>
  </si>
  <si>
    <t>B07C42ZZ6Q</t>
  </si>
  <si>
    <t>IL-5CF120-2PC</t>
  </si>
  <si>
    <t>PL-IL-4.5CF96-SL</t>
  </si>
  <si>
    <t>96 Plastic Silver Glitter Champagne Flutes - Bulk Champagne Glasses for Wedding or Party</t>
  </si>
  <si>
    <t>B07C478G47</t>
  </si>
  <si>
    <t>IL-4.5CF96-SL</t>
  </si>
  <si>
    <t>PL-IL-5CF72-2PC</t>
  </si>
  <si>
    <t>72 Plastic 5oz Champagne Glasses - Bulk Disposable Champagne Flutes for Wedding or Party</t>
  </si>
  <si>
    <t>B07C44JWHK</t>
  </si>
  <si>
    <t>IL-5CF72-2PC</t>
  </si>
  <si>
    <t>PL-IL-4.5CF72-GLD</t>
  </si>
  <si>
    <t>72 Plastic Gold Glitter Champagne Flutes - Bulk Champagne Glasses for Wedding or Party</t>
  </si>
  <si>
    <t>B07C47QSGP</t>
  </si>
  <si>
    <t>IL-4.5CF72-GLD</t>
  </si>
  <si>
    <t>PL-IL-5CF96-2PC</t>
  </si>
  <si>
    <t>96 Plastic 5oz Champagne Glasses - Bulk Disposable Champagne Flutes for Wedding or Party</t>
  </si>
  <si>
    <t>B07C47H1P3</t>
  </si>
  <si>
    <t>IL-5CF96-2PC</t>
  </si>
  <si>
    <t>PL-IL-5CF48-2PC</t>
  </si>
  <si>
    <t>48 Plastic 5oz Champagne Glasses - Bulk Disposable Champagne Flutes for Wedding or Party</t>
  </si>
  <si>
    <t>B07C49HK2K</t>
  </si>
  <si>
    <t>IL-5CF48-2PC</t>
  </si>
  <si>
    <t>PL-IL-4.5CF96-GLD</t>
  </si>
  <si>
    <t>96 Plastic Gold Glitter Champagne Flutes - Bulk Champagne Glasses for Wedding or Party</t>
  </si>
  <si>
    <t>B07C45T792</t>
  </si>
  <si>
    <t>IL-4.5CF96-GLD</t>
  </si>
  <si>
    <t>PL-IL-4.5CF72-2PC</t>
  </si>
  <si>
    <t>72 Plastic Champagne Flutes - Bulk 4.5 Oz Disposable Champagne Glasses for Wedding or Party</t>
  </si>
  <si>
    <t>B07C431296</t>
  </si>
  <si>
    <t>IL-4.5CF72-2PC</t>
  </si>
  <si>
    <t>PL-IL-4.5CF96-2PC</t>
  </si>
  <si>
    <t>96 Plastic Champagne Flutes - Bulk 4.5 Oz Disposable Champagne Glasses for Wedding or Party</t>
  </si>
  <si>
    <t>B07C49HH2J</t>
  </si>
  <si>
    <t>IL-4.5CF96-2PC</t>
  </si>
  <si>
    <t>PL-IL-5CF24-2PC</t>
  </si>
  <si>
    <t>24 Plastic 5oz Champagne Glasses - Bulk Disposable Champagne Flutes for Wedding or Party</t>
  </si>
  <si>
    <t>B07C4994FX</t>
  </si>
  <si>
    <t>IL-5CF24-2PC</t>
  </si>
  <si>
    <t>PL-IL-4.5CF72-SL</t>
  </si>
  <si>
    <t>72 Plastic Silver Glitter Champagne Flutes - Bulk Champagne Glasses for Wedding or Party</t>
  </si>
  <si>
    <t>B07C438399</t>
  </si>
  <si>
    <t>IL-4.5CF72-SL</t>
  </si>
  <si>
    <t>PL-PP-15PL72-TRI-B</t>
  </si>
  <si>
    <t>Non-Toxic Extra-Thick 96 Piece Triangle Play Mat - Comfortable Cushiony Foam Floor Puzzle Exercise Mat for Kids &amp; Toddlers</t>
  </si>
  <si>
    <t>B07C7DXLS1</t>
  </si>
  <si>
    <t>PP-15PL72-TRI-B</t>
  </si>
  <si>
    <t>PL-PP-15PRT09-A</t>
  </si>
  <si>
    <t>B07C7KZWQW</t>
  </si>
  <si>
    <t>PP-15PRT09-A</t>
  </si>
  <si>
    <t>PL-IFC-163CR30-A</t>
  </si>
  <si>
    <t>IFC-163CR30-A</t>
  </si>
  <si>
    <t>PL-PP-S40X30-REC-A</t>
  </si>
  <si>
    <t>Play Platoon Outdoor Tree Swing for Kids &amp; Adults - Rectangle Swing 40 x 30 Inches (Blue &amp; Black Rectangular Swing)</t>
  </si>
  <si>
    <t>B07CGM3WBP</t>
  </si>
  <si>
    <t>PP-S40X30-REC-A</t>
  </si>
  <si>
    <t>PL-PP-S40X30-REC-GB-A</t>
  </si>
  <si>
    <t>Play Platoon Outdoor Tree Swing for Kids &amp; Adults - Rectangle Swing 40 x 30 Inches - Green &amp; Blue Rectangular Swing</t>
  </si>
  <si>
    <t>B07C828V95</t>
  </si>
  <si>
    <t>PP-S40X30-REC-GB-A</t>
  </si>
  <si>
    <t>PL-PP-CHL-BL-B</t>
  </si>
  <si>
    <t>Cornhole Board Lights - Blue LED Corn Hole Lighting Kit for Playing at Night</t>
  </si>
  <si>
    <t>B07CH1BKCB</t>
  </si>
  <si>
    <t>PP-CHL-BL-B</t>
  </si>
  <si>
    <t>PL-PP-CHL-PU-B</t>
  </si>
  <si>
    <t>Cornhole Board Lights - Purple LED Corn Hole Lighting Kit for Playing at Night</t>
  </si>
  <si>
    <t>B07CH49RTB</t>
  </si>
  <si>
    <t>PP-CHL-PU-B</t>
  </si>
  <si>
    <t>PL-PP-BFG1232-A</t>
  </si>
  <si>
    <t>Play Platoon Building Bricks Flexible Baseplate - 32 x 12 Green Base Plate - Compatible with All Major Brands</t>
  </si>
  <si>
    <t>B01N2MPUFK</t>
  </si>
  <si>
    <t>PP-BFG1232-A</t>
  </si>
  <si>
    <t>PL-PP-YPONG-12B-A</t>
  </si>
  <si>
    <t>Play Platoon Giant Yard Pong Game Set - 12 Buckets &amp; 2 Balls for Lawn Pong Outdoor Game</t>
  </si>
  <si>
    <t>B07CM8KQ17</t>
  </si>
  <si>
    <t>PP-YPONG-12B-A</t>
  </si>
  <si>
    <t>PL-IL-MB-SGE</t>
  </si>
  <si>
    <t>Wooden A-Frame Sign with Eraser &amp; Chalk - 40 x 20 Inches Magnetic Sidewalk Chalkboard – Sturdy Freestanding Sage Sandwich Board Menu Display for Restaurant, Business Or Wedding</t>
  </si>
  <si>
    <t>B07CN337FP</t>
  </si>
  <si>
    <t>IL-MB-SGE</t>
  </si>
  <si>
    <t>PL-IL-MB-TUQ</t>
  </si>
  <si>
    <t>Wooden A-Frame Sign with Eraser &amp; Chalk - 40 x 20 Inches Magnetic Sidewalk Chalkboard – Sturdy Freestanding Turquoise Sandwich Board Menu Display for Restaurant, Business or Wedding</t>
  </si>
  <si>
    <t>B07CNPH64W</t>
  </si>
  <si>
    <t>IL-MB-TUQ</t>
  </si>
  <si>
    <t>PL-IL-MB-WHT</t>
  </si>
  <si>
    <t>Wooden A-Frame Sign with Eraser &amp; Chalk - 40 x 20 Inches Magnetic Sidewalk Chalkboard – Sturdy Freestanding White Sandwich Board Menu Display for Restaurant, Business Or Wedding</t>
  </si>
  <si>
    <t>B07CN9RQ7C</t>
  </si>
  <si>
    <t>IL-MB-WHT</t>
  </si>
  <si>
    <t>PL-PP-BODB-G41-A</t>
  </si>
  <si>
    <t>Play Platoon 41" Green Bodyboard with Wrist Leash for Adults - Body Surfing Boards</t>
  </si>
  <si>
    <t>B07CN7CWMV</t>
  </si>
  <si>
    <t>PP-BODB-G41-A</t>
  </si>
  <si>
    <t>PL-PP-BODB-B41-A</t>
  </si>
  <si>
    <t>Play Platoon 41" Blue Bodyboard with Wrist Leash for Adults - Body Surfing Boards</t>
  </si>
  <si>
    <t>B07CN3KXN1</t>
  </si>
  <si>
    <t>PP-BODB-B41-A</t>
  </si>
  <si>
    <t>PL-PP-LT2</t>
  </si>
  <si>
    <t>Play Platoon Laser Tag Guns for Kids with Target Bug and Carrying Case - Infrared Technology Phaser-X2 Lazer Gun 2 Pack Set Featuring Sound Effects, Lights, &amp; Vibration</t>
  </si>
  <si>
    <t>B07CP1C4QY</t>
  </si>
  <si>
    <t>PP-LT2</t>
  </si>
  <si>
    <t>PL-PP-LT4</t>
  </si>
  <si>
    <t>Play Platoon Laser Tag Guns for Kids with Target Bug and Carrying Case - Infrared Technology Phaser-X4 Lazer Gun 4 Pack Set Featuring Sound Effects, Lights, &amp; Vibration</t>
  </si>
  <si>
    <t>B07CNSTQHJ</t>
  </si>
  <si>
    <t>PP-LT4</t>
  </si>
  <si>
    <t>PL-IL-CC24-CLR-100</t>
  </si>
  <si>
    <t>24 oz Clear Plastic Cups with Flat Lids, 100 Pack - Disposable &amp; Recyclable Cups</t>
  </si>
  <si>
    <t>B07CP3LD2W</t>
  </si>
  <si>
    <t>IL-CC24-CLR-100</t>
  </si>
  <si>
    <t>PL-IL-CC12-CLR-50</t>
  </si>
  <si>
    <t>12 oz Clear Plastic Cups with Flat Lids, 50 Pack - Disposable &amp; Recyclable Cups</t>
  </si>
  <si>
    <t>B07CP72FFP</t>
  </si>
  <si>
    <t>IL-CC12-CLR-50</t>
  </si>
  <si>
    <t>PL-IL-CC8-CLR-50</t>
  </si>
  <si>
    <t>8oz Clear Plastic Cups with Flat Lids, 50 Pack - Disposable &amp; Recyclable Cups</t>
  </si>
  <si>
    <t>B07CP2X2ND</t>
  </si>
  <si>
    <t>IL-CC8-CLR-50</t>
  </si>
  <si>
    <t>PL-IL-CC16-CLR-50</t>
  </si>
  <si>
    <t>16 oz Clear Plastic Cups with Flat Lids, 50 Pack - Disposable &amp; Recyclable Cups</t>
  </si>
  <si>
    <t>B07CP8Q6R2</t>
  </si>
  <si>
    <t>IL-CC16-CLR-50</t>
  </si>
  <si>
    <t>PL-IL-CC8-CLR-100</t>
  </si>
  <si>
    <t>8oz Clear Plastic Cups with Flat Lids, 100 Pack - Disposable &amp; Recyclable Cups</t>
  </si>
  <si>
    <t>B07CP8LSVW</t>
  </si>
  <si>
    <t>IL-CC8-CLR-100</t>
  </si>
  <si>
    <t>PL-IL-CC20-CLR-100</t>
  </si>
  <si>
    <t>20 oz Clear Plastic Cups with Flat Lids, 100 Pack - Disposable &amp; Recyclable Cups</t>
  </si>
  <si>
    <t>B07CP3YZ1P</t>
  </si>
  <si>
    <t>IL-CC20-CLR-100</t>
  </si>
  <si>
    <t>PL-IL-CC24-CLR-50</t>
  </si>
  <si>
    <t>24 oz Clear Plastic Cups with Flat Lids, 50 Pack - Disposable &amp; Recyclable Cups</t>
  </si>
  <si>
    <t>B07CP9H3NC</t>
  </si>
  <si>
    <t>IL-CC24-CLR-50</t>
  </si>
  <si>
    <t>PL-IL-CC20-CLR-50</t>
  </si>
  <si>
    <t>20 oz Clear Plastic Cups with Flat Lids, 50 Pack - Disposable &amp; Recyclable Cups</t>
  </si>
  <si>
    <t>B07CP8NLR5</t>
  </si>
  <si>
    <t>IL-CC20-CLR-50</t>
  </si>
  <si>
    <t>PL-IL-DCC12-CLR-100</t>
  </si>
  <si>
    <t>12 oz Clear Plastic Cups with Dome Lids, 100 Pack - Disposable &amp; Recyclable Cups</t>
  </si>
  <si>
    <t>B07CP7FJ4C</t>
  </si>
  <si>
    <t>IL-DCC12-CLR-100</t>
  </si>
  <si>
    <t>PL-IL-DCC12-CLR-50</t>
  </si>
  <si>
    <t>12 oz Clear Plastic Cups with Dome Lids, 50 Pack - Disposable &amp; Recyclable Cups</t>
  </si>
  <si>
    <t>B07CP71SP5</t>
  </si>
  <si>
    <t>IL-DCC12-CLR-50</t>
  </si>
  <si>
    <t>PL-IL-DCC16-CLR-50</t>
  </si>
  <si>
    <t>16 oz Clear Plastic Cups with Dome Lids, 50 Pack - Disposable &amp; Recyclable Cups</t>
  </si>
  <si>
    <t>B07CP4XLMY</t>
  </si>
  <si>
    <t>IL-DCC16-CLR-50</t>
  </si>
  <si>
    <t>J-M04S-A</t>
  </si>
  <si>
    <t>Malem Ultimate Selectable Bedwetting Enuresis Alarm with Vibration &amp; 8 Tones- Magenta</t>
  </si>
  <si>
    <t>B07CRNJ62N</t>
  </si>
  <si>
    <t>M04S-A</t>
  </si>
  <si>
    <t>J-M04SC-FBA-A</t>
  </si>
  <si>
    <t>Malem Ultimate Selectable Bedwetting Alarm with Vibration - Camouflage</t>
  </si>
  <si>
    <t>B07CRNWYH6</t>
  </si>
  <si>
    <t>M04SC-FBA-A</t>
  </si>
  <si>
    <t>J-W6FX16-FBA-A</t>
  </si>
  <si>
    <t>Dry Defender - Heavy Duty Vinyl Fitted XL Twin Size Mattress Cover, 16 Inches Deep</t>
  </si>
  <si>
    <t>B07CRQ23M6</t>
  </si>
  <si>
    <t>W6FX16-FBA-A</t>
  </si>
  <si>
    <t>J-W6PS-FBA-A</t>
  </si>
  <si>
    <t>Dry Defender - Heavy Duty Zippered Vinyl Pillow Cover - Waterproof - Fits Standard Sized Pillows</t>
  </si>
  <si>
    <t>B07CRQXCJ4</t>
  </si>
  <si>
    <t>W6PS-FBA-A</t>
  </si>
  <si>
    <t>PL-PUN-INBUF-3PK</t>
  </si>
  <si>
    <t>Inflatable Buffet &amp; Salad Bar Cooler 3 Pack - Portable Serving Bars for Football Parties, Pool Parties, BBQs, Tailgates and More - With Easy Drain Plug</t>
  </si>
  <si>
    <t>B07CS5DR6N</t>
  </si>
  <si>
    <t>PUN-INBUF-3PK</t>
  </si>
  <si>
    <t>PL-IL-MB-DIY</t>
  </si>
  <si>
    <t>Wooden A-Frame Sign with Eraser &amp; Chalk - 40 x 20 Inches Magnetic Sidewalk Chalkboard – Sturdy Freestanding DIY Sandwich Board Menu Display for Restaurant, Business Or Wedding</t>
  </si>
  <si>
    <t>B07CSY9W7T</t>
  </si>
  <si>
    <t>IL-MB-DIY</t>
  </si>
  <si>
    <t>PL-PUN-TS-ASMB</t>
  </si>
  <si>
    <t>Punchau Pre-Assembled Lawn Aerator Shoes with Metal Buckles and 3 Straps - Heavy Duty Spiked Sandals for Aerating Your Lawn or Yard</t>
  </si>
  <si>
    <t>B07CT4BBR4</t>
  </si>
  <si>
    <t>PUN-TS-ASMB</t>
  </si>
  <si>
    <t>PL-PP-S40WEB-B</t>
  </si>
  <si>
    <t>Play Platoon Spider Web Tree Swing - 40 Inch Diameter, Fully Assembled, 600 lb Weight Capacity, Easy to Install</t>
  </si>
  <si>
    <t>B07CWYD4WW</t>
  </si>
  <si>
    <t>PP-S40WEB-B</t>
  </si>
  <si>
    <t>PL-PUN-CAN-SWD-W-A</t>
  </si>
  <si>
    <t>PUN-CAN-SWD-W-A</t>
  </si>
  <si>
    <t>PL-IL-CC12STR-BWN-100</t>
  </si>
  <si>
    <t>Ilyapa 100 Pack - 12 oz To Go Coffee Cups with Sleeves, Lids &amp; Stirrers - Disposable &amp; Recyclable Brown Paper Travel Coffee Cups</t>
  </si>
  <si>
    <t>B07D94RGRK</t>
  </si>
  <si>
    <t>IL-CC12STR-BWN-100</t>
  </si>
  <si>
    <t>PL-IL-CC16STR-BWN-100</t>
  </si>
  <si>
    <t>100 Pack - 16 oz To Go Coffee Cups with Sleeves, Lids &amp; Stirrers - Disposable &amp; Recyclable Brown Paper Travel Coffee Cups</t>
  </si>
  <si>
    <t>B07D964C5G</t>
  </si>
  <si>
    <t>IL-CC16STR-BWN-100</t>
  </si>
  <si>
    <t>PL-IL-CC12STR-WH-100</t>
  </si>
  <si>
    <t>Ilyapa 100 Pack - 12 oz To Go Coffee Cups with Sleeves, Lids &amp; Stirrers - Disposable &amp; Recyclable White Paper Travel Coffee Cups</t>
  </si>
  <si>
    <t>B07D94GX9R</t>
  </si>
  <si>
    <t>IL-CC12STR-WH-100</t>
  </si>
  <si>
    <t>PL-IL-CC16STR-WH-100</t>
  </si>
  <si>
    <t>100 Pack - 16 oz To Go Coffee Cups with Sleeves, Lids &amp; Stirrers - Disposable &amp; Recyclable White Paper Travel Coffee Cups</t>
  </si>
  <si>
    <t>B07D94LMNB</t>
  </si>
  <si>
    <t>IL-CC16STR-WH-100</t>
  </si>
  <si>
    <t>PL-IL-DWCC12-50</t>
  </si>
  <si>
    <t>Ilyapa 50 Pack of Disposable Coffee Cups with Lids - 12 oz Double Wall Paper Coffee Cups to Go - Insulated &amp; Recyclable - No Need for Sleeves</t>
  </si>
  <si>
    <t>B07D94YQLM</t>
  </si>
  <si>
    <t>IL-DWCC12-50</t>
  </si>
  <si>
    <t>PL-IL-DWCC16-50</t>
  </si>
  <si>
    <t>Ilyapa 50 Pack of Disposable Coffee Cups with Lids - 16 oz Double Wall Paper Coffee Cups To Go - Insulated &amp; Recyclable - No Need for Sleeves</t>
  </si>
  <si>
    <t>B07D95635X</t>
  </si>
  <si>
    <t>IL-DWCC16-50</t>
  </si>
  <si>
    <t>PL-IL-DEMKER-BK15</t>
  </si>
  <si>
    <t>B07DCWD4CF</t>
  </si>
  <si>
    <t>PL-IL-DEMKER-BK30</t>
  </si>
  <si>
    <t>B07DCVZR98</t>
  </si>
  <si>
    <t>PL-IL-ERSER-BL15</t>
  </si>
  <si>
    <t>B07DCW8524</t>
  </si>
  <si>
    <t>PL-IL-ERSER-BL30</t>
  </si>
  <si>
    <t>B07DCW28R3</t>
  </si>
  <si>
    <t>PL-IL-LPBRD-15</t>
  </si>
  <si>
    <t>B07DCVX8DF</t>
  </si>
  <si>
    <t>P53</t>
  </si>
  <si>
    <t>IL-LPBRD-15</t>
  </si>
  <si>
    <t>PL-IL-LPBRD-30</t>
  </si>
  <si>
    <t>Dry Erase Lapboards Whiteboards - Pack of 30-9x12 White Board Lap Boards for Classroom, Teachers, Students, Children</t>
  </si>
  <si>
    <t>B07DCWRNGJ</t>
  </si>
  <si>
    <t>IL-LPBRD-30</t>
  </si>
  <si>
    <t>PL-IL-LPBRD-ERMK-15</t>
  </si>
  <si>
    <t>B07DCWCSXR</t>
  </si>
  <si>
    <t>IL-LPBRD-ERMK-15</t>
  </si>
  <si>
    <t>PL-IL-LPBRD-ERMK-30</t>
  </si>
  <si>
    <t>B07DCW7WDJ</t>
  </si>
  <si>
    <t>IL-LPBRD-ERMK-30</t>
  </si>
  <si>
    <t>PL-PP-CHR-REGY-A</t>
  </si>
  <si>
    <t>B07DCY2DF7</t>
  </si>
  <si>
    <t>PP-CHR-REGY-A</t>
  </si>
  <si>
    <t>PL-PP-CHR-REBL-A</t>
  </si>
  <si>
    <t>B07DCWR811</t>
  </si>
  <si>
    <t>PP-CHR-REBL-A</t>
  </si>
  <si>
    <t>PL-PP-CHR-REBK-A</t>
  </si>
  <si>
    <t>B07DCXY3QC</t>
  </si>
  <si>
    <t>PP-CHR-REBK-A</t>
  </si>
  <si>
    <t>PL-PP-CHR-STAR-A</t>
  </si>
  <si>
    <t>B07DCX81XG</t>
  </si>
  <si>
    <t>PP-CHR-STAR-A</t>
  </si>
  <si>
    <t>PL-PP-BOCEB</t>
  </si>
  <si>
    <t>Play Platoon 90 mm Bocce Ball Set with 8 Premium Balls, Pallino, Carry Bag &amp; Measuring Rope</t>
  </si>
  <si>
    <t>B07DDPBCTW</t>
  </si>
  <si>
    <t>PP-BOCEB</t>
  </si>
  <si>
    <t>PL-PP-BWH500-A</t>
  </si>
  <si>
    <t>Play Platoon 500 Piece Building Bricks Kit - Car Building Set with Wheels, Axles &amp; Windshields</t>
  </si>
  <si>
    <t>PP-BWH500-A</t>
  </si>
  <si>
    <t>PL-PUN-PLANT-A</t>
  </si>
  <si>
    <t>SB1-A</t>
  </si>
  <si>
    <t>PL-BCL-CHF-BLBK</t>
  </si>
  <si>
    <t>Weatherproof Duck Cloth Cornhole Bags - Set of 8 Bean Bags for Corn Hole Game - Regulation Size &amp; Weight - Corn-Shaped Synthetic Corn Fill - Blue and Black</t>
  </si>
  <si>
    <t>B07DLCP3QC</t>
  </si>
  <si>
    <t>BCL-CHF-BLBK</t>
  </si>
  <si>
    <t>PL-BCL-CHF-REGY</t>
  </si>
  <si>
    <t>Weatherproof Duck Cloth Cornhole Bags - Set of 8 Bean Bags for Corn Hole Game - Regulation Size &amp; Weight - Corn-Shaped Synthetic Corn Fill - Red and Gray</t>
  </si>
  <si>
    <t>B07DLBDH2B</t>
  </si>
  <si>
    <t>BCL-CHF-REGY</t>
  </si>
  <si>
    <t>PL-BCL-CHF-STAR</t>
  </si>
  <si>
    <t>Weatherproof Duck Cloth Cornhole Bags - Set of 8 Bean Bags for Corn Hole Game - Regulation Size &amp; Weight - Corn-Shaped Synthetic Corn Fill - Stars and Stripes</t>
  </si>
  <si>
    <t>B07DLD2FCZ</t>
  </si>
  <si>
    <t>BCL-CHF-STAR</t>
  </si>
  <si>
    <t>PL-BCL-CHF-REBL</t>
  </si>
  <si>
    <t>Weatherproof Duck Cloth Cornhole Bags - Set of 8 Bean Bags for Corn Hole Game - Regulation Size &amp; Weight - Corn-Shaped Synthetic Corn Fill - Red and Blue</t>
  </si>
  <si>
    <t>B07DLFLTSL</t>
  </si>
  <si>
    <t>BCL-CHF-REBL</t>
  </si>
  <si>
    <t>PL-BCL-CHF-HGBK</t>
  </si>
  <si>
    <t>All Weather Cornhole Bags - Made with Corn-Shaped Synthetic Corn for Real Corn Feel - Set of 8 Bean Bags for Corn Hole Game - 4 Green &amp; 4 Black</t>
  </si>
  <si>
    <t>B07DLD3LM2</t>
  </si>
  <si>
    <t>BCL-CHF-HGBK</t>
  </si>
  <si>
    <t>PL-BCL-CHF-SLBK</t>
  </si>
  <si>
    <t>Weatherproof Duck Cloth Cornhole Bags - Set of 8 Bean Bags for Corn Hole Game - Regulation Size &amp; Weight - Corn-Shaped Synthetic Corn Fill - Silver and Black</t>
  </si>
  <si>
    <t>B07DLD62QW</t>
  </si>
  <si>
    <t>BCL-CHF-SLBK</t>
  </si>
  <si>
    <t>PL-PP-CHF-YEBK</t>
  </si>
  <si>
    <t>Weatherproof Duck Cloth Cornhole Bags - Set of 8 Bean Bags for Corn Hole Game - Regulation Size &amp; Weight - Made with Corn-Shaped Synthetic Corn</t>
  </si>
  <si>
    <t>B07DLD1GGC</t>
  </si>
  <si>
    <t>PP-CHF-YEBK</t>
  </si>
  <si>
    <t>PL-PP-CHF-ORBK</t>
  </si>
  <si>
    <t>B07DLCX2N2</t>
  </si>
  <si>
    <t>PP-CHF-ORBK</t>
  </si>
  <si>
    <t>PL-PP-CHF-HGBL</t>
  </si>
  <si>
    <t>Play Platoon All Weather Cornhole Bags - Green &amp; Blue Synthetic Corn Hole Bean Bags</t>
  </si>
  <si>
    <t>B07DLGCDJC</t>
  </si>
  <si>
    <t>PP-CHF-HGBL</t>
  </si>
  <si>
    <t>PL-PP-CHF-STAR</t>
  </si>
  <si>
    <t>Weatherproof Duck Cloth Cornhole Bags - Set of 8 Bean Bags for Corn Hole Game - Regulation Size &amp; Weight - Made with Corn-Shaped All Weather Corn</t>
  </si>
  <si>
    <t>B07DLCHV59</t>
  </si>
  <si>
    <t>PP-CHF-STAR</t>
  </si>
  <si>
    <t>PL-PP-CHF-REBK</t>
  </si>
  <si>
    <t>B07DLGX8FG</t>
  </si>
  <si>
    <t>PP-CHF-REBK</t>
  </si>
  <si>
    <t>PL-PP-CHF-REBL</t>
  </si>
  <si>
    <t>B07DLG9Q3W</t>
  </si>
  <si>
    <t>PP-CHF-REBL</t>
  </si>
  <si>
    <t>PL-PP-INFLATABLE-FLAMINGO-BAG</t>
  </si>
  <si>
    <t>Giant Luxury Inflatable Pink Flamingo Pool Float - Jumbo Pool Toy Floatie Raft</t>
  </si>
  <si>
    <t>B07DP4VZWB</t>
  </si>
  <si>
    <t>PP-INFLATABLE-FLAMINGO-BAG</t>
  </si>
  <si>
    <t>PL-PP-INFLATABLE-PIZZA-BAG</t>
  </si>
  <si>
    <t>Luxury Inflatable Pizza Pool Float - Giant Slice of Pizza Swimming Pool Raft</t>
  </si>
  <si>
    <t>B07DP97SYX</t>
  </si>
  <si>
    <t>PP-INFLATABLE-PIZZA-BAG</t>
  </si>
  <si>
    <t>PL-PP-INFLATABLE-SWAN-BAG</t>
  </si>
  <si>
    <t>Play Platoon Giant 75" Luxury Inflatable Swan Pool Float - Rideable Pool Toy for Floating and Leisure</t>
  </si>
  <si>
    <t>B07DP4RR9B</t>
  </si>
  <si>
    <t>PP-INFLATABLE-SWAN-BAG</t>
  </si>
  <si>
    <t>PL-IL-CM30X48LW-A</t>
  </si>
  <si>
    <t>B07DRLQQ2J</t>
  </si>
  <si>
    <t>IL-CM30X48LW-A</t>
  </si>
  <si>
    <t>PL-IL-CM36X48LW-A</t>
  </si>
  <si>
    <t>B07DRLNWFW</t>
  </si>
  <si>
    <t>IL-CM36X48LW-A</t>
  </si>
  <si>
    <t>PL-PP-B20X20T-BG-A</t>
  </si>
  <si>
    <t>B07DRMZF79</t>
  </si>
  <si>
    <t>PP-B20X20T-BG-A</t>
  </si>
  <si>
    <t>PL-PP-CH-YEBK-A</t>
  </si>
  <si>
    <t>Play Platoon Premium Weather Resistant Duckcloth Cornhole Bags - Set of 8 Bean Bags for Corn Hole Game - Regulation Size &amp; Weight - 4 Yellow &amp; 4 Black</t>
  </si>
  <si>
    <t>B07DRNLCYD</t>
  </si>
  <si>
    <t>PP-CH-YEBK-A</t>
  </si>
  <si>
    <t>PL-PP-CH-ORBK-B</t>
  </si>
  <si>
    <t>Premium Weather Resistant Duckcloth Cornhole Bags - Set of 8 Halloween Bean Bags for Corn Hole Game - Regulation Size &amp; Weight - 4 Orange &amp; 4 Black</t>
  </si>
  <si>
    <t>B07DRP3QNF</t>
  </si>
  <si>
    <t>PP-CH-ORBK-B</t>
  </si>
  <si>
    <t>PL-IFT-TP-GF1X60BK</t>
  </si>
  <si>
    <t>B07DVQVCQV</t>
  </si>
  <si>
    <t>PL-IFT-TP-GF1X60BK-2PK</t>
  </si>
  <si>
    <t>B07DVXDS6C</t>
  </si>
  <si>
    <t>PL-IFT-TP-GF1X60WH</t>
  </si>
  <si>
    <t>B07DVQ4RSK</t>
  </si>
  <si>
    <t>PL-IFT-TP-GF1X60WH-2PK</t>
  </si>
  <si>
    <t>B07DVSBCH5</t>
  </si>
  <si>
    <t>PL-IFT-TP-GF2X30BK</t>
  </si>
  <si>
    <t>B07DVGFPNW</t>
  </si>
  <si>
    <t>PL-IFT-TP-GF2X30BK-2PK</t>
  </si>
  <si>
    <t>B07DVSXLC9</t>
  </si>
  <si>
    <t>PL-IFT-TP-GF2X30WH</t>
  </si>
  <si>
    <t>B07DVJXHDR</t>
  </si>
  <si>
    <t>PL-IFT-TP-GF2X30WH-2PK</t>
  </si>
  <si>
    <t>B07DV9DVCX</t>
  </si>
  <si>
    <t>PL-IFT-TP-GF3X30BK</t>
  </si>
  <si>
    <t>B07DVQ4RSP</t>
  </si>
  <si>
    <t>PL-IFT-TP-GF3X30BK-2PK</t>
  </si>
  <si>
    <t>B07FGD8G7C</t>
  </si>
  <si>
    <t>PL-IFT-TP-GF3X30WH</t>
  </si>
  <si>
    <t>B07DVV2BZ8</t>
  </si>
  <si>
    <t>PL-IFT-TP-GF3X30WH-2PK</t>
  </si>
  <si>
    <t>B07DVQK8J8</t>
  </si>
  <si>
    <t>PL-IFT-TP-CP1X20WH</t>
  </si>
  <si>
    <t>PL-IFT-TP-CP1X40WH</t>
  </si>
  <si>
    <t>PL-IFT-TP-CP2X20WH</t>
  </si>
  <si>
    <t>PL-IFT-TP-CP2X40WH</t>
  </si>
  <si>
    <t>PL-BCL-PG-TRAP18-A</t>
  </si>
  <si>
    <t>BCL-PG-TRAP18-A</t>
  </si>
  <si>
    <t>PL-PP-4CROSS-WD</t>
  </si>
  <si>
    <t>Play Platoon Giant 4 in a Row Wooden Drop Four Connect Board Game Outdoor Game with Coins, Case and Rules</t>
  </si>
  <si>
    <t>B07DX4KJ85</t>
  </si>
  <si>
    <t>PP-4CROSS-WD</t>
  </si>
  <si>
    <t>PL-IL-CM30X48RW-2PK</t>
  </si>
  <si>
    <t>2 Pack of Office Chair Mats for Hardwood Floors 30 x 48 - Floor Mat for Desk Chairs</t>
  </si>
  <si>
    <t>B07FF3QL1Y</t>
  </si>
  <si>
    <t>IL-CM30X48RW-2PK</t>
  </si>
  <si>
    <t>PL-IL-CM36X48RW-2PK</t>
  </si>
  <si>
    <t>2 Pack of Office Chair Mats for Hardwood Floors 36 x 48 - Floor Mat for Desk Chairs</t>
  </si>
  <si>
    <t>B07FF4PZVJ</t>
  </si>
  <si>
    <t>IL-CM36X48RW-2PK</t>
  </si>
  <si>
    <t>PL-IL-CABKSQ-I10</t>
  </si>
  <si>
    <t>Iron Square Kitchen Cabinet Knobs - 10 Pack of Drawer Handles Hardware</t>
  </si>
  <si>
    <t>B07FFH3HJB</t>
  </si>
  <si>
    <t>IL-CABKSQ-I10</t>
  </si>
  <si>
    <t>PL-IL-2PH-SH-B5</t>
  </si>
  <si>
    <t>5 Pack of Coat Hooks - 2 Prong Coat Rack Hook Hardware Set - Oil Rubbed Bronze, Classic Design</t>
  </si>
  <si>
    <t>B07FFKBBQY</t>
  </si>
  <si>
    <t>IL-2PH-SH-B5</t>
  </si>
  <si>
    <t>PL-IL-2PH-BK10</t>
  </si>
  <si>
    <t>10 Pack of Coat Hooks - 2 Prong Coat Rack Hook Hardware Set - Black</t>
  </si>
  <si>
    <t>B07FFC8Y86</t>
  </si>
  <si>
    <t>IL-2PH-BK10</t>
  </si>
  <si>
    <t>PL-IL-2PH-TH-B5</t>
  </si>
  <si>
    <t>Coat Rack Hooks - Slim Design 2 Prong - Hardware Set of 5 Oil Rubbed Bronze</t>
  </si>
  <si>
    <t>B07FFBY135</t>
  </si>
  <si>
    <t>IL-2PH-TH-B5</t>
  </si>
  <si>
    <t>PL-IL-CABKSQ-B10</t>
  </si>
  <si>
    <t>Ilyapa Oil Rubbed Bronze 1 1/4 Square Kitchen Cabinet Knobs - 10 Pack of Drawer Handles Hardware</t>
  </si>
  <si>
    <t>B07FF8Y5DJ</t>
  </si>
  <si>
    <t>IL-CABKSQ-B10</t>
  </si>
  <si>
    <t>PL-IL-CABPC-LP1-BK10</t>
  </si>
  <si>
    <t>Kitchen Cabinet Pulls Black - 3 Inch Hole Center Bin Cup Drawer Handles - 10 Pack of Kitchen Cabinet Hardware</t>
  </si>
  <si>
    <t>B07FFK3NSG</t>
  </si>
  <si>
    <t>IL-CABPC-LP1-BK10</t>
  </si>
  <si>
    <t>PL-IL-2PH-SH-BK5</t>
  </si>
  <si>
    <t>5 Pack of Coat Hooks - 2 Prong Coat Rack Hook Hardware Set - Black, Classic Design</t>
  </si>
  <si>
    <t>B07FFCPPLY</t>
  </si>
  <si>
    <t>IL-2PH-SH-BK5</t>
  </si>
  <si>
    <t>PL-IL-CABPC-LP1-B10</t>
  </si>
  <si>
    <t>Ilyapa Oil Rubbed Bronze Kitchen Cabinet Pulls - New 3 Inch Hole Center Bin Cup Drawer Handles - 10 Pack of Kitchen Cabinet Hardware</t>
  </si>
  <si>
    <t>B07FFCBMVL</t>
  </si>
  <si>
    <t>IL-CABPC-LP1-B10</t>
  </si>
  <si>
    <t>PL-IL-2PH-S10</t>
  </si>
  <si>
    <t>10 Pack of Coat Hooks - 2 Prong Coat Rack Hook Hardware Set - Satin Nickel</t>
  </si>
  <si>
    <t>B07FF8HRNM</t>
  </si>
  <si>
    <t>IL-2PH-S10</t>
  </si>
  <si>
    <t>PL-IL-3PH-S10</t>
  </si>
  <si>
    <t>10 Pack of 3 Prong Wall Hooks for Hanging Robe, Towel or Coat - Satin Nickel Coat Rack Hook</t>
  </si>
  <si>
    <t>B07FFG6FVR</t>
  </si>
  <si>
    <t>IL-3PH-S10</t>
  </si>
  <si>
    <t>PL-IL-2PH-HD-B5</t>
  </si>
  <si>
    <t>5 Pack of Coat Hooks - 2 Prong Coat Rack Hook Hardware Set - Oil Rubbed Bronze, Heavy Duty</t>
  </si>
  <si>
    <t>B07FFF3GC5</t>
  </si>
  <si>
    <t>IL-2PH-HD-B5</t>
  </si>
  <si>
    <t>PL-IL-CABPC-LP1-S10</t>
  </si>
  <si>
    <t>Satin Nickel Kitchen Cabinet Pulls - New 3 Inch Hole Center Bin Cup Drawer Handles - 10 Pack of Kitchen Cabinet Hardware</t>
  </si>
  <si>
    <t>B07FFC8R6J</t>
  </si>
  <si>
    <t>IL-CABPC-LP1-S10</t>
  </si>
  <si>
    <t>PL-IL-CABKSQ-S10</t>
  </si>
  <si>
    <t>Ilyapa Satin Nickel 1 1/4 Square Kitchen Cabinet Knobs - 10 Pack of Drawer Handles Hardware</t>
  </si>
  <si>
    <t>B07FFB25SK</t>
  </si>
  <si>
    <t>IL-CABKSQ-S10</t>
  </si>
  <si>
    <t>PL-IL-CABPC-LP2-BK10</t>
  </si>
  <si>
    <t>Black Kitchen Cabinet Pulls - New 3 Inch Hole Center Bin Cup Drawer Handles - 10 Pack of Kitchen Cabinet Hardware</t>
  </si>
  <si>
    <t>B07FFF3SJJ</t>
  </si>
  <si>
    <t>IL-CABPC-LP2-BK10</t>
  </si>
  <si>
    <t>PL-IL-2PH-HD-BK5</t>
  </si>
  <si>
    <t>5 Pack of Coat Hooks - 2 Prong Coat Rack Hook Hardware Set - Black, Heavy Duty</t>
  </si>
  <si>
    <t>B07FF9F3TW</t>
  </si>
  <si>
    <t>IL-2PH-HD-BK5</t>
  </si>
  <si>
    <t>PL-IL-CABKSQ-BK10</t>
  </si>
  <si>
    <t>Ilyapa Black 1 1/4 Square Kitchen Cabinet Knobs - 10 Pack of Drawer Handles Hardware</t>
  </si>
  <si>
    <t>B07FF9ZY2S</t>
  </si>
  <si>
    <t>IL-CABKSQ-BK10</t>
  </si>
  <si>
    <t>PL-IL-2PH-B10</t>
  </si>
  <si>
    <t>10 Pack of Coat Hooks - 2 Prong Coat Rack Hook Hardware Set - Oil Rubbed Bronze</t>
  </si>
  <si>
    <t>B07FFF2R28</t>
  </si>
  <si>
    <t>IL-2PH-B10</t>
  </si>
  <si>
    <t>PL-IL-2PH-TH-BK5</t>
  </si>
  <si>
    <t>5 Pack of Coat Hooks - 2 Prong Coat Rack Hook Hardware Set - Black, Slim Design</t>
  </si>
  <si>
    <t>B07FFC89RH</t>
  </si>
  <si>
    <t>IL-2PH-TH-BK5</t>
  </si>
  <si>
    <t>PL-IL-3PH-B10</t>
  </si>
  <si>
    <t>10 Pack of 3 Prong Wall Hooks for Hanging Robe, Towel or Coat - Oil Rubbed Bronze Coat Rack Hook</t>
  </si>
  <si>
    <t>B07FFGK8MR</t>
  </si>
  <si>
    <t>IL-3PH-B10</t>
  </si>
  <si>
    <t>PL-IL-CABKRB-RD-S25</t>
  </si>
  <si>
    <t>Ilyapa Satin Nickel Kitchen Cabinet Knobs - 1 1/4 Round Drawer Handles - 25 Pack of Kitchen Cabinet Hardware</t>
  </si>
  <si>
    <t>B07FFCP2G5</t>
  </si>
  <si>
    <t>IL-CABKRB-RD-S25</t>
  </si>
  <si>
    <t>PL-IL-3PH-BK10</t>
  </si>
  <si>
    <t>10 Pack of 3 Prong Wall Hooks for Hanging Robe, Towel or Coat - Black Coat Rack Hook</t>
  </si>
  <si>
    <t>B07FFDT656</t>
  </si>
  <si>
    <t>IL-3PH-BK10</t>
  </si>
  <si>
    <t>PL-IL-CABPT-CRV-S10</t>
  </si>
  <si>
    <t>Ilyapa Satin Nickel Kitchen Cabinet Pulls - 3 Inch Hole Center Curved Pull Handle Bar - 10 Pack of Kitchen Cabinet Hardware</t>
  </si>
  <si>
    <t>B07FFBDCLD</t>
  </si>
  <si>
    <t>IL-CABPT-CRV-S10</t>
  </si>
  <si>
    <t>PL-IL-CABPT-SQR-S10</t>
  </si>
  <si>
    <t>Satin Nickel Kitchen Cabinet Pulls - 3 Inch Hole Center Bar - 10 Pack of Kitchen Cabinet Hardware - New Design</t>
  </si>
  <si>
    <t>B07FFB3BN6</t>
  </si>
  <si>
    <t>IL-CABPT-SQR-S10</t>
  </si>
  <si>
    <t>PL-IL-CABPT-SS25</t>
  </si>
  <si>
    <t>Brushed Stainless Steel 3 Inch Hole Center Bathroom Kitchen Handles - Interior Exterior - Modern Contemporary Design - 25 Pack</t>
  </si>
  <si>
    <t>B07FFHLJG8</t>
  </si>
  <si>
    <t>IL-CABPT-SS25</t>
  </si>
  <si>
    <t>PL-IL-CDBC-BK2</t>
  </si>
  <si>
    <t>Ilyapa Ball Catch Door Hardware for Closet, Black 2 Pack</t>
  </si>
  <si>
    <t>B07FFB622C</t>
  </si>
  <si>
    <t>IL-CDBC-BK2</t>
  </si>
  <si>
    <t>PL-IL-CABPH-B10</t>
  </si>
  <si>
    <t>Ilyapa 10 Pack 3 Inch Oil Rubbed Bronze Cabinet Pulls - Kitchen Drawer Pulls, Cabinet Handles, Oil Rubbed Bronze Kitchen Cabinet Hardware with 3 Inch Hole Center</t>
  </si>
  <si>
    <t>B07FFC74VZ</t>
  </si>
  <si>
    <t>IL-CABPH-B10</t>
  </si>
  <si>
    <t>PL-IL-CDBC-B2</t>
  </si>
  <si>
    <t>Ilyapa Ball Catch Door Hardware for Closet, Oil Rubbed Bronze 2 Pack</t>
  </si>
  <si>
    <t>B07FFBB13Q</t>
  </si>
  <si>
    <t>IL-CDBC-B2</t>
  </si>
  <si>
    <t>PL-IL-CABPT-SQR-B10</t>
  </si>
  <si>
    <t>Oil Rubbed Bronze Kitchen Cabinet Pulls - 3 Inch Bar - 10 Pack of Kitchen Cabinet Hardware</t>
  </si>
  <si>
    <t>B07FFBY3PH</t>
  </si>
  <si>
    <t>IL-CABPT-SQR-B10</t>
  </si>
  <si>
    <t>PL-IL-CDBC-S2</t>
  </si>
  <si>
    <t>Ilyapa Ball Catch Door Hardware for Closet, Satin Nickel 2 Pack</t>
  </si>
  <si>
    <t>B07FFC89RJ</t>
  </si>
  <si>
    <t>IL-CDBC-S2</t>
  </si>
  <si>
    <t>PL-IL-CABPT-SQR-BK10</t>
  </si>
  <si>
    <t>Ilyapa Black Kitchen Cabinet Pulls - 3 Inch Hole Center Bar - 10 Pack of Kitchen Cabinet Hardware - New Design</t>
  </si>
  <si>
    <t>B07FF7YMVV</t>
  </si>
  <si>
    <t>IL-CABPT-SQR-BK10</t>
  </si>
  <si>
    <t>PL-IL-CABPT-SS10</t>
  </si>
  <si>
    <t>Brushed Stainless Steel 3 Inch Hole Center Bathroom Kitchen Handles - Interior Exterior - Modern Contemporary Design - 10 Pack</t>
  </si>
  <si>
    <t>B07FFC6Z1B</t>
  </si>
  <si>
    <t>IL-CABPT-SS10</t>
  </si>
  <si>
    <t>PL-IL-DS-SLD-BK10</t>
  </si>
  <si>
    <t>Ilyapa Solid Door Stops - 10 Pack 2 ? Inch Heavy Duty Door Stop - Traditional Solid Door Stop - Black w/Rubber Bumper</t>
  </si>
  <si>
    <t>B07FFBZN95</t>
  </si>
  <si>
    <t>IL-DS-SLD-BK10</t>
  </si>
  <si>
    <t>PL-IL-DS-SLD-S10</t>
  </si>
  <si>
    <t>Ilyapa Solid Door Stops - 10 Pack 2 ? Inch Heavy Duty Door Stop - Traditional Solid Door Stop - Satin Nickel w/Rubber Bumper</t>
  </si>
  <si>
    <t>B07FFBKCXK</t>
  </si>
  <si>
    <t>IL-DS-SLD-S10</t>
  </si>
  <si>
    <t>PL-IL-DS-SLD-B10</t>
  </si>
  <si>
    <t>Ilyapa Solid Door Stops - 10 Pack 2 ? Inch Heavy Duty Door Stop - Traditional Solid Door Stop - Oil Rubbed Bronze w/Rubber Bumper</t>
  </si>
  <si>
    <t>B07FFC95DY</t>
  </si>
  <si>
    <t>IL-DS-SLD-B10</t>
  </si>
  <si>
    <t>PL-IL-DS-HP-B6-TBK</t>
  </si>
  <si>
    <t>Ilyapa 6 Pack Hinge Pin Oil Rubbed Bronze Door Stops -Heavy Duty Adjustable Door Stopper 2-1/2" x 1-3/4”,with Black Rubber Bumper Tips</t>
  </si>
  <si>
    <t>B07FF9YX6S</t>
  </si>
  <si>
    <t>IL-DS-HP-B6-TBK</t>
  </si>
  <si>
    <t>PL-IL-DS-HP-B12-TBK</t>
  </si>
  <si>
    <t>Ilyapa 12 Pack Hinge Pin Oil Rubbed Bronze Door Stops -Heavy Duty Adjustable Door Stopper 2-1/2" x 1-3/4”,with Black Rubber Bumper Tips</t>
  </si>
  <si>
    <t>B07FF9KRG2</t>
  </si>
  <si>
    <t>IL-DS-HP-B12-TBK</t>
  </si>
  <si>
    <t>PL-IL-DS-WH10</t>
  </si>
  <si>
    <t>Ilyapa Spring Door Stops - 10 Pack 2 ? Inch Heavy Duty Door Stop - Traditional Spring Door Stop - White w/Rubber Bumper</t>
  </si>
  <si>
    <t>B07FFBC5LV</t>
  </si>
  <si>
    <t>IL-DS-WH10</t>
  </si>
  <si>
    <t>PL-IL-DS-HP-S12-TWH</t>
  </si>
  <si>
    <t>Ilyapa 12 Pack Hinge Pin Satin Nickel Door Stops -Heavy Duty Adjustable Door Stopper 2-1/2" x 1-3/4”,with White Rubber Bumper Tips</t>
  </si>
  <si>
    <t>B07FFCYF7D</t>
  </si>
  <si>
    <t>IL-DS-HP-S12-TWH</t>
  </si>
  <si>
    <t>PL-IL-DS-HP-BK6-TBK</t>
  </si>
  <si>
    <t>Ilyapa 6 Pack Hinge Pin Black Door Stops -Heavy Duty Adjustable Door Stopper 2-1/2" x 1-3/4”,with Black Rubber Bumper Tips</t>
  </si>
  <si>
    <t>B07FFBZN98</t>
  </si>
  <si>
    <t>IL-DS-HP-BK6-TBK</t>
  </si>
  <si>
    <t>PL-IL-DS-HP-BK12-TBK</t>
  </si>
  <si>
    <t>Ilyapa 12 Pack Hinge Pin Black Door Stops -Heavy Duty Adjustable Door Stopper 2-1/2" x 1-3/4”,with Black Rubber Bumper Tips</t>
  </si>
  <si>
    <t>B07FFGRT41</t>
  </si>
  <si>
    <t>IL-DS-HP-BK12-TBK</t>
  </si>
  <si>
    <t>PL-IL-DS-BK10</t>
  </si>
  <si>
    <t>Ilyapa Spring Door Stops - 10 Pack 3 ¼ Inch Heavy Duty Door Stop - Traditional Spring Door Stop - Black w/Rubber Bumper</t>
  </si>
  <si>
    <t>B07FFC2TF3</t>
  </si>
  <si>
    <t>IL-DS-BK10</t>
  </si>
  <si>
    <t>PL-IL-DS-SLD-WH10</t>
  </si>
  <si>
    <t>Ilyapa Solid Door Stops - 10 Pack 2 ? Inch Heavy Duty Door Stop - Traditional Solid Door Stop - White w/Rubber Bumper</t>
  </si>
  <si>
    <t>B07FFBBLSY</t>
  </si>
  <si>
    <t>IL-DS-SLD-WH10</t>
  </si>
  <si>
    <t>PL-IL-DS-HP-S6-TWH</t>
  </si>
  <si>
    <t>Ilyapa 6 Pack Hinge Pin Satin Nickel Door Stops -Heavy Duty Adjustable Door Stopper 2-1/2" x 1-3/4”,with White Rubber Bumper Tips</t>
  </si>
  <si>
    <t>B07FFCHW83</t>
  </si>
  <si>
    <t>IL-DS-HP-S6-TWH</t>
  </si>
  <si>
    <t>PL-IL-DH35-S50</t>
  </si>
  <si>
    <t>Ilyapa 48 Pack Satin Nickel Door Hinges - 3.5 x 3.5 Inch Interior Hinges for Doors Brushed Nickel with 5/8" Radius Corners</t>
  </si>
  <si>
    <t>B07FFC312Q</t>
  </si>
  <si>
    <t>IL-DH35-S50</t>
  </si>
  <si>
    <t>PL-IL-DH35-BK18</t>
  </si>
  <si>
    <t>Ilyapa 18 Pack Matte Black Door Hinges - 3.5 x 3.5 Inch Interior Hinges for Doors Flat Black with 5/8" Radius Corners</t>
  </si>
  <si>
    <t>B07FFBN8NN</t>
  </si>
  <si>
    <t>IL-DH35-BK18</t>
  </si>
  <si>
    <t>PL-IL-DH35-B50</t>
  </si>
  <si>
    <t>Ilyapa 48 Pack of Door Hinges Oil Rubbed Bronze - 3.5 x 3.5 inch Interior Hinges for Doors with 5/8 Inch Radius Corners</t>
  </si>
  <si>
    <t>B07FF9DQKR</t>
  </si>
  <si>
    <t>IL-DH35-B50</t>
  </si>
  <si>
    <t>PL-IFC-143CR50HD-ORBK</t>
  </si>
  <si>
    <t>50 Ft Extension Cord Reel with 4 Electrical Power Outlets - 14/3 SJTW Heavy Duty Orange Cable</t>
  </si>
  <si>
    <t>B07FQYC1RF</t>
  </si>
  <si>
    <t>P54</t>
  </si>
  <si>
    <t>IFC-143CR50HD-ORBK</t>
  </si>
  <si>
    <t>PL-IFC-143CR75HD-ORBK</t>
  </si>
  <si>
    <t>75 Ft Extension Cord Reel with 4 Electrical Power Outlets - 14/3 SJTW Heavy Duty Orange Cable</t>
  </si>
  <si>
    <t>B07FQPQDFS</t>
  </si>
  <si>
    <t>IFC-143CR75HD-ORBK</t>
  </si>
  <si>
    <t>PL-IFC-163CR30HD-ORBK</t>
  </si>
  <si>
    <t>B07FQNWHYQ</t>
  </si>
  <si>
    <t>IFC-163CR30HD-ORBK</t>
  </si>
  <si>
    <t>PL-IFC-WPB-GRN</t>
  </si>
  <si>
    <t>Weatherproof Extension Cord Connection Box - Waterproof Outdoor Cover for Electrical Connections, Green</t>
  </si>
  <si>
    <t>B07FQRV6TC</t>
  </si>
  <si>
    <t>IFC-WPB-GRN</t>
  </si>
  <si>
    <t>PL-IFC-WPB-GRY</t>
  </si>
  <si>
    <t>Weatherproof Extension Cord Connection Box - Waterproof Outdoor Cover for Electrical Connections, Gray</t>
  </si>
  <si>
    <t>B07FQPM26Q</t>
  </si>
  <si>
    <t>IFC-WPB-GRY</t>
  </si>
  <si>
    <t>PL-TEST-4</t>
  </si>
  <si>
    <t>Iron Forge Tools Automotive UPC Test for Play Platoon - Snow Chains That Never Break</t>
  </si>
  <si>
    <t>B07FSW9B86</t>
  </si>
  <si>
    <t>PL-TEST-3</t>
  </si>
  <si>
    <t>Iron Forge Tools Automotive UPC Test for Play Platoon</t>
  </si>
  <si>
    <t>B07FSN5YXS</t>
  </si>
  <si>
    <t>PL-IFC-PWSTK6-TMR</t>
  </si>
  <si>
    <t>Outdoor Power Stake Timer for Yard &amp; Garden with 6 Outlets and 6 Foot Extension Cord - 14/3 SJTW Sprinkler Timer</t>
  </si>
  <si>
    <t>B07FW4KD5H</t>
  </si>
  <si>
    <t>P55</t>
  </si>
  <si>
    <t>IFC-PWSTK6-TMR</t>
  </si>
  <si>
    <t>PL-IFC-PWSTK9</t>
  </si>
  <si>
    <t>Outdoor Power Stake for Yard &amp; Garden with 6 Outlets and 9 Foot Extension Cord - 14/3 SJTW</t>
  </si>
  <si>
    <t>B07FW2T85K</t>
  </si>
  <si>
    <t>IFC-PWSTK9</t>
  </si>
  <si>
    <t>PL-IFC-AW123BL100</t>
  </si>
  <si>
    <t>100 Ft All Weather Extension Cord - Stays Flexible in Extreme Cold &amp; Hot Temperatures from -58°F to +221°F - 12/3 SJEOW Heavy Duty Lighted Outdoor Extension Cable</t>
  </si>
  <si>
    <t>B07FYTVX8P</t>
  </si>
  <si>
    <t>IFC-AW123BL100</t>
  </si>
  <si>
    <t>PL-IFC-AW123BL25</t>
  </si>
  <si>
    <t>25 Ft All Weather Extension Cord - Stays Flexible in Extreme Cold &amp; Hot Temperatures from -58°F to +221°F - 12/3 SJEOW Heavy Duty Lighted Outdoor Extension Cable</t>
  </si>
  <si>
    <t>B07FYVYRDM</t>
  </si>
  <si>
    <t>IFC-AW123BL25</t>
  </si>
  <si>
    <t>PL-IFC-AW123BL50</t>
  </si>
  <si>
    <t>50 Ft All Weather Extension Cord - Stays Flexible in Extreme Cold &amp; Hot Temperatures from -58°F to +221°F - 12/3 SJEOW Heavy Duty Lighted Outdoor Extension Cable</t>
  </si>
  <si>
    <t>B07FYQJSPF</t>
  </si>
  <si>
    <t>IFC-AW123BL50</t>
  </si>
  <si>
    <t>PL-IFC-LV142B100</t>
  </si>
  <si>
    <t>14/2 Low Voltage Landscape Wire - 100ft Outdoor Low-Voltage Cable for Landscape Lighting, Black</t>
  </si>
  <si>
    <t>B07FYWBPHR</t>
  </si>
  <si>
    <t>IFC-LV142B100</t>
  </si>
  <si>
    <t>PL-IFC-LV182REB100</t>
  </si>
  <si>
    <t>B07FYTN4T9</t>
  </si>
  <si>
    <t>IFC-LV182REB100</t>
  </si>
  <si>
    <t>PL-IFC-LV162B100</t>
  </si>
  <si>
    <t>16/2 Low Voltage Landscape Wire - 100ft Outdoor Low-Voltage Cable for Landscape Lighting, Black</t>
  </si>
  <si>
    <t>B07FYWH2SL</t>
  </si>
  <si>
    <t>IFC-LV162B100</t>
  </si>
  <si>
    <t>PL-IFC-GEC103Y10</t>
  </si>
  <si>
    <t>B07G19W76G</t>
  </si>
  <si>
    <t>IFC-GEC103Y10</t>
  </si>
  <si>
    <t>PL-IFC-GEC103Y20</t>
  </si>
  <si>
    <t>B07G19ZKS4</t>
  </si>
  <si>
    <t>IFC-GEC103Y20</t>
  </si>
  <si>
    <t>PL-IFC-GEC103Y25P</t>
  </si>
  <si>
    <t>B07G1BF391</t>
  </si>
  <si>
    <t>IFC-GEC103Y25P</t>
  </si>
  <si>
    <t>PL-IFC-GEC103Y25P4-LT</t>
  </si>
  <si>
    <t>B07G17LC7F</t>
  </si>
  <si>
    <t>IFC-GEC103Y25P4-LT</t>
  </si>
  <si>
    <t>PL-IFC-GEC103Y40</t>
  </si>
  <si>
    <t>B07G198GQS</t>
  </si>
  <si>
    <t>IFC-GEC103Y40</t>
  </si>
  <si>
    <t>PL-IFC-143CR30HD-ORBK</t>
  </si>
  <si>
    <t>30 Ft Extension Cord Reel with 4 Electrical Power Outlets - 14/3 SJTW Heavy Duty Orange Cable</t>
  </si>
  <si>
    <t>B07G1D8VV1</t>
  </si>
  <si>
    <t>IFC-143CR30HD-ORBK</t>
  </si>
  <si>
    <t>PL-IL-LPBRD-ERMK-15-A</t>
  </si>
  <si>
    <t>B07G2S3Z1W</t>
  </si>
  <si>
    <t>IL-LPBRD-ERMK-15-A</t>
  </si>
  <si>
    <t>PL-IL-LPBRD-ERMK-30-A</t>
  </si>
  <si>
    <t>Dry Erase Lapboards Whiteboard with Erasers &amp; Markers - Pack of 30-9x12 White Board Lap Boards for Classroom, Teachers, Students, Children</t>
  </si>
  <si>
    <t>B07G2LM5G3</t>
  </si>
  <si>
    <t>IL-LPBRD-ERMK-30-A</t>
  </si>
  <si>
    <t>PL-IFC-123Y10-2PK</t>
  </si>
  <si>
    <t>2 Pack of 10 Foot Outdoor Extension Cords - 12/3 SJTW Heavy Duty Lighted Yellow Extension Cable Set</t>
  </si>
  <si>
    <t>B07G7HCDC7</t>
  </si>
  <si>
    <t>IFC-123Y10-2PK</t>
  </si>
  <si>
    <t>PL-IFC-163B25-2PK</t>
  </si>
  <si>
    <t>2 Pack of 25 Ft Outdoor Extension Cords - 16/3 Durable Black 3 Prong Extension Cord Pack</t>
  </si>
  <si>
    <t>B07G7FPND8</t>
  </si>
  <si>
    <t>IFC-163B25-2PK</t>
  </si>
  <si>
    <t>PL-IFC-163W20-2PK</t>
  </si>
  <si>
    <t>20 Ft White Extension Cord 2 Pack - 16/3 Durable Electrical Cable</t>
  </si>
  <si>
    <t>B07G7FPX6Q</t>
  </si>
  <si>
    <t>IFC-163W20-2PK</t>
  </si>
  <si>
    <t>PL-IFC-163B8-2PK</t>
  </si>
  <si>
    <t>2 Pack Outdoor Extension Cord - 16/3 Heavy Duty Black Cable - 6 or 10 Foot Length (8 Foot)</t>
  </si>
  <si>
    <t>B07G7GB6MX</t>
  </si>
  <si>
    <t>IFC-163B8-2PK</t>
  </si>
  <si>
    <t>PL-IFC-163B15-2PK</t>
  </si>
  <si>
    <t>2 Pack of 15 Ft Outdoor Extension Cords - 16/3 Durable Black 3 Prong Extension Cord Pack</t>
  </si>
  <si>
    <t>B07G7H3SGC</t>
  </si>
  <si>
    <t>IFC-163B15-2PK</t>
  </si>
  <si>
    <t>PL-IFC-163G15-2PK</t>
  </si>
  <si>
    <t>Pack of 2 Outdoor Extension Cords, 15 FT ea - 16/3 Durable Green 3 Prong Extension Cord Pack</t>
  </si>
  <si>
    <t>B07G7FZWHQ</t>
  </si>
  <si>
    <t>IFC-163G15-2PK</t>
  </si>
  <si>
    <t>PL-IFC-163G10-2PK</t>
  </si>
  <si>
    <t>2 Pack of 10 Ft Outdoor Extension Cords - 16/3 Durable Green 3 Prong Cable - Great for Powering Outdoor Christmas Decorations</t>
  </si>
  <si>
    <t>B07G7GVBXB</t>
  </si>
  <si>
    <t>IFC-163G10-2PK</t>
  </si>
  <si>
    <t>PL-IFC-163G20-2PK</t>
  </si>
  <si>
    <t>2 Pack of 20 Ft Outdoor Extension Cords - 16/3 Durable Green Cable - Great for Powering Outdoor Christmas Decorations</t>
  </si>
  <si>
    <t>B07G7HVRJP</t>
  </si>
  <si>
    <t>IFC-163G20-2PK</t>
  </si>
  <si>
    <t>PL-PP-B1120P</t>
  </si>
  <si>
    <t>1100 Piece Building Bricks Kit with Wheels, Tires, Axles, Windows and Doors Pieces - Pastel Colors - Compatible with All Major Brands</t>
  </si>
  <si>
    <t>B07GC381XF</t>
  </si>
  <si>
    <t>PP-B1120P</t>
  </si>
  <si>
    <t>PL-PP-B1120R</t>
  </si>
  <si>
    <t>Play Platoon 1100 Piece Building Bricks Kit with Wheels, Tires, Axles, Windows and Doors Pieces - Classic Colors - Compatible with All Major Brands</t>
  </si>
  <si>
    <t>B07GC2YHKM</t>
  </si>
  <si>
    <t>PP-B1120R</t>
  </si>
  <si>
    <t>PL-PP-B28X18T-RD</t>
  </si>
  <si>
    <t>Play Platoon XL Kids Activity Table Set - 3 in 1 Large Water Table, Craft Table and Building Brick Table with Storage - Includes 2 Chairs - 28 x 21 x 18.5 Inch</t>
  </si>
  <si>
    <t>B07GC34CSX</t>
  </si>
  <si>
    <t>PP-B28X18T-RD</t>
  </si>
  <si>
    <t>PL-PP-BXCBG2</t>
  </si>
  <si>
    <t>15 x 15 Inch Baseplate for Building Bricks - Green 2 Pack of Baseplates Compatible with All Major Brands</t>
  </si>
  <si>
    <t>B07GC3F39N</t>
  </si>
  <si>
    <t>PP-BXCBG2</t>
  </si>
  <si>
    <t>PL-PP-CH-3X2MBD-STAR</t>
  </si>
  <si>
    <t>Play Platoon Regulation Wooden Cornhole Boards with Cornhole Bag Set - 2 x 4 Ft Tournament Size Wood Corn Hole Board Game - 2 Designs to Choose from! (2 x 3 Ft, American Flag)</t>
  </si>
  <si>
    <t>B07GC41S85</t>
  </si>
  <si>
    <t>PP-CH-3X2MBD-STAR</t>
  </si>
  <si>
    <t>PL-PP-MB10-SQ</t>
  </si>
  <si>
    <t>Play Platoon Ballerina Music Box for Girls - Ballet Dancer Jewelry Box with Drawer</t>
  </si>
  <si>
    <t>B07GC5BTNR</t>
  </si>
  <si>
    <t>PP-MB10-SQ</t>
  </si>
  <si>
    <t>PL-PP-MB15</t>
  </si>
  <si>
    <t>Play Platoon Large Ballerina Music Box for Girls - Ballet Dancer Jewelry Box</t>
  </si>
  <si>
    <t>B07GC4XK9S</t>
  </si>
  <si>
    <t>PP-MB15</t>
  </si>
  <si>
    <t>PL-PP-BSTRW800</t>
  </si>
  <si>
    <t>Play Straws Set - 800 Piece Toy Straw Connectors for Creative Building - Educational STEM Toys for Boys &amp; Girls</t>
  </si>
  <si>
    <t>B07GJ6NP21</t>
  </si>
  <si>
    <t>PP-BSTRW800</t>
  </si>
  <si>
    <t>PL-PP-BDSC500</t>
  </si>
  <si>
    <t>Play Platoon</t>
  </si>
  <si>
    <t>B07GJ8DVK1</t>
  </si>
  <si>
    <t>PP-BDSC500</t>
  </si>
  <si>
    <t>PL-PP-BSTRW300</t>
  </si>
  <si>
    <t>Play Straws Set - 300 Piece Toy Straw Connectors for Creative Building - Educational STEM Toys for Boys &amp; Girls</t>
  </si>
  <si>
    <t>B07GJ2BFV4</t>
  </si>
  <si>
    <t>PP-BSTRW300</t>
  </si>
  <si>
    <t>PL-BCL-CHF-REBK</t>
  </si>
  <si>
    <t>Weatherproof Duck Cloth Cornhole Bags - Set of 8 Bean Bags for Corn Hole Game - Regulation Size &amp; Weight - Corn-Shaped Synthetic Corn Fill - Red and Black</t>
  </si>
  <si>
    <t>B07GSGJG6V</t>
  </si>
  <si>
    <t>BCL-CHF-REBK</t>
  </si>
  <si>
    <t>PL-PP-CHF-SLBK</t>
  </si>
  <si>
    <t>Weatherproof Duck Cloth Cornhole Bags - Set of 8 Silver &amp; Black Bean Bags for Corn Hole Game - Regulation Size &amp; Weight - Made with Corn-Shaped Synthetic Corn</t>
  </si>
  <si>
    <t>B07GSJG1CH</t>
  </si>
  <si>
    <t>PP-CHF-SLBK</t>
  </si>
  <si>
    <t>PL-PP-CHF-REGY</t>
  </si>
  <si>
    <t>Weatherproof Duck Cloth Cornhole Bags - Set of 8 Red &amp; Gray Bean Bags for Corn Hole Game - Regulation Size &amp; Weight - Made with Corn-Shaped Synthetic Corn</t>
  </si>
  <si>
    <t>B07GSH8B33</t>
  </si>
  <si>
    <t>PP-CHF-REGY</t>
  </si>
  <si>
    <t>PL-IFC-163G25-2PK</t>
  </si>
  <si>
    <t>2 Pack of 25 Foot Outdoor Extension Cords - 16/3 SJTW Durable Green Cable with 3 Prong Grounded Plug for Safety - Great for Powering Outdoor Christmas Decorations</t>
  </si>
  <si>
    <t>B07GT4CL6Z</t>
  </si>
  <si>
    <t>IFC-163G25-2PK</t>
  </si>
  <si>
    <t>PL-IFC-163W06-2PK</t>
  </si>
  <si>
    <t>6 Ft White Extension Cord 2 Pack - 16/3 Durable Electrical Cable</t>
  </si>
  <si>
    <t>B07GT3JGRH</t>
  </si>
  <si>
    <t>IFC-163W06-2PK</t>
  </si>
  <si>
    <t>PL-IFC-163W10-2PK</t>
  </si>
  <si>
    <t>10 Ft White Extension Cord 2 Pack - 16/3 Durable Electrical Cable</t>
  </si>
  <si>
    <t>B07GT512X8</t>
  </si>
  <si>
    <t>IFC-163W10-2PK</t>
  </si>
  <si>
    <t>PL-IFC-163W15-2PK</t>
  </si>
  <si>
    <t>15 Ft White Extension Cord 2 Pack - 16/3 Durable Electrical Cable</t>
  </si>
  <si>
    <t>B07GT2S5C1</t>
  </si>
  <si>
    <t>IFC-163W15-2PK</t>
  </si>
  <si>
    <t>PL-IFC-163W25-2PK</t>
  </si>
  <si>
    <t>25 Ft White Extension Cord 2 Pack - 16/3 Durable Electrical Cable</t>
  </si>
  <si>
    <t>B07GT4LWMC</t>
  </si>
  <si>
    <t>IFC-163W25-2PK</t>
  </si>
  <si>
    <t>PL-BCL-CHC-REBK</t>
  </si>
  <si>
    <t>Real Corn Filled Cornhole Bags - Set of 8 Bean Bags for Corn Hole Game - Regulation Size &amp; Weight - Red and Black</t>
  </si>
  <si>
    <t>B07H5PF32S</t>
  </si>
  <si>
    <t>PL-BCL-CHC-REGY</t>
  </si>
  <si>
    <t>Real Corn Filled Cornhole Bags - Set of 8 Bean Bags for Corn Hole Game - Regulation Size &amp; Weight - Red and Gray</t>
  </si>
  <si>
    <t>B07H5PKMDX</t>
  </si>
  <si>
    <t>PL-BCL-CHC-STAR</t>
  </si>
  <si>
    <t>Real Corn Filled Cornhole Bags - Set of 8 Bean Bags for Corn Hole Game - Regulation Size &amp; Weight - Stars and Stripes</t>
  </si>
  <si>
    <t>B07H5PHH9J</t>
  </si>
  <si>
    <t>PL-BCL-CHC-REBL</t>
  </si>
  <si>
    <t>Real Corn Filled Cornhole Bags - Set of 8 Bean Bags for Corn Hole Game - Regulation Size &amp; Weight - Red and Blue</t>
  </si>
  <si>
    <t>B07H5PR9MY</t>
  </si>
  <si>
    <t>PL-BCL-CHC-BLBK</t>
  </si>
  <si>
    <t>Real Corn Filled Cornhole Bags - Set of 8 Bean Bags for Corn Hole Game - Regulation Size &amp; Weight -Blue and Black</t>
  </si>
  <si>
    <t>B07H5PHRCY</t>
  </si>
  <si>
    <t>PL-PP-CHC-SLBK</t>
  </si>
  <si>
    <t>Corn Filled Cornhole Bags - Set of 8 Bean Bags for Corn Hole Game - Regulation Size &amp; Weight - Silver and Black</t>
  </si>
  <si>
    <t>B07H5RS3VG</t>
  </si>
  <si>
    <t>PP-CHC-SLBK</t>
  </si>
  <si>
    <t>PL-PP-CHC-REGY</t>
  </si>
  <si>
    <t>Corn Filled Cornhole Bags - Set of 8 Bean Bags for Corn Hole Game - Regulation Size &amp; Weight - Red and Gray</t>
  </si>
  <si>
    <t>B07H5RVJBP</t>
  </si>
  <si>
    <t>PP-CHC-REGY</t>
  </si>
  <si>
    <t>PL-PP-CHC-STAR</t>
  </si>
  <si>
    <t>B07H5NS9M5</t>
  </si>
  <si>
    <t>PP-CHC-STAR</t>
  </si>
  <si>
    <t>PL-PP-CHC-REBK</t>
  </si>
  <si>
    <t>Corn Filled Cornhole Bags - Set of 8 Bean Bags for Corn Hole Game - Regulation Size &amp; Weight - Red and Black</t>
  </si>
  <si>
    <t>B07H5Q3PCF</t>
  </si>
  <si>
    <t>PP-CHC-REBK</t>
  </si>
  <si>
    <t>PL-PP-CHC-YEBK</t>
  </si>
  <si>
    <t>Corn Filled Cornhole Bags - Set of 8 Bean Bags for Corn Hole Game - Regulation Size &amp; Weight - Yellow and Black</t>
  </si>
  <si>
    <t>B07H5MSRQX</t>
  </si>
  <si>
    <t>PP-CHC-YEBK</t>
  </si>
  <si>
    <t>PL-PP-CHC-REBL</t>
  </si>
  <si>
    <t>Corn Filled Cornhole Bags - Set of 8 Bean Bags for Corn Hole Game - Regulation Size &amp; Weight - Red and Blue - Improved Packaging</t>
  </si>
  <si>
    <t>B07H5P8M2C</t>
  </si>
  <si>
    <t>PP-CHC-REBL</t>
  </si>
  <si>
    <t>PL-PP-CHC-ORBK</t>
  </si>
  <si>
    <t>Corn Filled Cornhole Bags - Set of 8 Halloween Bean Bags for Corn Hole Game - Regulation Size &amp; Weight - Orange and Black</t>
  </si>
  <si>
    <t>B07H5QFH21</t>
  </si>
  <si>
    <t>PP-CHC-ORBK</t>
  </si>
  <si>
    <t>PL-IL-KCHB12X16-WHW</t>
  </si>
  <si>
    <t>Rustic Wooden Magnetic Kitchen Chalkboard Sign - 12x16 Inch White Framed Wall Hanging Chalk Board for Farmhouse Decor, Wedding, Restaurant Menu &amp; Home</t>
  </si>
  <si>
    <t>B07H7QRRP9</t>
  </si>
  <si>
    <t>IL-KCHB12X16-WHW</t>
  </si>
  <si>
    <t>PL-IL-KCHB10X14-WHW</t>
  </si>
  <si>
    <t>Rustic Wooden Magnetic Kitchen Chalkboard Sign - 10x14 Inch White Framed Hanging Chalk Board for Farmhouse Decor, Wedding, Restaurant &amp; Home</t>
  </si>
  <si>
    <t>B07H7R5Q5G</t>
  </si>
  <si>
    <t>IL-KCHB10X14-WHW</t>
  </si>
  <si>
    <t>PL-IL-TTMB-WHT</t>
  </si>
  <si>
    <t>Ilyapa Rustic Wooden Magnetic Tabletop Chalkboard Sign - 10x14 Wood A-Frame Standing Sandwich Board Menu Display - White</t>
  </si>
  <si>
    <t>B07H7RCG2C</t>
  </si>
  <si>
    <t>IL-TTMB-WHT</t>
  </si>
  <si>
    <t>PL-IL-TTMB-BRN</t>
  </si>
  <si>
    <t>Ilyapa Rustic Wooden Magnetic Tabletop Chalkboard Sign - 10x14 Wood A-Frame Standing Sandwich Board Menu Display - Brown</t>
  </si>
  <si>
    <t>B07H7T2XTX</t>
  </si>
  <si>
    <t>IL-TTMB-BRN</t>
  </si>
  <si>
    <t>PL-IL-TTMB-GWAS</t>
  </si>
  <si>
    <t>Ilyapa Rustic Wooden Magnetic Tabletop Chalkboard Sign - 10x14 Wood A-Frame Standing Sandwich Board Menu Display - Graywash</t>
  </si>
  <si>
    <t>B07H7QJ1LJ</t>
  </si>
  <si>
    <t>IL-TTMB-GWAS</t>
  </si>
  <si>
    <t>PL-IFC-L14-104B20</t>
  </si>
  <si>
    <t>PL-IFC-L14-104Y25-P4</t>
  </si>
  <si>
    <t>PL-IFC-L5-103Y25-P3</t>
  </si>
  <si>
    <t>PL-IFC-L14-10Y25-P4</t>
  </si>
  <si>
    <t>IFC-L14-10Y25-P4</t>
  </si>
  <si>
    <t>PL-IFC-L14-104B10</t>
  </si>
  <si>
    <t>PL-IFC-L14-104B40</t>
  </si>
  <si>
    <t>PL-IL-BTL16C-12-A</t>
  </si>
  <si>
    <t>Ilyapa 16 Ounce Clear Swing Top Glass Beer Bottles for Home Brewing - Carbonated Drinks, Kombucha, Kefir, Soda, Juice, Fermentation, 12 Pack Glass Bottle with Airtight Rubber Seal Flip Caps</t>
  </si>
  <si>
    <t>B07H8PMHQ2</t>
  </si>
  <si>
    <t>IL-BTL16C-12-A</t>
  </si>
  <si>
    <t>PL-PUN-CANW-S-A</t>
  </si>
  <si>
    <t>Punchau Pop Up Canopy Tent with Removable Sidewall 10 x 10 Feet, White - UV Coated, Waterproof Instant Outdoor Party Gazebo Tent with Roller Carry Bag</t>
  </si>
  <si>
    <t>B07HGJM7TV</t>
  </si>
  <si>
    <t>PUN-CANW-S-A</t>
  </si>
  <si>
    <t>PL-PUN-CANBK-S-A</t>
  </si>
  <si>
    <t>Punchau Pop Up Canopy Tent with Sidewall 10 x 10 Feet, Black - UV Coated, Waterproof Instant Outdoor Party Gazebo Tent with Roller Carry Bag</t>
  </si>
  <si>
    <t>B07HGKBGGN</t>
  </si>
  <si>
    <t>PUN-CANBK-S-A</t>
  </si>
  <si>
    <t>PL-IFC-L14-104B10-FN</t>
  </si>
  <si>
    <t>30 Amp Generator Cord - L14-30 10 Ft Generator Power Cable with Organizer 10/4 SJTW, 125/250v, 7500 Watt</t>
  </si>
  <si>
    <t>IFC-L14-104B10-FN</t>
  </si>
  <si>
    <t>PL-IFC-L14-104B20-FN</t>
  </si>
  <si>
    <t>30 Amp Generator Cord - L14-30 20 Ft Generator Power Cable with Organizer 10/4 SJTW, 125/250v, 7500 Watt</t>
  </si>
  <si>
    <t>IFC-L14-104B20-FN</t>
  </si>
  <si>
    <t>PL-IFC-L14-104B40-FN</t>
  </si>
  <si>
    <t>30 Amp Generator Cord - L14-30 40 Ft Generator Power Cable with Organizer 10/4 SJTW, 125/250v, 7500 Watt</t>
  </si>
  <si>
    <t>IFC-L14-104B40-FN</t>
  </si>
  <si>
    <t>PL-IFC-L14-104Y25-P4-FN</t>
  </si>
  <si>
    <t>30 Amp Generator Cord - 25 Ft 4 Outlet Generator Power Cable with Organizer, L14-30, 10/4 SJTW, 125/250v, 7500 Watt</t>
  </si>
  <si>
    <t>IFC-L14-104Y25-P4-FN</t>
  </si>
  <si>
    <t>PL-IFC-L5-103Y25-P3-FN</t>
  </si>
  <si>
    <t>30 Amp Generator Cord - 25 Ft 3 Outlet Generator Power Cable with Organizer and Twist Lock, L5-30P, 10/3 SJTW, 125v, 3750 Watt</t>
  </si>
  <si>
    <t>IFC-L5-103Y25-P3-FN</t>
  </si>
  <si>
    <t>PL-IL-LB-12X16BK-A</t>
  </si>
  <si>
    <t>Ilyapa Felt Letter Board with 650 Letters, Numbers &amp; Symbols - 12x16 Inch Changeable Message Board with Oak Wooden Frame, Plus Free Letter Bag</t>
  </si>
  <si>
    <t>B07J6HVMNW</t>
  </si>
  <si>
    <t>IL-LB-12X16BK-A</t>
  </si>
  <si>
    <t>PL-IL-LB-16X12BK-FBK-A</t>
  </si>
  <si>
    <t>B07HMLKD5Q</t>
  </si>
  <si>
    <t>IL-LB-16X12BK-FBK-A</t>
  </si>
  <si>
    <t>PL-IL-LB-12X12PK-A</t>
  </si>
  <si>
    <t>B07HMLRJFC</t>
  </si>
  <si>
    <t>IL-LB-12X12PK-A</t>
  </si>
  <si>
    <t>PL-IL-LB-16X12W-A</t>
  </si>
  <si>
    <t>White Felt Letter Board with 650 Letters, Numbers &amp; Symbols - 12x16 Inch Changeable Message Board with Oak Wooden Frame, Plus Free Letter Bag</t>
  </si>
  <si>
    <t>B07HM98ZZS</t>
  </si>
  <si>
    <t>IL-LB-16X12W-A</t>
  </si>
  <si>
    <t>PL-IL-LB-16X12PK-A</t>
  </si>
  <si>
    <t>B07HMLLW56</t>
  </si>
  <si>
    <t>IL-LB-16X12PK-A</t>
  </si>
  <si>
    <t>PL-IL-LB-16X12GRY-A</t>
  </si>
  <si>
    <t>B07J6HZB5V</t>
  </si>
  <si>
    <t>IL-LB-16X12GRY-A</t>
  </si>
  <si>
    <t>PL-IL-LB-16X12BK-FW-A</t>
  </si>
  <si>
    <t>B07HMLKFX3</t>
  </si>
  <si>
    <t>IL-LB-16X12BK-FW-A</t>
  </si>
  <si>
    <t>PL-IL-WD15X25PK1-PSP-NSD</t>
  </si>
  <si>
    <t>B07HM82MQ4</t>
  </si>
  <si>
    <t>IL-WD15X25PK1-PSP-NSD</t>
  </si>
  <si>
    <t>PL-IL-WD15X25PK1-SSP-NSD</t>
  </si>
  <si>
    <t>B07HM82MQ1</t>
  </si>
  <si>
    <t>IL-WD15X25PK1-SSP-NSD</t>
  </si>
  <si>
    <t>PL-IL-WD17X30PK1-SSP-NSD</t>
  </si>
  <si>
    <t>B07HM91PYX</t>
  </si>
  <si>
    <t>IL-WD17X30PK1-SSP-NSD</t>
  </si>
  <si>
    <t>PL-IL-WD15X25PK1-PSP</t>
  </si>
  <si>
    <t>B07HMBVPT6</t>
  </si>
  <si>
    <t>IL-WD15X25PK1-PSP</t>
  </si>
  <si>
    <t>PL-IL-WD17X30PK1-PSP-NSD</t>
  </si>
  <si>
    <t>B07HM82QL2</t>
  </si>
  <si>
    <t>IL-WD17X30PK1-PSP-NSD</t>
  </si>
  <si>
    <t>PL-IL-WD15X25PK1-SSP</t>
  </si>
  <si>
    <t>B07HMJZGMK</t>
  </si>
  <si>
    <t>IL-WD15X25PK1-SSP</t>
  </si>
  <si>
    <t>PL-IL-KCHB12X16-BK-STD-A</t>
  </si>
  <si>
    <t>Rustic Wooden Magnetic Kitchen Chalkboard Sign - 12x16 Inch Black Framed Standing Tabletop Chalk Board for Farmhouse Decor, Wedding, Restaurant &amp; Home</t>
  </si>
  <si>
    <t>B07HY8SJ85</t>
  </si>
  <si>
    <t>IL-KCHB12X16-BK-STD-A</t>
  </si>
  <si>
    <t>PL-IL-KCHB12X16-BR-STD-A</t>
  </si>
  <si>
    <t>Rustic Wooden Magnetic Kitchen Chalkboard Sign - 12x16 Inch Brown Framed Standing Tabletop Chalk Board for Farmhouse Decor, Wedding, Restaurant &amp; Home</t>
  </si>
  <si>
    <t>B07HYBPD8R</t>
  </si>
  <si>
    <t>IL-KCHB12X16-BR-STD-A</t>
  </si>
  <si>
    <t>PL-IL-KCHB12X16-WH-STD-A</t>
  </si>
  <si>
    <t>Ilyapa Rustic Wooden Magnetic Kitchen Chalkboard Sign - 12x16 Inch Graywash Framed Standing Tabletop Chalk Board for Farmhouse Decor, Wedding, Restaurant &amp; Home</t>
  </si>
  <si>
    <t>B07HY5L2CY</t>
  </si>
  <si>
    <t>IL-KCHB12X16-WH-STD-A</t>
  </si>
  <si>
    <t>OU-VMJB-4KF9</t>
  </si>
  <si>
    <t>PL-IFC-163CR30-A.amzn1</t>
  </si>
  <si>
    <t>PL-IL-KCHB18X22-BR</t>
  </si>
  <si>
    <t>Rustic Wooden Magnetic Kitchen Chalkboard Sign - 18x22 Inch Brown Framed Wall Hanging Chalk Board for Farmhouse Decor, Wedding, Restaurant Menu &amp; Home</t>
  </si>
  <si>
    <t>B07JMXJ9XQ</t>
  </si>
  <si>
    <t>IL-KCHB18X22-BR</t>
  </si>
  <si>
    <t>PL-IL-KCHB18X22-GR</t>
  </si>
  <si>
    <t>Ilyapa Rustic Wooden Magnetic Kitchen Chalkboard Sign - 18x22 Inch Graywash Framed Wall Hanging Chalk Board for Farmhouse Decor, Wedding, Restaurant Menu &amp; Home</t>
  </si>
  <si>
    <t>B07JNNM4GW</t>
  </si>
  <si>
    <t>IL-KCHB18X22-GR</t>
  </si>
  <si>
    <t>PL-IL-KCHB18X22-WH</t>
  </si>
  <si>
    <t>Rustic Wooden Magnetic Kitchen Chalkboard Sign - 18x22 Inch White Framed Wall Hanging Chalk Board for Farmhouse Decor, Wedding, Restaurant Menu &amp; Home</t>
  </si>
  <si>
    <t>B07JMXDCJY</t>
  </si>
  <si>
    <t>IL-KCHB18X22-WH</t>
  </si>
  <si>
    <t>PL-IL-KCHB20X30-BR</t>
  </si>
  <si>
    <t>Rustic Wooden Magnetic Kitchen Chalkboard Sign - 20x30 Inch Brown Framed Wall Hanging Chalk Board for Farmhouse Decor, Wedding, Restaurant Menu &amp; Home</t>
  </si>
  <si>
    <t>B07JNJJK2K</t>
  </si>
  <si>
    <t>IL-KCHB20X30-BR</t>
  </si>
  <si>
    <t>PL-IL-KCHB20X30-GR</t>
  </si>
  <si>
    <t>Rustic Wooden Magnetic Kitchen Chalkboard Sign - 20x30 Inch Graywash Framed Wall Hanging Chalk Board for Farmhouse Decor, Wedding, Restaurant Menu &amp; Home</t>
  </si>
  <si>
    <t>B07JN25JSW</t>
  </si>
  <si>
    <t>IL-KCHB20X30-GR</t>
  </si>
  <si>
    <t>PL-IL-KCHB20X30-WH</t>
  </si>
  <si>
    <t>Rustic Wooden Magnetic Kitchen Chalkboard Sign - 20x30 Inch White Framed Wall Hanging Chalk Board for Farmhouse Decor, Wedding, Restaurant Menu &amp; Home</t>
  </si>
  <si>
    <t>B07JMVG2RR</t>
  </si>
  <si>
    <t>IL-KCHB20X30-WH</t>
  </si>
  <si>
    <t>PL-IFC-103Y100-A</t>
  </si>
  <si>
    <t>Lighted Outdoor Extension Cord - 10/3 SJTW Heavy Duty Yellow Cable with 3 Prong Grounded Plug for Safety - Great for Garden and Major Appliances (100 Feet Long)</t>
  </si>
  <si>
    <t>B07JQ6PRKR</t>
  </si>
  <si>
    <t>IFC-103Y100-A</t>
  </si>
  <si>
    <t>PL-IFC-103Y100P-A</t>
  </si>
  <si>
    <t>100 Foot Lighted Outdoor Extension Cord with 3 Electrical Power Outlets - 10/3 SJTW Yellow 10 Gauge Extension Cable with 3 Prong Grounded Plug for Safety</t>
  </si>
  <si>
    <t>B07JRCVD8T</t>
  </si>
  <si>
    <t>IFC-103Y100P-A</t>
  </si>
  <si>
    <t>PL-PP-TENT-DOME-A</t>
  </si>
  <si>
    <t>Dome and Tunnel Play Tent Set for Children - Kids Pop Up Play Tent with Tunnel for Indoor &amp; Outdoor Use - New &amp; Improved Design</t>
  </si>
  <si>
    <t>B07JZBLL75</t>
  </si>
  <si>
    <t>PP-TENT-DOME-A</t>
  </si>
  <si>
    <t>PL-IL-MB21X30-WHT</t>
  </si>
  <si>
    <t>B07K8SNLC8</t>
  </si>
  <si>
    <t>IL-MB21X30-WHT</t>
  </si>
  <si>
    <t>PL-IL-MB21X30-WH</t>
  </si>
  <si>
    <t>B07K8RNYJ9</t>
  </si>
  <si>
    <t>IL-MB21X30-WH</t>
  </si>
  <si>
    <t>PL-IL-MB21X30-BK</t>
  </si>
  <si>
    <t>B07K8TTT9T</t>
  </si>
  <si>
    <t>IL-MB21X30-BK</t>
  </si>
  <si>
    <t>PL-IL-MB21X30-CHR</t>
  </si>
  <si>
    <t>B07K8S8CPJ</t>
  </si>
  <si>
    <t>IL-MB21X30-CHR</t>
  </si>
  <si>
    <t>PL-IL-MB21X30-OAK</t>
  </si>
  <si>
    <t>B07K8R3JQ3</t>
  </si>
  <si>
    <t>IL-MB21X30-OAK</t>
  </si>
  <si>
    <t>PL-PP-BOCCEBALL-A</t>
  </si>
  <si>
    <t>Bocce Ball Set with 8 Premium Resin Bocce Balls, Pallino, Carry Bag &amp; Measuring Rope - Regulation Size (100 MM) or 90 MM (Gree Red Blue Yellow)</t>
  </si>
  <si>
    <t>B07K8SNJTT</t>
  </si>
  <si>
    <t>PP-BOCCEBALL-A</t>
  </si>
  <si>
    <t>PL-IL-PF12X16WH-4PK</t>
  </si>
  <si>
    <t>B07KCL7W63</t>
  </si>
  <si>
    <t>IL-PF12X16WH-4PK</t>
  </si>
  <si>
    <t>PL-IL-PF8X10WH-4PK</t>
  </si>
  <si>
    <t>B07KCKZ2QW</t>
  </si>
  <si>
    <t>IL-PF8X10WH-4PK</t>
  </si>
  <si>
    <t>PL-IL-PF6X8BK-8PK</t>
  </si>
  <si>
    <t>B07KCHZ6TV</t>
  </si>
  <si>
    <t>IL-PF6X8BK-8PK</t>
  </si>
  <si>
    <t>PL-IL-PF11X14WH-1PK</t>
  </si>
  <si>
    <t>B07KCKCXXX</t>
  </si>
  <si>
    <t>IL-PF11X14WH-1PK</t>
  </si>
  <si>
    <t>PL-IL-PF11X14BK-1PK</t>
  </si>
  <si>
    <t>B07KCJGQ2G</t>
  </si>
  <si>
    <t>IL-PF11X14BK-1PK</t>
  </si>
  <si>
    <t>PL-IL-PF12X16WH-1PK</t>
  </si>
  <si>
    <t>B07KCL7RCS</t>
  </si>
  <si>
    <t>IL-PF12X16WH-1PK</t>
  </si>
  <si>
    <t>PL-IL-PF11X14BK-2PK</t>
  </si>
  <si>
    <t>B07KCJZXG5</t>
  </si>
  <si>
    <t>IL-PF11X14BK-2PK</t>
  </si>
  <si>
    <t>PL-IL-PF6X8WH-6PK</t>
  </si>
  <si>
    <t>B07KCKL17K</t>
  </si>
  <si>
    <t>IL-PF6X8WH-6PK</t>
  </si>
  <si>
    <t>PL-IL-PF12X16BK-4PK</t>
  </si>
  <si>
    <t>B07KCMFG78</t>
  </si>
  <si>
    <t>IL-PF12X16BK-4PK</t>
  </si>
  <si>
    <t>PL-IL-PF11X14WH-4PK</t>
  </si>
  <si>
    <t>B07KCKWS23</t>
  </si>
  <si>
    <t>IL-PF11X14WH-4PK</t>
  </si>
  <si>
    <t>PL-IL-PF6X8BK-2PK</t>
  </si>
  <si>
    <t>B07KCK62SD</t>
  </si>
  <si>
    <t>IL-PF6X8BK-2PK</t>
  </si>
  <si>
    <t>PL-IL-PF8X10BK-4PK</t>
  </si>
  <si>
    <t>B07KCKF4WN</t>
  </si>
  <si>
    <t>IL-PF8X10BK-4PK</t>
  </si>
  <si>
    <t>PL-IL-PF11X14BK-4PK</t>
  </si>
  <si>
    <t>B07KCNKLWK</t>
  </si>
  <si>
    <t>IL-PF11X14BK-4PK</t>
  </si>
  <si>
    <t>PL-IL-PF12X12WH-4PK</t>
  </si>
  <si>
    <t>B07KCNZS6G</t>
  </si>
  <si>
    <t>IL-PF12X12WH-4PK</t>
  </si>
  <si>
    <t>PL-IL-PF12X16BK-1PK</t>
  </si>
  <si>
    <t>B07KCM4J2J</t>
  </si>
  <si>
    <t>IL-PF12X16BK-1PK</t>
  </si>
  <si>
    <t>PL-IL-PF8X10BK-1PK</t>
  </si>
  <si>
    <t>B07KCJP45K</t>
  </si>
  <si>
    <t>IL-PF8X10BK-1PK</t>
  </si>
  <si>
    <t>PL-IL-PF12X16BK-2PK</t>
  </si>
  <si>
    <t>B07KCK2SC2</t>
  </si>
  <si>
    <t>IL-PF12X16BK-2PK</t>
  </si>
  <si>
    <t>PL-IL-PF8X10BK-2PK</t>
  </si>
  <si>
    <t>B07KCNHRHC</t>
  </si>
  <si>
    <t>IL-PF8X10BK-2PK</t>
  </si>
  <si>
    <t>PL-IL-PF6X8BK-4PK</t>
  </si>
  <si>
    <t>B07KCK11B6</t>
  </si>
  <si>
    <t>IL-PF6X8BK-4PK</t>
  </si>
  <si>
    <t>PL-IL-PF8X10WH-1PK</t>
  </si>
  <si>
    <t>B07KCKS6ZQ</t>
  </si>
  <si>
    <t>IL-PF8X10WH-1PK</t>
  </si>
  <si>
    <t>PL-IL-PF8X10WH-2PK</t>
  </si>
  <si>
    <t>B07KCJQLWY</t>
  </si>
  <si>
    <t>IL-PF8X10WH-2PK</t>
  </si>
  <si>
    <t>PL-IL-PF11X14WH-2PK</t>
  </si>
  <si>
    <t>B07KCKN7B5</t>
  </si>
  <si>
    <t>IL-PF11X14WH-2PK</t>
  </si>
  <si>
    <t>PL-IL-PF12X12BK-1PK</t>
  </si>
  <si>
    <t>B07KCL9FJ9</t>
  </si>
  <si>
    <t>IL-PF12X12BK-1PK</t>
  </si>
  <si>
    <t>PL-IL-PF12X12BK-4PK</t>
  </si>
  <si>
    <t>B07KCKW9NJ</t>
  </si>
  <si>
    <t>IL-PF12X12BK-4PK</t>
  </si>
  <si>
    <t>PL-IL-PF8X10BK-6PK</t>
  </si>
  <si>
    <t>B07KCJNHB9</t>
  </si>
  <si>
    <t>IL-PF8X10BK-6PK</t>
  </si>
  <si>
    <t>PL-IL-PF12X12WH-1PK</t>
  </si>
  <si>
    <t>B07KCLN5LM</t>
  </si>
  <si>
    <t>IL-PF12X12WH-1PK</t>
  </si>
  <si>
    <t>PL-IL-PF6X8WH-4PK</t>
  </si>
  <si>
    <t>B07KCRJ4YS</t>
  </si>
  <si>
    <t>IL-PF6X8WH-4PK</t>
  </si>
  <si>
    <t>PL-IL-PF6X8WH-8PK</t>
  </si>
  <si>
    <t>B07KCJ9MHY</t>
  </si>
  <si>
    <t>IL-PF6X8WH-8PK</t>
  </si>
  <si>
    <t>PL-IL-PF12X16WH-2PK</t>
  </si>
  <si>
    <t>B07KCLQT5M</t>
  </si>
  <si>
    <t>IL-PF12X16WH-2PK</t>
  </si>
  <si>
    <t>PL-IL-PF6X8BK-6PK</t>
  </si>
  <si>
    <t>B07KCKXFCR</t>
  </si>
  <si>
    <t>IL-PF6X8BK-6PK</t>
  </si>
  <si>
    <t>PL-IL-PF6X8WH-2PK</t>
  </si>
  <si>
    <t>B07KCP28RX</t>
  </si>
  <si>
    <t>IL-PF6X8WH-2PK</t>
  </si>
  <si>
    <t>PL-IL-PF8X10WH-6PK</t>
  </si>
  <si>
    <t>B07KCHGLX6</t>
  </si>
  <si>
    <t>IL-PF8X10WH-6PK</t>
  </si>
  <si>
    <t>PL-IL-CM30X48RW-2PK-FN</t>
  </si>
  <si>
    <t>IL-CM30X48RW-2PK-FN</t>
  </si>
  <si>
    <t>PL-IL-CM36X48RW-2PK-FN</t>
  </si>
  <si>
    <t>IL-CM36X48RW-2PK-FN</t>
  </si>
  <si>
    <t>PL-PUN-6USLBL</t>
  </si>
  <si>
    <t>6 Ft Outdoor Patio Umbrella with Aluminum Pole, Easy Open/Close Crank and Push Button Tilt Adjustment - Blue Market Umbrellas</t>
  </si>
  <si>
    <t>B07KFMBT9X</t>
  </si>
  <si>
    <t>PUN-6USLBL</t>
  </si>
  <si>
    <t>PL-IL-WD17X30PK1-PSP</t>
  </si>
  <si>
    <t>B07KGJZYJM</t>
  </si>
  <si>
    <t>IL-WD17X30PK1-PSP</t>
  </si>
  <si>
    <t>PL-IL-WD17X30PK1-SSP</t>
  </si>
  <si>
    <t>B07KGJXDRS</t>
  </si>
  <si>
    <t>IL-WD17X30PK1-SSP</t>
  </si>
  <si>
    <t>PL-IL-LB-16X12W-B</t>
  </si>
  <si>
    <t>B07KJPH579</t>
  </si>
  <si>
    <t>IL-LB-16X12W-B</t>
  </si>
  <si>
    <t>PL-IFTP-IT.75X1000-24PK</t>
  </si>
  <si>
    <t>24 Pack Clear Invisible Tape Rolls - 3/4x1000 Inches, in Individual Boxes - Perfect for Gift Wrapping</t>
  </si>
  <si>
    <t>B07KKPLNH4</t>
  </si>
  <si>
    <t>IFTP-IT.75X1000-24PK</t>
  </si>
  <si>
    <t>PL-IL-PF4X6BK-3FRM</t>
  </si>
  <si>
    <t>B07KMCSF7D</t>
  </si>
  <si>
    <t>IL-PF4X6BK-3FRM</t>
  </si>
  <si>
    <t>PL-IL-PF4X6BK-3HNG</t>
  </si>
  <si>
    <t>B07KMDP883</t>
  </si>
  <si>
    <t>IL-PF4X6BK-3HNG</t>
  </si>
  <si>
    <t>PL-IL-PF4X6BK-3PIC</t>
  </si>
  <si>
    <t>B07KMB5T59</t>
  </si>
  <si>
    <t>IL-PF4X6BK-3PIC</t>
  </si>
  <si>
    <t>PL-IL-PF4X6BK-5PIC</t>
  </si>
  <si>
    <t>B07KMCHGQ6</t>
  </si>
  <si>
    <t>IL-PF4X6BK-5PIC</t>
  </si>
  <si>
    <t>PL-IL-PF4X6WH-3FRM</t>
  </si>
  <si>
    <t>B07KMF13W2</t>
  </si>
  <si>
    <t>IL-PF4X6WH-3FRM</t>
  </si>
  <si>
    <t>PL-IL-PF4X6WH-3HNG</t>
  </si>
  <si>
    <t>B07KMDMCC4</t>
  </si>
  <si>
    <t>IL-PF4X6WH-3HNG</t>
  </si>
  <si>
    <t>PL-IL-PF4X6WH-3PIC</t>
  </si>
  <si>
    <t>B07KMDG91F</t>
  </si>
  <si>
    <t>IL-PF4X6WH-3PIC</t>
  </si>
  <si>
    <t>PL-IL-PF4X6WH-5PIC</t>
  </si>
  <si>
    <t>B07KMDYWLT</t>
  </si>
  <si>
    <t>IL-PF4X6WH-5PIC</t>
  </si>
  <si>
    <t>PL-IL-PF5X7BK-3PIC</t>
  </si>
  <si>
    <t>B07KMFBL6R</t>
  </si>
  <si>
    <t>IL-PF5X7BK-3PIC</t>
  </si>
  <si>
    <t>PL-IL-PF5X7WH-3PIC</t>
  </si>
  <si>
    <t>B07KMF1RK7</t>
  </si>
  <si>
    <t>IL-PF5X7WH-3PIC</t>
  </si>
  <si>
    <t>PL-IL-PFMS8-TNA3</t>
  </si>
  <si>
    <t>B07KPNQ61N</t>
  </si>
  <si>
    <t>IL-PFMS8-TNA3</t>
  </si>
  <si>
    <t>PL-IL-PFMS8-BKA1</t>
  </si>
  <si>
    <t>B07KPMRPRN</t>
  </si>
  <si>
    <t>IL-PFMS8-BKA1</t>
  </si>
  <si>
    <t>PL-IL-PFMS8-WHA2</t>
  </si>
  <si>
    <t>B07KPF7RW5</t>
  </si>
  <si>
    <t>IL-PFMS8-WHA2</t>
  </si>
  <si>
    <t>PL-IFC-LV182B100</t>
  </si>
  <si>
    <t>18/2 Low Voltage Landscape Wire - 100ft Indoor/Outdoor Low-Voltage Copper Cable, Black</t>
  </si>
  <si>
    <t>IFC-LV182B100</t>
  </si>
  <si>
    <t>PL-IL-PFMS8-BKA</t>
  </si>
  <si>
    <t>IL-PFMS8-BKA</t>
  </si>
  <si>
    <t>PL-IL-PFMS8-TNA</t>
  </si>
  <si>
    <t>IL-PFMS8-TNA</t>
  </si>
  <si>
    <t>PL-IL-PFMS8-WHA</t>
  </si>
  <si>
    <t>IL-PFMS8-WHA</t>
  </si>
  <si>
    <t>PL-PUN-CANTN-NET</t>
  </si>
  <si>
    <t>B07KTBP6TJ</t>
  </si>
  <si>
    <t>PUN-CANTN-NET</t>
  </si>
  <si>
    <t>PL-PUN-CAN-NET-BK</t>
  </si>
  <si>
    <t>B07KTCKNK8</t>
  </si>
  <si>
    <t>PUN-CAN-NET-BK</t>
  </si>
  <si>
    <t>PL-PUN-CANSTAR</t>
  </si>
  <si>
    <t>B07KTC8DGB</t>
  </si>
  <si>
    <t>PUN-CANSTAR</t>
  </si>
  <si>
    <t>PL-IL-CM30X48LW-HD</t>
  </si>
  <si>
    <t>IL-CM30X48LW-HD</t>
  </si>
  <si>
    <t>PL-IL-CM36X48LC-HD</t>
  </si>
  <si>
    <t>IL-CM36X48LC-HD</t>
  </si>
  <si>
    <t>PL-IL-CM30X48RW-HD</t>
  </si>
  <si>
    <t>IL-CM30X48RW-HD</t>
  </si>
  <si>
    <t>PL-IL-CM36X48RC-HD</t>
  </si>
  <si>
    <t>B07L4ZLH9G</t>
  </si>
  <si>
    <t>IL-CM36X48RC-HD</t>
  </si>
  <si>
    <t>PL-IL-CM36X48LW-BK</t>
  </si>
  <si>
    <t>B07L511BQ1</t>
  </si>
  <si>
    <t>IL-CM36X48LW-BK</t>
  </si>
  <si>
    <t>PL-IL-DM18X28RW-BK</t>
  </si>
  <si>
    <t>B07L4ZYKPR</t>
  </si>
  <si>
    <t>IL-DM18X28RW-BK</t>
  </si>
  <si>
    <t>PL-IL-CM36X48RW-BK</t>
  </si>
  <si>
    <t>B07L4PTXV8</t>
  </si>
  <si>
    <t>IL-CM36X48RW-BK</t>
  </si>
  <si>
    <t>PL-IL-DM23X47RW-BK</t>
  </si>
  <si>
    <t>B07L4ZTX7W</t>
  </si>
  <si>
    <t>IL-DM23X47RW-BK</t>
  </si>
  <si>
    <t>PL-IL-DM23X47RW</t>
  </si>
  <si>
    <t>B07L51K7SQ</t>
  </si>
  <si>
    <t>IL-DM23X47RW</t>
  </si>
  <si>
    <t>PL-IL-DM20X36RW-BK</t>
  </si>
  <si>
    <t>B07L51GXHF</t>
  </si>
  <si>
    <t>IL-DM20X36RW-BK</t>
  </si>
  <si>
    <t>PL-IL-CM30X48RW-BK</t>
  </si>
  <si>
    <t>IL-CM30X48RW-BK</t>
  </si>
  <si>
    <t>PL-IL-CM36X48LW-HD</t>
  </si>
  <si>
    <t>IL-CM36X48LW-HD</t>
  </si>
  <si>
    <t>PL-IL-CM30X48LW-BK</t>
  </si>
  <si>
    <t>IL-CM30X48LW-BK</t>
  </si>
  <si>
    <t>PL-IL-CM36X48LC-HD-FN</t>
  </si>
  <si>
    <t>PL-IL-CM36X48LW-BK-FN</t>
  </si>
  <si>
    <t>PL-IL-CM30X48RW-BK-FN</t>
  </si>
  <si>
    <t>Office Chair Mat for Hard Floors 30 x 48 - Black Hardwood Mat for Desk Chairs</t>
  </si>
  <si>
    <t>PL-IL-CM36X48RW-BK-FN</t>
  </si>
  <si>
    <t>PL-IL-CM36X48RC-HD-FN</t>
  </si>
  <si>
    <t>Carpet Chair Mat for Office Chairs 36 x 48 - Heavy Duty Floor Mats for Computer Desk</t>
  </si>
  <si>
    <t>PL-IL-PF8X10WH-6PK-FN</t>
  </si>
  <si>
    <t>Ilyapa 8x10 Picture Frames, White 6 Pack - Wood Photo Frame Set with Glass Fronts for Wall or Desk - Compatible with 10x8 6x8 5x7 and 4x6 Pictures</t>
  </si>
  <si>
    <t>PL-IL-PF8X10WH-4PK-FN</t>
  </si>
  <si>
    <t>Ilyapa 8x10 Picture Frames, White 4 Pack - Wood Photo Frame Set with Glass Fronts for Wall or Desk - Compatible with 10x8 6x8 5x7 and 4x6 Pictures</t>
  </si>
  <si>
    <t>PL-IL-PF6X8BK-2PK-FN</t>
  </si>
  <si>
    <t>Ilyapa 6x8 Picture Frames, Black 2 Pack - Wood Photo Frame Set with Glass Fronts for Wall or Desk - Compatible with 8x6 5x7 and 4x6 Pictures</t>
  </si>
  <si>
    <t>PL-IL-PF6X8WH-2PK-FN</t>
  </si>
  <si>
    <t>Ilyapa 6x8 Picture Frames, White 2 Pack - Wood Photo Frame Set with Glass Fronts for Wall or Desk - Compatible with 8x6 5x7 and 4x6 Pictures</t>
  </si>
  <si>
    <t>PL-IL-PF8X10BK-1PK-FN</t>
  </si>
  <si>
    <t>Ilyapa 8x10 Picture Frame, Black - Wood Photo Frame with Glass Front for Wall or Desk - Compatible with 10x8 6x8 5x7 and 4x6 Pictures</t>
  </si>
  <si>
    <t>PL-IL-PF6X8BK-6PK-FN</t>
  </si>
  <si>
    <t>Ilyapa 6x8 Picture Frames, Black 6 Pack - Wood Photo Frame Set with Glass Fronts for Wall or Desk - Compatible with 8x6 5x7 and 4x6 Pictures</t>
  </si>
  <si>
    <t>PL-IL-PF6X8WH-4PK-FN</t>
  </si>
  <si>
    <t>Ilyapa 6x8 Picture Frames, White 4 Pack - Wood Photo Frame Set with Glass Fronts for Wall or Desk - Compatible with 8x6 5x7 and 4x6 Pictures</t>
  </si>
  <si>
    <t>PL-IL-PF8X10BK-4PK-FN</t>
  </si>
  <si>
    <t>Ilyapa 8x10 Picture Frames, Black 4 Pack - Wood Photo Frame Set with Glass Fronts for Wall or Desk - Compatible with 10x8 6x8 5x7 and 4x6 Pictures</t>
  </si>
  <si>
    <t>PL-IL-PF8X10WH-1PK-FN</t>
  </si>
  <si>
    <t>Ilyapa 8x10 Picture Frame, White - Wood Photo Frame with Glass Front for Wall or Desk - Compatible with 10x8 6x8 5x7 and 4x6 Pictures</t>
  </si>
  <si>
    <t>PL-IL-PF8X10WH-2PK-FN</t>
  </si>
  <si>
    <t>Ilyapa 8x10 Picture Frames, White 2 Pack - Wood Photo Frame Set with Glass Fronts for Wall or Desk - Compatible with 10x8 6x8 5x7 and 4x6 Pictures</t>
  </si>
  <si>
    <t>PL-IL-PF6X8BK-8PK-FN</t>
  </si>
  <si>
    <t>Ilyapa 6x8 Picture Frames, Black 8 Pack - Wood Photo Frame Set with Glass Fronts for Wall or Desk - Compatible with 8x6 5x7 and 4x6 Pictures</t>
  </si>
  <si>
    <t>PL-IL-PF6X8BK-4PK-FN</t>
  </si>
  <si>
    <t>Ilyapa 6x8 Picture Frames, Black 4 Pack - Wood Photo Frame Set with Glass Fronts for Wall or Desk - Compatible with 8x6 5x7 and 4x6 Pictures</t>
  </si>
  <si>
    <t>PL-IL-PF6X8WH-8PK-FN</t>
  </si>
  <si>
    <t>Ilyapa 6x8 Picture Frames, White 8 Pack - Wood Photo Frame Set with Glass Fronts for Wall or Desk - Compatible with 8x6 5x7 and 4x6 Pictures</t>
  </si>
  <si>
    <t>PL-IL-PF8X10BK-6PK-FN</t>
  </si>
  <si>
    <t>Ilyapa 8x10 Picture Frames, Black 6 Pack - Wood Photo Frame Set with Glass Fronts for Wall or Desk - Compatible with 10x8 6x8 5x7 and 4x6 Pictures</t>
  </si>
  <si>
    <t>PL-IL-PF8X10BK-2PK-FN</t>
  </si>
  <si>
    <t>Ilyapa 8x10 Picture Frames, Black 2 Pack - Wood Photo Frame Set with Glass Fronts for Wall or Desk - Compatible with 10x8 6x8 5x7 and 4x6 Pictures</t>
  </si>
  <si>
    <t>PL-IL-PF6X8WH-6PK-FN</t>
  </si>
  <si>
    <t>Ilyapa 6x8 Picture Frames, White 6 Pack - Wood Photo Frame Set with Glass Fronts for Wall or Desk - Compatible with 8x6 5x7 and 4x6 Pictures</t>
  </si>
  <si>
    <t>PL-IL-DM23X47RW-FN</t>
  </si>
  <si>
    <t>Office Desk Mat Clear Textured - 47 x 23 Inch Plastic Computer Pad for Desk</t>
  </si>
  <si>
    <t>PL-IL-DM20X36RW-BK-FN</t>
  </si>
  <si>
    <t>Office Desk Mat Black Textured - 36 x 20 Inch Plastic Computer Pad for Desk</t>
  </si>
  <si>
    <t>PL-IL-DM18X28RW-BK-FN</t>
  </si>
  <si>
    <t>Office Desk Mat Black Textured - 28 x 18 Inch Plastic Computer Pad for Desk</t>
  </si>
  <si>
    <t>PL-IL-DM23X47RW-BK-FN</t>
  </si>
  <si>
    <t>Office Desk Mat Black Textured - 47 x 23 Inch Plastic Computer Pad for Desk</t>
  </si>
  <si>
    <t>PL-IL-PF11X14BK-2PK-FN</t>
  </si>
  <si>
    <t>Ilyapa 11x14 Picture Frames, Black 2 Pack - Wood Photo Frame Set with Glass Fronts for Wall or Desk - Compatible with 14x11 8x10 6x8 and 5x7 Pictures</t>
  </si>
  <si>
    <t>PL-IL-PF11X14WH-1PK-FN</t>
  </si>
  <si>
    <t>Ilyapa 11x14 Picture Frame, White - Wood Photo Frame with Glass Front for Wall or Desk - Compatible with 14x11 8x10 6x8 and 5x7 Pictures</t>
  </si>
  <si>
    <t>PL-IL-PF11X14BK-4PK-FN</t>
  </si>
  <si>
    <t>Ilyapa 11x14 Picture Frames, Black 4 Pack - Wood Photo Frame Set with Glass Fronts for Wall or Desk - Compatible with 14x11 8x10 6x8 and 5x7 Pictures</t>
  </si>
  <si>
    <t>PL-IL-PF11X14BK-1PK-FN</t>
  </si>
  <si>
    <t>Ilyapa 11x14 Picture Frame, Black - Wood Photo Frame with Glass Front for Wall or Desk - Compatible with 14x11 8x10 6x8 and 5x7 Pictures</t>
  </si>
  <si>
    <t>PL-IL-PF11X14WH-4PK-FN</t>
  </si>
  <si>
    <t>Ilyapa 11x14 Picture Frames, White 4 Pack - Wood Photo Frame Set with Glass Fronts for Wall or Desk - Compatible with 14x11 8x10 6x8 and 5x7 Pictures</t>
  </si>
  <si>
    <t>PL-IL-PF11X14WH-2PK-FN</t>
  </si>
  <si>
    <t>Ilyapa 11x14 Picture Frames, White 2 Pack - Wood Photo Frame Set with Glass Fronts for Wall or Desk - Compatible with 14x11 8x10 6x8 and 5x7 Pictures</t>
  </si>
  <si>
    <t>PL-IL-PF5X7BK-3PIC-FN</t>
  </si>
  <si>
    <t>Ilyapa 3 5x7 Picture Frame, Black - Triple Photo Collage Wood Frame for Wall</t>
  </si>
  <si>
    <t>PL-IL-PF4X6BK-3PIC-FN</t>
  </si>
  <si>
    <t>Ilyapa 3 Picture Frame 4x6, Black - Triple Photo Collage Wood Frame with Glass Front for Wall or Desk</t>
  </si>
  <si>
    <t>PL-IL-PF4X6WH-5PIC-FN</t>
  </si>
  <si>
    <t>Ilyapa 4x6 Picture Frame Collage, White - Wood 5 Photo Frame for Wall</t>
  </si>
  <si>
    <t>PL-IL-PFMS8-TNA3-FN</t>
  </si>
  <si>
    <t>Ilyapa Wall Gallery Frames Set - Wood Picture Frame Collage 8 Pack</t>
  </si>
  <si>
    <t>PL-IL-PF4X6WH-3FRM-FN</t>
  </si>
  <si>
    <t>Ilyapa 3 Picture Frame 4x6, White - Triple Photo Collage Wood Frame with Glass Front for Wall or Desk - Compatible with 4x6 and 5x7 Inch Pictures</t>
  </si>
  <si>
    <t>PL-IL-PFMS8-BKA1-FN</t>
  </si>
  <si>
    <t>Ilyapa Wall Gallery Frames Set, Black - Wood Picture Frame Collage 8 Pack</t>
  </si>
  <si>
    <t>PL-IL-PF4X6WH-3HNG-FN</t>
  </si>
  <si>
    <t>Ilyapa 3 4x6 Picture Frame, White - Triple Hinged Photo Collage Wood Frame</t>
  </si>
  <si>
    <t>PL-IL-PF12X12BK-1PK-FN</t>
  </si>
  <si>
    <t>Ilyapa 12x12 Picture Frame, Black - Square Wood Wall Frame</t>
  </si>
  <si>
    <t>PL-IL-PF12X16WH-2PK-FN</t>
  </si>
  <si>
    <t>Ilyapa 16x12 Picture Frame White, Set of 2 - Wood Picture Frames for Wall</t>
  </si>
  <si>
    <t>PL-IL-PF4X6BK-5PIC-FN</t>
  </si>
  <si>
    <t>Ilyapa Five Picture Frame Collage 4x6, Black - Five Photo Wood Frame with Glass Front for Wall or Desk</t>
  </si>
  <si>
    <t>PL-IL-PF12X16WH-4PK-FN</t>
  </si>
  <si>
    <t>Ilyapa 16x12 Picture Frame White, Set of 4 - Wood Picture Frames for Wall</t>
  </si>
  <si>
    <t>PL-IL-PF12X12WH-4PK-FN</t>
  </si>
  <si>
    <t>Ilyapa 12x12 Picture Frame White, Set of 2 - Square Wood Picture Frames for Wall</t>
  </si>
  <si>
    <t>PL-IL-PFMS8-WHA2-FN</t>
  </si>
  <si>
    <t>Ilyapa Wall Gallery Frames Set, White - Wood Picture Frame Collage 8 Pack</t>
  </si>
  <si>
    <t>PL-IL-PF5X7WH-3PIC-FN</t>
  </si>
  <si>
    <t>Ilyapa 3 5x7 Picture Frame, White - Triple Photo Collage Wood Frame for Wall</t>
  </si>
  <si>
    <t>PL-IL-PF12X16BK-4PK-FN</t>
  </si>
  <si>
    <t>Ilyapa 16x12 Picture Frame Black, Set of 4 - Wood Picture Frames for Wall</t>
  </si>
  <si>
    <t>PL-IL-PF4X6BK-3HNG-FN</t>
  </si>
  <si>
    <t>Ilyapa 3 Picture Frame 4x6, Black - Triple Hinged Photo Collage Wood Frames with Glass Fronts</t>
  </si>
  <si>
    <t>PL-IL-PF12X16BK-1PK-FN</t>
  </si>
  <si>
    <t>Ilyapa 16x12 Picture Frame, Black - Wood Wall Frame</t>
  </si>
  <si>
    <t>PL-IL-PF4X6WH-3PIC-FN</t>
  </si>
  <si>
    <t>Ilyapa 3 4x6 Picture Frame, White - Triple Photo Collage Wood Frame for Wall</t>
  </si>
  <si>
    <t>PL-IL-PF4X6BK-3FRM-FN</t>
  </si>
  <si>
    <t>Ilyapa Three Picture Frame, Black - Displays 4x6 Pictures with Mat or 5x7 Pictures Without Mat - Triple Photo Collage Wood Frame for Wall</t>
  </si>
  <si>
    <t>PL-IL-PF12X12BK-4PK-FN</t>
  </si>
  <si>
    <t>Ilyapa 12x12 Picture Frame Black, Set of 2 - Square Wood Picture Frames for Wall</t>
  </si>
  <si>
    <t>PL-IL-PF12X12WH-1PK-FN</t>
  </si>
  <si>
    <t>Ilyapa 12x12 Picture Frame, White - Square Wood Wall Frame</t>
  </si>
  <si>
    <t>PL-IL-PF12X16WH-1PK-FN</t>
  </si>
  <si>
    <t>Ilyapa 16x12 Picture Frame, White - Wood Wall Frame</t>
  </si>
  <si>
    <t>PL-IL-PF12X16BK-2PK-FN</t>
  </si>
  <si>
    <t>Ilyapa 12x16 Picture Frames, Black 2 Pack - Wood Photo Frame Set with Glass Fronts for Wall or Desk - Compatible with 12x16 8.5x11 and 8x12 Inch Pictures</t>
  </si>
  <si>
    <t>PL-PP-CRQT-6BALL</t>
  </si>
  <si>
    <t>Lawn Croquet Set for Kids &amp; Families - Six Player Croquet Game with 6 Mallets, 6 Balls, 9 Wickets, 2 Stakes &amp; Carry Bag</t>
  </si>
  <si>
    <t>B07L8NXL64</t>
  </si>
  <si>
    <t>PP-CRQT-6BALL</t>
  </si>
  <si>
    <t>PL-PUN-CAN-NET-BK-FN</t>
  </si>
  <si>
    <t>Punchau Canopy Screen Side Wall - Black Mesh Net Sidewall for Pop Up Canopy Tent</t>
  </si>
  <si>
    <t>PL-PUN-CANTN-NET-FN</t>
  </si>
  <si>
    <t>Punchau Screened Pop Up Canopy Tent 10 x 10 Feet, Tan - UV Coated, Straight Leg, Instant Outdoor Gazebo Tent</t>
  </si>
  <si>
    <t>PL-PUN-CANSTAR-FN</t>
  </si>
  <si>
    <t>American Flag Pop Up Canopy Tent - UV Coated, Waterproof Instant Outdoor Gazebo Tent</t>
  </si>
  <si>
    <t>PL-IL-MB21X30-WHT-FN</t>
  </si>
  <si>
    <t>Wooden A-Frame Sign with Eraser &amp; Chalk - 21 x 30 Inches Magnetic Sidewalk Chalkboard – Sturdy Freestanding White Sandwich Board Menu Display for Restaurant, Business Or Wedding</t>
  </si>
  <si>
    <t>PL-IL-MB21X30-WH-FN</t>
  </si>
  <si>
    <t>Wooden A-Frame Sign with Eraser &amp; Chalk - 21 x 30 Inches Magnetic Sidewalk Chalkboard – Sturdy Freestanding Grey Sandwich Board Menu Display for Restaurant, Business or Wedding</t>
  </si>
  <si>
    <t>PL-IL-MB21X30-OAK-FN</t>
  </si>
  <si>
    <t>Wooden A-Frame Sign with Eraser &amp; Chalk - 21 x 30 Inches Magnetic Sidewalk Chalkboard – Sturdy Freestanding Sandwich Board Menu Display for Restaurant, Business or Wedding</t>
  </si>
  <si>
    <t>PL-IL-MB21X30-CHR-FN</t>
  </si>
  <si>
    <t>Wooden A-Frame Sign with Eraser &amp; Chalk - 21 x 30 Inches Magnetic Sidewalk Chalkboard – Sturdy Freestanding Stained Wood Sandwich Board Menu Display for Restaurant, Business or Wedding</t>
  </si>
  <si>
    <t>PL-IL-MB21X30-BK-FN</t>
  </si>
  <si>
    <t>Wooden A-Frame Sign with Eraser &amp; Chalk - 21 x 30 Inches Magnetic Sidewalk Chalkboard – Sturdy Freestanding Black Sandwich Board Menu Display for Restaurant, Business or Wedding</t>
  </si>
  <si>
    <t>PL-IL-WD15X25PK1-PSP-NSD-FN</t>
  </si>
  <si>
    <t>Outdoor Glass Beverage Dispenser with Handle, Hanging Chalkboard &amp; Chalk - Drink Dispenser for Lemonade, Tea, Cold Water &amp; More</t>
  </si>
  <si>
    <t>PL-IL-WD17X30PK1-SSP-FN</t>
  </si>
  <si>
    <t>PL-IL-WD15X25PK1-PSP-FN</t>
  </si>
  <si>
    <t>Outdoor Glass Beverage Dispenser with Sturdy Metal Base &amp; Hanging Chalkboard - Drink Dispenser for Lemonade, Tea, Cold Water &amp; More</t>
  </si>
  <si>
    <t>PL-IL-WD17X30PK1-PSP-FN</t>
  </si>
  <si>
    <t>Outdoor Glass Beverage Dispenser with Sturdy Metal Base &amp; Hanging Chalkboard - 2 Gallon Drink Dispenser for Lemonade, Tea, Cold Water &amp; More</t>
  </si>
  <si>
    <t>PL-IL-WD17X30PK1-PSP-NSD-FN</t>
  </si>
  <si>
    <t>Outdoor Glass Beverage Dispenser with Hanging Chalkboard &amp; Chalk - 2 Gallon Drink Dispenser for Lemonade, Tea, Cold Water &amp; More</t>
  </si>
  <si>
    <t>PL-IL-WD17X30PK1-SSP-NSD-FN</t>
  </si>
  <si>
    <t>Outdoor Glass Beverage Dispenser with Stainless Steel Spigot, Hanging Chalkboard &amp; Chalk - 2 Gallon Drink Dispenser for Lemonade, Tea, Cold Water &amp; More</t>
  </si>
  <si>
    <t>PL-IL-WD15X25PK1-SSP-FN</t>
  </si>
  <si>
    <t>Outdoor Glass Beverage Dispenser with Sturdy Metal Base, Stainless Steel Spigot &amp; Hanging Chalkboard - Drink Dispenser for Lemonade, Tea, Cold Water &amp; More</t>
  </si>
  <si>
    <t>PL-IL-WD15X25PK1-SSP-NSD-FN</t>
  </si>
  <si>
    <t>Outdoor Glass Beverage Dispenser with Stainless Steel Spigot, Handle &amp; Hanging Chalkboard - Drink Dispenser for Lemonade, Tea, Cold Water &amp; More</t>
  </si>
  <si>
    <t>PL-PP-CHL-OR-B</t>
  </si>
  <si>
    <t>B07LFJNZTV</t>
  </si>
  <si>
    <t>PP-CHL-OR-B</t>
  </si>
  <si>
    <t>PL-PP-CHL-PU-C</t>
  </si>
  <si>
    <t>B07RY2BFFC</t>
  </si>
  <si>
    <t>PP-CHL-PU-C</t>
  </si>
  <si>
    <t>PL-PP-CHL-GN-B</t>
  </si>
  <si>
    <t>Cornhole Board Lights - Green LED Corn Hole Lighting Kit for Playing at Night</t>
  </si>
  <si>
    <t>B07RYXDL14</t>
  </si>
  <si>
    <t>PP-CHL-GN-B</t>
  </si>
  <si>
    <t>PL-PP-CH-BLGY</t>
  </si>
  <si>
    <t>Weather Resistant Cornhole Bean Bags Set of 8 - Blue &amp; Gray</t>
  </si>
  <si>
    <t>B07LGD61Z3</t>
  </si>
  <si>
    <t>PP-CH-BLGY</t>
  </si>
  <si>
    <t>PL-PP-BWDW400-FN</t>
  </si>
  <si>
    <t>PL-PP-CH-ORNB</t>
  </si>
  <si>
    <t>Weather Resistant Cornhole Bean Bags Set of 8 - Orange &amp; Navy Blue</t>
  </si>
  <si>
    <t>B07LG2WSMD</t>
  </si>
  <si>
    <t>PP-CH-ORNB</t>
  </si>
  <si>
    <t>PL-PP-CH-BLYE</t>
  </si>
  <si>
    <t>Play Platoon Weather Resistant Cornhole Bean Bags Set of 8 - Blue &amp; Yellow</t>
  </si>
  <si>
    <t>B07LGCLN2R</t>
  </si>
  <si>
    <t>PP-CH-BLYE</t>
  </si>
  <si>
    <t>PL-PP-CH-NBYE</t>
  </si>
  <si>
    <t>Weather Resistant Cornhole Bean Bags Set of 8 - Navy Blue &amp; Yellow</t>
  </si>
  <si>
    <t>B07LGCYN27</t>
  </si>
  <si>
    <t>PP-CH-NBYE</t>
  </si>
  <si>
    <t>PL-PP-CH-RENB</t>
  </si>
  <si>
    <t>Weather Resistant Cornhole Bean Bags Set of 8 - Red &amp; Navy Blue</t>
  </si>
  <si>
    <t>B07LGCLRVL</t>
  </si>
  <si>
    <t>PP-CH-RENB</t>
  </si>
  <si>
    <t>PL-PP-CH-ORBL</t>
  </si>
  <si>
    <t>Weather Resistant Cornhole Bean Bags Set of 8 - Orange &amp; Blue</t>
  </si>
  <si>
    <t>B07LG9QM4J</t>
  </si>
  <si>
    <t>PP-CH-ORBL</t>
  </si>
  <si>
    <t>PL-PP-CH-REYE</t>
  </si>
  <si>
    <t>Play Platoon Weather Resistant Cornhole Bean Bags Set of 8 - Red &amp; Yellow</t>
  </si>
  <si>
    <t>B07LGC3D1M</t>
  </si>
  <si>
    <t>PP-CH-REYE</t>
  </si>
  <si>
    <t>PL-IFC-LV122B100</t>
  </si>
  <si>
    <t>12/2 Low Voltage Landscape Wire - 100ft Outdoor Low-Voltage Cable for Landscape Lighting, Black</t>
  </si>
  <si>
    <t>B07LHDVQBR</t>
  </si>
  <si>
    <t>IFC-LV122B100</t>
  </si>
  <si>
    <t>PL-PP-S40MC</t>
  </si>
  <si>
    <t>Play Platoon Flying Saucer Tree Swing - 400 lb Weight Capacity, Fully Assembled, Easy to Install</t>
  </si>
  <si>
    <t>B07M5HFP18</t>
  </si>
  <si>
    <t>PP-S40MC</t>
  </si>
  <si>
    <t>PL-PP-S40BL</t>
  </si>
  <si>
    <t>Play Platoon Flying Saucer Tree Swing - 600 lb Weight Capacity, Fully Assembled, Easy to Install</t>
  </si>
  <si>
    <t>B07M8Y4KVJ</t>
  </si>
  <si>
    <t>PP-S40BL</t>
  </si>
  <si>
    <t>PL-IL-WB60X80-15LB</t>
  </si>
  <si>
    <t>Ilyapa Weighted Blanket 15 lbs with Fleece Duvet Cover &amp; Glass Beads - 100% Cotton 60x80 Queen/King Size Heavy Blanket for Adult or Kids</t>
  </si>
  <si>
    <t>B07M5HMCPN</t>
  </si>
  <si>
    <t>IL-WB60X80-15LB</t>
  </si>
  <si>
    <t>PL-IL-WB60X80-18LB</t>
  </si>
  <si>
    <t>B07M931T57</t>
  </si>
  <si>
    <t>IL-WB60X80-18LB</t>
  </si>
  <si>
    <t>PL-IL-WB48X72-15LB</t>
  </si>
  <si>
    <t>B07M8YN8T7</t>
  </si>
  <si>
    <t>IL-WB48X72-15LB</t>
  </si>
  <si>
    <t>PL-IL-WB48X72-12LB</t>
  </si>
  <si>
    <t>Ilyapa 12 lb Weighted Blanket with Fleece Duvet Cover &amp; Glass Beads - 100% Cotton 48x72 Twin Size 12 Pound Heavy Blanket for Kids or Adult</t>
  </si>
  <si>
    <t>B07M95R8GN</t>
  </si>
  <si>
    <t>IL-WB48X72-12LB</t>
  </si>
  <si>
    <t>PL-IL-2PL10R7R-WH60</t>
  </si>
  <si>
    <t>60 Premium Plastic Plates for Dinner Party or Wedding - 30 10.5 Inch &amp; 30 7.5 Inch White Disposable Plate Set</t>
  </si>
  <si>
    <t>B07MCYRDDD</t>
  </si>
  <si>
    <t>IL-2PL10R7R-WH60</t>
  </si>
  <si>
    <t>PL-IL-PL10R-WH50</t>
  </si>
  <si>
    <t>50 Premium White Plastic Plates for Dinner Party or Wedding - 10 Inch Fancy Disposable Plastics Plates Set</t>
  </si>
  <si>
    <t>B07MCYQRLL</t>
  </si>
  <si>
    <t>IL-PL10R-WH50</t>
  </si>
  <si>
    <t>PL-IL-PL10R-SL50</t>
  </si>
  <si>
    <t>Ilyapa 50 Premium Silver Rim Plastic Plates for Dinner Party or Wedding - 10 Inch White Silver Rimmed Disposable Plastics Plates</t>
  </si>
  <si>
    <t>B07MMW9MTJ</t>
  </si>
  <si>
    <t>IL-PL10R-SL50</t>
  </si>
  <si>
    <t>PL-IL-PL10R-GLD50</t>
  </si>
  <si>
    <t>50 Premium Gold Rim Plastic Plates for Dinner Party or Wedding - 10 Inch White Gold Rimmed Disposable Plastics Plates</t>
  </si>
  <si>
    <t>B07MGKFNQP</t>
  </si>
  <si>
    <t>IL-PL10R-GLD50</t>
  </si>
  <si>
    <t>PL-IL-PL10R-IVY50</t>
  </si>
  <si>
    <t>50 Premium Gold Rim Plastic Plates for Dinner Party or Wedding - 10 Inch Ivory Gold Rimmed Disposable Plastics Plates</t>
  </si>
  <si>
    <t>B07M5MFL63</t>
  </si>
  <si>
    <t>IL-PL10R-IVY50</t>
  </si>
  <si>
    <t>PL-IL-CRH-24WHT</t>
  </si>
  <si>
    <t>Ilyapa White Coat Rack Wall Mount - Wood Wall Mount Coat Rack with Hooks, 5 Metal Hooks - for Hats, Coats, Kitchen, Bedroom, and More - Weathered White</t>
  </si>
  <si>
    <t>B07MKPJP7J</t>
  </si>
  <si>
    <t>IL-CRH-24WHT</t>
  </si>
  <si>
    <t>PL-IL-CRH-16CHR</t>
  </si>
  <si>
    <t>Ilyapa Barnwood Coat Rack Wall Mount - Wood Wall Mount Coat Rack with Hooks, 4 Metal Hooks - for Hats, Coats, Kitchen, Bedroom, and More - Barnwood</t>
  </si>
  <si>
    <t>B07M9WN18N</t>
  </si>
  <si>
    <t>IL-CRH-16CHR</t>
  </si>
  <si>
    <t>PL-IL-CRH-27WHT</t>
  </si>
  <si>
    <t>Ilyapa White Coat Rack Wall Mount - Wood Wall Mount Coat Rack with Hooks, 6 Metal Hooks - for Hats, Coats, Kitchen, Bedroom, and More - Weathered White</t>
  </si>
  <si>
    <t>B07MNWJM6K</t>
  </si>
  <si>
    <t>IL-CRH-27WHT</t>
  </si>
  <si>
    <t>PL-IL-CRH-16WHT</t>
  </si>
  <si>
    <t>Ilyapa White Coat Rack Wall Mount - Wood Wall Mount Coat Rack with Hooks, 4 Metal Hooks - for Hats, Coats, Kitchen, Bedroom, and More - Weathered White</t>
  </si>
  <si>
    <t>B07MKPJM64</t>
  </si>
  <si>
    <t>IL-CRH-16WHT</t>
  </si>
  <si>
    <t>PL-IL-CRH-24CHR</t>
  </si>
  <si>
    <t>Ilyapa Barnwood Coat Rack Wall Mount - Wood Wall Mount Coat Rack with Hooks, 5 Metal Hooks - Perfect for Hats, Coats, Kitchen, Bedroom - Barnwood</t>
  </si>
  <si>
    <t>B07MDHMMT8</t>
  </si>
  <si>
    <t>IL-CRH-24CHR</t>
  </si>
  <si>
    <t>PL-IL-CRH-27CHR</t>
  </si>
  <si>
    <t>Ilyapa Barnwood Coat Rack Wall Mount - Wood Wall Mount Coat Rack with Hooks, 6 Metal Hooks - for Hats, Coats, Kitchen, Bedroom, and More - Barnwood</t>
  </si>
  <si>
    <t>B07MH3CVZM</t>
  </si>
  <si>
    <t>IL-CRH-27CHR</t>
  </si>
  <si>
    <t>PL-IL-MCHB3X2-8PK</t>
  </si>
  <si>
    <t>Mini Chalkboard Signs for Tables, 8 Pack - Rustic 2x3 Inch Small Slate Tabletop Chalk Boards with Wood Stands Set</t>
  </si>
  <si>
    <t>B07M65GPRX</t>
  </si>
  <si>
    <t>IL-MCHB3X2-8PK</t>
  </si>
  <si>
    <t>PL-IL-MCHB5X6-4PK</t>
  </si>
  <si>
    <t>Mini Chalkboard Signs for Tables, 4 Pack - Rustic 5x6 Inch Small Slate Tabletop Chalk Boards with Wood Stands Set</t>
  </si>
  <si>
    <t>B07M9WND16</t>
  </si>
  <si>
    <t>IL-MCHB5X6-4PK</t>
  </si>
  <si>
    <t>PL-IL-WP11X15-CHR-2PK</t>
  </si>
  <si>
    <t>Ilyapa Window Frame Wall Decor 2 Pack - Rustic Wood Window Pane Country Farmhouse Decorations</t>
  </si>
  <si>
    <t>B07M65H75B</t>
  </si>
  <si>
    <t>IL-WP11X15-CHR-2PK</t>
  </si>
  <si>
    <t>PL-IL-WP11X15-WHT-2PK</t>
  </si>
  <si>
    <t>Ilyapa Window Frame Wall Decor 2 Pack - Rustic White Wood Window Pane Country Farmhouse Decorations</t>
  </si>
  <si>
    <t>B07M65H5N2</t>
  </si>
  <si>
    <t>IL-WP11X15-WHT-2PK</t>
  </si>
  <si>
    <t>PL-PP-TTOWR-RWB</t>
  </si>
  <si>
    <t>Giant Toppling Timbers - Large Colorful Tumbling Wood Tower Outdoor Game with Carrying Case</t>
  </si>
  <si>
    <t>B07MBH5BYN</t>
  </si>
  <si>
    <t>PP-TTOWR-RWB</t>
  </si>
  <si>
    <t>PL-PP-DICE-RWB-6PK</t>
  </si>
  <si>
    <t>Lawn Dice with Scoreboard - Giant Red White &amp; Blue Wooden Yard Dice Outdoor Game</t>
  </si>
  <si>
    <t>B07MSDHBPD</t>
  </si>
  <si>
    <t>PP-DICE-RWB-6PK</t>
  </si>
  <si>
    <t>PL-IL-BWL6OZSQ-WH50</t>
  </si>
  <si>
    <t>Ilyapa 6 oz Square Plastic Bowls Set of 50 - White 6oz Disposable Bowl Pack</t>
  </si>
  <si>
    <t>B07MK3Z7QT</t>
  </si>
  <si>
    <t>IL-BWL6OZSQ-WH50</t>
  </si>
  <si>
    <t>PL-IL-BWL12OZSQ-WH50</t>
  </si>
  <si>
    <t>Ilyapa 12oz Square Plastic Bowls Set of 50 - White 12 oz Disposable Bowl Pack</t>
  </si>
  <si>
    <t>B07MGJ46T1</t>
  </si>
  <si>
    <t>IL-BWL12OZSQ-WH50</t>
  </si>
  <si>
    <t>PL-IL-BWL12OZ-WH50</t>
  </si>
  <si>
    <t>12oz Plastic Bowls Set of 50 - White 12 oz Disposable Bowl Pack</t>
  </si>
  <si>
    <t>B07MCW2GQN</t>
  </si>
  <si>
    <t>IL-BWL12OZ-WH50</t>
  </si>
  <si>
    <t>PL-IL-BWL12OZ-SIL50</t>
  </si>
  <si>
    <t>12oz Plastic Bowls Set of 50 - White Silver Rim 12 oz Disposable Bowl Pack…</t>
  </si>
  <si>
    <t>B07M923557</t>
  </si>
  <si>
    <t>IL-BWL12OZ-SIL50</t>
  </si>
  <si>
    <t>PL-IL-BWL12OZ-GLD50</t>
  </si>
  <si>
    <t>12oz Plastic Bowls Set of 50 - White Gold Rim 12 oz Disposable Bowl Pack…</t>
  </si>
  <si>
    <t>B07MQW32SF</t>
  </si>
  <si>
    <t>IL-BWL12OZ-GLD50</t>
  </si>
  <si>
    <t>PL-IL-DWS-WH125</t>
  </si>
  <si>
    <t>White Disposable Plastic Plates with Silver Spoons, Forks &amp; Knives, Elegant 125 Piece Dinnerware Set For Wedding or Party</t>
  </si>
  <si>
    <t>B07MQWX31K</t>
  </si>
  <si>
    <t>IL-DWS-WH125</t>
  </si>
  <si>
    <t>PL-IL-DWS-GLD125</t>
  </si>
  <si>
    <t>125 Piece Plastic Plates &amp; Silverware Set - Bulk Gold Rim Dinner &amp; Salad Disposable Plates, Spoons, Forks &amp; Knives for Wedding or Party</t>
  </si>
  <si>
    <t>B07MCW32FN</t>
  </si>
  <si>
    <t>IL-DWS-GLD125</t>
  </si>
  <si>
    <t>PL-IL-DWS-SIL125</t>
  </si>
  <si>
    <t>125 Piece Plastic Plates &amp; Silverware Set - Bulk Silver Rim Dinner &amp; Salad Disposable Plates, Spoons, Forks &amp; Knives for Wedding or Party</t>
  </si>
  <si>
    <t>B07M866ZPP</t>
  </si>
  <si>
    <t>IL-DWS-SIL125</t>
  </si>
  <si>
    <t>PL-IL-DWST-WH150</t>
  </si>
  <si>
    <t>White Disposable Plastic Plates with Silver Cups, Spoons, Forks &amp; Knives, Elegant 150 Piece Dinnerware Set For Wedding or Party</t>
  </si>
  <si>
    <t>B07MK42SRC</t>
  </si>
  <si>
    <t>IL-DWST-WH150</t>
  </si>
  <si>
    <t>PL-IL-CUTGLD-50EA-A</t>
  </si>
  <si>
    <t>B07MMP17DY</t>
  </si>
  <si>
    <t>IL-CUTGLD-50EA-A</t>
  </si>
  <si>
    <t>PL-IL-DWST-GLD150</t>
  </si>
  <si>
    <t>150 Piece Plastic Plates, Silverware &amp; Cups Set - Bulk Gold Rim Dinner &amp; Salad Disposable Plates, Cups, Spoons, Forks &amp; Knives for Wedding or Party</t>
  </si>
  <si>
    <t>B07MGJ48Q5</t>
  </si>
  <si>
    <t>IL-DWST-GLD150</t>
  </si>
  <si>
    <t>PL-IL-DWST-SIL150</t>
  </si>
  <si>
    <t>Silver Rim Disposable Plastic Plates, with Silver Cups, Spoons, Forks &amp; Knives, Elegant 150 Piece Dinnerware Set For Wedding or Party</t>
  </si>
  <si>
    <t>B07MQVNK6X</t>
  </si>
  <si>
    <t>IL-DWST-SIL150</t>
  </si>
  <si>
    <t>PL-IL-CUTROS-50EA</t>
  </si>
  <si>
    <t>150 Piece Rose Gold Plastic Silverware Set - 50 Spoons, 50 Forks &amp; 50 Knives - Bulk Disposable Cutlery for Party</t>
  </si>
  <si>
    <t>B07MK42LZB</t>
  </si>
  <si>
    <t>IL-CUTROS-50EA</t>
  </si>
  <si>
    <t>PL-IL-PC12OZ-ROS100</t>
  </si>
  <si>
    <t>100 Rose Gold Rimmed Plastic Cups, 12 oz - Clear with Rose Gold Rim Disposable Cup Set for Wedding or Party</t>
  </si>
  <si>
    <t>B07MMP1GSN</t>
  </si>
  <si>
    <t>IL-PC12OZ-ROS100</t>
  </si>
  <si>
    <t>PL-IL-PC12OZ-SIL100</t>
  </si>
  <si>
    <t>100 Silver Rim Plastic Cups, 12 oz - Clear with Silver Rimmed Disposable Cup Set for Wedding or Party</t>
  </si>
  <si>
    <t>B07M8GVPDM</t>
  </si>
  <si>
    <t>IL-PC12OZ-SIL100</t>
  </si>
  <si>
    <t>PL-IL-PC9OZ-ROS100</t>
  </si>
  <si>
    <t>100 Rose Gold Rimmed Plastic Cups, 9 oz - Clear with Rose Gold Rim Disposable Cup Set for Wedding or Party</t>
  </si>
  <si>
    <t>B07MGJ41G8</t>
  </si>
  <si>
    <t>IL-PC9OZ-ROS100</t>
  </si>
  <si>
    <t>PL-IL-PC9OZ-GLD100</t>
  </si>
  <si>
    <t>100 Gold Rimmed Plastic Cups, 9 oz - Clear with Gold Rim Disposable Cup Set for Wedding or Party</t>
  </si>
  <si>
    <t>B07MMP1B27</t>
  </si>
  <si>
    <t>IL-PC9OZ-GLD100</t>
  </si>
  <si>
    <t>PL-IL-PC9OZ-SIL100</t>
  </si>
  <si>
    <t>100 Silver Rim Plastic Cups, 9 oz - Clear with Silver Rimmed Disposable Cup Set for Wedding or Party</t>
  </si>
  <si>
    <t>B07MGJ3RBQ</t>
  </si>
  <si>
    <t>IL-PC9OZ-SIL100</t>
  </si>
  <si>
    <t>PL-IL-PC12OZ-GLD100</t>
  </si>
  <si>
    <t>100 Gold Rimmed Plastic Cups, 12 oz - Clear with Gold Rim Disposable Cup Set for Wedding or Party</t>
  </si>
  <si>
    <t>B07MMNXWBT</t>
  </si>
  <si>
    <t>IL-PC12OZ-GLD100</t>
  </si>
  <si>
    <t>PL-IL-PL6SQ-CL50</t>
  </si>
  <si>
    <t>Ilyapa 50 Plastic Square Plates - 6.5 Inch Clear Disposable Plates for Dessert, Salad or Appetizer, Bulk Set</t>
  </si>
  <si>
    <t>B07MGJ3ZS3</t>
  </si>
  <si>
    <t>IL-PL6SQ-CL50</t>
  </si>
  <si>
    <t>PL-IL-PL9SQ-CL50</t>
  </si>
  <si>
    <t>50 Plastic Square Dinner Plates - 9.5 Inch Clear Disposable Plates, Bulk Set</t>
  </si>
  <si>
    <t>B07MCW2QSL</t>
  </si>
  <si>
    <t>IL-PL9SQ-CL50</t>
  </si>
  <si>
    <t>PL-IL-PL4SQ-CL50</t>
  </si>
  <si>
    <t>Ilyapa 50 Plastic Square Plates - 4 Inch Clear Disposable Plates for Dessert, Salad or Appetizer, Bulk Set</t>
  </si>
  <si>
    <t>B07MQX514C</t>
  </si>
  <si>
    <t>IL-PL4SQ-CL50</t>
  </si>
  <si>
    <t>PL-IL-DWS-ROS125</t>
  </si>
  <si>
    <t>Rose Gold Rim Disposable Plastic Plates, with Rose Gold, Spoons, Forks &amp; Knives, Elegant 125 Piece Dinnerware Set For Wedding or Party</t>
  </si>
  <si>
    <t>B07MTKPP54</t>
  </si>
  <si>
    <t>IL-DWS-ROS125</t>
  </si>
  <si>
    <t>PL-IL-DWST-ROS150</t>
  </si>
  <si>
    <t>150 Piece Plastic Plates, Silverware &amp; Cups Set - Bulk Rose Gold Rim Dinner &amp; Salad Disposable Plates, Cups, Spoons, Forks &amp; Knives for Wedding or Party</t>
  </si>
  <si>
    <t>B07MTJCMGL</t>
  </si>
  <si>
    <t>IL-DWST-ROS150</t>
  </si>
  <si>
    <t>PL-IL-BWL12OZ-ROS50</t>
  </si>
  <si>
    <t>12oz Plastic Bowls Set of 50 - White Rose Gold Rim 12 oz Disposable Bowl Pack…</t>
  </si>
  <si>
    <t>B07MTN669V</t>
  </si>
  <si>
    <t>IL-BWL12OZ-ROS50</t>
  </si>
  <si>
    <t>PL-IFC-163B08-PK2</t>
  </si>
  <si>
    <t>2 Pack of 8 Ft Outdoor Extension Cords - 16/3 Durable Black Extension Cord Pack</t>
  </si>
  <si>
    <t>B07MTN3BKT</t>
  </si>
  <si>
    <t>IFC-163B08-PK2</t>
  </si>
  <si>
    <t>PL-IFC-123Y25-PK2</t>
  </si>
  <si>
    <t>2 Pack of 25 Foot Outdoor Extension Cords - 12/3 SJTW Heavy Duty Lighted Yellow Extension Cable with 3 Prong Grounded Plug for Safety - Great for Garden and Major Appliances</t>
  </si>
  <si>
    <t>B07MTPKX4X</t>
  </si>
  <si>
    <t>IFC-123Y25-PK2</t>
  </si>
  <si>
    <t>PL-IFC-162W15P3F-PK2</t>
  </si>
  <si>
    <t>2 Pack of 15 Ft Extension Cord with Foot Switch and 3 Electrical Power Outlet - 16/2 Durable White Foot Tap Extension Cord Pack</t>
  </si>
  <si>
    <t>B07MTP8GMQ</t>
  </si>
  <si>
    <t>IFC-162W15P3F-PK2</t>
  </si>
  <si>
    <t>PL-IFC-123Y100-PK2</t>
  </si>
  <si>
    <t>2 Pack of 100 Foot Lighted Outdoor Extension Cord - 12/3 SJTW Heavy Duty Yellow Extension Cable with 3 Prong Grounded Plug for Safety - Great for Garden and Major Appliances</t>
  </si>
  <si>
    <t>B07MTPZ37H</t>
  </si>
  <si>
    <t>IFC-123Y100-PK2</t>
  </si>
  <si>
    <t>PL-IFC-163B25P3-PK2</t>
  </si>
  <si>
    <t>2 Pack of 25 Ft Extension Cords with 3 Electrical Power Outlets - 16/3 Durable Black Extension Cord Pack</t>
  </si>
  <si>
    <t>B07MTQHTW5</t>
  </si>
  <si>
    <t>IFC-163B25P3-PK2</t>
  </si>
  <si>
    <t>PL-IFC-103Y25-PK2</t>
  </si>
  <si>
    <t>2 Pack of 25 Foot Lighted Outdoor Extension Cord - 10/3 SJTW Yellow 10 Gauge Extension Cable with 3 Prong Grounded Plug for Safety - Great for Garden and Major Appliances</t>
  </si>
  <si>
    <t>B07MTPPL83</t>
  </si>
  <si>
    <t>IFC-103Y25-PK2</t>
  </si>
  <si>
    <t>PL-IFC-163B15P3-PK2</t>
  </si>
  <si>
    <t>2 Pack of 15 Ft Extension Cords with 3 Electrical Power Outlets - 16/3 Durable Black Extension Cord Pack</t>
  </si>
  <si>
    <t>B07MTQ9MFM</t>
  </si>
  <si>
    <t>IFC-163B15P3-PK2</t>
  </si>
  <si>
    <t>PL-IFC-163B50-PK2</t>
  </si>
  <si>
    <t>2 Pack of 50 Ft Black Extension Cord - 16/3 Durable Electrical Cable Pack</t>
  </si>
  <si>
    <t>B07MTP9LB3</t>
  </si>
  <si>
    <t>IFC-163B50-PK2</t>
  </si>
  <si>
    <t>PL-IFC-123Y50-PK2</t>
  </si>
  <si>
    <t>2 Pack of 50 Ft Outdoor Extension Cords - 12/3 SJTW Heavy Duty Yellow 3 Prong Extension Cable - Great for Garden and Major Appliances</t>
  </si>
  <si>
    <t>B07MTPF72D</t>
  </si>
  <si>
    <t>IFC-123Y50-PK2</t>
  </si>
  <si>
    <t>PL-IFC-163B10P3-PK2</t>
  </si>
  <si>
    <t>2 Pack of 10 Ft Extension Cords with 3 Electrical Power Outlets - 16/3 Durable Black Extension Cord Pack</t>
  </si>
  <si>
    <t>B07MTP2S6G</t>
  </si>
  <si>
    <t>IFC-163B10P3-PK2</t>
  </si>
  <si>
    <t>PL-IFC-163B100-PK2</t>
  </si>
  <si>
    <t>2 Pack of 100 Ft Black Extension Cord - 16/3 Durable Electrical Cable Pack</t>
  </si>
  <si>
    <t>B07MTQ38D2</t>
  </si>
  <si>
    <t>IFC-163B100-PK2</t>
  </si>
  <si>
    <t>18-G6VW-FRIE</t>
  </si>
  <si>
    <t>PL-PP-CHC-BLYE</t>
  </si>
  <si>
    <t>Corn Filled Cornhole Bags - Set of 8 Bean Bags for Corn Hole Game - Regulation Size &amp; Weight - Blue &amp; Yellow</t>
  </si>
  <si>
    <t>B07MWJML2K</t>
  </si>
  <si>
    <t>PP-CHC-BLYE</t>
  </si>
  <si>
    <t>PL-PP-CHC-PUYE</t>
  </si>
  <si>
    <t>Corn Filled Cornhole Bags - Set of 8 Duck Cloth Bean Bags for Corn Hole Game - Regulation Size &amp; Weight (Purple &amp; Yellow)</t>
  </si>
  <si>
    <t>B07MWPLY2S</t>
  </si>
  <si>
    <t>PP-CHC-PUYE</t>
  </si>
  <si>
    <t>PL-PP-CHC-BLGY</t>
  </si>
  <si>
    <t>Corn Filled Cornhole Bags - Set of 8 Bean Bags for Corn Hole Game - Regulation Size &amp; Weight - Blue &amp; Gray</t>
  </si>
  <si>
    <t>B07MWK3KRW</t>
  </si>
  <si>
    <t>PP-CHC-BLGY</t>
  </si>
  <si>
    <t>PL-PP-CH-PUYE</t>
  </si>
  <si>
    <t>Weather Resistant Cornhole Bean Bags Set of 8 - Regulation Size &amp; Weight - Purple &amp; Yellow</t>
  </si>
  <si>
    <t>B07MWJGXPT</t>
  </si>
  <si>
    <t>PP-CH-PUYE</t>
  </si>
  <si>
    <t>PL-PP-CHC-BGNB</t>
  </si>
  <si>
    <t>Corn Filled Cornhole Bags - Set of 8 Bean Bags for Corn Hole Game - Regulation Size &amp; Weight - Burgundy &amp; Navy Blue</t>
  </si>
  <si>
    <t>B07MWGXYBG</t>
  </si>
  <si>
    <t>PP-CHC-BGNB</t>
  </si>
  <si>
    <t>PL-PP-CH-NBGD</t>
  </si>
  <si>
    <t>Weather Resistant Cornhole Bean Bags Set of 8 - Regulation Size &amp; Weight - Navy Blue &amp; Gold</t>
  </si>
  <si>
    <t>B07MWHQ3FB</t>
  </si>
  <si>
    <t>PP-CH-NBGD</t>
  </si>
  <si>
    <t>PL-PP-CHC-PUBK</t>
  </si>
  <si>
    <t>Corn Filled Cornhole Bags - Set of 8 Bean Bags for Corn Hole Game - Regulation Size &amp; Weight - Purple &amp; Black</t>
  </si>
  <si>
    <t>B089H15G67</t>
  </si>
  <si>
    <t>PP-CHC-PUBK</t>
  </si>
  <si>
    <t>PL-PP-CHC-GDBK</t>
  </si>
  <si>
    <t>Corn Filled Cornhole Bags - Set of 8 Bean Bags for Corn Hole Game - Regulation Size &amp; Weight - Black &amp; Gold</t>
  </si>
  <si>
    <t>B07MWJGPFB</t>
  </si>
  <si>
    <t>PP-CHC-GDBK</t>
  </si>
  <si>
    <t>PL-PP-CHC-GNGY</t>
  </si>
  <si>
    <t>Corn Filled Cornhole Bags - Set of 8 Bean Bags for Corn Hole Game - Regulation Size &amp; Weight - Bright Green &amp; Gray</t>
  </si>
  <si>
    <t>B07MWJZYKP</t>
  </si>
  <si>
    <t>PP-CHC-GNGY</t>
  </si>
  <si>
    <t>PL-PP-CH-BGYE</t>
  </si>
  <si>
    <t>Weather Resistant Cornhole Bean Bags Set of 8 - Regulation Size &amp; Weight - Burgundy &amp; Yellow</t>
  </si>
  <si>
    <t>B07MWJ81VD</t>
  </si>
  <si>
    <t>PP-CH-BGYE</t>
  </si>
  <si>
    <t>PL-PP-CH-GDBK</t>
  </si>
  <si>
    <t>Weather Resistant Cornhole Bean Bags Set of 8 - Regulation Size &amp; Weight - Gold &amp; Black</t>
  </si>
  <si>
    <t>B07MWJ6JN2</t>
  </si>
  <si>
    <t>PP-CH-GDBK</t>
  </si>
  <si>
    <t>PL-PP-CH-GNBK</t>
  </si>
  <si>
    <t>Weather Resistant Cornhole Bean Bags Set of 8 - Regulation Size &amp; Weight - Green &amp; Black</t>
  </si>
  <si>
    <t>B07MWKKFWW</t>
  </si>
  <si>
    <t>PP-CH-GNBK</t>
  </si>
  <si>
    <t>PL-PP-CH-BGGD</t>
  </si>
  <si>
    <t>Weather Resistant Cornhole Bean Bags Set of 8 - Regulation Size &amp; Weight - Burgundy &amp; Gold</t>
  </si>
  <si>
    <t>B07MWWVRTB</t>
  </si>
  <si>
    <t>PP-CH-BGGD</t>
  </si>
  <si>
    <t>PL-PP-CH-PUBK</t>
  </si>
  <si>
    <t>Weather Resistant Cornhole Bean Bags Set of 8 - Regulation Size &amp; Weight - Purple &amp; Black</t>
  </si>
  <si>
    <t>B07MWKT9F4</t>
  </si>
  <si>
    <t>PP-CH-PUBK</t>
  </si>
  <si>
    <t>PL-PP-CHC-BGYE</t>
  </si>
  <si>
    <t>Corn Filled Cornhole Bags - Set of 8 Duck Cloth Bean Bags for Corn Hole Game - Regulation Size &amp; Weight (Burgundy &amp; Yellow)</t>
  </si>
  <si>
    <t>B07MWJYT56</t>
  </si>
  <si>
    <t>PP-CHC-BGYE</t>
  </si>
  <si>
    <t>PL-PP-CH-LBGY</t>
  </si>
  <si>
    <t>Weather Resistant Cornhole Bean Bags Set of 8 - Regulation Size &amp; Weight - Light Blue &amp; Gray</t>
  </si>
  <si>
    <t>B07MWGRNYG</t>
  </si>
  <si>
    <t>PP-CH-LBGY</t>
  </si>
  <si>
    <t>PL-PP-CHC-ORBL</t>
  </si>
  <si>
    <t>Corn Filled Cornhole Bags - Set of 8 Bean Bags for Corn Hole Game - Regulation Size &amp; Weight - Orange &amp; Blue</t>
  </si>
  <si>
    <t>B07MWKL1N9</t>
  </si>
  <si>
    <t>PP-CHC-ORBL</t>
  </si>
  <si>
    <t>PL-PP-CHC-LBBK</t>
  </si>
  <si>
    <t>Corn Filled Cornhole Bags - Set of 8 Bean Bags for Corn Hole Game - Regulation Size &amp; Weight - Light Blue &amp; Black</t>
  </si>
  <si>
    <t>B07MWJP679</t>
  </si>
  <si>
    <t>PP-CHC-LBBK</t>
  </si>
  <si>
    <t>PL-PP-CH-GNGY</t>
  </si>
  <si>
    <t>Weather Resistant Cornhole Bean Bags Set of 8 - Regulation Size &amp; Weight - Green &amp; Gray</t>
  </si>
  <si>
    <t>B07MWGZT7F</t>
  </si>
  <si>
    <t>PP-CH-GNGY</t>
  </si>
  <si>
    <t>PL-PP-CHC-BLBK</t>
  </si>
  <si>
    <t>Corn Filled Cornhole Bags - Set of 8 Bean Bags for Corn Hole Game - Regulation Size &amp; Weight - Blue &amp; Black…</t>
  </si>
  <si>
    <t>B087YWC5QJ</t>
  </si>
  <si>
    <t>PP-CHC-BLBK</t>
  </si>
  <si>
    <t>PL-PP-CHC-BGGY</t>
  </si>
  <si>
    <t>Corn Filled Cornhole Bags - Set of 8 Bean Bags for Corn Hole Game - Regulation Size &amp; Weight - Burgundy &amp; Gray</t>
  </si>
  <si>
    <t>B07MWHG2CL</t>
  </si>
  <si>
    <t>PP-CHC-BGGY</t>
  </si>
  <si>
    <t>PL-PP-CHC-HGNB</t>
  </si>
  <si>
    <t>Corn Filled Cornhole Bags - Set of 8 Bean Bags for Corn Hole Game - Regulation Size &amp; Weight - Hunter Green &amp; Navy Blue</t>
  </si>
  <si>
    <t>B07MWJSB1V</t>
  </si>
  <si>
    <t>PP-CHC-HGNB</t>
  </si>
  <si>
    <t>PL-PP-CH-BGGY</t>
  </si>
  <si>
    <t>Weather Resistant Cornhole Bean Bags Set of 8 - Regulation Size &amp; Weight - Burgundy &amp; Gray</t>
  </si>
  <si>
    <t>B07MWJCDZ4</t>
  </si>
  <si>
    <t>PP-CH-BGGY</t>
  </si>
  <si>
    <t>PL-PP-CH-BGNB</t>
  </si>
  <si>
    <t>Weather Resistant Cornhole Bean Bags Set of 8 - Regulation Size &amp; Weight - Burgundy &amp; Navy Blue</t>
  </si>
  <si>
    <t>B07MWJ9ZZL</t>
  </si>
  <si>
    <t>PP-CH-BGNB</t>
  </si>
  <si>
    <t>PL-PP-CH-LBBK</t>
  </si>
  <si>
    <t>Weather Resistant Cornhole Bean Bags Set of 8 - Regulation Size &amp; Weight - Light Blue &amp; Black</t>
  </si>
  <si>
    <t>B07MWGNHLP</t>
  </si>
  <si>
    <t>PP-CH-LBBK</t>
  </si>
  <si>
    <t>PL-PP-CHC-RENB</t>
  </si>
  <si>
    <t>Corn Filled Cornhole Bags - Set of 8 Bean Bags for Corn Hole Game - Regulation Size &amp; Weight - Red &amp; Navy Blue</t>
  </si>
  <si>
    <t>B07MWJKQHJ</t>
  </si>
  <si>
    <t>PP-CHC-RENB</t>
  </si>
  <si>
    <t>PL-DD-WMOL-FBA-2PK</t>
  </si>
  <si>
    <t>Dry Defender Waterproof Bed Pads for Incontinence - Absorbent Washable Underpad - Mattress Pads for Kids or Adults - Flat, 34x52 Inch (Pack of 2)</t>
  </si>
  <si>
    <t>B07N1XK288</t>
  </si>
  <si>
    <t>DD-WMOL-FBA-2PK</t>
  </si>
  <si>
    <t>PL-DD-WM17X24-3PK</t>
  </si>
  <si>
    <t>Dry Defender Waterproof Bed Pads for Incontinence - Absorbent Washable Underpad - Mattress Pads for Kids or Adults - Flat, 17x24 Inch (Pack of 3)</t>
  </si>
  <si>
    <t>B07N1RPQFD</t>
  </si>
  <si>
    <t>DD-WM17X24-3PK</t>
  </si>
  <si>
    <t>PL-DD-WMO1-FBA-4PK</t>
  </si>
  <si>
    <t>Dry Defender Waterproof Bed Pads for Incontinence - Absorbent Washable Underpad - Mattress Pads for Kids or Adults - Flat, 34x36 Inch (Pack of 4)</t>
  </si>
  <si>
    <t>B07N1WNB4H</t>
  </si>
  <si>
    <t>DD-WMO1-FBA-4PK</t>
  </si>
  <si>
    <t>PL-DD-WMS1-FBA-2PK</t>
  </si>
  <si>
    <t>Dry Defender Waterproof Bed Pads for Incontinence - Absorbent Washable Underpad - Mattress Pads for Kids or Adults - Tuck in Tails, 34x36 Inch (Pack of 2)</t>
  </si>
  <si>
    <t>B07N1X825J</t>
  </si>
  <si>
    <t>DD-WMS1-FBA-2PK</t>
  </si>
  <si>
    <t>PL-DD-WMCP-FBA-3PK</t>
  </si>
  <si>
    <t>Dry Defender Waterproof Bed Pads for Incontinence - Absorbent Washable Underpad - Mattress Pads for Kids or Adults - Flat, 24x36 Inch (Pack of 3)</t>
  </si>
  <si>
    <t>B07N1WGLKP</t>
  </si>
  <si>
    <t>DD-WMCP-FBA-3PK</t>
  </si>
  <si>
    <t>PL-DD-WM17X24</t>
  </si>
  <si>
    <t>Dry Defender Waterproof Bed Pads for Incontinence - Absorbent Washable Underpad - Mattress Pads for Kids or Adults - Flat, 17x24 Inch (Pack of 1)</t>
  </si>
  <si>
    <t>B07N1X3X5Q</t>
  </si>
  <si>
    <t>DD-WM17X24</t>
  </si>
  <si>
    <t>PL-PP-B20X20TRD-RBYG</t>
  </si>
  <si>
    <t>Play Platoon Kids Activity Table Set - 3 in 1 Round Water Table, Craft Table and Building Brick Table with Storage - Includes 2 Chairs and 25 Jumbo Bricks - Primary Colors</t>
  </si>
  <si>
    <t>B07N1XNC2C</t>
  </si>
  <si>
    <t>PP-B20X20TRD-RBYG</t>
  </si>
  <si>
    <t>J-LJR-M-FBA-BG</t>
  </si>
  <si>
    <t>LJR-M-FBA-BG</t>
  </si>
  <si>
    <t>J-LJR-L-FBA-BG</t>
  </si>
  <si>
    <t>LJR-L-FBA-BG</t>
  </si>
  <si>
    <t>J-LJR-S-FBAM-BG</t>
  </si>
  <si>
    <t>LJR-S-FBAM-BG</t>
  </si>
  <si>
    <t>J-DDPL24-FBA-BG</t>
  </si>
  <si>
    <t>DDPL24-FBA-BG</t>
  </si>
  <si>
    <t>J-DDPL34-FBA-BG</t>
  </si>
  <si>
    <t>DDPL34-FBA-BG</t>
  </si>
  <si>
    <t>J-WMXL-TUCK-FBA-BG</t>
  </si>
  <si>
    <t>WMXL-TUCK-FBA-BG</t>
  </si>
  <si>
    <t>WMO1-FBA-BG</t>
  </si>
  <si>
    <t>WMCP-FBA-BG</t>
  </si>
  <si>
    <t>WMXL-BG</t>
  </si>
  <si>
    <t>WMOL-FBA-BG</t>
  </si>
  <si>
    <t>B00070QHEQ</t>
  </si>
  <si>
    <t>WMS1-33X35-A-BG</t>
  </si>
  <si>
    <t>WMS3-FBA-BG</t>
  </si>
  <si>
    <t>WMS1-FBA-BG</t>
  </si>
  <si>
    <t>PL-DD-LJR-L-FBA</t>
  </si>
  <si>
    <t>DD-LJR-L-FBA</t>
  </si>
  <si>
    <t>PL-DD-DDPL34-FBA</t>
  </si>
  <si>
    <t>DD-DDPL34-FBA</t>
  </si>
  <si>
    <t>PL-DD-LJR-M-FBA</t>
  </si>
  <si>
    <t>DD-LJR-M-FBA</t>
  </si>
  <si>
    <t>PL-DD-DDPL24-FBA</t>
  </si>
  <si>
    <t>DD-DDPL24-FBA</t>
  </si>
  <si>
    <t>PL-DD-LJR-S-FBAM</t>
  </si>
  <si>
    <t>DD-LJR-S-FBAM</t>
  </si>
  <si>
    <t>PL-DD-WMO1-FBA</t>
  </si>
  <si>
    <t>DD-WMO1-FBA</t>
  </si>
  <si>
    <t>PL-DD-WMS1-33X35-A</t>
  </si>
  <si>
    <t>DD-WMS1-33X35-A</t>
  </si>
  <si>
    <t>PL-DD-WMOL-FBA</t>
  </si>
  <si>
    <t>DD-WMOL-FBA</t>
  </si>
  <si>
    <t>PL-DD-WMXL</t>
  </si>
  <si>
    <t>DD-WMXL</t>
  </si>
  <si>
    <t>PL-DD-WMS1-FBA</t>
  </si>
  <si>
    <t>Dry Defender Waterproof Bed Pads for Incontinence - Absorbent Washable Underpad - Mattress Pads for Kids or Adults - Tuck in Tails, 34x36 Inch (Pack of 1)</t>
  </si>
  <si>
    <t>DD-WMS1-FBA</t>
  </si>
  <si>
    <t>PL-DD-WMCP-FBA</t>
  </si>
  <si>
    <t>Waterproof Bed Pad, 24 x 36 Inch - Super Absorbent Mattress Sheet Protector Underpad</t>
  </si>
  <si>
    <t>DD-WMCP-FBA</t>
  </si>
  <si>
    <t>PL-DD-WMXL-TUCK-FBA</t>
  </si>
  <si>
    <t>DD-WMXL-TUCK-FBA</t>
  </si>
  <si>
    <t>PL-DD-WMS3-FBA</t>
  </si>
  <si>
    <t>Dry Defender Waterproof Bed Pads for Incontinence - Absorbent Washable Underpad - Mattress Pads for Kids or Adults - Tuck in Tails, 34x52 Inch (Pack of 1)</t>
  </si>
  <si>
    <t>DD-WMS3-FBA</t>
  </si>
  <si>
    <t>PL-IL-BWL12OZ-SIL100G</t>
  </si>
  <si>
    <t>12oz Plastic Bowls Set of 100 - Silver Glitter 12 oz Heavy Duty Dessert Disposable Bowl Pack for Wedding or Party…</t>
  </si>
  <si>
    <t>B07NBSBG46</t>
  </si>
  <si>
    <t>IL-BWL12OZ-SIL100G</t>
  </si>
  <si>
    <t>PL-IL-BWL12OZ-GLD50G</t>
  </si>
  <si>
    <t>12oz Plastic Bowls Set of 50 - Gold Glitter 12 oz Heavy Duty Dessert Disposable Bowl Pack for Wedding or Party…</t>
  </si>
  <si>
    <t>B07NBMCZ3J</t>
  </si>
  <si>
    <t>IL-BWL12OZ-GLD50G</t>
  </si>
  <si>
    <t>PL-IL-2PL10R7R-CROS60</t>
  </si>
  <si>
    <t>60 Rose Gold Rim Plastic Plates Set - Bulk Clear, Rose Gold Rimmed Dinner &amp; Salad Disposable Plates for Wedding or Party</t>
  </si>
  <si>
    <t>B07NBRFJ4L</t>
  </si>
  <si>
    <t>IL-2PL10R7R-CROS60</t>
  </si>
  <si>
    <t>PL-IL-2PL10R7R-CGLD60</t>
  </si>
  <si>
    <t>Ilyapa 60 Gold Rim Plastic Plates Set - Bulk Clear, Gold Rimmed Dinner &amp; Salad Disposable Plates for Wedding or Party</t>
  </si>
  <si>
    <t>B07NBNDGQ5</t>
  </si>
  <si>
    <t>IL-2PL10R7R-CGLD60</t>
  </si>
  <si>
    <t>PL-IL-BWL12OZ-GLD100G</t>
  </si>
  <si>
    <t>12oz Plastic Bowls Set of 100 - Gold Glitter 12 oz Heavy Duty Dessert Disposable Bowl Pack for Wedding or Party</t>
  </si>
  <si>
    <t>B07NBNP633</t>
  </si>
  <si>
    <t>IL-BWL12OZ-GLD100G</t>
  </si>
  <si>
    <t>PL-IL-2PL10R7R-CSL60</t>
  </si>
  <si>
    <t>60 Silver Rim Plastic Plates Set - Bulk Clear, Silver Rimmed Dinner &amp; Salad Disposable Plates for Wedding or Party</t>
  </si>
  <si>
    <t>B07NBVMC7X</t>
  </si>
  <si>
    <t>IL-2PL10R7R-CSL60</t>
  </si>
  <si>
    <t>PL-IL-BWL12OZ-SIL50G</t>
  </si>
  <si>
    <t>12oz Plastic Bowls Set of 50 - Silver Glitter 12 oz Heavy Duty Dessert Disposable Bowl Pack for Wedding or Party…</t>
  </si>
  <si>
    <t>B07NC3TPR3</t>
  </si>
  <si>
    <t>IL-BWL12OZ-SIL50G</t>
  </si>
  <si>
    <t>PL-IL-DC3-GLD100G</t>
  </si>
  <si>
    <t>100 Mini Plastic Dessert Cups with Spoons - 3 oz Gold Glitter Dessert Shooters for Chocolate Desserts, Appetizers, Samplers, Shot Glasses &amp; More</t>
  </si>
  <si>
    <t>B07NBVF5VN</t>
  </si>
  <si>
    <t>IL-DC3-GLD100G</t>
  </si>
  <si>
    <t>PL-IL-DC3-SIL100G</t>
  </si>
  <si>
    <t>100 Mini Plastic Dessert Cups with Spoons - 3 oz Silver Glitter Dessert Shooters for Chocolate Desserts, Appetizers, Samplers, Shot Glasses &amp; More</t>
  </si>
  <si>
    <t>B07NBRD7B7</t>
  </si>
  <si>
    <t>IL-DC3-SIL100G</t>
  </si>
  <si>
    <t>PL-IL-DC2-GLD100G</t>
  </si>
  <si>
    <t>100 Mini Plastic Dessert Cups with Spoons - 2 oz Gold Glitter Dessert Shooters for Chocolate Desserts, Appetizers, Samplers, Shot Glasses &amp; More</t>
  </si>
  <si>
    <t>B07NBRR71W</t>
  </si>
  <si>
    <t>IL-DC2-GLD100G</t>
  </si>
  <si>
    <t>PL-IL-DC2-SIL100G</t>
  </si>
  <si>
    <t>100 Mini Plastic Dessert Cups with Spoons - 2 oz Silver Glitter Dessert Shooters for Chocolate Desserts, Appetizers, Samplers, Shot Glasses &amp; More</t>
  </si>
  <si>
    <t>B07NBMHW7V</t>
  </si>
  <si>
    <t>IL-DC2-SIL100G</t>
  </si>
  <si>
    <t>PL-IL-DWSTG-GLD150</t>
  </si>
  <si>
    <t>150 Piece Plastic Plates, Silverware &amp; Cups Set - Bulk Gold Glitter Dinnerware - Dinner &amp; Salad Disposable Plates, Cups, Spoons, Forks &amp; Knives for Wedding or Party</t>
  </si>
  <si>
    <t>B07NBH19KB</t>
  </si>
  <si>
    <t>IL-DWSTG-GLD150</t>
  </si>
  <si>
    <t>PL-IL-JO16-CHR</t>
  </si>
  <si>
    <t>Ilyapa Ilyapa Wall Mounted Jewelry Organizer, Rustic Wood - Earring, Bracelet and Necklace Holder - 3 Piece Jewelry Hanger Rack Set</t>
  </si>
  <si>
    <t>B07NBCV5BV</t>
  </si>
  <si>
    <t>IL-JO16-CHR</t>
  </si>
  <si>
    <t>PL-IL-JO16-WH</t>
  </si>
  <si>
    <t>Ilyapa Ilyapa Wall Mounted Jewelry Organizer, Rustic White Wood - Earring, Bracelet and Necklace Holder - 3 Piece Jewelry Hanger Rack Set</t>
  </si>
  <si>
    <t>B07NBNJF9W</t>
  </si>
  <si>
    <t>IL-JO16-WH</t>
  </si>
  <si>
    <t>PL-IL-DWSTG-SIL150</t>
  </si>
  <si>
    <t>150 Piece Plastic Plates, Silverware &amp; Cups Set - Bulk Silver Glitter Dinnerware - Dinner &amp; Salad Disposable Plates, Cups, Spoons, Forks &amp; Knives for Wedding or Party</t>
  </si>
  <si>
    <t>B07NBGXLJD</t>
  </si>
  <si>
    <t>IL-DWSTG-SIL150</t>
  </si>
  <si>
    <t>PL-IL-DWSTG-ROS150</t>
  </si>
  <si>
    <t>150 Piece Plastic Plates, Silverware &amp; Cups Set - Bulk Rose Gold Glitter Dinnerware - Dinner &amp; Salad Disposable Plates, Cups, Spoons, Forks &amp; Knives for Wedding or Party</t>
  </si>
  <si>
    <t>B07NBKMZ2T</t>
  </si>
  <si>
    <t>IL-DWSTG-ROS150</t>
  </si>
  <si>
    <t>PL-IL-PCC8OZ-CLR50</t>
  </si>
  <si>
    <t>Ilyapa 50 Plastic Coffee Cups with Handles, 8 oz Clear - Disposable or Reusable Mug Pack</t>
  </si>
  <si>
    <t>B07NBS2QKX</t>
  </si>
  <si>
    <t>IL-PCC8OZ-CLR50</t>
  </si>
  <si>
    <t>PL-IL-PC12OZ-GLD100G</t>
  </si>
  <si>
    <t>Ilyapa 100 Gold Glitter Plastic Cups - 12oz Disposable Cup Set for Wedding or Party</t>
  </si>
  <si>
    <t>B07NBX5HGP</t>
  </si>
  <si>
    <t>IL-PC12OZ-GLD100G</t>
  </si>
  <si>
    <t>PL-IL-PC12OZ-SIL100G</t>
  </si>
  <si>
    <t>Ilyapa 100 Silver Glitter Plastic Cups - 12oz Disposable Cup Set for Wedding or Party</t>
  </si>
  <si>
    <t>B07NBPKKYN</t>
  </si>
  <si>
    <t>IL-PC12OZ-SIL100G</t>
  </si>
  <si>
    <t>PL-IL-PL10R-GLD100G</t>
  </si>
  <si>
    <t>B07NBLYR1V</t>
  </si>
  <si>
    <t>IL-PL10R-GLD100G</t>
  </si>
  <si>
    <t>PL-IL-PCC8OZ-WH50</t>
  </si>
  <si>
    <t>50 Plastic Coffee Cups with Handles, 8 oz White - Disposable or Reusable Mug Pack</t>
  </si>
  <si>
    <t>B07NC2HQNT</t>
  </si>
  <si>
    <t>IL-PCC8OZ-WH50</t>
  </si>
  <si>
    <t>PL-IL-PL6R-SIL100G</t>
  </si>
  <si>
    <t>Ilyapa 100 Silver Glitter Plastic Plates for Dinner Party or Wedding - 6 Inch Premium Disposable Plastics Plates</t>
  </si>
  <si>
    <t>B07NBQ5V9Y</t>
  </si>
  <si>
    <t>IL-PL6R-SIL100G</t>
  </si>
  <si>
    <t>PL-IL-PL10R-SIL100G</t>
  </si>
  <si>
    <t>Ilyapa 100 Silver Glitter Plastic Plates for Dinner Party or Wedding - 10 Inch Premium Disposable Plastics Plates</t>
  </si>
  <si>
    <t>B07NBM6XQY</t>
  </si>
  <si>
    <t>IL-PL10R-SIL100G</t>
  </si>
  <si>
    <t>PL-IL-PL7R-GLD100G</t>
  </si>
  <si>
    <t>Ilyapa 100 Gold Glitter Plastic Plates for Dinner Party or Wedding - 7 1/2 Inch Premium Disposable Plastics Plates</t>
  </si>
  <si>
    <t>B07NBYGMKH</t>
  </si>
  <si>
    <t>IL-PL7R-GLD100G</t>
  </si>
  <si>
    <t>PL-IL-PL7R-SIL100G</t>
  </si>
  <si>
    <t>Ilyapa 100 Silver Glitter Plastic Plates for Dinner Party or Wedding - 7 1/2 Inch Premium Disposable Plastics Plates</t>
  </si>
  <si>
    <t>B07NBRCLXD</t>
  </si>
  <si>
    <t>IL-PL7R-SIL100G</t>
  </si>
  <si>
    <t>PL-IL-PL6R-GLD100G</t>
  </si>
  <si>
    <t>B07NBGWQBN</t>
  </si>
  <si>
    <t>IL-PL6R-GLD100G</t>
  </si>
  <si>
    <t>PL-IL-CABPT-SQR-S10-FN</t>
  </si>
  <si>
    <t>IL-CABPT-SQR-S10-FN</t>
  </si>
  <si>
    <t>PL- IL-CC16-GRYRIP-50</t>
  </si>
  <si>
    <t>16 oz To Go Coffee Cups with Lids - 50 Disposable, Insulated &amp; Recyclable Gray Ripple Paper Coffee Cups</t>
  </si>
  <si>
    <t>B07NP8CBDV</t>
  </si>
  <si>
    <t>IL-CC16-GRYRIP-50</t>
  </si>
  <si>
    <t>PL- IL-CC12-GRYRIP-50</t>
  </si>
  <si>
    <t>12 oz To Go Coffee Cups with Lids - 50 Disposable, Insulated &amp; Recyclable Gray Ripple Paper Coffee Cups</t>
  </si>
  <si>
    <t>B07NNN97H5</t>
  </si>
  <si>
    <t>IL-CC12-GRYRIP-50</t>
  </si>
  <si>
    <t>PL-IL-CC12-DBLRIP-50</t>
  </si>
  <si>
    <t>12 oz To Go Coffee Cups with Lids - 50 Disposable, Insulated &amp; Recyclable Blue Ripple Paper Coffee Cups</t>
  </si>
  <si>
    <t>B07NP277C7</t>
  </si>
  <si>
    <t>IL-CC12-DBLRIP-50</t>
  </si>
  <si>
    <t>PL-IL-CC16STR-BLGR</t>
  </si>
  <si>
    <t>100 Pack 16 oz To Go Coffee Cups with Sleeves, Lids &amp; Stirrers - Disposable &amp; Recyclable Blue &amp; Green Paper Travel Coffee Cups</t>
  </si>
  <si>
    <t>B07NNRRXJ3</t>
  </si>
  <si>
    <t>IL-CC16STR-BLGR</t>
  </si>
  <si>
    <t>PL-IL-CC16-RDRIP-50</t>
  </si>
  <si>
    <t>16 oz To Go Coffee Cups with Lids - 50 Disposable, Insulated &amp; Recyclable Red Ripple Paper Coffee Cups</t>
  </si>
  <si>
    <t>B07NNZ5JP5</t>
  </si>
  <si>
    <t>IL-CC16-RDRIP-50</t>
  </si>
  <si>
    <t>PL-IL-CC12-BRNRIP-50</t>
  </si>
  <si>
    <t>12 oz To Go Coffee Cups with Lids - 50 Disposable, Insulated &amp; Recyclable Brown Ripple Paper Coffee Cups</t>
  </si>
  <si>
    <t>B07NP3RCTM</t>
  </si>
  <si>
    <t>IL-CC12-BRNRIP-50</t>
  </si>
  <si>
    <t>PL-IL-CC16-DBLRIP-50</t>
  </si>
  <si>
    <t>16 oz To Go Coffee Cups with Lids - 50 Disposable, Insulated &amp; Recyclable Blue Ripple Paper Coffee Cups</t>
  </si>
  <si>
    <t>B07NNNYCYY</t>
  </si>
  <si>
    <t>IL-CC16-DBLRIP-50</t>
  </si>
  <si>
    <t>PL-IL-CC12STR-BL</t>
  </si>
  <si>
    <t>Ilyapa 100 Pack 12 oz To Go Coffee Cups with Sleeves, Lids &amp; Stirrers - Disposable &amp; Recyclable Blue Paper Travel Coffee Cups</t>
  </si>
  <si>
    <t>B07NNW4Y9Z</t>
  </si>
  <si>
    <t>IL-CC12STR-BL</t>
  </si>
  <si>
    <t>PL-IL-CC16STR-GEO1</t>
  </si>
  <si>
    <t>100 Pack 16 oz To Go Coffee Cups with Sleeves, Lids &amp; Stirrers - Disposable &amp; Recyclable Paper Travel Coffee Cups</t>
  </si>
  <si>
    <t>B07NNW62H1</t>
  </si>
  <si>
    <t>IL-CC16STR-GEO1</t>
  </si>
  <si>
    <t>PL-IL-CC16STR-BL</t>
  </si>
  <si>
    <t>100 Pack 16 oz To Go Coffee Cups with Sleeves, Lids &amp; Stirrers - Disposable &amp; Recyclable Blue Paper Travel Coffee Cups</t>
  </si>
  <si>
    <t>B07NP6Q2RJ</t>
  </si>
  <si>
    <t>IL-CC16STR-BL</t>
  </si>
  <si>
    <t>PL-IL-CC12STR-GRY</t>
  </si>
  <si>
    <t>Ilyapa 100 Pack 12 oz To Go Coffee Cups with Sleeves, Lids &amp; Stirrers - Disposable &amp; Recyclable Gray Paper Travel Coffee Cups</t>
  </si>
  <si>
    <t>B07NP1DVKW</t>
  </si>
  <si>
    <t>IL-CC12STR-GRY</t>
  </si>
  <si>
    <t>PL-IL-CC16STR-GRY</t>
  </si>
  <si>
    <t>100 Pack 16 oz To Go Coffee Cups with Sleeves, Lids &amp; Stirrers - Disposable &amp; Recyclable Gray Paper Travel Coffee Cups</t>
  </si>
  <si>
    <t>B07NNYC5LD</t>
  </si>
  <si>
    <t>IL-CC16STR-GRY</t>
  </si>
  <si>
    <t>PL-IL-CC12STR-GEO1</t>
  </si>
  <si>
    <t>100 Pack 12 oz To Go Coffee Cups with Sleeves, Lids &amp; Stirrers - Disposable &amp; Recyclable Paper Travel Coffee Cups</t>
  </si>
  <si>
    <t>B07NP2XW79</t>
  </si>
  <si>
    <t>IL-CC12STR-GEO1</t>
  </si>
  <si>
    <t>PL-IL-CC16-BRNRIP-50</t>
  </si>
  <si>
    <t>16 oz To Go Coffee Cups with Lids - 50 Disposable, Insulated &amp; Recyclable Brown Ripple Paper Coffee Cups</t>
  </si>
  <si>
    <t>B07NPCTZK4</t>
  </si>
  <si>
    <t>IL-CC16-BRNRIP-50</t>
  </si>
  <si>
    <t>PL-IL-CC12-RDRIP-50</t>
  </si>
  <si>
    <t>12 oz To Go Coffee Cups with Lids - 50 Disposable, Insulated &amp; Recyclable Red Ripple Paper Coffee Cups</t>
  </si>
  <si>
    <t>B07NP9S5TR</t>
  </si>
  <si>
    <t>IL-CC12-RDRIP-50</t>
  </si>
  <si>
    <t>PL-IL-CC12STR-BLGR</t>
  </si>
  <si>
    <t>Ilyapa 100 Pack 12 oz To Go Coffee Cups with Sleeves, Lids &amp; Stirrers - Disposable &amp; Recyclable Blue &amp; Green Paper Travel Coffee Cups</t>
  </si>
  <si>
    <t>B07NP1VC9N</t>
  </si>
  <si>
    <t>IL-CC12STR-BLGR</t>
  </si>
  <si>
    <t>PL-PP-S40WEB-STP</t>
  </si>
  <si>
    <t>Play Platoon Spider Web Tree Swing with Hanging Kit - Fully Assembled, 40 Inch Diameter, 600 lb Weight Capacity, Easy to Install</t>
  </si>
  <si>
    <t>B07NP8ZFRZ</t>
  </si>
  <si>
    <t>PP-S40WEB-STP</t>
  </si>
  <si>
    <t>PL-PP-S40WEB-OP-STP</t>
  </si>
  <si>
    <t>Play Platoon Spider Web Tree Swing with Open Center - Includes Hanging Kit - Fully Assembled Tire Swing, 40 Inch Diameter, 600 lb Weight Capacity, Easy to Install</t>
  </si>
  <si>
    <t>B07NP9GX1V</t>
  </si>
  <si>
    <t>PP-S40WEB-OP-STP</t>
  </si>
  <si>
    <t>PL-IFTP-B-GLW.5X30</t>
  </si>
  <si>
    <t>Glow Tape - .5 Inch x 30ft Vinyl Adhesive Blue Glow-in-The-Dark Tape Roll - Lasts Up to 12 Hours</t>
  </si>
  <si>
    <t>B07P4KXKLN</t>
  </si>
  <si>
    <t>IFTP-B-GLW.5X30</t>
  </si>
  <si>
    <t>PL-IFTP-80GATS3X30CL</t>
  </si>
  <si>
    <t>Clear Anti Slip Tape - 3 inch x 30 Foot, 80 Grit Non Slip Grip Tape</t>
  </si>
  <si>
    <t>B07P1BCJCG</t>
  </si>
  <si>
    <t>IFTP-80GATS3X30CL</t>
  </si>
  <si>
    <t>PL-IFTP-B-GLW2X30</t>
  </si>
  <si>
    <t>Glow Tape - 2 Inch x 30ft Vinyl Adhesive Blue Glow-in-The-Dark Tape Roll - Lasts Up to 12 Hours</t>
  </si>
  <si>
    <t>B07P19579H</t>
  </si>
  <si>
    <t>IFTP-B-GLW2X30</t>
  </si>
  <si>
    <t>PL-IFTP-80GATS4X30CL</t>
  </si>
  <si>
    <t>Clear Anti Slip Tape - 4 inch x 30 Foot, 80 Grit Non Slip Grip Tape</t>
  </si>
  <si>
    <t>B07P19R413</t>
  </si>
  <si>
    <t>IFTP-80GATS4X30CL</t>
  </si>
  <si>
    <t>PL-IFTP-80GATS6X30CL</t>
  </si>
  <si>
    <t>Clear Anti Slip Tape - 6 inch x 30 Foot, 80 Grit Non Slip Grip Tape</t>
  </si>
  <si>
    <t>B07NZ7TP7Z</t>
  </si>
  <si>
    <t>IFTP-80GATS6X30CL</t>
  </si>
  <si>
    <t>PL-IFTP-80GATS1X30CL</t>
  </si>
  <si>
    <t>Clear Anti Slip Tape - 1 inch x 30 Foot, 80 Grit Non Slip Grip Tape</t>
  </si>
  <si>
    <t>B07P1CLCXP</t>
  </si>
  <si>
    <t>IFTP-80GATS1X30CL</t>
  </si>
  <si>
    <t>PL-IFTP-B-GLW1X30</t>
  </si>
  <si>
    <t>Glow Tape - 1 Inch x 30ft Vinyl Adhesive Blue Glow-in-The-Dark Tape Roll - Lasts Up to 12 Hours</t>
  </si>
  <si>
    <t>B07NZ8612L</t>
  </si>
  <si>
    <t>IFTP-B-GLW1X30</t>
  </si>
  <si>
    <t>PL-IFTP-80GATS6X30BK</t>
  </si>
  <si>
    <t>Black Anti Slip Tape - 6 inch x 30 Foot, 80 Grit Non Slip Grip Tape</t>
  </si>
  <si>
    <t>B07NY9G481</t>
  </si>
  <si>
    <t>IFTP-80GATS6X30BK</t>
  </si>
  <si>
    <t>PL-IFTP-80GATS2X30CL</t>
  </si>
  <si>
    <t>Clear Anti Slip Tape - 2 inch x 30 Foot, 80 Grit Non Slip Grip Tape</t>
  </si>
  <si>
    <t>B07P2FL7VZ</t>
  </si>
  <si>
    <t>IFTP-80GATS2X30CL</t>
  </si>
  <si>
    <t>PL-IFTP-GLW2X30</t>
  </si>
  <si>
    <t>Glow Tape - 2 Inch x 30ft Vinyl Adhesive Green Glow-in-The-Dark Tape Roll - Lasts Up to 12 Hours</t>
  </si>
  <si>
    <t>B07NY9X8DY</t>
  </si>
  <si>
    <t>IFTP-GLW2X30</t>
  </si>
  <si>
    <t>PL-IL-DC7-GLD100G</t>
  </si>
  <si>
    <t>100 Mini Plastic Dessert Cups with Spoons - 7 oz Gold Glitter Dessert Shooters for Chocolate Desserts, Appetizers, Samplers, Shot Glasses &amp; More</t>
  </si>
  <si>
    <t>B07P5HW9RB</t>
  </si>
  <si>
    <t>IL-DC7-GLD100G</t>
  </si>
  <si>
    <t>PL-IL-DC7-SIL100G</t>
  </si>
  <si>
    <t>100 Mini Plastic Dessert Cups with Spoons - 7 oz Silver Glitter Dessert Shooters for Chocolate Desserts, Appetizers, Samplers, Shot Glasses &amp; More</t>
  </si>
  <si>
    <t>B07P5JP9J1</t>
  </si>
  <si>
    <t>IL-DC7-SIL100G</t>
  </si>
  <si>
    <t>PL-PP-CH-FLAG</t>
  </si>
  <si>
    <t>Weather Resistant Cornhole Bags - Set of 8 Bright American Flag Bean Bags for Corn Hole Game - Regulation Size &amp; Weight - 4 Stars &amp; 4 Stripes</t>
  </si>
  <si>
    <t>B07PFXY7G2</t>
  </si>
  <si>
    <t>PP-CH-FLAG</t>
  </si>
  <si>
    <t>PL-PP-CHC-FLAG</t>
  </si>
  <si>
    <t>Corn Filled Cornhole Bags - Set of 8 Bright American Flag Bean Bags for Corn Hole Game - Regulation Size &amp; Weight - 4 Stars and 4 Stripes</t>
  </si>
  <si>
    <t>B07PFXZ4WY</t>
  </si>
  <si>
    <t>PP-CHC-FLAG</t>
  </si>
  <si>
    <t>PL-PP-CHPRO-BLBK</t>
  </si>
  <si>
    <t>Professional Cornhole Bags - Set of 8 Regulation All Weather Two Sided Bean Bags for Pro Corn Hole Game - 4 Blue &amp; 4 Black</t>
  </si>
  <si>
    <t>B07PFY161H</t>
  </si>
  <si>
    <t>PP-CHPRO-BLBK</t>
  </si>
  <si>
    <t>PL-PP-CHPRO-FLAG</t>
  </si>
  <si>
    <t>Professional Cornhole Bags - Set of 8 Regulation All Weather Two Sided American Flag Bean Bags for Pro Corn Hole Game - 4 Stars &amp; 4 Stripes</t>
  </si>
  <si>
    <t>B07PH164ZL</t>
  </si>
  <si>
    <t>PP-CHPRO-FLAG</t>
  </si>
  <si>
    <t>PL-PP-CHPRO-REBK</t>
  </si>
  <si>
    <t>Professional Cornhole Bags - Set of 8 Regulation All Weather Two Sided Bean Bags for Pro Corn Hole Game - 4 Red &amp; 4 Black</t>
  </si>
  <si>
    <t>B07PFXG96R</t>
  </si>
  <si>
    <t>PP-CHPRO-REBK</t>
  </si>
  <si>
    <t>PL-PP-CHPRO-REBL</t>
  </si>
  <si>
    <t>Professional Cornhole Bags - Set of 8 Regulation All Weather Two Sided Bean Bags for Pro Corn Hole Game - 4 Red &amp; 4 Blue</t>
  </si>
  <si>
    <t>B07PH38BH6</t>
  </si>
  <si>
    <t>PP-CHPRO-REBL</t>
  </si>
  <si>
    <t>PL-PP-CHPRO-REGR</t>
  </si>
  <si>
    <t>Professional Cornhole Bags - Set of 8 Regulation All Weather Two Sided Bean Bags for Pro Corn Hole Game - 4 Red &amp; 4 Gray</t>
  </si>
  <si>
    <t>B07PDZXSM7</t>
  </si>
  <si>
    <t>PP-CHPRO-REGR</t>
  </si>
  <si>
    <t>PL-IFC-163CR30-BRK</t>
  </si>
  <si>
    <t>IFC-163CR30-BRK</t>
  </si>
  <si>
    <t>PL-IFC-163CR30-REBK-BRK</t>
  </si>
  <si>
    <t>IFC-163CR30-REBK-BRK</t>
  </si>
  <si>
    <t>PL-PP-15PL72-TRI-FN</t>
  </si>
  <si>
    <t>PP-15PL72-TRI-FN</t>
  </si>
  <si>
    <t>PL-IL-WD17X30PK1-PSP-NSD-A</t>
  </si>
  <si>
    <t>B07PMF7XL2</t>
  </si>
  <si>
    <t>IL-WD17X30PK1-PSP-NSD-A</t>
  </si>
  <si>
    <t>PL-IL-WD17X30PK1-SSP-A</t>
  </si>
  <si>
    <t>B07PNCQ5PK</t>
  </si>
  <si>
    <t>IL-WD17X30PK1-SSP-A</t>
  </si>
  <si>
    <t>PL-IL-WD17X30PK1-PSP-A</t>
  </si>
  <si>
    <t>B07PPJL7X8</t>
  </si>
  <si>
    <t>IL-WD17X30PK1-PSP-A</t>
  </si>
  <si>
    <t>PL-IL-WD17X30PK1-SSP-NSD-A</t>
  </si>
  <si>
    <t>B07PQN8GHV</t>
  </si>
  <si>
    <t>IL-WD17X30PK1-SSP-NSD-A</t>
  </si>
  <si>
    <t>PL-IL-2GAL-PSP-NSD</t>
  </si>
  <si>
    <t>Outdoor Glass Beverage Dispenser - 2 Gallon Drink Dispenser for Lemonade, Tea, Cold Water &amp; More</t>
  </si>
  <si>
    <t>B07PQNF11N</t>
  </si>
  <si>
    <t>IL-2GAL-PSP-NSD</t>
  </si>
  <si>
    <t>PL-IL-2GAL-SSP-NSD</t>
  </si>
  <si>
    <t>Ilyapa Outdoor Glass Beverage Dispenser with Stainless Steel Spigot - 2 Gallon Drink Dispenser for Lemonade, Tea, Cold Water &amp; More</t>
  </si>
  <si>
    <t>B07PMFGNC2</t>
  </si>
  <si>
    <t>IL-2GAL-SSP-NSD</t>
  </si>
  <si>
    <t>PL-IL-2.3LSQR-SSP</t>
  </si>
  <si>
    <t>Outdoor Glass Beverage Dispenser with Sturdy Wood Base &amp; Stainless Steel Spigot - 2.3 Liter Drink Dispenser for Lemonade, Tea, Cold Water &amp; More</t>
  </si>
  <si>
    <t>B07PNCVTH7</t>
  </si>
  <si>
    <t>IL-2.3LSQR-SSP</t>
  </si>
  <si>
    <t>PL-IL-2GAL2PK-SSP</t>
  </si>
  <si>
    <t>2 Pack of Outdoor Glass Beverage Dispensers with Sturdy Metal Bases &amp; Stainless Steel Spigots - 2 Gallon Drink Dispensers for Lemonade, Tea, Cold Water &amp; More</t>
  </si>
  <si>
    <t>B07PRM7Y2Q</t>
  </si>
  <si>
    <t>IL-2GAL2PK-SSP</t>
  </si>
  <si>
    <t>PL-IL-2GAL-SSP</t>
  </si>
  <si>
    <t>Ilyapa Outdoor Glass Beverage Dispenser with Sturdy Metal Base &amp; Stainless Steel Spigot -2 Gallon Drink Dispenser for Lemonade, Tea, Cold Water &amp; More</t>
  </si>
  <si>
    <t>B07PNCX93R</t>
  </si>
  <si>
    <t>IL-2GAL-SSP</t>
  </si>
  <si>
    <t>PL-IL-2GAL-SSP-BSTD</t>
  </si>
  <si>
    <t>2 Gallon Glass Beverage Dispenser with Infuser, Metal Base, Stainless Steel Spigot &amp; Hanging Chalkboard - Outdoor Drink Dispenser for Lemonade, Tea, Cold Water &amp; More</t>
  </si>
  <si>
    <t>B07PRP57KC</t>
  </si>
  <si>
    <t>IL-2GAL-SSP-BSTD</t>
  </si>
  <si>
    <t>PL-IL-2GAL-PSP</t>
  </si>
  <si>
    <t>B07PNCWSK2</t>
  </si>
  <si>
    <t>IL-2GAL-PSP</t>
  </si>
  <si>
    <t>PL-IL-1.5GALBKT-SSP</t>
  </si>
  <si>
    <t>Outdoor Glass Beverage Dispenser with Infuser, Ice Bucket Stand, Stainless Steel Spigot &amp; Hanging Chalkboard - 1.5 Gallon Outdoor Drink Dispenser for Lemonade, Tea, Cold Water &amp; More</t>
  </si>
  <si>
    <t>B07PMFHN2Z</t>
  </si>
  <si>
    <t>IL-1.5GALBKT-SSP</t>
  </si>
  <si>
    <t>PL-PUN-CAN-SW-C</t>
  </si>
  <si>
    <t>B07PPTRQ21</t>
  </si>
  <si>
    <t>PUN-CAN-SW-C</t>
  </si>
  <si>
    <t>PL-PUN-CAN-SW-B-A</t>
  </si>
  <si>
    <t>Punchau Canopy Sidewall Kit - Sidewalls for Pop Up Canopy Tent, 10 x 10 Feet - with or Without Door - 5 Colors to Choose from (Sidewall Attachment, Blue)</t>
  </si>
  <si>
    <t>PUN-CAN-SW-B-A</t>
  </si>
  <si>
    <t>PL-IL-CABKSQ-BK25</t>
  </si>
  <si>
    <t>Ilyapa Black Square Kitchen Cabinet Knobs - 25 Pack of Drawer Handles Hardware</t>
  </si>
  <si>
    <t>B07PMTF4TM</t>
  </si>
  <si>
    <t>IL-CABKSQ-BK25</t>
  </si>
  <si>
    <t>PL-IL-CABKRG-B25</t>
  </si>
  <si>
    <t>Ilyapa Oil Rubbed Bronze Kitchen Cabinet Knobs - Round Ringed Drawer Handles - 25 Pack of Kitchen Cabinet Hardware</t>
  </si>
  <si>
    <t>B07PPV6HVJ</t>
  </si>
  <si>
    <t>IL-CABKRG-B25</t>
  </si>
  <si>
    <t>PL-IL-CABPTM-S10</t>
  </si>
  <si>
    <t>Satin Nickel Kitchen Cabinet Handles - 3.75 Inch Hole Center Bar Pulls - 10 Pack of Kitchen Cabinet Hardware</t>
  </si>
  <si>
    <t>B07PQYZXLD</t>
  </si>
  <si>
    <t>IL-CABPTM-S10</t>
  </si>
  <si>
    <t>PL-IL-CABKRB-AI25</t>
  </si>
  <si>
    <t>Ilyapa Antique Iron Kitchen Cabinet Knobs - 1 1/4 Inch Round Drawer Handles - 25 Pack of Kitchen Cabinet Hardware</t>
  </si>
  <si>
    <t>B07PPVKSZM</t>
  </si>
  <si>
    <t>IL-CABKRB-AI25</t>
  </si>
  <si>
    <t>PL-IL-CABKRG-S25</t>
  </si>
  <si>
    <t>Ilyapa Satin Nickel Kitchen Cabinet Knobs - Round Ringed Drawer Handles - 25 Pack of Kitchen Cabinet Hardware</t>
  </si>
  <si>
    <t>B07PPXM886</t>
  </si>
  <si>
    <t>IL-CABKRG-S25</t>
  </si>
  <si>
    <t>PL-IL-CABKSQ-B25</t>
  </si>
  <si>
    <t>Ilyapa Oil Rubbed Bronze Square Kitchen Cabinet Knobs - 25 Pack of Drawer Handles Hardware</t>
  </si>
  <si>
    <t>B07PQYKMH9</t>
  </si>
  <si>
    <t>IL-CABKSQ-B25</t>
  </si>
  <si>
    <t>PL-IL-CABKRB-AI10</t>
  </si>
  <si>
    <t>Ilyapa Antique Iron Kitchen Cabinet Knobs - 1 1/4 Inch Round Drawer Handles - 10 Pack of Beveled Round Kitchen Cabinet Hardware</t>
  </si>
  <si>
    <t>B07PPWVR2P</t>
  </si>
  <si>
    <t>IL-CABKRB-AI10</t>
  </si>
  <si>
    <t>PL-IL-CABKSQ-S25</t>
  </si>
  <si>
    <t>Ilyapa Satin Nickel Square Kitchen Cabinet Knobs - 25 Pack of Drawer Handles Hardware</t>
  </si>
  <si>
    <t>B07PMTGKHK</t>
  </si>
  <si>
    <t>IL-CABKSQ-S25</t>
  </si>
  <si>
    <t>PL-IL-CABKRG-S10</t>
  </si>
  <si>
    <t>Ilyapa Satin Nickel Kitchen Cabinet Knobs - Round Ringed Drawer Handles - 10 Pack of Kitchen Cabinet Hardware</t>
  </si>
  <si>
    <t>B07PMTFT8J</t>
  </si>
  <si>
    <t>IL-CABKRG-S10</t>
  </si>
  <si>
    <t>PL-IL-CABPTM-BK25</t>
  </si>
  <si>
    <t>Ilyapa 25 Pack 3.75 Inch Black Kitchen Cabinet Pulls - 3.75" Center Hole Cabinet Drawer Pull Bars - Kitchen Handle Hardware.</t>
  </si>
  <si>
    <t>B07PS713BX</t>
  </si>
  <si>
    <t>IL-CABPTM-BK25</t>
  </si>
  <si>
    <t>PL-IL-CABKRG-BK10</t>
  </si>
  <si>
    <t>Ilyapa Flat Black Kitchen Cabinet Knobs - 1 1/4 Round Ringed Drawer Handles - 10 Pack of Kitchen Cabinet Hardware</t>
  </si>
  <si>
    <t>B07PMTGB1B</t>
  </si>
  <si>
    <t>IL-CABKRG-BK10</t>
  </si>
  <si>
    <t>PL-IL-CABKRG-B10</t>
  </si>
  <si>
    <t>Ilyapa Oil Rubbed Bronze Kitchen Cabinet Knobs - Round Ringed Drawer Handles - 10 Pack of Kitchen Cabinet Hardware</t>
  </si>
  <si>
    <t>B07PQY5SLK</t>
  </si>
  <si>
    <t>IL-CABKRG-B10</t>
  </si>
  <si>
    <t>PL-IL-CABKRG-BK25</t>
  </si>
  <si>
    <t>Ilyapa Matte Black Kitchen Cabinet Knobs - Round Ringed Drawer Handles - 25 Pack of Kitchen Cabinet Hardware</t>
  </si>
  <si>
    <t>B07PPWP8TS</t>
  </si>
  <si>
    <t>IL-CABKRG-BK25</t>
  </si>
  <si>
    <t>PL-IL-CABPTM-S25</t>
  </si>
  <si>
    <t>Satin Nickel Kitchen Cabinet Handles - 3.75 Inch Hole Center Bar Pulls - 25 Pack of Kitchen Cabinet Hardware</t>
  </si>
  <si>
    <t>B07PQXBZL7</t>
  </si>
  <si>
    <t>IL-CABPTM-S25</t>
  </si>
  <si>
    <t>PL-IL-CABPTM-BK10</t>
  </si>
  <si>
    <t>Ilyapa Black Kitchen Cabinet Handles - 3.75 Inch Hole Center Bar Pulls - 10 Pack of Kitchen Cabinet Hardware</t>
  </si>
  <si>
    <t>B07PPWFTWL</t>
  </si>
  <si>
    <t>IL-CABPTM-BK10</t>
  </si>
  <si>
    <t>PL-IL-KCHB10X14-BK-STD-A</t>
  </si>
  <si>
    <t>Rustic Wooden Magnetic Kitchen Chalkboard Sign - 10x14 Inch Black Framed Standing Tabletop Chalk Board for Farmhouse Decor, Wedding, Restaurant &amp; Home</t>
  </si>
  <si>
    <t>B07PPWBDWY</t>
  </si>
  <si>
    <t>IL-KCHB10X14-BK-STD-A</t>
  </si>
  <si>
    <t>PL-IL-CABPC-AI10</t>
  </si>
  <si>
    <t>Ilyapa Antique Iron Kitchen Cabinet Pulls - 3 Inch Hole Center Bin Cup Drawer Handles - 10 Pack of Kitchen Cabinet Hardware</t>
  </si>
  <si>
    <t>B07PSGG9KR</t>
  </si>
  <si>
    <t>IL-CABPC-AI10</t>
  </si>
  <si>
    <t>PL-IL-CABPC-IND-K10</t>
  </si>
  <si>
    <t>Black Kitchen Cabinet Pulls - 3 Inch Hole Center Industrial Design Bin Cup Drawer Handles - 10 Pack of Kitchen Cabinet Hardware</t>
  </si>
  <si>
    <t>B07PSK2W34</t>
  </si>
  <si>
    <t>IL-CABPC-IND-K10</t>
  </si>
  <si>
    <t>PL-IL-CABPC-IND-S10</t>
  </si>
  <si>
    <t>Satin Nickel Kitchen Cabinet Pulls - 3 Inch Hole Center Industrial Design Bin Cup Drawer Handles - 10 Pack of Kitchen Cabinet Hardware</t>
  </si>
  <si>
    <t>B07PP3Y9T5</t>
  </si>
  <si>
    <t>IL-CABPC-IND-S10</t>
  </si>
  <si>
    <t>PL-IL-CABPH-BK10</t>
  </si>
  <si>
    <t>Ilyapa 10 Pack 3 Inch Black Cabinet Pulls - Kitchen Drawer Pulls, Cabinet Handles, Black Kitchen Cabinet Hardware with 3 Inch Hole Center</t>
  </si>
  <si>
    <t>B07PRCYS13</t>
  </si>
  <si>
    <t>IL-CABPH-BK10</t>
  </si>
  <si>
    <t>PL-IL-CABPH-BK25</t>
  </si>
  <si>
    <t>Ilyapa Ilyapa 25 Pack 3 Inch Black Cabinet Pulls - Kitchen Drawer Pulls, Cabinet Handles, Black Kitchen Cabinet Hardware with 3 Inch Hole Center</t>
  </si>
  <si>
    <t>B07PRD1HLP</t>
  </si>
  <si>
    <t>IL-CABPH-BK25</t>
  </si>
  <si>
    <t>PL-IL-CABPH-SQ-B10</t>
  </si>
  <si>
    <t>Ilyapa 10 Pack 3 Inch Oil Rubbed Bronze Cabinet Pulls - Kitchen Drawer Pulls, Cabinet Square Handles, Oil Rubbed Bronze Kitchen Cabinet Hardware with 3 Inch Hole Center</t>
  </si>
  <si>
    <t>B07NHMJ5P6</t>
  </si>
  <si>
    <t>IL-CABPH-SQ-B10</t>
  </si>
  <si>
    <t>PL-IL-CABPH-SQ-BK10</t>
  </si>
  <si>
    <t>Ilyapa 10 Pack 3 Inch Black Cabinet Pulls - Kitchen Drawer Pulls, Cabinet Square Handles, Black Kitchen Cabinet Hardware with 3 Inch Hole Center</t>
  </si>
  <si>
    <t>B07PRCZMNQ</t>
  </si>
  <si>
    <t>IL-CABPH-SQ-BK10</t>
  </si>
  <si>
    <t>PL-IL-CABPH-SQ-S10</t>
  </si>
  <si>
    <t>Ilyapa 10 Pack 3 Inch Satin Nickel Cabinet Pulls - Kitchen Drawer Pulls, Cabinet Square Handles, Satin Nickel Kitchen Cabinet Hardware with 3 Inch Hole Center</t>
  </si>
  <si>
    <t>B07PRCTF7H</t>
  </si>
  <si>
    <t>IL-CABPH-SQ-S10</t>
  </si>
  <si>
    <t>PL-IL-CABPT-BK10</t>
  </si>
  <si>
    <t>Ilyapa Black Kitchen Cabinet Handles - 3 Inch Hole Center Bar Pulls - 10 Pack of Kitchen Cabinet Hardware</t>
  </si>
  <si>
    <t>B07PQ8TR2W</t>
  </si>
  <si>
    <t>IL-CABPT-BK10</t>
  </si>
  <si>
    <t>PL-IL-CABPT-BK25</t>
  </si>
  <si>
    <t>Black Kitchen Cabinet Handles - 3 Inch Hole Center Bar Pulls - 25 Pack of Kitchen Cabinet Hardware</t>
  </si>
  <si>
    <t>B07PT9PJRH</t>
  </si>
  <si>
    <t>IL-CABPT-BK25</t>
  </si>
  <si>
    <t>PL-IL-CABPT-CRV-AI10</t>
  </si>
  <si>
    <t>Ilyapa Antique Iron Kitchen Cabinet Handles - 3 Inch Hole Center Curved Bar Pulls - 10 Pack of Kitchen Cabinet Hardware</t>
  </si>
  <si>
    <t>B07PTC9GYF</t>
  </si>
  <si>
    <t>IL-CABPT-CRV-AI10</t>
  </si>
  <si>
    <t>PL-IL-CABPT-CRV-B10</t>
  </si>
  <si>
    <t>Ilyapa Oil Rubbed Bronze Kitchen Cabinet Handles - 3 Inch Hole Center Curved Bar Pulls - 10 Pack of Kitchen Cabinet Hardware</t>
  </si>
  <si>
    <t>B07PRCZ92Q</t>
  </si>
  <si>
    <t>IL-CABPT-CRV-B10</t>
  </si>
  <si>
    <t>PL-IL-CABPT-CRV-BK10</t>
  </si>
  <si>
    <t>Ilyapa Black Kitchen Cabinet Handles - 3 Inch Hole Center Curved Bar Pulls - 10 Pack of Kitchen Cabinet Hardware</t>
  </si>
  <si>
    <t>B07PQ8SVQJ</t>
  </si>
  <si>
    <t>IL-CABPT-CRV-BK10</t>
  </si>
  <si>
    <t>PL-IL-CABPC-IND-B10</t>
  </si>
  <si>
    <t>Oil Rubbed Bronze Kitchen Cabinet Pulls - 3 Inch Hole Center Industrial Design Bin Cup Drawer Handles - 10 Pack of Kitchen Cabinet Hardware</t>
  </si>
  <si>
    <t>B07PQ8XDCJ</t>
  </si>
  <si>
    <t>IL-CABPC-IND-B10</t>
  </si>
  <si>
    <t>PL-IL-CDBC-S4</t>
  </si>
  <si>
    <t>Ilyapa Closet Door Ball Catch Hardware, 4 Pack - Satin Nickel Drive-in Ball Catch with Strike Plate</t>
  </si>
  <si>
    <t>B07PSK6ZPB</t>
  </si>
  <si>
    <t>IL-CDBC-S4</t>
  </si>
  <si>
    <t>PL-IL-CDBC-BK4</t>
  </si>
  <si>
    <t>Ilyapa Closet Door Ball Catch Hardware, 4 Pack - Black Drive-in Ball Catch with Strike Plate</t>
  </si>
  <si>
    <t>B07PRD6HK6</t>
  </si>
  <si>
    <t>IL-CDBC-BK4</t>
  </si>
  <si>
    <t>PL-IL-CDBC-B4</t>
  </si>
  <si>
    <t>Ilyapa Closet Door Ball Catch Hardware, 4 Pack - Oil Rubbed Bronze Drive-in Ball Catch with Strike Plate</t>
  </si>
  <si>
    <t>B07PT8X8R3</t>
  </si>
  <si>
    <t>IL-CDBC-B4</t>
  </si>
  <si>
    <t>PL-IL-DS-FM-BK5</t>
  </si>
  <si>
    <t>Ilyapa Contemporary Half Dome Heavy Duty Floor Mounted Door Stop with Rubber Bumper - Matte Black 5 Pack</t>
  </si>
  <si>
    <t>B07PP46PDV</t>
  </si>
  <si>
    <t>IL-DS-FM-BK5</t>
  </si>
  <si>
    <t>PL-IL-DS-FM-S10</t>
  </si>
  <si>
    <t>Ilyapa Contemporary Half Dome Heavy Duty Floor Mounted Door Stop with Rubber Bumper - Satin Nickel 10 Pack</t>
  </si>
  <si>
    <t>B07PQ92TPQ</t>
  </si>
  <si>
    <t>IL-DS-FM-S10</t>
  </si>
  <si>
    <t>PL-IL-DS-FM-BK10</t>
  </si>
  <si>
    <t>Ilyapa Contemporary Half Dome Heavy Duty Floor Mounted Door Stop with Rubber Bumper - Matte Black 10 Pack</t>
  </si>
  <si>
    <t>B07PT85SH8</t>
  </si>
  <si>
    <t>IL-DS-FM-BK10</t>
  </si>
  <si>
    <t>PL-IL-DH35-BK50</t>
  </si>
  <si>
    <t>Ilyapa 48 Pack Matte Black Door Hinges - 3.5 x 3.5 Inch Interior Hinges for Doors Flat Black with 5/8" Radius Corners</t>
  </si>
  <si>
    <t>B07PP4469P</t>
  </si>
  <si>
    <t>IL-DH35-BK50</t>
  </si>
  <si>
    <t>PL-IL-DS-FM-B5</t>
  </si>
  <si>
    <t>Ilyapa Contemporary Half Dome Heavy Duty Floor Mounted Door Stop with Rubber Bumper - Oil Rubbed Bronze 5 Pack</t>
  </si>
  <si>
    <t>B07PQ92PC3</t>
  </si>
  <si>
    <t>IL-DS-FM-B5</t>
  </si>
  <si>
    <t>PL-IL-DS-FM-B10</t>
  </si>
  <si>
    <t>Ilyapa Contemporary Half Dome Heavy Duty Floor Mounted Door Stop with Rubber Bumper - Oil Rubbed Bronze 10 Pack</t>
  </si>
  <si>
    <t>B07PQ93ZY1</t>
  </si>
  <si>
    <t>IL-DS-FM-B10</t>
  </si>
  <si>
    <t>PL-IL-DS-FM-S5</t>
  </si>
  <si>
    <t>Ilyapa Contemporary Half Dome Heavy Duty Floor Mounted Door Stop with Rubber Bumper - Satin Nickel 5 Pack</t>
  </si>
  <si>
    <t>B07PQ93YCC</t>
  </si>
  <si>
    <t>IL-DS-FM-S5</t>
  </si>
  <si>
    <t>PL-IL-CC12-BRNRIP-100</t>
  </si>
  <si>
    <t>Ilyapa 12 oz To Go Coffee Cups with Lids - 100 Disposable, Insulated &amp; Recyclable Brown Ripple Paper Coffee Cups</t>
  </si>
  <si>
    <t>B07PTRFW4B</t>
  </si>
  <si>
    <t>IL-CC12-BRNRIP-100</t>
  </si>
  <si>
    <t>PL-IL-CC12-DBLRIP-100</t>
  </si>
  <si>
    <t>12 oz To Go Coffee Cups with Lids - 100 Disposable, Insulated &amp; Recyclable Blue Ripple Paper Coffee Cups</t>
  </si>
  <si>
    <t>B07PTS3G7S</t>
  </si>
  <si>
    <t>IL-CC12-DBLRIP-100</t>
  </si>
  <si>
    <t>PL-IL-CC16-BRNRIP-100</t>
  </si>
  <si>
    <t>16 oz To Go Coffee Cups with Lids - 100 Disposable, Insulated &amp; Recyclable Brown Ripple Paper Coffee Cups</t>
  </si>
  <si>
    <t>B07PTS83BC</t>
  </si>
  <si>
    <t>IL-CC16-BRNRIP-100</t>
  </si>
  <si>
    <t>PL-IL-CC16-DBLRIP-100</t>
  </si>
  <si>
    <t>16 oz To Go Coffee Cups with Lids - 100 Disposable, Insulated &amp; Recyclable Blue Ripple Paper Coffee Cups</t>
  </si>
  <si>
    <t>B07PTT686V</t>
  </si>
  <si>
    <t>IL-CC16-DBLRIP-100</t>
  </si>
  <si>
    <t>Telescope</t>
  </si>
  <si>
    <t>PL-IL-DH35-BK6</t>
  </si>
  <si>
    <t>Ilyapa 6 Pack of Door Hinges Black - 3 ½ x 3 ½ Inch Interior Hinges for Doors with 5/8 Radius Corners</t>
  </si>
  <si>
    <t>B07PXGQWWC</t>
  </si>
  <si>
    <t>IL-DH35-BK6</t>
  </si>
  <si>
    <t>PL-IL-SCPL9-C100</t>
  </si>
  <si>
    <t>100 Premium Clear Plastic Plates for Dinner Party or Wedding - 9 Inch Fancy Disposable Plastics Plates with Scalloped Edges</t>
  </si>
  <si>
    <t>B07PXGT99V</t>
  </si>
  <si>
    <t>IL-SCPL9-C100</t>
  </si>
  <si>
    <t>PL-IL-SCPL7-C100</t>
  </si>
  <si>
    <t>Ilyapa 100 Premium Clear Plastic Plates for Dinner Party or Wedding - 7 Inch Fancy Disposable Plastics Plates with Scalloped Edges</t>
  </si>
  <si>
    <t>B07Q1P5ZLR</t>
  </si>
  <si>
    <t>IL-SCPL7-C100</t>
  </si>
  <si>
    <t>PL-IL-SCPL6-C100</t>
  </si>
  <si>
    <t>Ilyapa 100 Premium Clear Plastic Plates for Dinner Party or Wedding - 6 Inch Fancy Disposable Plastics Plates with Scalloped Edges</t>
  </si>
  <si>
    <t>B07PYH4D6P</t>
  </si>
  <si>
    <t>IL-SCPL6-C100</t>
  </si>
  <si>
    <t>PL-IL-SCPL10-C100</t>
  </si>
  <si>
    <t>100 Premium Clear Plastic Plates for Dinner Party or Wedding - 10 Inch Fancy Disposable Plastics Plates with Scalloped Edges</t>
  </si>
  <si>
    <t>B07PW9H4NV</t>
  </si>
  <si>
    <t>IL-SCPL10-C100</t>
  </si>
  <si>
    <t>PL-IL-BDH-EX-BK2</t>
  </si>
  <si>
    <t>2 Pack Rectangular Flat Plate Recessed Flush Sliding Pocket Door Handles, Recessed Black Sliding Barn Door Handle, 1" Inset, Mount Screws Included</t>
  </si>
  <si>
    <t>B07PWG5YGP</t>
  </si>
  <si>
    <t>IL-BDH-EX-BK2</t>
  </si>
  <si>
    <t>PL-IL-BDH-EX-SS2</t>
  </si>
  <si>
    <t>2 Pack Rectangular Flat Plate Recessed Flush Sliding Pocket Door Handles, Easy to Install Flush Door Handle, 1” Inset</t>
  </si>
  <si>
    <t>B07PWGPDW5</t>
  </si>
  <si>
    <t>IL-BDH-EX-SS2</t>
  </si>
  <si>
    <t>PL-IL-BDH-HI-BK2</t>
  </si>
  <si>
    <t>2 Pack Rectangular Flat Plate Recessed Flush Sliding Pocket Door Handles, Recessed Black Sliding Barn Door Handle, 1" Inset, Hidden Screws, Mount Screws Included</t>
  </si>
  <si>
    <t>B07PXM17PK</t>
  </si>
  <si>
    <t>IL-BDH-HI-BK2</t>
  </si>
  <si>
    <t>PL-IL-BDH-HI-SS2</t>
  </si>
  <si>
    <t>2 Pack Rectangular Flat Plate Recessed Flush Sliding Pocket Door Handles, Recessed Satin Nickel Sliding Barn Door Handle, 1" Inset, Hidden Screws, Mount Screws Included</t>
  </si>
  <si>
    <t>B07PWG7PM5</t>
  </si>
  <si>
    <t>IL-BDH-HI-SS2</t>
  </si>
  <si>
    <t>PL-IL-SCPL10-C50</t>
  </si>
  <si>
    <t>50 Premium Clear Plastic Plates for Dinner Party or Wedding - 10 Inch Fancy Disposable Plastics Plates with Scalloped Edges</t>
  </si>
  <si>
    <t>B07PWJ2KMS</t>
  </si>
  <si>
    <t>IL-SCPL10-C50</t>
  </si>
  <si>
    <t>PL-IL-SCPL9-C50</t>
  </si>
  <si>
    <t>Ilyapa Premuim Disposable Plastics for Party or Wedding in Multiple Sizes &amp; Styles (50, 9 in. - Scalloped Edges)</t>
  </si>
  <si>
    <t>B07PVL3BNW</t>
  </si>
  <si>
    <t>IL-SCPL9-C50</t>
  </si>
  <si>
    <t>PL-IL-MS16X9.5X3.5-GLBK-2PK</t>
  </si>
  <si>
    <t>Ilyapa Computer Monitor Riser 2 Pack - 16 x 9.5 Inch Black Desktop Risers for Computer Monitors, Laptop, TV, Printer &amp; More</t>
  </si>
  <si>
    <t>B07NQX4C7P</t>
  </si>
  <si>
    <t>IL-MS16X9.5X3.5-GLBK-2PK</t>
  </si>
  <si>
    <t>PL-IL-MS16-GLSQ-2PK</t>
  </si>
  <si>
    <t>Glass Monitor Stand 2 Pack - 16 x 9.5 x 3 Inch Desktop Risers for Computer Monitors, Laptop, TV, Printer &amp; More</t>
  </si>
  <si>
    <t>B07PZ8RGF6</t>
  </si>
  <si>
    <t>IL-MS16-GLSQ-2PK</t>
  </si>
  <si>
    <t>PL-PP-15PRT09-KH</t>
  </si>
  <si>
    <t>Non-Toxic Extra-Thick Children's Play Mat, 9 Tiles - 72 x 72 inch Comfortable Cushiony Foam Floor Puzzle Mat for Kids &amp; Toddlers with 24 x 24 inch Tiles - Khaki</t>
  </si>
  <si>
    <t>B07PY8LDPB</t>
  </si>
  <si>
    <t>PP-15PRT09-KH</t>
  </si>
  <si>
    <t>PL-IL-2PLCBO-N100</t>
  </si>
  <si>
    <t>100 Biodegradable Disposable Plates Set - Bulk Dinner &amp; Salad Compostable Wheat Straw, Tree Free Plates, Microwave Safe</t>
  </si>
  <si>
    <t>B07Q1JQ114</t>
  </si>
  <si>
    <t>IL-2PLCBO-N100</t>
  </si>
  <si>
    <t>PL-IL-2PLCBO-W100</t>
  </si>
  <si>
    <t>100 Biodegradable Disposable Plates Set - Bulk Dinner &amp; Salad Compostable Tree Free Sugarcane Plates, Microwave Safe</t>
  </si>
  <si>
    <t>B07Q1JPYRH</t>
  </si>
  <si>
    <t>IL-2PLCBO-W100</t>
  </si>
  <si>
    <t>PL-IL-BE12OZ-100N</t>
  </si>
  <si>
    <t>100 Disposable Biodegradable Bowls - 12 oz Compostable &amp; Microwavable Wheat Straw, Tree Free Bowls, Bulk Set</t>
  </si>
  <si>
    <t>B07PZDQHGX</t>
  </si>
  <si>
    <t>IL-BE12OZ-100N</t>
  </si>
  <si>
    <t>PL-IL-BE12OZ-100W</t>
  </si>
  <si>
    <t>100 Disposable Biodegradable Bowls - 12 oz White Compostable &amp; Microwavable Tree Free Sugarcane Bowls, Bulk Set</t>
  </si>
  <si>
    <t>B07PZDQ7QJ</t>
  </si>
  <si>
    <t>IL-BE12OZ-100W</t>
  </si>
  <si>
    <t>PL-IL-PL10S-N50</t>
  </si>
  <si>
    <t>50 Biodegradable Disposable Dinner Plates - 10 Inch Square Compostable &amp; Microwavable Wheat Straw, Tree Free Plates, Bulk Set</t>
  </si>
  <si>
    <t>B07PX3JMGV</t>
  </si>
  <si>
    <t>IL-PL10S-N50</t>
  </si>
  <si>
    <t>PL-IL-PL6S-N50</t>
  </si>
  <si>
    <t>50 Biodegradable Disposable Plates - 6 Inch Square Compostable &amp; Microwavable Wheat Straw, Tree Free Plates for Dessert or Appetizer, Bulk Set</t>
  </si>
  <si>
    <t>B07Q1JFNQF</t>
  </si>
  <si>
    <t>IL-PL6S-N50</t>
  </si>
  <si>
    <t>PL-BCL-CH-BLGY</t>
  </si>
  <si>
    <t>All Weather Cornhole Bean Bags Set of 8 - Duck Cloth, Regulation Size &amp; Weight - Gray &amp; Royal Blue</t>
  </si>
  <si>
    <t>B07Q3HF1YW</t>
  </si>
  <si>
    <t>BCL-CH-BLGY</t>
  </si>
  <si>
    <t>PL-BCL-CH-BLBK</t>
  </si>
  <si>
    <t>All Weather Cornhole Bean Bags Set of 8 - Duck Cloth, Regulation Size &amp; Weight - Royal Blue &amp; Black</t>
  </si>
  <si>
    <t>B07Q4FFRZK</t>
  </si>
  <si>
    <t>BCL-CH-BLBK</t>
  </si>
  <si>
    <t>PL-BCL-CH-HGBK</t>
  </si>
  <si>
    <t>All Weather Cornhole Bean Bags Set of 8 - Duck Cloth, Regulation Size &amp; Weight - Hunter Green &amp; Black</t>
  </si>
  <si>
    <t>B07Q3HF8PJ</t>
  </si>
  <si>
    <t>BCL-CH-HGBK</t>
  </si>
  <si>
    <t>PL-BCL-CH-ORBK</t>
  </si>
  <si>
    <t>All Weather Cornhole Bean Bags Set of 8 - Duck Cloth, Regulation Size &amp; Weight - Orange &amp; Black</t>
  </si>
  <si>
    <t>B07Q3GRP81</t>
  </si>
  <si>
    <t>BCL-CH-ORBK</t>
  </si>
  <si>
    <t>PL-BCL-CH-YEBK</t>
  </si>
  <si>
    <t>Barcaloo Cornhole Bean Bags Set of 8 - Weather Resistant Duck Cloth, Regulation Size &amp; Weight - Yellow &amp; Black</t>
  </si>
  <si>
    <t>B07Q5J93RG</t>
  </si>
  <si>
    <t>BCL-CH-YEBK</t>
  </si>
  <si>
    <t>PL-BCL-CH-RENB</t>
  </si>
  <si>
    <t>All Weather Cornhole Bean Bags Set of 8 - Duck Cloth, Regulation Size &amp; Weight - Red &amp; Navy Blue</t>
  </si>
  <si>
    <t>B07NVYXX21</t>
  </si>
  <si>
    <t>BCL-CH-RENB</t>
  </si>
  <si>
    <t>PL-BCL-CH-BLYE</t>
  </si>
  <si>
    <t>Barcaloo Cornhole Bean Bags Set of 8 - Weather Resistant Duck Cloth, Regulation Size &amp; Weight - Yellow &amp; Blue</t>
  </si>
  <si>
    <t>B07Q3HF36T</t>
  </si>
  <si>
    <t>BCL-CH-BLYE</t>
  </si>
  <si>
    <t>PL-BCL-CH-ORBL</t>
  </si>
  <si>
    <t>Barcaloo Cornhole Bean Bags Set of 8 - Weather Resistant Duck Cloth, Regulation Size &amp; Weight - Orange &amp; Royal Blue</t>
  </si>
  <si>
    <t>B07Q3HHCH9</t>
  </si>
  <si>
    <t>BCL-CH-ORBL</t>
  </si>
  <si>
    <t>PL-IFC-123R10</t>
  </si>
  <si>
    <t>10 Ft Lighted Extension Cord - 12/3 SJTW Heavy Duty Red Outdoor Extension Cable with 3 Prong Grounded Plug for Safety - Great for Garden &amp; Major Appliances</t>
  </si>
  <si>
    <t>B07Q4DV2JY</t>
  </si>
  <si>
    <t>IFC-123R10</t>
  </si>
  <si>
    <t>PL-IFC-162W15-2PK</t>
  </si>
  <si>
    <t>15 Ft White Extension Cord 2 Pack - 16/2 Durable Electrical Cable</t>
  </si>
  <si>
    <t>B07Q5JVDZY</t>
  </si>
  <si>
    <t>IFC-162W15-2PK</t>
  </si>
  <si>
    <t>PL-IFC-162BMulti-3PK</t>
  </si>
  <si>
    <t>Black Extension Cord 3 Pack, 6ft 10ft &amp; 15ft - 16/2 Durable Electrical Cable</t>
  </si>
  <si>
    <t>B07Q5JPYHD</t>
  </si>
  <si>
    <t>IFC-162BMulti-3PK</t>
  </si>
  <si>
    <t>PL-IFC-123N100</t>
  </si>
  <si>
    <t>100 Ft Orange Extension Cord - 12/3 SJTW Heavy Duty Lighted Outdoor Extension Cable with 3 Prong Grounded Plug for Safety - Great for Garden &amp; Major Appliances</t>
  </si>
  <si>
    <t>B07Q5J5LMP</t>
  </si>
  <si>
    <t>IFC-123N100</t>
  </si>
  <si>
    <t>PL-IFC-162W6-2PK</t>
  </si>
  <si>
    <t>6 Ft White Extension Cord 2 Pack - 16/2 Durable Electrical Cable</t>
  </si>
  <si>
    <t>B07Q5G8N9N</t>
  </si>
  <si>
    <t>IFC-162W6-2PK</t>
  </si>
  <si>
    <t>PL-IFC-162W10-2PK</t>
  </si>
  <si>
    <t>10 Ft White Extension Cord 2 Pack - 16/2 Durable Electrical Cable</t>
  </si>
  <si>
    <t>B07Q4FHB9M</t>
  </si>
  <si>
    <t>IFC-162W10-2PK</t>
  </si>
  <si>
    <t>PL-IFC-123N25</t>
  </si>
  <si>
    <t>25 Ft Orange Extension Cord - 12/3 SJTW Heavy Duty Lighted Outdoor Extension Cable with 3 Prong Grounded Plug for Safety - Great for Garden &amp; Major Appliances</t>
  </si>
  <si>
    <t>B07Q4DVTZ5</t>
  </si>
  <si>
    <t>IFC-123N25</t>
  </si>
  <si>
    <t>PL-IFC-162B6-2PK</t>
  </si>
  <si>
    <t>6 Ft Black Extension Cord 2 Pack - 16/2 Durable Electrical Cable</t>
  </si>
  <si>
    <t>B07NVXCWX5</t>
  </si>
  <si>
    <t>P56</t>
  </si>
  <si>
    <t>IFC-162B6-2PK</t>
  </si>
  <si>
    <t>PL-IFC-162B10-2PK</t>
  </si>
  <si>
    <t>10 Ft Black Extension Cord 2 Pack - 16/2 Durable Electrical Cable</t>
  </si>
  <si>
    <t>B07Q4FHK9G</t>
  </si>
  <si>
    <t>IFC-162B10-2PK</t>
  </si>
  <si>
    <t>PL-IFC-123R100</t>
  </si>
  <si>
    <t>100 Ft Lighted Extension Cord - 12/3 SJTW Heavy Duty Red Outdoor Extension Cable with 3 Prong Grounded Plug for Safety - Great for Garden &amp; Major Appliances</t>
  </si>
  <si>
    <t>B07Q4FHVLR</t>
  </si>
  <si>
    <t>P51</t>
  </si>
  <si>
    <t>IFC-123R100</t>
  </si>
  <si>
    <t>PL-IFC-123R50</t>
  </si>
  <si>
    <t>50 Ft Lighted Extension Cord - 12/3 SJTW Heavy Duty Red Outdoor Extension Cable with 3 Prong Grounded Plug for Safety - Great for Garden &amp; Major Appliances</t>
  </si>
  <si>
    <t>B07Q5J8DJ9</t>
  </si>
  <si>
    <t>IFC-123R50</t>
  </si>
  <si>
    <t>PL-IFC-123N10</t>
  </si>
  <si>
    <t>10 Ft Orange Extension Cord - 12/3 SJTW Heavy Duty Lighted Outdoor Extension Cable with 3 Prong Grounded Plug for Safety - Great for Garden &amp; Major Appliances</t>
  </si>
  <si>
    <t>B07Q5HL4SQ</t>
  </si>
  <si>
    <t>IFC-123N10</t>
  </si>
  <si>
    <t>PL-IFC-123R25</t>
  </si>
  <si>
    <t>25 Ft Lighted Extension Cord - 12/3 SJTW Heavy Duty Red Outdoor Extension Cable with 3 Prong Grounded Plug for Safety - Great for Garden &amp; Major Appliances</t>
  </si>
  <si>
    <t>B07Q5G6VWY</t>
  </si>
  <si>
    <t>IFC-123R25</t>
  </si>
  <si>
    <t>PL-IFC-162WMulti-3PK</t>
  </si>
  <si>
    <t>White Extension Cord 3 Pack, 6ft 10ft &amp; 15ft - 16/2 Durable Electrical Cable</t>
  </si>
  <si>
    <t>B07Q5HGHYX</t>
  </si>
  <si>
    <t>IFC-162WMulti-3PK</t>
  </si>
  <si>
    <t>PL-IFC-162B15-2PK</t>
  </si>
  <si>
    <t>15 Ft Black Extension Cord 2 Pack - 16/2 Durable Electrical Cable</t>
  </si>
  <si>
    <t>B07Q5GZXB2</t>
  </si>
  <si>
    <t>IFC-162B15-2PK</t>
  </si>
  <si>
    <t>PL-IFC-LV122B250</t>
  </si>
  <si>
    <t>12/2 Low Voltage Landscape Wire - 250ft Outdoor Low-Voltage Cable for Landscape Lighting, Black</t>
  </si>
  <si>
    <t>B07Q5JXYCP</t>
  </si>
  <si>
    <t>IFC-LV122B250</t>
  </si>
  <si>
    <t>PL-IFC-LV162B250</t>
  </si>
  <si>
    <t>16/2 Low Voltage Landscape Wire - 250ft Outdoor Low-Voltage Cable for Landscape Lighting, Black</t>
  </si>
  <si>
    <t>B07Q5HBC2N</t>
  </si>
  <si>
    <t>IFC-LV162B250</t>
  </si>
  <si>
    <t>PL-IFC-LV142B250</t>
  </si>
  <si>
    <t>14/2 Low Voltage Landscape Wire - 250ft Outdoor Low-Voltage Cable for Landscape Lighting, Black</t>
  </si>
  <si>
    <t>B07NVW6MKZ</t>
  </si>
  <si>
    <t>IFC-LV142B250</t>
  </si>
  <si>
    <t>PL-IL-CC16-STRIP-100</t>
  </si>
  <si>
    <t>16 oz To Go Coffee Cups with Lids - 100 Disposable, Insulated &amp; Recyclable Striped Ripple Paper Coffee Cups</t>
  </si>
  <si>
    <t>B07Q5V2BV2</t>
  </si>
  <si>
    <t>IL-CC16-STRIP-100</t>
  </si>
  <si>
    <t>PL-IL-CC12-STRIP-100</t>
  </si>
  <si>
    <t>Ilyapa 12 oz To Go Coffee Cups with Lids - 50 Disposable, Insulated &amp; Recyclable Striped Ripple Paper Coffee Cups</t>
  </si>
  <si>
    <t>B07Q4QP2Q5</t>
  </si>
  <si>
    <t>IL-CC12-STRIP-100</t>
  </si>
  <si>
    <t>PL-IL-LB-16X12RUB-FGY</t>
  </si>
  <si>
    <t>Rustic Letter Board with 650 Letters, Numbers &amp; Symbols - 12x16 Inch Changeable Message Board with Gray Felt and Wood Frame, Plus Free Letter Bag</t>
  </si>
  <si>
    <t>B07QB9D7YP</t>
  </si>
  <si>
    <t>IL-LB-16X12RUB-FGY</t>
  </si>
  <si>
    <t>PL-IL-LB-16X12RUG-FGY</t>
  </si>
  <si>
    <t>Rustic Letter Board with 650 Letters, Numbers &amp; Symbols - 12x16 Inch Changeable Message Board with Gray Felt and Weathered Wood Frame, Plus Free Letter Bag</t>
  </si>
  <si>
    <t>B07QC94WNJ</t>
  </si>
  <si>
    <t>IL-LB-16X12RUG-FGY</t>
  </si>
  <si>
    <t>PL-IL-LB-16X12RUW-FBK</t>
  </si>
  <si>
    <t>Rustic Letter Board with 650 Letters, Numbers &amp; Symbols - 12x16 Inch Changeable Message Board with Black Felt and White Wood Frame, Plus Free Letter Bag</t>
  </si>
  <si>
    <t>B07QC95KJZ</t>
  </si>
  <si>
    <t>IL-LB-16X12RUW-FBK</t>
  </si>
  <si>
    <t>PL-IL-LB-16X12RUB-FBK</t>
  </si>
  <si>
    <t>Rustic Letter Board with 650 Letters, Numbers &amp; Symbols - 12x16 Inch Changeable Message Board with Black Felt and Wood Frame, Plus Free Letter Bag</t>
  </si>
  <si>
    <t>B07QB9CX3J</t>
  </si>
  <si>
    <t>IL-LB-16X12RUB-FBK</t>
  </si>
  <si>
    <t>PL-IL-LB-16X12RUW-FGY</t>
  </si>
  <si>
    <t>Rustic Letter Board with 650 Letters, Numbers &amp; Symbols - 12x16 Inch Changeable Message Board with Gray Felt and White Wood Frame, Plus Free Letter Bag</t>
  </si>
  <si>
    <t>B07QC94BS9</t>
  </si>
  <si>
    <t>IL-LB-16X12RUW-FGY</t>
  </si>
  <si>
    <t>PL-IL-WDH-WHT-4PAK</t>
  </si>
  <si>
    <t>B07QHC71K1</t>
  </si>
  <si>
    <t>IL-WDH-WHT-4PAK</t>
  </si>
  <si>
    <t>PL-IL-WDH-WAL-4PAK</t>
  </si>
  <si>
    <t>B07QHCV9QX</t>
  </si>
  <si>
    <t>IL-WDH-WAL-4PAK</t>
  </si>
  <si>
    <t>PL-IL-WDH-BCH-4PAK</t>
  </si>
  <si>
    <t>B07QGH39HW</t>
  </si>
  <si>
    <t>IL-WDH-BCH-4PAK</t>
  </si>
  <si>
    <t>PL-IL-TB25X15X13-BR</t>
  </si>
  <si>
    <t>Ilyapa Wood Tissue Box Cover Rectangular - Rustic Farmhouse Wooden Tissue Holder</t>
  </si>
  <si>
    <t>B07QGKC31H</t>
  </si>
  <si>
    <t>IL-TB25X15X13-BR</t>
  </si>
  <si>
    <t>PL-IL-TB25X15X13-WHT</t>
  </si>
  <si>
    <t>Ilyapa Wood Tissue Box Cover Rectangular - Rustic Farmhouse White Wooden Tissue Holder</t>
  </si>
  <si>
    <t>B07QDB6B9D</t>
  </si>
  <si>
    <t>IL-TB25X15X13-WHT</t>
  </si>
  <si>
    <t>PL-IL-TB5X6-BR</t>
  </si>
  <si>
    <t>Ilyapa Wood Tissue Box Cover Square - Rustic Farmhouse Wooden Tissue Holder</t>
  </si>
  <si>
    <t>B07QCCFG3X</t>
  </si>
  <si>
    <t>IL-TB5X6-BR</t>
  </si>
  <si>
    <t>PL-IL-TB5X6-WHT</t>
  </si>
  <si>
    <t>Ilyapa Wood Tissue Box Cover Square - Rustic Farmhouse White Wooden Tissue Holder</t>
  </si>
  <si>
    <t>B07QHMP3JZ</t>
  </si>
  <si>
    <t>IL-TB5X6-WHT</t>
  </si>
  <si>
    <t>PL-IL-TB5X6-WHT-2PK</t>
  </si>
  <si>
    <t>Ilyapa Wood Tissue Box Cover Square, 2 Pack - Rustic Farmhouse White Wooden Tissue Holder</t>
  </si>
  <si>
    <t>B07QHKPZ9Y</t>
  </si>
  <si>
    <t>IL-TB5X6-WHT-2PK</t>
  </si>
  <si>
    <t>PL-PP-CH-13STAR</t>
  </si>
  <si>
    <t>Weather Resistant Cornhole Bean Bags Set of 8 - Regulation Size &amp; Weight - Betsy Ross Vintage American Flag Corn Hole Bags</t>
  </si>
  <si>
    <t>B07QDB4MZV</t>
  </si>
  <si>
    <t>PP-CH-13STAR</t>
  </si>
  <si>
    <t>PL-IFC-12PW-10PK</t>
  </si>
  <si>
    <t>B07QK2KKKW</t>
  </si>
  <si>
    <t>IFC-12PW-10PK</t>
  </si>
  <si>
    <t>PL-IFC-12PW-4PK</t>
  </si>
  <si>
    <t>B07QJZSVCD</t>
  </si>
  <si>
    <t>IFC-12PW-4PK</t>
  </si>
  <si>
    <t>PL-IFC-12PW-6PK</t>
  </si>
  <si>
    <t>B07QJ6Y446</t>
  </si>
  <si>
    <t>IFC-12PW-6PK</t>
  </si>
  <si>
    <t>PL-IFC-14PW-10PK</t>
  </si>
  <si>
    <t>B07QCVWD3K</t>
  </si>
  <si>
    <t>IFC-14PW-10PK</t>
  </si>
  <si>
    <t>PL-IFC-PW14-4PK</t>
  </si>
  <si>
    <t>14 Gauge Primary Wire - 4 Roll Assortment Pack - 100 Ft of Copper Clad Aluminum Wire per Roll</t>
  </si>
  <si>
    <t>B07QFXRH2P</t>
  </si>
  <si>
    <t>P63</t>
  </si>
  <si>
    <t>IFC-PW14-4PK</t>
  </si>
  <si>
    <t>PL-IFC-PW14-6PK</t>
  </si>
  <si>
    <t>14 Gauge Primary Wire - 6 Roll Assortment Pack - 100 Ft of Copper Clad Aluminum Wire per Roll</t>
  </si>
  <si>
    <t>B07QH2L4CX</t>
  </si>
  <si>
    <t>IFC-PW14-6PK</t>
  </si>
  <si>
    <t>PL-IFC-PW16-10PK</t>
  </si>
  <si>
    <t>16 Gauge Primary Wire - 10 Roll Assortment Pack - 100 Ft of Copper Clad Aluminum Wire per Roll</t>
  </si>
  <si>
    <t>B07QJZFLKK</t>
  </si>
  <si>
    <t>IFC-PW16-10PK</t>
  </si>
  <si>
    <t>PL-IFC-PW16-4PK</t>
  </si>
  <si>
    <t>16 Gauge Primary Wire - 4 Roll Assortment Pack - 100 Ft of Copper Clad Aluminum Wire per Roll</t>
  </si>
  <si>
    <t>B07QK119BQ</t>
  </si>
  <si>
    <t>IFC-PW16-4PK</t>
  </si>
  <si>
    <t>PL-IFC-PW16-6PK</t>
  </si>
  <si>
    <t>16 Gauge Primary Wire - 6 Roll Assortment Pack - 100 Ft of Copper Clad Aluminum Wire per Roll</t>
  </si>
  <si>
    <t>B07QDTPH2R</t>
  </si>
  <si>
    <t>IFC-PW16-6PK</t>
  </si>
  <si>
    <t>PL-IFC-PW18-10PK</t>
  </si>
  <si>
    <t>18 Gauge Primary Wire - 10 Roll Assortment Pack - 100 Ft of Copper Clad Aluminum Wire per Roll</t>
  </si>
  <si>
    <t>B07QFXQX7W</t>
  </si>
  <si>
    <t>IFC-PW18-10PK</t>
  </si>
  <si>
    <t>PL-IFC-PW18-4PK</t>
  </si>
  <si>
    <t>18 Gauge Primary Wire - 4 Roll Assortment Pack - 100 Ft of Copper Clad Aluminum Wire per Roll</t>
  </si>
  <si>
    <t>B07QJYVN57</t>
  </si>
  <si>
    <t>IFC-PW18-4PK</t>
  </si>
  <si>
    <t>PL-IFC-PW18-6PK</t>
  </si>
  <si>
    <t>18 Gauge Primary Wire - 6 Roll Assortment Pack - 100 Ft of Copper Clad Aluminum Wire per Roll</t>
  </si>
  <si>
    <t>B07QK119BP</t>
  </si>
  <si>
    <t>IFC-PW18-6PK</t>
  </si>
  <si>
    <t>PL-IFC-LV182B100-FN</t>
  </si>
  <si>
    <t>IFC-LV182B100-FN</t>
  </si>
  <si>
    <t>PL-IL-CM30x48RC-HD</t>
  </si>
  <si>
    <t>Carpet Chair Mat for Office Chairs 30 x 48 - Heavy Duty Floor Mats for Computer Desk</t>
  </si>
  <si>
    <t>B07QLYYM8Q</t>
  </si>
  <si>
    <t>IL-CM30x48RC-HD</t>
  </si>
  <si>
    <t>PL-IL-CM30x48RC-HD-2PK</t>
  </si>
  <si>
    <t>2 Pack of Carpet Chair Mats for Office Chairs 30 x 48 - Heavy Duty Floor Mat for Computer Desk</t>
  </si>
  <si>
    <t>B07QM1QZL6</t>
  </si>
  <si>
    <t>IL-CM30x48RC-HD-2PK</t>
  </si>
  <si>
    <t>PL-IL-CM36x48RC-HD-2PK</t>
  </si>
  <si>
    <t>2 Pack of Carpet Chair Mats for Office Chairs 36 x 48 - Heavy Duty Floor Mat for Computer Desk</t>
  </si>
  <si>
    <t>B07QL2P164</t>
  </si>
  <si>
    <t>IL-CM36x48RC-HD-2PK</t>
  </si>
  <si>
    <t>J-041E4851-2PK</t>
  </si>
  <si>
    <t>B07B52XHKC</t>
  </si>
  <si>
    <t>PL-IFTP-AF2X55-3PK</t>
  </si>
  <si>
    <t>Aluminum Foil Tape Roll - 2 Inch x 55 Yards - Pack of 3 Rolls</t>
  </si>
  <si>
    <t>B07QX1KN22</t>
  </si>
  <si>
    <t>IFTP-AF2X55-3PK</t>
  </si>
  <si>
    <t>J-MQ0385</t>
  </si>
  <si>
    <t>B00CC9O80A</t>
  </si>
  <si>
    <t>J-ONE-C801</t>
  </si>
  <si>
    <t>Omron NE-C801 CompAIR Compressor Nebulizer</t>
  </si>
  <si>
    <t>B07HNYQGD2</t>
  </si>
  <si>
    <t>J-P310F35-LSD</t>
  </si>
  <si>
    <t>Professional Adult Vaporizer Compressor with Sprint Kit and Bonus Reusable Kit</t>
  </si>
  <si>
    <t>B07C5XFGTR</t>
  </si>
  <si>
    <t>J-041F4594</t>
  </si>
  <si>
    <t>B014TDO8VU</t>
  </si>
  <si>
    <t>A-560-7050-6600</t>
  </si>
  <si>
    <t>Seat Pad Tapestry</t>
  </si>
  <si>
    <t>B0006ULKQM</t>
  </si>
  <si>
    <t>J-P041E4851-4PK</t>
  </si>
  <si>
    <t>B07B891BFG</t>
  </si>
  <si>
    <t>J-1102088</t>
  </si>
  <si>
    <t>B073PLWVX6</t>
  </si>
  <si>
    <t>PL-PUN-TS-HD</t>
  </si>
  <si>
    <t>Punchau Lawn Aerator Shoes with Hook and Loop Fastener and 3 Straps - New Heavy Duty Spiked Aerating Sandals with Upgraded Soles and Straps for Aerating Your Lawn or Yard</t>
  </si>
  <si>
    <t>B07RG67T12</t>
  </si>
  <si>
    <t>PUN-TS-HD</t>
  </si>
  <si>
    <t>PL-FL-S14-S48LED-2PK</t>
  </si>
  <si>
    <t>Fulton Illuminations 2 Pack of 48 Ft LED Outdoor String Lights with 6 Extra S14 Bulbs and 13 Foot Matching Extension Cord - Commercial Weatherproof Patio Lights</t>
  </si>
  <si>
    <t>B07RF8R355</t>
  </si>
  <si>
    <t>FL-S14-S48LED-2PK</t>
  </si>
  <si>
    <t>PL-BCL-HTOSS-SB</t>
  </si>
  <si>
    <t>Barcaloo Hooked Surfboard Edition - Hook and Ring Game for Adults &amp; Kids - Includes 13 Metal Hooks and 12 Rubber Rings…</t>
  </si>
  <si>
    <t>B07RG7WBTQ</t>
  </si>
  <si>
    <t>PL-IL-CM36X48RC-HD-A</t>
  </si>
  <si>
    <t>B07RH86TF8</t>
  </si>
  <si>
    <t>IL-CM36X48RC-HD-A</t>
  </si>
  <si>
    <t>J-MQ004-2PK</t>
  </si>
  <si>
    <t>B075CCTHWT</t>
  </si>
  <si>
    <t>PL-IFC-123Y3GFCI-BK</t>
  </si>
  <si>
    <t>3.5 Foot Lighted Outdoor GFCI Extension Cord with 3 Electrical Power Outlets - 12/3 SJTW Heavy Duty Yellow Pigtail Extension Cable with 3 Prong Grounded Plug for Safety</t>
  </si>
  <si>
    <t>B07RL464FQ</t>
  </si>
  <si>
    <t>IFC-123Y3GFCI-BK</t>
  </si>
  <si>
    <t>PL-TH-123Y3GFCI-BK</t>
  </si>
  <si>
    <t>Thonapa 3 Foot Lighted Outdoor GFCI Extension Cord with 3 Electrical Power Outlets - 12/3 SJTW Heavy Duty Yellow Pigtail Extension Cable with 3 Prong Grounded Plug for Safety</t>
  </si>
  <si>
    <t>B07RLVRRBY</t>
  </si>
  <si>
    <t>PL-PP-BOCEB100</t>
  </si>
  <si>
    <t>Bocce Ball Set Regulation Size with 8 Premium Resin Bocce Balls, Pallino, Carry Bag &amp; Measuring Rope</t>
  </si>
  <si>
    <t>B07RP22YQ9</t>
  </si>
  <si>
    <t>PP-BOCEB100</t>
  </si>
  <si>
    <t>PL-PP-HKRING-WT</t>
  </si>
  <si>
    <t>Play Platoon Hook and Ring Game with Bottle Opener and Magnetic Cap Catch - Ring Toss Game for Adults, Rustic White Wood</t>
  </si>
  <si>
    <t>B07RN2KJVQ</t>
  </si>
  <si>
    <t>PP-HKRING-WT</t>
  </si>
  <si>
    <t>PL-PP-HKRING-BN</t>
  </si>
  <si>
    <t>Play Platoon Hook and Ring Game with Bottle Opener and Magnetic Cap Catch - Ring Toss Game for Adults, Rustic Wood</t>
  </si>
  <si>
    <t>B088P89K41</t>
  </si>
  <si>
    <t>PP-HKRING-BN</t>
  </si>
  <si>
    <t>PL-PP-CHL-GN-C</t>
  </si>
  <si>
    <t>PP-CHL-GN-C</t>
  </si>
  <si>
    <t>PL-PP-CHL-OR-C</t>
  </si>
  <si>
    <t>PP-CHL-OR-C</t>
  </si>
  <si>
    <t>PL-PP-CHL-PU-D</t>
  </si>
  <si>
    <t>Play Platoon Cornhole Board Lights, Set of 2 - Purple LED Light Corn Hole Boards Lighting Kit for Lighted Outdoor Night Games - Bright, Long Lasting, Easy to Install</t>
  </si>
  <si>
    <t>PP-CHL-PU-D</t>
  </si>
  <si>
    <t>PL-PP-CHL-RE-B</t>
  </si>
  <si>
    <t>Play Platoon Cornhole Board Lights, Set of 2 - Red LED Light Corn Hole Boards Lighting Kit for Lighted Outdoor Night Games - Bright, Long Lasting, Easy to Install</t>
  </si>
  <si>
    <t>PP-CHL-RE-B</t>
  </si>
  <si>
    <t>PL-PP-CHL-WH-B</t>
  </si>
  <si>
    <t>PP-CHL-WH-B</t>
  </si>
  <si>
    <t>PL-TH-163B10-2PK</t>
  </si>
  <si>
    <t>Thonapa 2 Pack of 10 Ft Black Extension Cords - 16/3 Heavy Duty Outdoor Electrical Cable with 3 Prong Grounded Plug for Safety</t>
  </si>
  <si>
    <t>B07S2CNPSX</t>
  </si>
  <si>
    <t>PL-TH-163B25-2PK</t>
  </si>
  <si>
    <t>Thonapa 2 Pack of 25 Ft Black Extension Cords - 16/3 Heavy Duty Outdoor Electrical Cable with 3 Prong Grounded Plug for Safety</t>
  </si>
  <si>
    <t>B07S1CZ9D5</t>
  </si>
  <si>
    <t>PL-TH-163W15-2PK</t>
  </si>
  <si>
    <t>Thonapa 2 Pack of 15 Ft White Extension Cords - 16/3 Durable Indoor Outdoor Electrical Cable with 3 Prong Grounded Plug for Safety</t>
  </si>
  <si>
    <t>B07S2FBK5H</t>
  </si>
  <si>
    <t>PL-TH-163W06-2PK</t>
  </si>
  <si>
    <t>Thonapa 2 Pack of 6 Ft White Extension Cords - 16/3 Durable Indoor Outdoor Electrical Cable with 3 Prong Grounded Plug for Safety</t>
  </si>
  <si>
    <t>B07RZ9FLJZ</t>
  </si>
  <si>
    <t>PL-TH-163B06-2PK</t>
  </si>
  <si>
    <t>Thonapa 2 Pack of 6 Ft Black Extension Cords - 16/3 Heavy Duty Outdoor Electrical Cable with 3 Prong Grounded Plug for Safety</t>
  </si>
  <si>
    <t>B07S17Q3ZV</t>
  </si>
  <si>
    <t>PL-TH-163W10-2PK</t>
  </si>
  <si>
    <t>Thonapa 2 Pack of 10 Ft White Extension Cords - 16/3 Durable Indoor Outdoor Electrical Cable with 3 Prong Grounded Plug for Safety</t>
  </si>
  <si>
    <t>B07RX8RTFT</t>
  </si>
  <si>
    <t>PL-TH-163B15-2PK</t>
  </si>
  <si>
    <t>Thonapa 2 Pack of 15 Ft Black Extension Cords - 16/3 Heavy Duty Outdoor Electrical Cable with 3 Prong Grounded Plug for Safety</t>
  </si>
  <si>
    <t>B07S29WFW6</t>
  </si>
  <si>
    <t>PL-TH-163W25-2PK</t>
  </si>
  <si>
    <t>Thonapa 2 Pack of 25 Ft White Extension Cords - 16/3 Durable Indoor Outdoor Electrical Cable with 3 Prong Grounded Plug for Safety</t>
  </si>
  <si>
    <t>B07S195VM9</t>
  </si>
  <si>
    <t>B06ZY3NJ9X.missing</t>
  </si>
  <si>
    <t>B06XG58CYY.missing</t>
  </si>
  <si>
    <t>J-RES091-3</t>
  </si>
  <si>
    <t>Inhaler Compressor Replacement Tubing &amp; Kit (THREE PACK)</t>
  </si>
  <si>
    <t>B07KVPSGYT</t>
  </si>
  <si>
    <t>PL-IFC-PW12-6PK</t>
  </si>
  <si>
    <t>12 Gauge Primary Wire - 6 Roll Assortment Pack - 100 Ft of Copper Clad Aluminum Wire per Roll</t>
  </si>
  <si>
    <t>IFC-PW12-6PK</t>
  </si>
  <si>
    <t>PL-IFC-PW12-4PK</t>
  </si>
  <si>
    <t>12 Gauge Primary Wire - 4 Roll Assortment Pack - 100 Ft of Copper Clad Aluminum Wire per Roll</t>
  </si>
  <si>
    <t>IFC-PW12-4PK</t>
  </si>
  <si>
    <t>PL-IFC-PW14-10PK</t>
  </si>
  <si>
    <t>14 Gauge Primary Wire - 10 Roll Assortment Pack - 100 Ft of Copper Clad Aluminum Wire per Roll</t>
  </si>
  <si>
    <t>IFC-PW14-10PK</t>
  </si>
  <si>
    <t>PL-PP-CHL-BL-C</t>
  </si>
  <si>
    <t>Play Platoon Cornhole Board Lights, Set of 2 - Blue LED Light Corn Hole Boards Lighting Kit for Lighted Outdoor Night Games - Bright, Long Lasting, Easy to Install</t>
  </si>
  <si>
    <t>B07S4D8QMH</t>
  </si>
  <si>
    <t>PP-CHL-BL-C</t>
  </si>
  <si>
    <t>PL-IFC-WRP-MULTI-12PK</t>
  </si>
  <si>
    <t>Extension Cord Wrap Organizer, 12 Piece Multi-Pack of Storage Straps - 3 Small, 3 Medium, 3 Large, and 3 XL Hook and Loop Hanger Wraps for Power Cables, Hoses, Ropes, and More</t>
  </si>
  <si>
    <t>B07S85L26S</t>
  </si>
  <si>
    <t>P66</t>
  </si>
  <si>
    <t>IFC-WRP-MULTI-12PK</t>
  </si>
  <si>
    <t>PL-IFC-WRP-1X7-6PK</t>
  </si>
  <si>
    <t>Extension Cord Wrap Organizer, 6 Pack of Storage Straps - Small 7.25 Inch Hook and Loop Hanger Wraps for Power Cables, Hoses, Ropes, and More</t>
  </si>
  <si>
    <t>B07S76BSJ9</t>
  </si>
  <si>
    <t>IFC-WRP-1X7-6PK</t>
  </si>
  <si>
    <t>PL-IFC-WRP-1.5X10-6PK</t>
  </si>
  <si>
    <t>Extension Cord Wrap Organizer, 6 Pack of Storage Straps - Medium 10.25 Inch Hook and Loop Hanger Wraps for Power Cables, Hoses, Ropes, and More</t>
  </si>
  <si>
    <t>B07S96B7Z7</t>
  </si>
  <si>
    <t>IFC-WRP-1.5X10-6PK</t>
  </si>
  <si>
    <t>PL-IFC-SWRP-MULTI-6PK</t>
  </si>
  <si>
    <t>Extension Cord Wrap Organizer, 6 Piece Multi-Pack of Elastic Storage Straps - Two 9 Inch, Two 12 Inch, and Two 18 Inch Stretchy Hook and Loop Cinch Straps for Power Cables, Hoses, Ropes, and More</t>
  </si>
  <si>
    <t>B07S64HBS8</t>
  </si>
  <si>
    <t>IFC-SWRP-MULTI-6PK</t>
  </si>
  <si>
    <t>PL-IFC-WRP-2X20-6PK</t>
  </si>
  <si>
    <t>Extension Cord Wrap Organizer, 6 Pack of Storage Straps - XXL 20 Inch Hook and Loop Hanger Wraps for Power Cables, Hoses, Ropes, and More</t>
  </si>
  <si>
    <t>B07S95Z6WJ</t>
  </si>
  <si>
    <t>IFC-WRP-2X20-6PK</t>
  </si>
  <si>
    <t>PL-IFC-SWRP-2X24-4PK</t>
  </si>
  <si>
    <t>Extension Cord Wrap Organizer, 4 Pack of Elastic Storage Straps - 24 Inch Stretchy Hook and Loop Cinch Straps for Power Cables, Hoses, Ropes, and More</t>
  </si>
  <si>
    <t>B07S76C3V2</t>
  </si>
  <si>
    <t>IFC-SWRP-2X24-4PK</t>
  </si>
  <si>
    <t>PL-IFC-SWRP-MULTI-8PK</t>
  </si>
  <si>
    <t>Extension Cord Wrap Organizer, 8 Piece Multi-Pack of Elastic Storage Straps - Two 6 Inch, Two 9 Inch, Two 12 Inch, and Two 18 Inch Stretchy Hook and Loop Cinch Straps for Power Cables, Hoses, Ropes</t>
  </si>
  <si>
    <t>B07S85LQ4V</t>
  </si>
  <si>
    <t>IFC-SWRP-MULTI-8PK</t>
  </si>
  <si>
    <t>PL-IFC-SWRP-1X6-12PK</t>
  </si>
  <si>
    <t>Extension Cord Wrap Organizer, 12 Pack of Elastic Storage Straps - 6 Inch Stretchy Hook and Loop Cinch Straps for Power Cables, Hoses, Ropes, and More</t>
  </si>
  <si>
    <t>B07SB7P2CH</t>
  </si>
  <si>
    <t>IFC-SWRP-1X6-12PK</t>
  </si>
  <si>
    <t>PL-IFC-SWRP-2X12-8PK</t>
  </si>
  <si>
    <t>Extension Cord Wrap Organizer, 8 Pack of Elastic Storage Straps - 12 Inch Stretchy Cinch Straps for Power Cables, Hoses, Ropes, and More</t>
  </si>
  <si>
    <t>B07S85K5X2</t>
  </si>
  <si>
    <t>IFC-SWRP-2X12-8PK</t>
  </si>
  <si>
    <t>PL-IFC-WRP-2X13-6PK</t>
  </si>
  <si>
    <t>Extension Cord Wrap Organizer, 6 Pack of Storage Straps - Large 13.25 Inch Hook and Loop Hanger Wraps for Power Cables, Hoses, Ropes, and More</t>
  </si>
  <si>
    <t>B07SB9TPH9</t>
  </si>
  <si>
    <t>IFC-WRP-2X13-6PK</t>
  </si>
  <si>
    <t>PL-IFC-SWRP-1X9-10PK</t>
  </si>
  <si>
    <t>Extension Cord Wrap Organizer, 10 Pack of Elastic Storage Straps - 9 Inch Stretchy Hook and Loop Cinch Straps for Power Cables, Hoses, Ropes, and More</t>
  </si>
  <si>
    <t>B07S977WX4</t>
  </si>
  <si>
    <t>IFC-SWRP-1X9-10PK</t>
  </si>
  <si>
    <t>PL-IFC-WRP-2X17-6PK</t>
  </si>
  <si>
    <t>Extension Cord Wrap Organizer, 6 Pack of Storage Straps - XL 17.25 Inch Hook and Loop Hanger Wraps for Power Cables, Hoses, Ropes, and More</t>
  </si>
  <si>
    <t>B07S84C9YR</t>
  </si>
  <si>
    <t>IFC-WRP-2X17-6PK</t>
  </si>
  <si>
    <t>PL-IFC-SWRP-2X18-6PK</t>
  </si>
  <si>
    <t>Extension Cord Wrap Organizer, 6 Pack of Elastic Storage Straps - 18 Inch Stretchy Hook and Loop Cinch Straps for Power Cables, Hoses, Ropes, and More</t>
  </si>
  <si>
    <t>B07SB8124J</t>
  </si>
  <si>
    <t>IFC-SWRP-2X18-6PK</t>
  </si>
  <si>
    <t>PL-IFC-WRP-MULTI-9PK</t>
  </si>
  <si>
    <t>Extension Cord Wrap Organizer, 9 Piece Multi-Pack of Storage Straps - 2 Medium, 3 Large, 3 XL, and 1 XXL Hanger Wraps for Power Cables, Hoses, Ropes, and More</t>
  </si>
  <si>
    <t>B07S94T2HH</t>
  </si>
  <si>
    <t>IFC-WRP-MULTI-9PK</t>
  </si>
  <si>
    <t>PL-IFC-WRP-2X26-2PK</t>
  </si>
  <si>
    <t>Extension Cord Wrap Organizer, 2 Pack of Storage Straps - XXXL 26 Inch Hook and Loop Hanger Wraps for Power Cables, Hoses, Ropes, and More</t>
  </si>
  <si>
    <t>B07S97MCVC</t>
  </si>
  <si>
    <t>IFC-WRP-2X26-2PK</t>
  </si>
  <si>
    <t>PL-IFC-WRP-MULTI-6PK</t>
  </si>
  <si>
    <t>Extension Cord Wrap Organizer, 6 Piece Multi-Pack of Storage Straps - 2 Medium, 2 Large, and 2 XL Hook and Loop Hanger Wraps for Power Cables, Hoses, Ropes, and More</t>
  </si>
  <si>
    <t>B07S85JZ39</t>
  </si>
  <si>
    <t>IFC-WRP-MULTI-6PK</t>
  </si>
  <si>
    <t>PL-IFC-WRP-2X20-2PK</t>
  </si>
  <si>
    <t>Extension Cord Wrap Organizer, 2 Pack of Storage Straps - XXL 20 Inch Hook and Loop Hanger Wraps for Power Cables, Hoses, Ropes, and More</t>
  </si>
  <si>
    <t>B07S76BPRV</t>
  </si>
  <si>
    <t>IFC-WRP-2X20-2PK</t>
  </si>
  <si>
    <t>PL-IL-MO14-BR</t>
  </si>
  <si>
    <t>Ilyapa Key and Mail Holder for Wall - Mail Organizer Wall Mount - Rustic Wood Wall Key Holder with 5 Antique Brass Hooks</t>
  </si>
  <si>
    <t>B07S85SJDG</t>
  </si>
  <si>
    <t>IL-MO14-BR</t>
  </si>
  <si>
    <t>PL-IL-MO14-GRY</t>
  </si>
  <si>
    <t>Ilyapa Key and Mail Holder for Wall - Mail Organizer Wall Mount - Rustic Gray Wood Wall Key Holder with 5 Black Metal Hooks</t>
  </si>
  <si>
    <t>B07S967LW7</t>
  </si>
  <si>
    <t>IL-MO14-GRY</t>
  </si>
  <si>
    <t>PL-IL-MO14-WH</t>
  </si>
  <si>
    <t>Ilyapa Key and Mail Holder for Wall - Mail Organizer Wall Mount - Rustic White Wood Wall Key Holder with 5 Black Metal Hooks</t>
  </si>
  <si>
    <t>B07S97PTV2</t>
  </si>
  <si>
    <t>IL-MO14-WH</t>
  </si>
  <si>
    <t>PL-IL-CM36X48LC-HD-A</t>
  </si>
  <si>
    <t>B07SNFWGFY</t>
  </si>
  <si>
    <t>IL-CM36X48LC-HD-A</t>
  </si>
  <si>
    <t>PL-PUN-CAN-SW-W-A</t>
  </si>
  <si>
    <t>Punchau Canopy Sidewall Kit - Sidewalls for Pop Up Canopy Tent, 10 x 10 Feet - with or Without Door - 5 Colors to Choose from! (Sidewall Attachment, White - Sidewall)</t>
  </si>
  <si>
    <t>B07SPGMW8M</t>
  </si>
  <si>
    <t>PUN-CAN-SW-W-A</t>
  </si>
  <si>
    <t>PL-IFT-QUICKDIGGUN</t>
  </si>
  <si>
    <t>Iron Forge Tools Quick Access Handgun Safe - Small Gun Vault for Handguns or Pistols - Makes The Perfect Bedside, Vehicle or Under The Bed Gun Safe</t>
  </si>
  <si>
    <t>B07SWR9Z4L</t>
  </si>
  <si>
    <t>P67</t>
  </si>
  <si>
    <t>IFT-QUICKDIGGUN</t>
  </si>
  <si>
    <t>PL-PP-CH-HSAW</t>
  </si>
  <si>
    <t>Play Platoon 6 Inch Hole Saw for Cornhole Boards - Heavy Duty Steel Corn Hole Drilling Cutter</t>
  </si>
  <si>
    <t>B07SWQRY68</t>
  </si>
  <si>
    <t>P64</t>
  </si>
  <si>
    <t>PP-CH-HSAW</t>
  </si>
  <si>
    <t>PL-PUN-CAN-SWD-B-A</t>
  </si>
  <si>
    <t>B07SWQY98J</t>
  </si>
  <si>
    <t>PUN-CAN-SWD-B-A</t>
  </si>
  <si>
    <t>PL-PUN-CAN-SWD-HG-A</t>
  </si>
  <si>
    <t>B07SQCRCRF</t>
  </si>
  <si>
    <t>PUN-CAN-SWD-HG-A</t>
  </si>
  <si>
    <t>PL-IL-GALV-3FPTRY</t>
  </si>
  <si>
    <t>Galvanized Planter 3 Pack with Trough - Rustic Farmhouse Metal Bucket Vases for Flowers, Herbs, Succulents with Tray - Perfect for Outdoors or Indoor Decor</t>
  </si>
  <si>
    <t>B07SSGG27F</t>
  </si>
  <si>
    <t>P65</t>
  </si>
  <si>
    <t>IL-GALV-3FPTRY</t>
  </si>
  <si>
    <t>PL-IL-GALV-FP-13x6-3PK</t>
  </si>
  <si>
    <t>Ilyapa Galvanized Metal Vase 3 Pack - 13 Inch Tall Rustic Farmhouse Bucket Planter Pots for Decor</t>
  </si>
  <si>
    <t>B07SRH9LN4</t>
  </si>
  <si>
    <t>IL-GALV-FP-13x6-3PK</t>
  </si>
  <si>
    <t>PL-IL-GALV-FP-9x5-3PK</t>
  </si>
  <si>
    <t>Ilyapa Galvanized Metal Vase 3 Pack - 9 Inch Tall Rustic Farmhouse Bucket Planter Pots for Decor</t>
  </si>
  <si>
    <t>B07SWQV76T</t>
  </si>
  <si>
    <t>IL-GALV-FP-9x5-3PK</t>
  </si>
  <si>
    <t>PL-IL-GALV-SER-2T</t>
  </si>
  <si>
    <t>Ilyapa Galvanized Two Tiered Serving Stand - 2 Tier Metal Tray Platter for Cake, Dessert, Appetizers &amp; More</t>
  </si>
  <si>
    <t>B07SWR3M3Y</t>
  </si>
  <si>
    <t>IL-GALV-SER-2T</t>
  </si>
  <si>
    <t>PL-IL-GALV-SER-3T</t>
  </si>
  <si>
    <t>Ilyapa Galvanized Three Tiered Serving Stand - 3 Tier Metal Tray Platter for Cake, Dessert, Appetizers &amp; More</t>
  </si>
  <si>
    <t>B07SVM8WQQ</t>
  </si>
  <si>
    <t>IL-GALV-SER-3T</t>
  </si>
  <si>
    <t>PL-IL-GALV-TB5X6</t>
  </si>
  <si>
    <t>Ilyapa Tissue Box Cover Square - Rustic Galvanized Metal Tissue Box Holder</t>
  </si>
  <si>
    <t>B07SQF8WVF</t>
  </si>
  <si>
    <t>IL-GALV-TB5X6</t>
  </si>
  <si>
    <t>PL-IL-GALV-WMP-10x6-2PK</t>
  </si>
  <si>
    <t>Galvanized Wall Planter 2 Pack - 10 Inch Hanging Metal Wall Vases for Flowers - Farmhouse Style Wall Decor</t>
  </si>
  <si>
    <t>B07STJDYMM</t>
  </si>
  <si>
    <t>IL-GALV-WMP-10x6-2PK</t>
  </si>
  <si>
    <t>PL-IL-GALV-WMP-16x8-2PK</t>
  </si>
  <si>
    <t>Galvanized Wall Planter 2 Pack - 16 Inch Hanging Metal Wall Vases for Flowers - Farmhouse Style Wall Decor</t>
  </si>
  <si>
    <t>B07STJJNQG</t>
  </si>
  <si>
    <t>IL-GALV-WMP-16x8-2PK</t>
  </si>
  <si>
    <t>PL-IL-JO13-SRN-BN</t>
  </si>
  <si>
    <t>Wall Mounted Jewelry Organizer with Shelf, Bracelet Holder Rod and 17 Antique Brass Hooks - Rustic Wood Earring and Necklace Hanging Rack - 13 x 17 Inch</t>
  </si>
  <si>
    <t>B07STK5BP7</t>
  </si>
  <si>
    <t>IL-JO13-SRN-BN</t>
  </si>
  <si>
    <t>PL-IL-JO13-SRN-WH</t>
  </si>
  <si>
    <t>Wall Mounted Jewelry Organizer with Shelf, Bracelet Holder Rod and 17 Antique Brass Hooks - Rustic White Wood Earring and Necklace Hanging Rack - 13 x 17 Inch</t>
  </si>
  <si>
    <t>B07SQF7C8C</t>
  </si>
  <si>
    <t>IL-JO13-SRN-WH</t>
  </si>
  <si>
    <t>PL-IL-JO17-SRN-BN</t>
  </si>
  <si>
    <t>Wall Mounted Jewelry Organizer with Shelf, Bracelet Holder Rod and 16 Antique Brass Hooks - Rustic Wood Earring and Necklace Hanging Rack - 17 x 12.75 Inch</t>
  </si>
  <si>
    <t>B07SSJPLRN</t>
  </si>
  <si>
    <t>IL-JO17-SRN-BN</t>
  </si>
  <si>
    <t>PL-IL-JO17-SRN-WH</t>
  </si>
  <si>
    <t>Wall Mounted Jewelry Organizer with Shelf, Bracelet Holder Rod and 16 Antique Brass Hooks - Rustic White Wood Earring and Necklace Hanging Rack - 17 x 12.75 Inch</t>
  </si>
  <si>
    <t>B07SVMF2HN</t>
  </si>
  <si>
    <t>IL-JO17-SRN-WH</t>
  </si>
  <si>
    <t>PL-IL-CM36X48RC-HD-C</t>
  </si>
  <si>
    <t>Ilyapa Heavy Duty Office Chair Mat, 36 x 48 Inches - Clear, Durable PVC Chair Mat for Carpeted Floors - Protective Floor Mat for Office, Computer Desk Chair Mat</t>
  </si>
  <si>
    <t>B07SW1B7X6</t>
  </si>
  <si>
    <t>IL-CM36X48RC-HD-C</t>
  </si>
  <si>
    <t>PL-IL-CM36X48RC-HD-B</t>
  </si>
  <si>
    <t>IL-CM36X48RC-HD-B</t>
  </si>
  <si>
    <t>PL-IL-CM30X48LW-A-FN</t>
  </si>
  <si>
    <t>IL-CM30X48LW-A-FN</t>
  </si>
  <si>
    <t>PL-IL-CM30X48LW-A-RL</t>
  </si>
  <si>
    <t>Ilyapa Office Chair Mat with Lip for Hard Floors 30" x 48" Heavy Duty Clear, PVC Chair Mat for Hardwood and Tile Floors, Protective Floor Mat for Home or Office</t>
  </si>
  <si>
    <t>IL-CM30X48LW-A-RL</t>
  </si>
  <si>
    <t>PL-IL-CM30X48RW-2PK-A-FN</t>
  </si>
  <si>
    <t>IL-CM30X48RW-2PK-A-FN</t>
  </si>
  <si>
    <t>PL-IL-CM30X48RW-2PK-FN-RL</t>
  </si>
  <si>
    <t>Ilyapa Office Chair Mat for Hard Floors 2 Pack 30" x 48" Heavy Duty Clear, PVC Chair Mat for Hardwood and Tile Floors, Protective Floor Mat for Home or Office</t>
  </si>
  <si>
    <t>IL-CM30X48RW-2PK-FN-RL</t>
  </si>
  <si>
    <t>PL-IL-CM30X48RW-A-FN</t>
  </si>
  <si>
    <t>IL-CM30X48RW-A-FN</t>
  </si>
  <si>
    <t>PL-IL-CM30X48RW-BK-A-FN</t>
  </si>
  <si>
    <t>IL-CM30X48RW-BK-A-FN</t>
  </si>
  <si>
    <t>PL-IL-CM30X48RW-BK-FN-RL</t>
  </si>
  <si>
    <t>IL-CM30X48RW-BK-FN-RL</t>
  </si>
  <si>
    <t>PL-IL-CM30X48RW-RL</t>
  </si>
  <si>
    <t>IL-CM30X48RW-RL</t>
  </si>
  <si>
    <t>PL-IL-CM36X48LW-A-FN</t>
  </si>
  <si>
    <t>IL-CM36X48LW-A-FN</t>
  </si>
  <si>
    <t>PL-IL-CM36X48LW-A-RL</t>
  </si>
  <si>
    <t>Ilyapa Office Chair Mat with Lip for Hard Floors 36" x 48" Heavy Duty Clear, PVC Chair Mat for Hardwood and Tile Floors, Protective Floor Mat for Home or Office</t>
  </si>
  <si>
    <t>IL-CM36X48LW-A-RL</t>
  </si>
  <si>
    <t>PL-IL-CM36X48LW-BK-B-FN</t>
  </si>
  <si>
    <t>IL-CM36X48LW-BK-B-FN</t>
  </si>
  <si>
    <t>PL-IL-CM36X48LW-BK-FN-RL</t>
  </si>
  <si>
    <t>Office Chair Mat with Lip for Hardwood Floors 36 x 48 - Black Floor Mats for Desk Chairs</t>
  </si>
  <si>
    <t>IL-CM36X48LW-BK-FN-RL</t>
  </si>
  <si>
    <t>PL-IL-CM36X48RW-2PK-A-FN</t>
  </si>
  <si>
    <t>IL-CM36X48RW-2PK-A-FN</t>
  </si>
  <si>
    <t>PL-IL-CM36X48RW-2PK-FN-RL</t>
  </si>
  <si>
    <t>Ilyapa Office Chair Mat for Hard Floors 2 Pack 36" x 48" Heavy Duty Clear, PVC Chair Mat for Hardwood and Tile Floors, Protective Floor Mat for Home or Office</t>
  </si>
  <si>
    <t>IL-CM36X48RW-2PK-FN-RL</t>
  </si>
  <si>
    <t>PL-IL-CM36X48RW-A-FN</t>
  </si>
  <si>
    <t>IL-CM36X48RW-A-FN</t>
  </si>
  <si>
    <t>PL-IL-CM36X48RW-BK-A-FN</t>
  </si>
  <si>
    <t>IL-CM36X48RW-BK-A-FN</t>
  </si>
  <si>
    <t>PL-IL-CM36X48RW-BK-FN-RL</t>
  </si>
  <si>
    <t>Ilyapa Office Chair Mat for Hardwood Floors 36 x 48 - Black Floor Mats for Desk Chairs</t>
  </si>
  <si>
    <t>IL-CM36X48RW-BK-FN-RL</t>
  </si>
  <si>
    <t>PL-IL-CM36X48RW-RL</t>
  </si>
  <si>
    <t>IL-CM36X48RW-RL</t>
  </si>
  <si>
    <t>PL-IL-DM18X28RW-A-FN</t>
  </si>
  <si>
    <t>IL-DM18X28RW-A-FN</t>
  </si>
  <si>
    <t>PL-IL-DM18X28RW-RL</t>
  </si>
  <si>
    <t>IL-DM18X28RW-RL</t>
  </si>
  <si>
    <t>PL-IL-DM20X36RW-A-FN</t>
  </si>
  <si>
    <t>IL-DM20X36RW-A-FN</t>
  </si>
  <si>
    <t>PL-IL-DM20X36RW-RL</t>
  </si>
  <si>
    <t>Office Desk Mat Clear Textured - 36 x 20 Inch Plastic Computer Pad for Desk</t>
  </si>
  <si>
    <t>IL-DM20X36RW-RL</t>
  </si>
  <si>
    <t>PL-IL-DM23X47RW-A-FN</t>
  </si>
  <si>
    <t>IL-DM23X47RW-A-FN</t>
  </si>
  <si>
    <t>PL-IL-DM23X47RW-BK-A-FN</t>
  </si>
  <si>
    <t>IL-DM23X47RW-BK-A-FN</t>
  </si>
  <si>
    <t>PL-IL-DM23X47RW-BK-FN-RL</t>
  </si>
  <si>
    <t>IL-DM23X47RW-BK-FN-RL</t>
  </si>
  <si>
    <t>PL-IL-DM23X47RW-FN-RL</t>
  </si>
  <si>
    <t>Office Desk Pad, Clear Textured Desk Mat - 47 x 23” Inch Plastic Full Desk Mouse Pad, Computer Desk Mat for Home or Office (47 x 23” Inch, Clear)</t>
  </si>
  <si>
    <t>IL-DM23X47RW-FN-RL</t>
  </si>
  <si>
    <t>PL-IL-WB60X80-15LB-A</t>
  </si>
  <si>
    <t>Ilyapa 15lb Weighted Blanket for Kids &amp; Adults - 60x80 Queen/King Size 15 Pound 100% Cotton Heavy Blanket with Fleece Duvet Cover &amp; Glass Beads</t>
  </si>
  <si>
    <t>B07T6BKWNY</t>
  </si>
  <si>
    <t>IL-WB60X80-15LB-A</t>
  </si>
  <si>
    <t>PL-IL-WB48X72-15LB-A</t>
  </si>
  <si>
    <t>B07T6BK5CG</t>
  </si>
  <si>
    <t>IL-WB48X72-15LB-A</t>
  </si>
  <si>
    <t>PL-IL-WB60X80-18LB-A</t>
  </si>
  <si>
    <t>Ilyapa 18lb Weighted Blanket for Kids &amp; Adults - 60x80 Queen/King Size 18 Pound 100% Cotton Heavy Blanket with Fleece Duvet Cover &amp; Glass Beads</t>
  </si>
  <si>
    <t>B07T43SH1G</t>
  </si>
  <si>
    <t>IL-WB60X80-18LB-A</t>
  </si>
  <si>
    <t>PL-IL-DH35-.25-B18</t>
  </si>
  <si>
    <t>Ilyapa 18 Pack of Door Hinges Oil Rubbed Bronze - 3 ½ x 3 ½ Inch Interior Hinges for Doors with 1/4" Radius Corners</t>
  </si>
  <si>
    <t>B07T8JXYZM</t>
  </si>
  <si>
    <t>IL-DH35-.25-B18</t>
  </si>
  <si>
    <t>PL-IL-DH35-.25-BK18</t>
  </si>
  <si>
    <t>Ilyapa 18 Pack of Door Hinges Black - 3 ½ x 3 ½ Inch Interior Hinges for Doors with 1/4" Radius Corners</t>
  </si>
  <si>
    <t>B07TCPYZ9D</t>
  </si>
  <si>
    <t>IL-DH35-.25-BK18</t>
  </si>
  <si>
    <t>PL-IL-DH35-.25-S18</t>
  </si>
  <si>
    <t>Ilyapa 18 Pack of Door Hinges Satin Nickel - 3 ½ x 3 ½ Inch Interior Hinges for Doors with 1/4" Radius Corners</t>
  </si>
  <si>
    <t>B07TCQMN7P</t>
  </si>
  <si>
    <t>IL-DH35-.25-S18</t>
  </si>
  <si>
    <t>PL-IL-DH35-CR18</t>
  </si>
  <si>
    <t>Ilyapa 18 Pack Chrome Door Hinges - 3.5 x 3.5 Inch Interior Hinges for Doors Chrome with 5/8" Radius Corners</t>
  </si>
  <si>
    <t>B07TDSP95Y</t>
  </si>
  <si>
    <t>IL-DH35-CR18</t>
  </si>
  <si>
    <t>PL-IL-DH35-SQ-B18</t>
  </si>
  <si>
    <t>Ilyapa 18 Pack of Door Hinges Oil Rubbed Bronze - 3 ½ x 3 ½ Inch Square Interior Hinges for Doors</t>
  </si>
  <si>
    <t>B07TCQGCTY</t>
  </si>
  <si>
    <t>IL-DH35-SQ-B18</t>
  </si>
  <si>
    <t>PL-IL-DH35-SQ-BK18</t>
  </si>
  <si>
    <t>Ilyapa 18 Pack of Door Hinges Black - 3 ½ x 3 ½ Inch Square Interior Hinges for Doors</t>
  </si>
  <si>
    <t>B07TCPCYR7</t>
  </si>
  <si>
    <t>IL-DH35-SQ-BK18</t>
  </si>
  <si>
    <t>PL-IL-DH35-SQ-S18</t>
  </si>
  <si>
    <t>Ilyapa 18 Pack of Door Hinges Satin Nickel - 3 ½ x 3 ½ Inch Square Interior Hinges for Doors</t>
  </si>
  <si>
    <t>B07T8JXQTS</t>
  </si>
  <si>
    <t>IL-DH35-SQ-S18</t>
  </si>
  <si>
    <t>PL-IL-DH4-B18</t>
  </si>
  <si>
    <t>Ilyapa 18 Pack of Door Hinges Oil Rubbed Bronze - 4x4 Inch Interior Hinges for Doors with 5/8" Radius Corners</t>
  </si>
  <si>
    <t>B07TCQPM9D</t>
  </si>
  <si>
    <t>IL-DH4-B18</t>
  </si>
  <si>
    <t>PL-IL-DH4-BK18</t>
  </si>
  <si>
    <t>Ilyapa 18 Pack of Door Hinges Black - 4x4 Inch Interior Hinges for Doors with 5/8" Radius Corners</t>
  </si>
  <si>
    <t>B07TDRT2PF</t>
  </si>
  <si>
    <t>IL-DH4-BK18</t>
  </si>
  <si>
    <t>PL-IL-DH4-S18</t>
  </si>
  <si>
    <t>Ilyapa 18 Pack of Door Hinges Satin Nickel - 4x4 Inch Interior Hinges for Doors with 5/8" Radius Corners</t>
  </si>
  <si>
    <t>B07TCNN5HV</t>
  </si>
  <si>
    <t>IL-DH4-S18</t>
  </si>
  <si>
    <t>PL-IL-DM17X28PU-EGBK</t>
  </si>
  <si>
    <t>Office Desk Pad, Dual Sided Cream &amp; Graphite Desk Mat - 28 x 17” Inch PU Leather Full Desk Mouse Pad, Easy Clean Non Slip Computer Desk Mat for Home or Office (28 x 17” Inch, Cream/Graphite)</t>
  </si>
  <si>
    <t>B07T9NKT3S</t>
  </si>
  <si>
    <t>IL-DM17X28PU-EGBK</t>
  </si>
  <si>
    <t>PL-IL-DM17X28PU-GRBH</t>
  </si>
  <si>
    <t>Office Desk Pad, Dual Sided Pink &amp; Gray Desk Mat - 28 x 17” Inch Leather Style Full Desk Mouse Pad, Easy Clean Non Slip Computer Desk Mat for Home or Office (28 x 17” Inch, Pink/Gray)</t>
  </si>
  <si>
    <t>B07TBP4QDX</t>
  </si>
  <si>
    <t>IL-DM17X28PU-GRBH</t>
  </si>
  <si>
    <t>PL-IL-DM17X28PU-TNBL</t>
  </si>
  <si>
    <t>Office Desk Pad, Dual Sided Blue &amp; Tan Desk Mat - 28 x 17” Inch Leather Style Full Desk Mouse Pad, Easy Clean Non Slip Computer Desk Mat for Home or Office (28 x 17” Inch, Blue/Tan)</t>
  </si>
  <si>
    <t>B07TCMQ7DH</t>
  </si>
  <si>
    <t>IL-DM17X28PU-TNBL</t>
  </si>
  <si>
    <t>PL-IL-DM17X36PU-EGBK</t>
  </si>
  <si>
    <t>Office Desk Pad, Dual Sided Cream &amp; Graphite Desk Mat - 36 x 17” Inch Leather Style Full Desk Mouse Pad, Easy Clean Non Slip Computer Desk Mat for Home or Office (36 x 17” Inch, Cream/Graphite)</t>
  </si>
  <si>
    <t>B07T8JW42K</t>
  </si>
  <si>
    <t>IL-DM17X36PU-EGBK</t>
  </si>
  <si>
    <t>PL-IL-DM17X36PU-GRBH</t>
  </si>
  <si>
    <t>Office Desk Pad, Dual Sided Gray &amp; Blush Desk Mat - 36 x 17” Inch Leather Style Full Desk Mouse Pad, Easy Clean Non Slip Computer Desk Mat for Home or Office (36 x 17” Inch, Gray/Blush)</t>
  </si>
  <si>
    <t>B07T9NJMVH</t>
  </si>
  <si>
    <t>IL-DM17X36PU-GRBH</t>
  </si>
  <si>
    <t>PL-IL-DM17X36PU-TNBL</t>
  </si>
  <si>
    <t>Ilyapa 36 x 17 Inch Double Sided Desk Pad - Leather Style Full Desk Mouse Pad - Easy Clean Non Slip Computer Desk Blotter Mat for Home Or Office (36x17" Tan,Blue)</t>
  </si>
  <si>
    <t>B07TCQKS4L</t>
  </si>
  <si>
    <t>IL-DM17X36PU-TNBL</t>
  </si>
  <si>
    <t>PL-IL-DM23X47PU-EGBK</t>
  </si>
  <si>
    <t>Office Desk Pad, Dual Sided Cream &amp; Graphite Desk Mat - 47 x 23” Inch Leather Style Full Desk Mouse Pad, Easy Clean Non Slip Computer Desk Mat for Home or Office (47 x 23” Inch, Cream/Graphite)</t>
  </si>
  <si>
    <t>B07T8JV9P7</t>
  </si>
  <si>
    <t>IL-DM23X47PU-EGBK</t>
  </si>
  <si>
    <t>PL-IL-DM23X47PU-GRBH</t>
  </si>
  <si>
    <t>Office Desk Pad, Dual Sided Pink &amp; Gray Desk Mat - 47 x 23” Inch Leather Style Full Desk Mouse Pad, Easy Clean Non Slip Computer Desk Mat for Home or Office (47 x 23” Inch, Pink/Gray)</t>
  </si>
  <si>
    <t>B07TBP3WNH</t>
  </si>
  <si>
    <t>IL-DM23X47PU-GRBH</t>
  </si>
  <si>
    <t>PL-IL-DM23X47PU-TNBL</t>
  </si>
  <si>
    <t>Office Desk Pad, Dual Sided Blue &amp; Tan Desk Mat - 47 x 23” Inch Leather Style Full Desk Mouse Pad, Easy Clean Non Slip Computer Desk Mat for Home or Office (47 x 23” Inch, Blue/Tan)</t>
  </si>
  <si>
    <t>B07T9NK5J7</t>
  </si>
  <si>
    <t>IL-DM23X47PU-TNBL</t>
  </si>
  <si>
    <t>PL-IL-SDH35-B2</t>
  </si>
  <si>
    <t>2 Pack of Self Closing Door Hinges Oil Rubbed Bronze - 3 ½ x 3 ½ Inch Interior Spring Hinge for Doors with 5/8" Radius Corners</t>
  </si>
  <si>
    <t>B07TDQNK3V</t>
  </si>
  <si>
    <t>IL-SDH35-B2</t>
  </si>
  <si>
    <t>PL-IL-SDH35-BK2</t>
  </si>
  <si>
    <t>Self Closing Door Hinges, 2 Pack, Black - 3 ½ x 3 ½ Inch Improved Interior Spring Hinges for Doors with 5/8" Radius Corners</t>
  </si>
  <si>
    <t>B07TDS4JJ7</t>
  </si>
  <si>
    <t>IL-SDH35-BK2</t>
  </si>
  <si>
    <t>PL-IL-SDH35-S2</t>
  </si>
  <si>
    <t>Self Closing Door Hinges, 2 Pack, Satin Nickel - 3 ½ x 3 ½ Inch Improved Interior Spring Hingse for Doors with 5/8" Radius Corners</t>
  </si>
  <si>
    <t>B07TCNXWNJ</t>
  </si>
  <si>
    <t>IL-SDH35-S2</t>
  </si>
  <si>
    <t>PL-IL-SDH4-B2</t>
  </si>
  <si>
    <t>2 Pack of Self Closing Door Hinges Oil Rubbed Bronze - 4x4 Inch Interior Spring Hinge for Doors with 5/8" Radius Corners</t>
  </si>
  <si>
    <t>B07TDQYCTD</t>
  </si>
  <si>
    <t>IL-SDH4-B2</t>
  </si>
  <si>
    <t>PL-IL-SDH4-BK2</t>
  </si>
  <si>
    <t>Ilyapa Self Closing Door Hinges, 2 Pack, Black - 4x4 Inch Improved Interior Spring Hinges for Doors with 5/8" Radius Corners</t>
  </si>
  <si>
    <t>B07TDR4ZBX</t>
  </si>
  <si>
    <t>IL-SDH4-BK2</t>
  </si>
  <si>
    <t>PL-IL-SDH4-S2</t>
  </si>
  <si>
    <t>2 Pack of Self Closing Door Hinges Satin Nickel - 4x4 Inch Interior Spring Hinge for Doors with 5/8" Radius Corners</t>
  </si>
  <si>
    <t>B07TBMGCGQ</t>
  </si>
  <si>
    <t>IL-SDH4-S2</t>
  </si>
  <si>
    <t>PL-IL-JO16-GRY</t>
  </si>
  <si>
    <t>Ilyapa Wall Mounted Jewelry Organizer, Rustic Gray Wood - Earring, Bracelet and Necklace Holder - 3 Piece Jewelry Hanger Rack Set</t>
  </si>
  <si>
    <t>B07V1J6M6K</t>
  </si>
  <si>
    <t>IL-JO16-GRY</t>
  </si>
  <si>
    <t>PL-IL-WP11X15-GRY-2PK</t>
  </si>
  <si>
    <t>Ilyapa Window Frame Wall Decor 2 Pack - Rustic Gray Wood Window Pane Country Farmhouse Decorations</t>
  </si>
  <si>
    <t>B07V1HN3TS</t>
  </si>
  <si>
    <t>IL-WP11X15-GRY-2PK</t>
  </si>
  <si>
    <t>PL-IL-HLDB-MD-ORB</t>
  </si>
  <si>
    <t>Modern Style Front Door Exterior Handleset - Lock Set Handle Hardware with Single Cylinder Deadbolt Lock and Halifax Lever - Low Profile Contemporary Design - Oil Rubbed Bronze Finish</t>
  </si>
  <si>
    <t>B07V6RKT5T</t>
  </si>
  <si>
    <t>IL-HLDB-MD-ORB</t>
  </si>
  <si>
    <t>PL-IL-HLDB-MD-BK</t>
  </si>
  <si>
    <t>Modern Style Front Door Exterior Handleset - Lock Set Handle Hardware with Single Cylinder Deadbolt Lock and Halifax Lever - Low Profile Contemporary Design - Matte Black Finish</t>
  </si>
  <si>
    <t>B07V3NX86Z</t>
  </si>
  <si>
    <t>IL-HLDB-MD-BK</t>
  </si>
  <si>
    <t>PL-IL-HLDB-TD-SN</t>
  </si>
  <si>
    <t>Ilyapa Front Entry Door Handleset with Deadbolt - Traditional, Satin Nickel Elegant Exterior Lock Handle with Single Cylinder Deadbolt and Knob, Satin Nickel</t>
  </si>
  <si>
    <t>B07V4NX32Z</t>
  </si>
  <si>
    <t>IL-HLDB-TD-SN</t>
  </si>
  <si>
    <t>PL-IL-HLDB-MD-SN</t>
  </si>
  <si>
    <t>Ilyapa Front Entry Door Exterior Handleset - Modern, Satin Nickel Low Profile Lock Set Handle with Single Cylinder Deadbolt and Halifax Lever, Satin Nickel</t>
  </si>
  <si>
    <t>B07V5P935V</t>
  </si>
  <si>
    <t>IL-HLDB-MD-SN</t>
  </si>
  <si>
    <t>PL-IL-KNB-DUM-ORB-6PK</t>
  </si>
  <si>
    <t>Discontinued - No Longer Available</t>
  </si>
  <si>
    <t>B07V6S583V</t>
  </si>
  <si>
    <t>IL-KNB-DUM-ORB-6PK</t>
  </si>
  <si>
    <t>PL-IL-KNB-DUM-SN-6PK</t>
  </si>
  <si>
    <t>Ilyapa Half Dummy Door Knob for Hall/Closet or French Doors - Colonial, Satin Nickel Interior Keyless Non Turning Round Door Handle, Satin Nickel, 6 Pack</t>
  </si>
  <si>
    <t>B07V5R78MS</t>
  </si>
  <si>
    <t>IL-KNB-DUM-SN-6PK</t>
  </si>
  <si>
    <t>PL-IL-LVR-LDB-BK-3PK</t>
  </si>
  <si>
    <t>B07V6S9LSV</t>
  </si>
  <si>
    <t>IL-LVR-LDB-BK-3PK</t>
  </si>
  <si>
    <t>PL-IL-KNB-PRV-BK-10PK</t>
  </si>
  <si>
    <t>B07V5PF6ZZ</t>
  </si>
  <si>
    <t>IL-KNB-PRV-BK-10PK</t>
  </si>
  <si>
    <t>PL-IL-KNB-KDB-SN-3PK</t>
  </si>
  <si>
    <t>Entry Knob Lockset with Single Cylinder Deadbolt Combo Set - Classic Design - Improved Satin Nickel Finish - (3 Pack)</t>
  </si>
  <si>
    <t>B07V5RMN1W</t>
  </si>
  <si>
    <t>IL-KNB-KDB-SN-3PK</t>
  </si>
  <si>
    <t>PL-IL-KNB-PRV-BK-6PK</t>
  </si>
  <si>
    <t>B07V6S3VZF</t>
  </si>
  <si>
    <t>IL-KNB-PRV-BK-6PK</t>
  </si>
  <si>
    <t>PL-IL-KNB-PAS-ORB-6PK</t>
  </si>
  <si>
    <t>B07V6R77HF</t>
  </si>
  <si>
    <t>IL-KNB-PAS-ORB-6PK</t>
  </si>
  <si>
    <t>PL-IL-LVR-PAS-BK-6PK</t>
  </si>
  <si>
    <t>Ilyapa Passage Door Lever for Hall/Closet - Wave, Matte Black Reversible Interior Keyless Non Locking Door Leverset, Matte Black, 6 Pack</t>
  </si>
  <si>
    <t>B07V5PNDY6</t>
  </si>
  <si>
    <t>IL-LVR-PAS-BK-6PK</t>
  </si>
  <si>
    <t>PL-IL-KNB-DUM-BK-6PK</t>
  </si>
  <si>
    <t>B07V4NZRHT</t>
  </si>
  <si>
    <t>IL-KNB-DUM-BK-6PK</t>
  </si>
  <si>
    <t>PL-IL-KNB-PAS-SN-10PK</t>
  </si>
  <si>
    <t>Ilyapa Passage Door Knobs, Satin Nickle 10 Pack - Interior Door Knob Set for Bedroom, Bathroom or Closet</t>
  </si>
  <si>
    <t>B07V5RMRF2</t>
  </si>
  <si>
    <t>IL-KNB-PAS-SN-10PK</t>
  </si>
  <si>
    <t>PL-IL-KNB-PAS-ORB-10PK</t>
  </si>
  <si>
    <t>B07V2JXWM5</t>
  </si>
  <si>
    <t>IL-KNB-PAS-ORB-10PK</t>
  </si>
  <si>
    <t>PL-IL-KNB-PRV-SN-10PK</t>
  </si>
  <si>
    <t>Ilyapa Privacy Door Knob for Bed/Bath - Colonial, Satin Nickel Interior Keyless Turn Thumb Locking Round Door Handle, Satin Nickel, 10 Pack</t>
  </si>
  <si>
    <t>B07V6RBJCT</t>
  </si>
  <si>
    <t>IL-KNB-PRV-SN-10PK</t>
  </si>
  <si>
    <t>PL-IL-KNB-PRV-SN-6PK</t>
  </si>
  <si>
    <t>Ilyapa Privacy Door Knob for Bed/Bath - Colonial, Satin Nickel Interior Keyless Turn Thumb Locking Round Door Handle, Satin Nickel, 6 Pack</t>
  </si>
  <si>
    <t>B07V2JY75Z</t>
  </si>
  <si>
    <t>IL-KNB-PRV-SN-6PK</t>
  </si>
  <si>
    <t>PL-IL-HLDB-TD-ORB</t>
  </si>
  <si>
    <t>Traditional Style Front Door Exterior Handleset - Elegant Lock Set Handle Hardware with Single Cylinder Deadbolt Lock and Knob - Classic Oil Rubbed Bronze Finish</t>
  </si>
  <si>
    <t>B07V5RGH5W</t>
  </si>
  <si>
    <t>IL-HLDB-TD-ORB</t>
  </si>
  <si>
    <t>PL-IL-LVR-LDB-SN-3PK</t>
  </si>
  <si>
    <t>Entry Door Handle and Deadbolt Lock Set, 3 Pack - Satin Nickel Lever Door Knob for Front Entrance, Bedroom, Bathroom or Closet</t>
  </si>
  <si>
    <t>B07V2JYP3C</t>
  </si>
  <si>
    <t>IL-LVR-LDB-SN-3PK</t>
  </si>
  <si>
    <t>PL-IL-KNB-PRV-ORB-10PK</t>
  </si>
  <si>
    <t>B07V2JYPGS</t>
  </si>
  <si>
    <t>IL-KNB-PRV-ORB-10PK</t>
  </si>
  <si>
    <t>PL-IL-KNB-PAS-SN-6PK</t>
  </si>
  <si>
    <t>Ilyapa Passage Door Knob for Hall/Closet - Colonial, Satin Nickel Interior Keyless Non Locking Round Door Handle, Satin Nickel, 6 Pack</t>
  </si>
  <si>
    <t>B07V6VJVPG</t>
  </si>
  <si>
    <t>IL-KNB-PAS-SN-6PK</t>
  </si>
  <si>
    <t>PL-IL-KNB-PRV-ORB-6PK</t>
  </si>
  <si>
    <t>B07V2JY2MH</t>
  </si>
  <si>
    <t>IL-KNB-PRV-ORB-6PK</t>
  </si>
  <si>
    <t>PL-IL-KNB-PAS-BK-10PK</t>
  </si>
  <si>
    <t>B07V5PZ78H</t>
  </si>
  <si>
    <t>IL-KNB-PAS-BK-10PK</t>
  </si>
  <si>
    <t>PL-IL-KNB-KDB-BK-3PK</t>
  </si>
  <si>
    <t>B07V4NZ1HZ</t>
  </si>
  <si>
    <t>IL-KNB-KDB-BK-3PK</t>
  </si>
  <si>
    <t>PL-IL-HLDB-TD-BK</t>
  </si>
  <si>
    <t>Traditional Style Front Door Exterior Handleset - Elegant Lock Set Handle Hardware with Single Cylinder Deadbolt Lock and Knob - Classic Matte Black Finish</t>
  </si>
  <si>
    <t>B07V5RLGYT</t>
  </si>
  <si>
    <t>IL-HLDB-TD-BK</t>
  </si>
  <si>
    <t>PL-IL-KNB-PAS-BK-6PK</t>
  </si>
  <si>
    <t>B07V3NWQSC</t>
  </si>
  <si>
    <t>IL-KNB-PAS-BK-6PK</t>
  </si>
  <si>
    <t>PL-IL-LVR-LDB-ORB-3PK</t>
  </si>
  <si>
    <t>B07V3NWCXL</t>
  </si>
  <si>
    <t>IL-LVR-LDB-ORB-3PK</t>
  </si>
  <si>
    <t>PL-IL-LVR-PAS-SN-6PK</t>
  </si>
  <si>
    <t>Ilyapa Passage Door Lever for Hall/Closet - Wave, Satin Nickel Reversible Interior Keyless Non Locking Door Leverset, Satin Nickel, 6 Pack</t>
  </si>
  <si>
    <t>B07V5QWYSS</t>
  </si>
  <si>
    <t>IL-LVR-PAS-SN-6PK</t>
  </si>
  <si>
    <t>PL-IL-KNB-KDB-ORB-3PK</t>
  </si>
  <si>
    <t>B07V5QFV6Q</t>
  </si>
  <si>
    <t>IL-KNB-KDB-ORB-3PK</t>
  </si>
  <si>
    <t>PL-IL-LVR-PAS-ORB-6PK</t>
  </si>
  <si>
    <t>Ilyapa Passage Door Lever for Hall/Closet - Wave, Oil Rubbed Bronze Reversible Interior Keyless Non Locking Door Leverset, Oil Rubbed Bronze, 6 Pack</t>
  </si>
  <si>
    <t>B07V3NXYCF</t>
  </si>
  <si>
    <t>IL-LVR-PAS-ORB-6PK</t>
  </si>
  <si>
    <t>PL-IL-LVR-PRV-BK-6PK</t>
  </si>
  <si>
    <t>B07V6RWQ8G</t>
  </si>
  <si>
    <t>IL-LVR-PRV-BK-6PK</t>
  </si>
  <si>
    <t>PL-IL-LVR-PRV-SN-6PK</t>
  </si>
  <si>
    <t>Ilyapa Privacy Door Lever for Bed/Bath - Wave, Satin Nickel Reversible Interior Keyless Turn Thumb Locking Door Leverset, Satin Nickel, 6 Pack</t>
  </si>
  <si>
    <t>B07V3NVR5Z</t>
  </si>
  <si>
    <t>IL-LVR-PRV-SN-6PK</t>
  </si>
  <si>
    <t>PL-IL-LVR-PRV-ORB-6PK</t>
  </si>
  <si>
    <t>Ilyapa Privacy Door Lever for Bed/Bath - Original, Oil Rubbed Bronze Reversible Interior Keyless Turn Thumb Locking Door Leverset, Oil Rubbed Bronze, 6 Pack</t>
  </si>
  <si>
    <t>B07V5RBLBW</t>
  </si>
  <si>
    <t>IL-LVR-PRV-ORB-6PK</t>
  </si>
  <si>
    <t>PL-PP-CHEL-BL</t>
  </si>
  <si>
    <t>Play Platoon LED Cornhole Board Lights Set of 2, Blue - Corn Hole Edge Lighting Kit for Lighted Outdoor Night Games - Bright, Long Lasting, Easy to Install</t>
  </si>
  <si>
    <t>B07V81DXD4</t>
  </si>
  <si>
    <t>PP-CHEL-BL</t>
  </si>
  <si>
    <t>PL-PP-CHEL-BLRD</t>
  </si>
  <si>
    <t>Play Platoon LED Cornhole Board Lights Set of 2, Red &amp; Blue - Corn Hole Edge Lighting Kit for Lighted Outdoor Night Games - Bright, Long Lasting, Easy to Install</t>
  </si>
  <si>
    <t>B07V5W4Z31</t>
  </si>
  <si>
    <t>PP-CHEL-BLRD</t>
  </si>
  <si>
    <t>PL-PP-CHEL-RD</t>
  </si>
  <si>
    <t>Play Platoon LED Cornhole Board Lights Set of 2, Red - Corn Hole Edge Lighting Kit for Lighted Outdoor Night Games - Bright, Long Lasting, Easy to Install</t>
  </si>
  <si>
    <t>B07V6Z3DJ6</t>
  </si>
  <si>
    <t>PP-CHEL-RD</t>
  </si>
  <si>
    <t>PL-PP-CHEL-WH</t>
  </si>
  <si>
    <t>Play Platoon LED Cornhole Board Lights Set of 2, White - Corn Hole Edge Lighting Kit for Lighted Outdoor Night Games - Bright, Long Lasting, Easy to Install</t>
  </si>
  <si>
    <t>B07V6Z5RYV</t>
  </si>
  <si>
    <t>PP-CHEL-WH</t>
  </si>
  <si>
    <t>PL-PP-CHL-EL-WH</t>
  </si>
  <si>
    <t>Play Platoon LED Cornhole Lights for Hole and Board, Set of 2, White - Corn Hole Lighting Kit for Lighted Outdoor Night Games - Bright, Long Lasting, Easy to Install</t>
  </si>
  <si>
    <t>B07V7Y3PFX</t>
  </si>
  <si>
    <t>PP-CHL-EL-WH</t>
  </si>
  <si>
    <t>PL-PUN-TS-A</t>
  </si>
  <si>
    <t>B07VHK1YHG</t>
  </si>
  <si>
    <t>PUN-TS-A</t>
  </si>
  <si>
    <t>J-436T-FBA</t>
  </si>
  <si>
    <t>NOVA Walker Tray with Two Cup Holders, Easy Up and Down</t>
  </si>
  <si>
    <t>B004G7RCC2</t>
  </si>
  <si>
    <t>PL-PP-B-6LBS</t>
  </si>
  <si>
    <t>6 Pounds of Assorted Building Bricks - 2,000+ Classic &amp; Pastel Color Brick Pieces Kit - Compatible with All Major Brands</t>
  </si>
  <si>
    <t>B07VCMB7GK</t>
  </si>
  <si>
    <t>PP-B-6LBS</t>
  </si>
  <si>
    <t>J-DRIE-FBA</t>
  </si>
  <si>
    <t>DRI Sleeper Eclipse Wireless Bedwetting Alarm for Children</t>
  </si>
  <si>
    <t>B004Y5B9AW</t>
  </si>
  <si>
    <t>PL-IFC-163B06P3-PK2</t>
  </si>
  <si>
    <t>2 Pack of 6 Ft Extension Cords with 3 Electrical Power Outlets - 16/3 Durable Black Cable</t>
  </si>
  <si>
    <t>B07VKB25BG</t>
  </si>
  <si>
    <t>IFC-163B06P3-PK2</t>
  </si>
  <si>
    <t>PL-IFC-163B03P3 -PK2</t>
  </si>
  <si>
    <t>2 Pack of 3 Ft Extension Cords with 3 Electrical Power Outlets - 16/3 Durable Black Cable</t>
  </si>
  <si>
    <t>B07VF7132Z</t>
  </si>
  <si>
    <t>IFC-163B03P3 -PK2</t>
  </si>
  <si>
    <t>PL-IFC-163B06P3</t>
  </si>
  <si>
    <t>6 Ft Extension Cord with 3 Electrical Power Outlets - 16/3 Durable Black Cable</t>
  </si>
  <si>
    <t>B07VF7132Y</t>
  </si>
  <si>
    <t>IFC-163B06P3</t>
  </si>
  <si>
    <t>PL-IFC-163B08P3-PK2</t>
  </si>
  <si>
    <t>2 Pack of 8 Ft Extension Cords with 3 Electrical Power Outlets - 16/3 Durable Black Cable</t>
  </si>
  <si>
    <t>B07VG9SZQP</t>
  </si>
  <si>
    <t>IFC-163B08P3-PK2</t>
  </si>
  <si>
    <t>PL-IFC-163B03P3</t>
  </si>
  <si>
    <t>3 Ft Extension Cord with 3 Electrical Power Outlets - 16/3 Durable Black Cable</t>
  </si>
  <si>
    <t>B07VG9SZZM</t>
  </si>
  <si>
    <t>IFC-163B03P3</t>
  </si>
  <si>
    <t>PL-IFC-163W15P3-PK2</t>
  </si>
  <si>
    <t>2 Pack of 15 Ft Extension Cords with 3 Electrical Power Outlets - 16/3 Durable White Cable</t>
  </si>
  <si>
    <t>B07VJJFXJC</t>
  </si>
  <si>
    <t>IFC-163W15P3-PK2</t>
  </si>
  <si>
    <t>PL-IFC-163W03P3</t>
  </si>
  <si>
    <t>3 Ft Extension Cord with 3 Electrical Power Outlets - 16/3 Durable White Cable</t>
  </si>
  <si>
    <t>B07VKC11HV</t>
  </si>
  <si>
    <t>IFC-163W03P3</t>
  </si>
  <si>
    <t>PL-IFC-163W08P3-PK2</t>
  </si>
  <si>
    <t>2 Pack of 8 Ft Extension Cords with 3 Electrical Power Outlets - 16/3 Durable White Cable</t>
  </si>
  <si>
    <t>B07VKCMT16</t>
  </si>
  <si>
    <t>IFC-163W08P3-PK2</t>
  </si>
  <si>
    <t>PL-IFC-163W03P3-PK2</t>
  </si>
  <si>
    <t>2 Pack of 3 Ft Extension Cords with 3 Electrical Power Outlets - 16/3 Durable White Cable</t>
  </si>
  <si>
    <t>B07VKFL7SK</t>
  </si>
  <si>
    <t>IFC-163W03P3-PK2</t>
  </si>
  <si>
    <t>PL-IFC-163W10P3-PK2</t>
  </si>
  <si>
    <t>2 Pack of 10 Ft Extension Cords with 3 Electrical Power Outlets - 16/3 Durable White Cable</t>
  </si>
  <si>
    <t>B07VJJF5S7</t>
  </si>
  <si>
    <t>IFC-163W10P3-PK2</t>
  </si>
  <si>
    <t>PL-IFC-163W06P-PK2</t>
  </si>
  <si>
    <t>2 Pack of 6 Ft Extension Cords with 3 Electrical Power Outlets - 16/3 Durable White Cable</t>
  </si>
  <si>
    <t>B07VKCY1GC</t>
  </si>
  <si>
    <t>IFC-163W06P-PK2</t>
  </si>
  <si>
    <t>PL-IFC-163W25P3-PK2</t>
  </si>
  <si>
    <t>2 Pack of 25 Ft Extension Cords with 3 Electrical Power Outlets - 16/3 Durable White Cable</t>
  </si>
  <si>
    <t>B07VKGSNG1</t>
  </si>
  <si>
    <t>IFC-163W25P3-PK2</t>
  </si>
  <si>
    <t>PL-IFC-163W06P3</t>
  </si>
  <si>
    <t>6 Ft Extension Cord with 3 Electrical Power Outlet - 16/3 Durable White Cable</t>
  </si>
  <si>
    <t>B07VG9SXL4</t>
  </si>
  <si>
    <t>IFC-163W06P3</t>
  </si>
  <si>
    <t>PL-IFC-162G15P3F-PK2</t>
  </si>
  <si>
    <t>2 Pack of 15 Ft Extension Cord with Foot Switch and 3 Electrical Power Outlets - 16/2 Durable Green Foot Tap Cable Set - Great for Powering Outdoor Christmas Decorations</t>
  </si>
  <si>
    <t>B07VN8L73G</t>
  </si>
  <si>
    <t>IFC-162G15P3F-PK2</t>
  </si>
  <si>
    <t>PL-IFC-163B03P3-PK2</t>
  </si>
  <si>
    <t>B07VL5H4VL</t>
  </si>
  <si>
    <t>IFC-163B03P3-PK2</t>
  </si>
  <si>
    <t>PL-IFC-163W06P3-PK2</t>
  </si>
  <si>
    <t>B07VKPLP5L</t>
  </si>
  <si>
    <t>IFC-163W06P3-PK2</t>
  </si>
  <si>
    <t>J-NEB200</t>
  </si>
  <si>
    <t>Sunset NEB200 Portable Compressor</t>
  </si>
  <si>
    <t>B07VNHJ8DR</t>
  </si>
  <si>
    <t>J-NEB400</t>
  </si>
  <si>
    <t>NEB400 Mini MESH Personal Cool Mist Vaporizer</t>
  </si>
  <si>
    <t>B07VQLBMXN</t>
  </si>
  <si>
    <t>PL-IFC-163N100-FN</t>
  </si>
  <si>
    <t>IFC-163N100-FN</t>
  </si>
  <si>
    <t>PL-PP-B20X20T-PSTL</t>
  </si>
  <si>
    <t>Kids Activity Table Set - 5 in 1 Water Table, Building Block Table, Craft Table and Sensory Table with Storage - Includes 2 Chairs and 25 Ex-Large Blocks – Pastel Colors</t>
  </si>
  <si>
    <t>B07VPQN7CL</t>
  </si>
  <si>
    <t>PP-B20X20T-PSTL</t>
  </si>
  <si>
    <t>PL-PP-CH-BBALL</t>
  </si>
  <si>
    <t>Weather Resistant Cornhole Bean Bags Set of 8 - Regulation Size &amp; Weight - 4 Red Baseball &amp; 4 Blue Baseball Corn Hole Bags</t>
  </si>
  <si>
    <t>B07VMP4CN8</t>
  </si>
  <si>
    <t>PP-CH-BBALL</t>
  </si>
  <si>
    <t>PL-PP-CH-FBALL</t>
  </si>
  <si>
    <t>Weather Resistant Cornhole Bean Bags Set of 8 - Regulation Size &amp; Weight, Football Design - 4 Dark Brown &amp; 4 Light Brown Corn Hole Bags</t>
  </si>
  <si>
    <t>B07VRSDK2L</t>
  </si>
  <si>
    <t>PP-CH-FBALL</t>
  </si>
  <si>
    <t>PL-PUN-CH-REBL</t>
  </si>
  <si>
    <t>Punchau Cornhole Bags - All Weather Set of 8 Corn Hole Bean Bags - Regulation Size &amp; Weight - 4 Red &amp; 4 Royal Blue</t>
  </si>
  <si>
    <t>B07VNNS8LQ</t>
  </si>
  <si>
    <t>PUN-CH-REBL</t>
  </si>
  <si>
    <t>PL-PUN-CH-ORBL</t>
  </si>
  <si>
    <t>Punchau Cornhole Bags - All Weather Set of 8 Corn Hole Bean Bags - Regulation Size &amp; Weight - 4 Orange &amp; 4 Royal Blue</t>
  </si>
  <si>
    <t>B07VQWGL3N</t>
  </si>
  <si>
    <t>PUN-CH-ORBL</t>
  </si>
  <si>
    <t>PL-PUN-CHC-BLGY</t>
  </si>
  <si>
    <t>Punchau Cornhole Bean Bags - Corn Filled Set of 8 Bags for Corn Hole Toss Game - Regulation Size &amp; Weight - 4 Stars and 4 Stripes</t>
  </si>
  <si>
    <t>B07VQW7M26</t>
  </si>
  <si>
    <t>PUN-CHC-BLGY</t>
  </si>
  <si>
    <t>PL-PUN-CH-REBK</t>
  </si>
  <si>
    <t>Punchau Cornhole Bags - All Weather Set of 8 Corn Hole Bean Bags - Regulation Size &amp; Weight - 4 Red &amp; 4 Black</t>
  </si>
  <si>
    <t>B07VNNRG4N</t>
  </si>
  <si>
    <t>PUN-CH-REBK</t>
  </si>
  <si>
    <t>PL-PUN-CH-SLBK</t>
  </si>
  <si>
    <t>Punchau Cornhole Bags - All Weather Set of 8 Corn Hole Bean Bags - Regulation Size &amp; Weight - 4 Silver &amp; 4 Black</t>
  </si>
  <si>
    <t>B07VRVSNGP</t>
  </si>
  <si>
    <t>PUN-CH-SLBK</t>
  </si>
  <si>
    <t>PL-PUN-CHC-REGR</t>
  </si>
  <si>
    <t>Punchau Cornhole Bean Bags - Corn Filled Set of 8 Bags for Corn Hole Toss Game - Regulation Size &amp; Weight - 4 Red and 4 Gray</t>
  </si>
  <si>
    <t>B07VRSYZQR</t>
  </si>
  <si>
    <t>PUN-CHC-REGR</t>
  </si>
  <si>
    <t>PL-PUN-CH-REGR</t>
  </si>
  <si>
    <t>Punchau Cornhole Bags - All Weather Set of 8 Corn Hole Bean Bags - Regulation Size &amp; Weight - 4 Red &amp; 4 Gray</t>
  </si>
  <si>
    <t>B07VRSS85Z</t>
  </si>
  <si>
    <t>PUN-CH-REGR</t>
  </si>
  <si>
    <t>PL-PUN-CH-BLGY</t>
  </si>
  <si>
    <t>Punchau Cornhole Bags - All Weather Set of 8 Corn Hole Bean Bags - Regulation Size &amp; Weight - 4 Royal Blue &amp; 4 Gray</t>
  </si>
  <si>
    <t>B07VQWH1FX</t>
  </si>
  <si>
    <t>PUN-CH-BLGY</t>
  </si>
  <si>
    <t>PL-PUN-CHC-ORBK</t>
  </si>
  <si>
    <t>Punchau Cornhole Bean Bags - Corn Filled Set of 8 Bags for Corn Hole Toss Game - Regulation Size &amp; Weight - 4 Royal Blue and 4 Gray</t>
  </si>
  <si>
    <t>B07VPRFWXQ</t>
  </si>
  <si>
    <t>PUN-CHC-ORBK</t>
  </si>
  <si>
    <t>PL-PUN-CHC-REBK</t>
  </si>
  <si>
    <t>Punchau Cornhole Bean Bags - Corn Filled Set of 8 Bags for Corn Hole Toss Game - Regulation Size &amp; Weight - 4 Red and 4 Black</t>
  </si>
  <si>
    <t>B07VPRC5GN</t>
  </si>
  <si>
    <t>PUN-CHC-REBK</t>
  </si>
  <si>
    <t>PL-PUN-CH-FLAG</t>
  </si>
  <si>
    <t>Punchau Cornhole Bags - All Weather Set of 8 Corn Hole Bean Bags - Regulation Size &amp; Weight - 4 Stars &amp; 4 Stripes</t>
  </si>
  <si>
    <t>B07VNNPVND</t>
  </si>
  <si>
    <t>PUN-CH-FLAG</t>
  </si>
  <si>
    <t>PL-PUN-CHC-FLAG</t>
  </si>
  <si>
    <t>Punchau Cornhole Bean Bags - Corn Filled Set of 8 Bags for Corn Hole Toss Game - Regulation Size &amp; Weight - 4 Orange and 4 Black</t>
  </si>
  <si>
    <t>B07VRXZRFQ</t>
  </si>
  <si>
    <t>PUN-CHC-FLAG</t>
  </si>
  <si>
    <t>PL-PUN-CH-ORBK</t>
  </si>
  <si>
    <t>Punchau Cornhole Bags - All Weather Set of 8 Corn Hole Bean Bags - Regulation Size &amp; Weight - 4 Orange &amp; 4 Black</t>
  </si>
  <si>
    <t>B07VPRDD67</t>
  </si>
  <si>
    <t>PUN-CH-ORBK</t>
  </si>
  <si>
    <t>PL-PUN-CHC-YEBK</t>
  </si>
  <si>
    <t>Punchau Cornhole Bean Bags - Corn Filled Set of 8 Bags for Corn Hole Toss Game - Regulation Size &amp; Weight - 4 Yellow and 4 Black</t>
  </si>
  <si>
    <t>B07VMNX7JW</t>
  </si>
  <si>
    <t>PUN-CHC-YEBK</t>
  </si>
  <si>
    <t>PL-PUN-CHC-BLBK</t>
  </si>
  <si>
    <t>Punchau Cornhole Bean Bags - Corn Filled Set of 8 Bags for Corn Hole Toss Game - Regulation Size &amp; Weight - 4 Royal Blue and 4 Black</t>
  </si>
  <si>
    <t>B07VRR4FB3</t>
  </si>
  <si>
    <t>PUN-CHC-BLBK</t>
  </si>
  <si>
    <t>PL-PUN-CHC-REBL</t>
  </si>
  <si>
    <t>Punchau Cornhole Bean Bags - Corn Filled Set of 8 Bags for Corn Hole Toss Game - Regulation Size &amp; Weight - 4 Red and 4 Blue</t>
  </si>
  <si>
    <t>B07VPRFZRZ</t>
  </si>
  <si>
    <t>PUN-CHC-REBL</t>
  </si>
  <si>
    <t>PL-PUN-CHC-SLBK</t>
  </si>
  <si>
    <t>Punchau Cornhole Bean Bags - Corn Filled Set of 8 Bags for Corn Hole Toss Game - Regulation Size &amp; Weight - 4 Silver and 4 Black</t>
  </si>
  <si>
    <t>B07VMNX4ZS</t>
  </si>
  <si>
    <t>PUN-CHC-SLBK</t>
  </si>
  <si>
    <t>PL-PUN-CH-BLBK</t>
  </si>
  <si>
    <t>B07VQWHC41</t>
  </si>
  <si>
    <t>PUN-CH-BLBK</t>
  </si>
  <si>
    <t>J-AVPL-FBA</t>
  </si>
  <si>
    <t>3PK Reliamed Adult Waterproof Soft Vinyl Plastic Pant Diaper Incontinent S-XXL (Adult Large Fits 34"-42" waist)</t>
  </si>
  <si>
    <t>B06XJKB1KD</t>
  </si>
  <si>
    <t>J-CH-2000-FBA</t>
  </si>
  <si>
    <t>B01KO1U0ZO</t>
  </si>
  <si>
    <t>PL-IL-PL4SQ-CL100</t>
  </si>
  <si>
    <t>Ilyapa 100 Plastic Square Plates - 4 Inch Clear Disposable Plates for Dessert, Salad or Appetizer, Bulk Set</t>
  </si>
  <si>
    <t>B07W5JW1CS</t>
  </si>
  <si>
    <t>IL-PL4SQ-CL100</t>
  </si>
  <si>
    <t>PL-IL-PL8SQ-CL50</t>
  </si>
  <si>
    <t>Ilyapa 50 Plastic Square Plates - 8 Inch Clear Disposable Plates for Dessert, Salad or Appetizer, Bulk Set</t>
  </si>
  <si>
    <t>B07W4DTHN6</t>
  </si>
  <si>
    <t>IL-PL8SQ-CL50</t>
  </si>
  <si>
    <t>PL-IL-PL6SQ-CL100</t>
  </si>
  <si>
    <t>100 Plastic Square Plates - 6.5 Inch Clear Disposable Plates for Dessert, Salad or Appetizer, Bulk Set</t>
  </si>
  <si>
    <t>B07W7KVXCP</t>
  </si>
  <si>
    <t>IL-PL6SQ-CL100</t>
  </si>
  <si>
    <t>PL-IFC-162FC-BK15-2PK</t>
  </si>
  <si>
    <t>15Ft Fabric Extension Cord 2 Pack - 16/2 SPT-2 Black and White Braided Cloth Electrical Power Cable Set</t>
  </si>
  <si>
    <t>B07W5WJHXG</t>
  </si>
  <si>
    <t>IFC-162FC-BK15-2PK</t>
  </si>
  <si>
    <t>PL-IFC-162FC-BK20-2PK</t>
  </si>
  <si>
    <t>20Ft Fabric Extension Cord 2 Pack - 16/2 SPT-2 Black and White Braided Cloth Electrical Power Cable Set</t>
  </si>
  <si>
    <t>B07W6WZ2XJ</t>
  </si>
  <si>
    <t>IFC-162FC-BK20-2PK</t>
  </si>
  <si>
    <t>PL-IFC-162FC-BK6-2PK</t>
  </si>
  <si>
    <t>6Ft Fabric Extension Cord 2 Pack - 16/2 SPT-2 Black and White Braided Cloth Electrical Power Cable Set</t>
  </si>
  <si>
    <t>B07WC292S5</t>
  </si>
  <si>
    <t>IFC-162FC-BK6-2PK</t>
  </si>
  <si>
    <t>PL-IFC-162FC-BKH20-2PK</t>
  </si>
  <si>
    <t>B07W94P12X</t>
  </si>
  <si>
    <t>IFC-162FC-GY20-2PK</t>
  </si>
  <si>
    <t>PL-IFC-162FC-GN15-2PK</t>
  </si>
  <si>
    <t>15Ft Fabric Extension Cord 2 Pack - 16/2 SPT-2 Green Braided Cloth Electrical Power Cable Set</t>
  </si>
  <si>
    <t>B07W5WJS43</t>
  </si>
  <si>
    <t>IFC-162FC-GN15-2PK</t>
  </si>
  <si>
    <t>PL-IFC-162FC-GN20-2PK</t>
  </si>
  <si>
    <t>20Ft Fabric Extension Cord 2 Pack - 16/2 SPT-2 Green Braided Cloth Electrical Power Cable Set</t>
  </si>
  <si>
    <t>B07WC4TCQY</t>
  </si>
  <si>
    <t>IFC-162FC-GN20-2PK</t>
  </si>
  <si>
    <t>PL-IFC-162FC-GN6-2PK</t>
  </si>
  <si>
    <t>6Ft Fabric Extension Cord 2 Pack - 16/2 SPT-2 Green Braided Cloth Electrical Power Cable Set</t>
  </si>
  <si>
    <t>B07W6WZFPF</t>
  </si>
  <si>
    <t>IFC-162FC-GN6-2PK</t>
  </si>
  <si>
    <t>PL-IFC-162FC-GY15-2PK</t>
  </si>
  <si>
    <t>15Ft Fabric Extension Cord 2 Pack - 16/2 SPT-2 Gray Chevron Braided Cloth Electrical Power Cable Set</t>
  </si>
  <si>
    <t>B07W94PM3Q</t>
  </si>
  <si>
    <t>IFC-162FC-GY15-2PK</t>
  </si>
  <si>
    <t>PL-IFC-162FC-GY6-2PK</t>
  </si>
  <si>
    <t>6Ft Fabric Extension Cord 2 Pack - 16/2 SPT-2 Gray Chevron Braided Cloth Electrical Power Cable Set</t>
  </si>
  <si>
    <t>B07W5WJ5KH</t>
  </si>
  <si>
    <t>IFC-162FC-GY6-2PK</t>
  </si>
  <si>
    <t>PL-PP-ID-2400</t>
  </si>
  <si>
    <t>B07W6X1QGN</t>
  </si>
  <si>
    <t>PP-ID-2400</t>
  </si>
  <si>
    <t>PL-IFC-162FC-GY20-2PK</t>
  </si>
  <si>
    <t>20Ft Fabric Extension Cord 2 Pack - 16/2 SPT-2 Gray Chevron Braided Cloth Electrical Power Cable Set</t>
  </si>
  <si>
    <t>RS-89-2019</t>
  </si>
  <si>
    <t>B07R3WJRVZ</t>
  </si>
  <si>
    <t>J-R8VW-AQ</t>
  </si>
  <si>
    <t>New Rodger Kids Vibration Reminder Watch - Aqua Blue Band - Perfect for Bathroom, Pill or Homework Reminder</t>
  </si>
  <si>
    <t>B07WFH7C86</t>
  </si>
  <si>
    <t>J-R8VW-BK</t>
  </si>
  <si>
    <t>New Rodger Kids Vibration Reminder Watch - Black Band - Perfect for Bathroom, Pill or Homework Reminder</t>
  </si>
  <si>
    <t>B07WHJB7HL</t>
  </si>
  <si>
    <t>J-R8VW-BL</t>
  </si>
  <si>
    <t>New Rodger Kids Vibration Reminder Watch - Royal Blue Band - Perfect for Bathroom, Pill or Homework Reminder</t>
  </si>
  <si>
    <t>B07WHHJS9Y</t>
  </si>
  <si>
    <t>J-WCOT6Z</t>
  </si>
  <si>
    <t>Dry Defender Heavy Duty Vinyl Zippered Waterproof Bed Bug Proof Mattress Protector - 7-Inch Depth - HD Cot Vinyl - 30x75x7 inches (Zippered)</t>
  </si>
  <si>
    <t>B07WGGHP7P</t>
  </si>
  <si>
    <t>PL-R8VW-AQ</t>
  </si>
  <si>
    <t>R8VW-AQ</t>
  </si>
  <si>
    <t>PL-R8VW-BK</t>
  </si>
  <si>
    <t>R8VW-BK</t>
  </si>
  <si>
    <t>PL-R8VW-BL</t>
  </si>
  <si>
    <t>R8VW-BL</t>
  </si>
  <si>
    <t>PL-R8VW-GR</t>
  </si>
  <si>
    <t>PL-IFT-HK-20PCSTN-ORGY</t>
  </si>
  <si>
    <t>20 Piece T Handle Allen Wrench Set - SAE &amp; Metric Hex Key Set with Stand</t>
  </si>
  <si>
    <t>B07WGHXYLW</t>
  </si>
  <si>
    <t>P68</t>
  </si>
  <si>
    <t>IFT-HK-20PCSTN-ORGY</t>
  </si>
  <si>
    <t>PL-IFT-SD-100PCSTN-RED</t>
  </si>
  <si>
    <t>100 Piece Magnetic Screwdriver Set with Organizer Rack</t>
  </si>
  <si>
    <t>B07WFJ2QMB</t>
  </si>
  <si>
    <t>IFT-SD-100PCSTN-RED</t>
  </si>
  <si>
    <t>PL-IFC-TK-52PC-PNK</t>
  </si>
  <si>
    <t>52 Piece Pink Tool Kit - Ladies Tool Set - Includes Hammer, Wrench, Pliers, Screwdriver Set, Box Cutter, Tape Measure, Level &amp; More</t>
  </si>
  <si>
    <t>B07WHHV22T</t>
  </si>
  <si>
    <t>IFC-TK-52PC-PNK</t>
  </si>
  <si>
    <t>PL-IFT-SD-26PCSTN-RED</t>
  </si>
  <si>
    <t>26 Piece Magnetic Screwdriver Set with Organizer Rack</t>
  </si>
  <si>
    <t>B07WHK185B</t>
  </si>
  <si>
    <t>IFT-SD-26PCSTN-RED</t>
  </si>
  <si>
    <t>PL-IFC-163GSPLT40</t>
  </si>
  <si>
    <t>1 to 3 Extension Cord Splitter - 28 Foot Green Power Cord Splitter - 16/3 SJTW Outdoor Outlet &amp; Plug Splitter Cable - Great for Powering Outdoor Christmas Decorations</t>
  </si>
  <si>
    <t>B07WHTF57F</t>
  </si>
  <si>
    <t>IFC-163GSPLT40</t>
  </si>
  <si>
    <t>PL-IFC-163GSPLT25</t>
  </si>
  <si>
    <t>1 to 3 Extension Cord Splitter - 13 Foot Green Power Cord Splitter - 16/3 SJTW Outdoor Outlet &amp; Plug Splitter Cable - Great for Powering Outdoor Christmas Decorations</t>
  </si>
  <si>
    <t>B07WJVRHZ1</t>
  </si>
  <si>
    <t>IFC-163GSPLT25</t>
  </si>
  <si>
    <t>PL-IFC-163BSPLT25</t>
  </si>
  <si>
    <t>1 to 3 Extension Cord Splitter - 13 Foot Black Power Cord Splitter - 16/3 SJTW Outdoor Outlet &amp; Plug Splitter Cable</t>
  </si>
  <si>
    <t>B07WHTR9T4</t>
  </si>
  <si>
    <t>IFC-163BSPLT25</t>
  </si>
  <si>
    <t>PL-IL-GRO64A-2PK</t>
  </si>
  <si>
    <t>Ilyapa Amber Glass Growlers for Beer, 2 Pack - 64 oz Half Gallon Jug Set with Lids - Great for Home Brewing, Kombucha, Cider &amp; More</t>
  </si>
  <si>
    <t>B07WDLSGVC</t>
  </si>
  <si>
    <t>IL-GRO64A-2PK</t>
  </si>
  <si>
    <t>PL-IFC-WPCC-BK-2PK</t>
  </si>
  <si>
    <t>Outdoor Extension Cord Cover 2 Pack - Black Weather Resistant Plug Connector Safety Seal for Outside</t>
  </si>
  <si>
    <t>B07WFWBQT9</t>
  </si>
  <si>
    <t>IFC-WPCC-BK-2PK</t>
  </si>
  <si>
    <t>PL-IFC-WPCC-BK-3PK</t>
  </si>
  <si>
    <t>Outdoor Extension Cord Cover 3 Pack - Black Weather Resistant Plug Connector Safety Seal for Outside</t>
  </si>
  <si>
    <t>B07WMW6HSC</t>
  </si>
  <si>
    <t>IFC-WPCC-BK-3PK</t>
  </si>
  <si>
    <t>PL-IFC-WPCC-GN-2PK</t>
  </si>
  <si>
    <t>Outdoor Extension Cord Cover 2 Pack - Green Weather Resistant Plug Connector Safety Seal for Outside</t>
  </si>
  <si>
    <t>B07WDR7BND</t>
  </si>
  <si>
    <t>IFC-WPCC-GN-2PK</t>
  </si>
  <si>
    <t>PL-IFC-WPCC-GN-3PK</t>
  </si>
  <si>
    <t>Outdoor Extension Cord Cover 3 Pack - Green Weather Resistant Plug Connector Safety Seal for Outside</t>
  </si>
  <si>
    <t>B07WGWB45C</t>
  </si>
  <si>
    <t>IFC-WPCC-GN-3PK</t>
  </si>
  <si>
    <t>PL-IL-ATS5X6-4PK-BRN</t>
  </si>
  <si>
    <t>Acrylic Sign Holders with Wood Stands, 4 Pack - Small 5x6 Inch Blank Table Numbers Set for Wedding</t>
  </si>
  <si>
    <t>B07WJ4NJPD</t>
  </si>
  <si>
    <t>IL-ATS5X6-4PK-BRN</t>
  </si>
  <si>
    <t>PL-IL-ATS5X6-4PK-WHT</t>
  </si>
  <si>
    <t>Acrylic Sign Holders with White Wood Stands, 4 Pack - Small 5x6 Inch Blank Table Numbers Set for Wedding</t>
  </si>
  <si>
    <t>B07WDY1MCF</t>
  </si>
  <si>
    <t>IL-ATS5X6-4PK-WHT</t>
  </si>
  <si>
    <t>PL-IL-ATS5X6-8PK-BRN</t>
  </si>
  <si>
    <t>Ilyapa Acrylic Sign Holders with Wood Stands, 8 Pack - Small 5x6 Inch Blank Table Numbers Set for Wedding</t>
  </si>
  <si>
    <t>B07WK8JX9S</t>
  </si>
  <si>
    <t>IL-ATS5X6-8PK-BRN</t>
  </si>
  <si>
    <t>PL-IL-ATS5X6-8PK-WHT</t>
  </si>
  <si>
    <t>Ilyapa Acrylic Sign Holders with White Wood Stands, 8 Pack - Small 5x6 Inch Blank Table Numbers Set for Wedding</t>
  </si>
  <si>
    <t>B07WG399B9</t>
  </si>
  <si>
    <t>IL-ATS5X6-8PK-WHT</t>
  </si>
  <si>
    <t>PL-IL-MCHB3X2-8PK-WHT</t>
  </si>
  <si>
    <t>Mini Chalkboard Signs for Tables, 8 Pack - Rustic 2x3 Inch Small Slate Tabletop Chalk Boards with White Wood Stands Set</t>
  </si>
  <si>
    <t>B07WK7WVPB</t>
  </si>
  <si>
    <t>IL-MCHB3X2-8PK-WHT</t>
  </si>
  <si>
    <t>PL-IL-MCHB5X6-4PK-WHT</t>
  </si>
  <si>
    <t>Mini Chalkboard Signs for Tables, 4 Pack - Rustic 5x6 Inch Small Slate Tabletop Chalk Boards with White Wood Stands Set</t>
  </si>
  <si>
    <t>B07WH38NNS</t>
  </si>
  <si>
    <t>IL-MCHB5X6-4PK-WHT</t>
  </si>
  <si>
    <t>PL-IL-MCHB5X6-8PK-BRN</t>
  </si>
  <si>
    <t>Ilyapa Mini Chalkboard Signs for Tables, 8 Pack - Rustic 5x6 Inch Small Slate Tabletop Chalk Boards with Wood Stands Set</t>
  </si>
  <si>
    <t>B07WK6WN6H</t>
  </si>
  <si>
    <t>IL-MCHB5X6-8PK-BRN</t>
  </si>
  <si>
    <t>PL-IL-MCHB5X6-8PK-WHT</t>
  </si>
  <si>
    <t>Mini Chalkboard Signs for Tables, 8 Pack - Rustic 5x6 Inch Small Slate Tabletop Chalk Boards with White Wood Stands Set</t>
  </si>
  <si>
    <t>B07WG399BW</t>
  </si>
  <si>
    <t>IL-MCHB5X6-8PK-WHT</t>
  </si>
  <si>
    <t>PL-IL-WP18X22-WHT-2PK</t>
  </si>
  <si>
    <t>Ilyapa Window Frame Wall Decor 2 Pack - Large 18x22 Inch Rustic White Wood Window Pane Country Farmhouse Decorations</t>
  </si>
  <si>
    <t>B07WDY8PPY</t>
  </si>
  <si>
    <t>IL-WP18X22-WHT-2PK</t>
  </si>
  <si>
    <t>PL-IL-WP18X22-BRN-2PK</t>
  </si>
  <si>
    <t>Ilyapa Window Frame Wall Decor 2 Pack - Large 18x22 Inch Rustic Wood Window Pane Country Farmhouse Decorations</t>
  </si>
  <si>
    <t>B07WDY8ZDM</t>
  </si>
  <si>
    <t>IL-WP18X22-BRN-2PK</t>
  </si>
  <si>
    <t>PL-IL-SCRH-24BRN</t>
  </si>
  <si>
    <t>Ilyapa Barnwood Coat Rack Wall Mount with Shelf - Wood Wall Mount Coat Rack with Shelf, 5 Metal Hooks - for Hats, Coats, Kitchen, Bedroom, and More - Barnwood</t>
  </si>
  <si>
    <t>B07XKC1TZK</t>
  </si>
  <si>
    <t>IL-SCRH-24BRN</t>
  </si>
  <si>
    <t>PL-IL-SCRH-24WHT</t>
  </si>
  <si>
    <t>Ilyapa White Coat Rack Wall Mount with Shelf - Wood Wall Mount Coat Rack with Shelf, 5 Metal Hooks - for Hats, Coats, Kitchen, Bedroom, and More - Weathered White</t>
  </si>
  <si>
    <t>B07WJ65TRJ</t>
  </si>
  <si>
    <t>IL-SCRH-24WHT</t>
  </si>
  <si>
    <t>PL-PP-CH-BRIDE</t>
  </si>
  <si>
    <t>Weather Resistant Cornhole Bean Bags Set of 8 - Regulation Size &amp; Weight - Team Bride &amp; Team Groom Wedding Theme Corn Hole Bags</t>
  </si>
  <si>
    <t>B07WG3MNYD</t>
  </si>
  <si>
    <t>PP-CH-BRIDE</t>
  </si>
  <si>
    <t>PL-PP-CH-MRMRS</t>
  </si>
  <si>
    <t>Weather Resistant Cornhole Bean Bags Set of 8 - Regulation Size &amp; Weight - Mr &amp; Mrs Wedding Theme Corn Hole Bags</t>
  </si>
  <si>
    <t>B07WH3N2NG</t>
  </si>
  <si>
    <t>PP-CH-MRMRS</t>
  </si>
  <si>
    <t>PL-PP-CH-ORPU</t>
  </si>
  <si>
    <t>Weather Resistant Cornhole Bean Bags Set of 8 - Regulation Size &amp; Weight - 4 Orange &amp; 4 Purple Corn Hole Bags</t>
  </si>
  <si>
    <t>B07WJ6NNB9</t>
  </si>
  <si>
    <t>PP-CH-ORPU</t>
  </si>
  <si>
    <t>PL-IFC-CMB-WTWT-LG</t>
  </si>
  <si>
    <t>Iron Forge Cable Large Cable Management Box - White Cord Organizer and Hider for Wires, Power Strips, Surge Protectors &amp; More - Includes Cable Sleeve, Hook and Loop Keepers, Zip Ties &amp; Clips</t>
  </si>
  <si>
    <t>B07WSJ1FT2</t>
  </si>
  <si>
    <t>IFC-CMB-WTWT-LG</t>
  </si>
  <si>
    <t>PL-IFC-CMB-WTWD-2PK</t>
  </si>
  <si>
    <t>Iron Forge Cable Cable Management Box, 2 Pack - White Cord Organizer with Wood Top - Hider for Wires, Power Strips, Surge Protectors &amp; More - Includes Accessories</t>
  </si>
  <si>
    <t>B07WNK9FG7</t>
  </si>
  <si>
    <t>IFC-CMB-WTWD-2PK</t>
  </si>
  <si>
    <t>PL-IFC-CMB-BKBK-2PK</t>
  </si>
  <si>
    <t>Iron Forge Cable Cable Management Box, 2 Pack - Cord Organizer and Hider for Wires, Power Strips, Surge Protectors &amp; More - Includes Cable Sleeve, Hook and Loop Keepers, Zip Ties &amp; Clips</t>
  </si>
  <si>
    <t>B07WNK8PGV</t>
  </si>
  <si>
    <t>IFC-CMB-BKBK-2PK</t>
  </si>
  <si>
    <t>PL-IFC-CMB-WTWD-LG</t>
  </si>
  <si>
    <t>B07WSJJDQR</t>
  </si>
  <si>
    <t>IFC-CMB-WTWD-LG</t>
  </si>
  <si>
    <t>PL-IFC-CMB-WTWT-2PK</t>
  </si>
  <si>
    <t>Iron Forge Cable Cable Management Box, 2 Pack - White Cord Organizer and Hider for Wires, Power Strips, Surge Protectors &amp; More - Includes Cable Sleeve, Hook and Loop Keepers, Zip Ties &amp; Clips</t>
  </si>
  <si>
    <t>B07WQYQ9YR</t>
  </si>
  <si>
    <t>IFC-CMB-WTWT-2PK</t>
  </si>
  <si>
    <t>PL-IFC-CMB-BKBK-LG</t>
  </si>
  <si>
    <t>Iron Forge Cable Large Cable Management Box - Black Cord Organizer and Hider for Wires, Power Strips, Surge Protectors &amp; More - Includes Cable Sleeve, Hook and Loop Keepers, Zip Ties &amp; Clips</t>
  </si>
  <si>
    <t>B07WTQDSQS</t>
  </si>
  <si>
    <t>IFC-CMB-BKBK-LG</t>
  </si>
  <si>
    <t>J-DRIX-FBA</t>
  </si>
  <si>
    <t>DRI Excel Bedwetting Alarm</t>
  </si>
  <si>
    <t>B06W2FT7NR</t>
  </si>
  <si>
    <t>DRIX</t>
  </si>
  <si>
    <t>M-M04P-S1-FN</t>
  </si>
  <si>
    <t>PL-IFT-ALW-10MET</t>
  </si>
  <si>
    <t>Hex Head Allen Wrench Drill Bit Set of 10 - Metric Hex Key Driver Bits with Magnetic Tips</t>
  </si>
  <si>
    <t>B07X36CXLM</t>
  </si>
  <si>
    <t>IFT-ALW-10MET</t>
  </si>
  <si>
    <t>PL-IFT-ALW-10SAE</t>
  </si>
  <si>
    <t>Hex Head Allen Wrench Drill Bit Set of 10 - SAE Hex Key Driver Bits with Magnetic Tips</t>
  </si>
  <si>
    <t>B07X26TKXX</t>
  </si>
  <si>
    <t>IFT-ALW-10SAE</t>
  </si>
  <si>
    <t>PL-IFT-ALW-12MET</t>
  </si>
  <si>
    <t>Allen Wrench Drill Bit Set of 12 - Metric Hex Head Bits with Magnetic Tips</t>
  </si>
  <si>
    <t>B07X35ZDVT</t>
  </si>
  <si>
    <t>IFT-ALW-12MET</t>
  </si>
  <si>
    <t>PL-IFT-ALW-12SAE</t>
  </si>
  <si>
    <t>Allen Wrench Drill Bit Set of 12 - SAE Hex Head Bits with Magnetic Tips</t>
  </si>
  <si>
    <t>B07X49N5RP</t>
  </si>
  <si>
    <t>IFT-ALW-12SAE</t>
  </si>
  <si>
    <t>PL-IFT-ALW-36SAEMET</t>
  </si>
  <si>
    <t>36 Piece Allen Wrench Set - Allen Wrenches/Hex Key Set in Metric &amp; SAE Sizes</t>
  </si>
  <si>
    <t>B07X5DNRR7</t>
  </si>
  <si>
    <t>IFT-ALW-36SAEMET</t>
  </si>
  <si>
    <t>PL-IFT-DB-10MAS</t>
  </si>
  <si>
    <t>Masonry Drill Bit Set of 10 for Concrete, Ceramic Tile, Brick, Glass, Plastic, Wood &amp; More - Chrome Plated with Carbide Tips</t>
  </si>
  <si>
    <t>B07X5BM5PW</t>
  </si>
  <si>
    <t>IFT-DB-10MAS</t>
  </si>
  <si>
    <t>PL-IFT-TK-39ORN</t>
  </si>
  <si>
    <t>39 Piece Tool Box Kit - Small Basic Home Tool Set - Great for College Students, Household Use &amp; More</t>
  </si>
  <si>
    <t>B07X48TMF7</t>
  </si>
  <si>
    <t>IFT-TK-39ORN</t>
  </si>
  <si>
    <t>PL-IFT-TK-39PNK</t>
  </si>
  <si>
    <t>39 Piece Tool Box Kit, Pink - Small Basic Home Tool Set - Great for College Students, Household Use &amp; More</t>
  </si>
  <si>
    <t>B07X5C5KDR</t>
  </si>
  <si>
    <t>IFT-TK-39PNK</t>
  </si>
  <si>
    <t>PL-IFT-TORX-10</t>
  </si>
  <si>
    <t>Torx Head Drill Bit Set of 10 - Torx Tamper Proof Security Key Driver Bits with Magnetic Tips</t>
  </si>
  <si>
    <t>B07X5BD7B2</t>
  </si>
  <si>
    <t>IFT-TORX-10</t>
  </si>
  <si>
    <t>PL-IL-MS15X9X5-MADJ-2PK-SL</t>
  </si>
  <si>
    <t>Ilyapa Computer Monitor Riser 2 Pack - Silver Height Adjustable Vented Metal Desktop Risers for Computer Monitors, Laptop, Printer, TV &amp; More</t>
  </si>
  <si>
    <t>B07XD58S4W</t>
  </si>
  <si>
    <t>IL-MS15X9X5-MADJ-2PK-SL</t>
  </si>
  <si>
    <t>PL-IL-ATS8X10-4PK-NAT</t>
  </si>
  <si>
    <t>Ilyapa Acrylic Sign Holders with Natural Wood Stands, 4 Pack - 8x10 Inch Blank Table Numbers Set for Wedding</t>
  </si>
  <si>
    <t>B07XGMGNPH</t>
  </si>
  <si>
    <t>IL-ATS8X10-4PK-NAT</t>
  </si>
  <si>
    <t>PL-IL-ATS5X6-8PK-NAT</t>
  </si>
  <si>
    <t>Ilyapa Acrylic Sign Holders with Natural Wood Stands, 8 Pack - Small 5x6 Inch Blank Table Numbers Set for Wedding</t>
  </si>
  <si>
    <t>B07XKC9PG2</t>
  </si>
  <si>
    <t>IL-ATS5X6-8PK-NAT</t>
  </si>
  <si>
    <t>PL-IL-ATS8X10-4PK-WHT</t>
  </si>
  <si>
    <t>Ilyapa Acrylic Sign Holders with White Wood Stands, 4 Pack - 8x10 Inch Blank Table Numbers Set for Wedding</t>
  </si>
  <si>
    <t>B07XHN5146</t>
  </si>
  <si>
    <t>IL-ATS8X10-4PK-WHT</t>
  </si>
  <si>
    <t>PL-IL-ATS5X6-4PK-NAT</t>
  </si>
  <si>
    <t>Acrylic Sign Holders with Natural Wood Stands, 4 Pack - Small 5x6 Inch Blank Table Numbers Set for Wedding</t>
  </si>
  <si>
    <t>B07XKC2FX1</t>
  </si>
  <si>
    <t>IL-ATS5X6-4PK-NAT</t>
  </si>
  <si>
    <t>PL-IL-ATS8X10-4PK-BRN</t>
  </si>
  <si>
    <t>Ilyapa Acrylic Sign Holders with Wood Stands, 4 Pack - 8x10 Inch Blank Table Numbers Set for Wedding</t>
  </si>
  <si>
    <t>B07XK8DWXB</t>
  </si>
  <si>
    <t>IL-ATS8X10-4PK-BRN</t>
  </si>
  <si>
    <t>PL-IL-WP18X22-CHR-2PK</t>
  </si>
  <si>
    <t>Ilyapa Window Frame Wall Decor 2 Pack - Large 18x22 Inch Rustic Espresso Wood Window Pane Country Farmhouse Decorations</t>
  </si>
  <si>
    <t>B07XJ5RPDC</t>
  </si>
  <si>
    <t>IL-WP18X22-CHR-2PK</t>
  </si>
  <si>
    <t>PL-IL-SCRH-16BRN</t>
  </si>
  <si>
    <t>Ilyapa Barnwood Coat Rack Wall Mount with Shelf - Wood Wall Mount Coat Rack with Shelf, 4 Metal Hooks - for Hats, Coats, Kitchen, Bedroom, and More - Barnwood</t>
  </si>
  <si>
    <t>B07XK8W99H</t>
  </si>
  <si>
    <t>IL-SCRH-16BRN</t>
  </si>
  <si>
    <t>PL-IL-SCRH-16CHR</t>
  </si>
  <si>
    <t>Ilyapa Espresso Coat Rack Wall Mount with Shelf - Wood Wall Mount Coat Rack with Shelf, 4 Metal Hooks - for Hats, Coats, Kitchen, Bedroom, and More - Espresso</t>
  </si>
  <si>
    <t>B07XK9934Q</t>
  </si>
  <si>
    <t>IL-SCRH-16CHR</t>
  </si>
  <si>
    <t>PL-IL-SCRH-16WHT</t>
  </si>
  <si>
    <t>Ilyapa White Coat Rack Wall Mount with Shelf - Wood Wall Mount Coat Rack with Shelf, 4 Metal Hooks - for Hats, Coats, Kitchen, Bedroom, and More - Weathered White</t>
  </si>
  <si>
    <t>B07XGML1VS</t>
  </si>
  <si>
    <t>IL-SCRH-16WHT</t>
  </si>
  <si>
    <t>PL-IL-SCRH-24CHR</t>
  </si>
  <si>
    <t>Ilyapa Espresso Coat Rack Wall Mount with Shelf - Wood Wall Mount Coat Rack with Shelf, 5 Metal Hooks - for Hats, Coats, Kitchen, Bedroom, and More - Espresso</t>
  </si>
  <si>
    <t>B07XKCGQ2M</t>
  </si>
  <si>
    <t>IL-SCRH-24CHR</t>
  </si>
  <si>
    <t>PL-IL-SCRH-27BRN</t>
  </si>
  <si>
    <t>Ilyapa Barnwood Coat Rack Wall Mount with Shelf - Wood Wall Mount Coat Rack with Shelf, 6 Metal Hooks - for Hats, Coats, Kitchen, Bedroom, and More - Barnwood</t>
  </si>
  <si>
    <t>B07XK7MCKW</t>
  </si>
  <si>
    <t>IL-SCRH-27BRN</t>
  </si>
  <si>
    <t>PL-IL-SCRH-27CHR</t>
  </si>
  <si>
    <t>Ilyapa Espresso Coat Rack Wall Mount with Shelf - Wood Wall Mount Coat Rack with Shelf, 6 Metal Hooks - for Hats, Coats, Kitchen, Bedroom, and More - Espresso</t>
  </si>
  <si>
    <t>B07XK9VHQ5</t>
  </si>
  <si>
    <t>IL-SCRH-27CHR</t>
  </si>
  <si>
    <t>PL-IL-SCRH-27WHT</t>
  </si>
  <si>
    <t>Ilyapa White Coat Rack Wall Mount with Shelf - Wood Wall Mount Coat Rack with Shelf, 6 Metal Hooks - for Hats, Coats, Kitchen, Bedroom, and More - Weathered White</t>
  </si>
  <si>
    <t>B07XKB3WSD</t>
  </si>
  <si>
    <t>IL-SCRH-27WHT</t>
  </si>
  <si>
    <t>PL-PP-CHB-SCORE-2PK</t>
  </si>
  <si>
    <t>B07XJ7BRL4</t>
  </si>
  <si>
    <t>PP-CHB-SCORE-2PK</t>
  </si>
  <si>
    <t>PL-IL-CABKRB-RD-B25</t>
  </si>
  <si>
    <t>Ilyapa Oil Rubbed Bronze Kitchen Cabinet Knobs - Round Drawer Handles - 25 Pack of Kitchen Cabinet Hardware</t>
  </si>
  <si>
    <t>B07XTP1BMT</t>
  </si>
  <si>
    <t>IL-CABKRB-RD-B25</t>
  </si>
  <si>
    <t>PL-IL-CABKRB-RD-BK25</t>
  </si>
  <si>
    <t>Ilyapa Matte Black Kitchen Cabinet Knobs - Round Drawer Handles - 25 Pack of Kitchen Cabinet Hardware</t>
  </si>
  <si>
    <t>B07XLNPK6C</t>
  </si>
  <si>
    <t>IL-CABKRB-RD-BK25</t>
  </si>
  <si>
    <t>PL-IL-CABPT-CRV-AI25</t>
  </si>
  <si>
    <t>Ilyapa Antique Iron Kitchen Cabinet Handles - 3 Inch Hole Center Curved Bar Pulls - 25 Pack of Kitchen Cabinet Hardware</t>
  </si>
  <si>
    <t>B07XTPLQKM</t>
  </si>
  <si>
    <t>IL-CABPT-CRV-AI25</t>
  </si>
  <si>
    <t>PL-IL-CABPHM-SQ-B10</t>
  </si>
  <si>
    <t>Ilyapa 10 Pack 3.75 Inch Oil Rubbed Bronze Cabinet Pulls - Kitchen Drawer Pulls, Cabinet Square Handles, Oil Rubbed Bronze Kitchen Cabinet Hardware with 3.75 Inch Hole Center</t>
  </si>
  <si>
    <t>B07XTQ84GL</t>
  </si>
  <si>
    <t>IL-CABPHM-SQ-B10</t>
  </si>
  <si>
    <t>PL-IL-CABPH-FC-S25</t>
  </si>
  <si>
    <t>Ilyapa 25 Pack 3 Inch Satin Nickel Cabinet Pulls - Kitchen Drawer Pulls, Modern Cabinet Handles, Satin Nickel Kitchen Cabinet Hardware with 3 Inch Hole Center</t>
  </si>
  <si>
    <t>B07XTPM4S5</t>
  </si>
  <si>
    <t>IL-CABPH-FC-S25</t>
  </si>
  <si>
    <t>PL-IL-CABPH-SQFL-B10</t>
  </si>
  <si>
    <t>Ilyapa 10 Pack 3 Inch Oil Rubbed Bronze Cabinet Pulls - Kitchen Drawer Pulls, Cabinet Modern Square Handles, Oil Rubbed Bronze Kitchen Cabinet Hardware with 3 Inch Hole Center</t>
  </si>
  <si>
    <t>B07XLNN4PW</t>
  </si>
  <si>
    <t>IL-CABPH-SQFL-B10</t>
  </si>
  <si>
    <t>PL-IL-CABPTM-CRV-B10</t>
  </si>
  <si>
    <t>Ilyapa Oil Rubbed Bronze Kitchen Cabinet Pulls - 3.75 Inch Hole Center Hole Center Curved Pull Handle Bar - 10 Pack of Kitchen Cabinet Hardware</t>
  </si>
  <si>
    <t>B07XTP37NT</t>
  </si>
  <si>
    <t>IL-CABPTM-CRV-B10</t>
  </si>
  <si>
    <t>PL-IL-CABPT-CRV-S25</t>
  </si>
  <si>
    <t>Ilyapa Satin Nickel Kitchen Cabinet Pulls - 3 Inch Hole Center Curved Pull Handle Bar - 25 Pack of Kitchen Cabinet Hardware</t>
  </si>
  <si>
    <t>B07XTNYRVB</t>
  </si>
  <si>
    <t>IL-CABPT-CRV-S25</t>
  </si>
  <si>
    <t>PL-IL-CABPHM-S25</t>
  </si>
  <si>
    <t>Ilyapa 25 Pack 3.75 Inch Satin Nickel Cabinet Pulls - Kitchen Drawer Pulls, Cabinet Handles, Brushed Nickel Kitchen Cabinet Hardware with 3.75 Inch Hole Center</t>
  </si>
  <si>
    <t>B07XTQGKDM</t>
  </si>
  <si>
    <t>IL-CABPHM-S25</t>
  </si>
  <si>
    <t>PL-IL-CABPHM-B25</t>
  </si>
  <si>
    <t>Ilyapa 25 Pack 3.75 Inch Oil Rubbed Bronze Cabinet Pulls - Kitchen Drawer Pulls, Cabinet Handles, Oil Rubbed Bronze Cabinet Hardware with 3.75 Inch Hole Center</t>
  </si>
  <si>
    <t>B07XTLT2LG</t>
  </si>
  <si>
    <t>IL-CABPHM-B25</t>
  </si>
  <si>
    <t>PL-IL-CABPHM-S10</t>
  </si>
  <si>
    <t>Ilyapa 10 Pack 3.75 Inch Satin Nickel Cabinet Pulls - Kitchen Drawer Pulls, Cabinet Handles, Brushed Nickel Kitchen Cabinet Hardware with 3.75 Inch Hole Center</t>
  </si>
  <si>
    <t>B07XTPM382</t>
  </si>
  <si>
    <t>IL-CABPHM-S10</t>
  </si>
  <si>
    <t>PL-IL-CABPTM-CRV-S25</t>
  </si>
  <si>
    <t>Ilyapa Satin Nickel Kitchen Cabinet Pulls - 3.75 Inch Hole Center Curved Pull Handle Bar - 25 Pack of Kitchen Cabinet Hardware</t>
  </si>
  <si>
    <t>B07XTP6D2S</t>
  </si>
  <si>
    <t>IL-CABPTM-CRV-S25</t>
  </si>
  <si>
    <t>PL-IL-CABPHM-B10</t>
  </si>
  <si>
    <t>Ilyapa 10 Pack 3.75 Inch Oil Rubbed Bronze Cabinet Pulls - Kitchen Drawer Pulls, Cabinet Handles, Oil Rubbed Bronze Cabinet Hardware with 3.75 Inch Hole Center</t>
  </si>
  <si>
    <t>B07XTP9QPP</t>
  </si>
  <si>
    <t>IL-CABPHM-B10</t>
  </si>
  <si>
    <t>PL-IL-CABPH-SQFL-BL10</t>
  </si>
  <si>
    <t>Ilyapa 10 Pack 3 Inch Black Cabinet Pulls - Kitchen Drawer Pulls, Cabinet Modern Square Handles, Black Kitchen Cabinet Hardware with 3 Inch Hole Center</t>
  </si>
  <si>
    <t>B07XTQCR1J</t>
  </si>
  <si>
    <t>IL-CABPH-SQFL-BL10</t>
  </si>
  <si>
    <t>PL-IL-CABPHM-BK10</t>
  </si>
  <si>
    <t>Ilyapa Ilyapa 10 Pack 3.75 Inch Black Cabinet Pulls - Kitchen Drawer Pulls, Cabinet Handles, Black Kitchen Cabinet Hardware with 3.75 Inch Hole Center</t>
  </si>
  <si>
    <t>B07XTP3YQ1</t>
  </si>
  <si>
    <t>IL-CABPHM-BK10</t>
  </si>
  <si>
    <t>PL-IL-CABPTM-CRV-BK25</t>
  </si>
  <si>
    <t>Ilyapa Black Kitchen Cabinet Pulls - 3.75 Inch Hole Center Curved Pull Handle Bar - 25 Pack of Kitchen Cabinet Hardware</t>
  </si>
  <si>
    <t>B07XTPQ5B8</t>
  </si>
  <si>
    <t>IL-CABPTM-CRV-BK25</t>
  </si>
  <si>
    <t>PL-IL-CABPH-FC-BK10</t>
  </si>
  <si>
    <t>Ilyapa 10 Pack 3 Inch Black Cabinet Pulls - Kitchen Drawer Pulls, Modern Cabinet Handles, Black Kitchen Cabinet Hardware with 3 Inch Hole Center</t>
  </si>
  <si>
    <t>B07XTPQR1Q</t>
  </si>
  <si>
    <t>IL-CABPH-FC-BK10</t>
  </si>
  <si>
    <t>PL-IL-CABPT-CRV-BK25</t>
  </si>
  <si>
    <t>Ilyapa Black Kitchen Cabinet Handles - 3 Inch Hole Center Curved Bar Pulls - 25 Pack of Kitchen Cabinet Hardware</t>
  </si>
  <si>
    <t>B07XTNVZPC</t>
  </si>
  <si>
    <t>IL-CABPT-CRV-BK25</t>
  </si>
  <si>
    <t>PL-IL-CABPTM-CRV-B25</t>
  </si>
  <si>
    <t>Ilyapa Oil Rubbed Bronze Kitchen Cabinet Pulls - 3.75 Inch Hole Center Curved Pull Handle Bar - 25 Pack of Kitchen Cabinet Hardware</t>
  </si>
  <si>
    <t>B07XTKRCZP</t>
  </si>
  <si>
    <t>IL-CABPTM-CRV-B25</t>
  </si>
  <si>
    <t>PL-IL-CABPHM-SQ-S10</t>
  </si>
  <si>
    <t>Ilyapa 10 Pack 3.75 Inch Satin Nickel Cabinet Pulls - Kitchen Drawer Pulls, Cabinet Square Handles, Satin Nickel Kitchen Cabinet Hardware with 3.75 Inch Hole Center</t>
  </si>
  <si>
    <t>B07XLNPMH3</t>
  </si>
  <si>
    <t>IL-CABPHM-SQ-S10</t>
  </si>
  <si>
    <t>PL-IL-CABPH-FC-S10</t>
  </si>
  <si>
    <t>Ilyapa 10 Pack 3 Inch Satin Nickel Cabinet Pulls - Kitchen Drawer Pulls, Modern Cabinet Handles, Satin Nickel Kitchen Cabinet Hardware with 3 Inch Hole Center</t>
  </si>
  <si>
    <t>B07XTQG79W</t>
  </si>
  <si>
    <t>IL-CABPH-FC-S10</t>
  </si>
  <si>
    <t>PL-IL-CABPHM-BK25</t>
  </si>
  <si>
    <t>Ilyapa Ilyapa 25 Pack 3.75 Inch Black Cabinet Pulls - Kitchen Drawer Pulls, Cabinet Handles, Black Kitchen Cabinet Hardware with 3.75 Inch Hole Center</t>
  </si>
  <si>
    <t>B07XTN8VCY</t>
  </si>
  <si>
    <t>IL-CABPHM-BK25</t>
  </si>
  <si>
    <t>PL-IL-CABPH-SQFL-S10</t>
  </si>
  <si>
    <t>Ilyapa 10 Pack 3 Inch Satin Nickel Cabinet Pulls - Kitchen Drawer Pulls, Cabinet Modern Square Handles, Satin Nickel Kitchen Cabinet Hardware with 3 Inch Hole Center</t>
  </si>
  <si>
    <t>B07XLNQ53Y</t>
  </si>
  <si>
    <t>IL-CABPH-SQFL-S10</t>
  </si>
  <si>
    <t>PL-IL-CABPH-FC-BK25</t>
  </si>
  <si>
    <t>Ilyapa 25 Pack 3 Inch Black Cabinet Pulls - Kitchen Drawer Pulls, Modern Cabinet Handles, Black Kitchen Cabinet Hardware with 3 Inch Hole Center</t>
  </si>
  <si>
    <t>B07XTP6687</t>
  </si>
  <si>
    <t>IL-CABPH-FC-BK25</t>
  </si>
  <si>
    <t>PL-IL-CABPTM-CRV-BK10</t>
  </si>
  <si>
    <t>Ilyapa Black Kitchen Cabinet Pulls - 3.75 Inch Hole Center Curved Pull Handle Bar - 10 Pack of Kitchen Cabinet Hardware</t>
  </si>
  <si>
    <t>B07XLNQHZ3</t>
  </si>
  <si>
    <t>IL-CABPTM-CRV-BK10</t>
  </si>
  <si>
    <t>PL-IL-CABPTM-SQR-B10</t>
  </si>
  <si>
    <t>Ilyapa Ilyapa 10 Pack 3.75 Inch Oil Rubbed Bronze Kitchen Cabinet Pulls - 3.75" Center Hole Cabinet Drawer Pull Bars - Bronze Kitchen Handle Hardware</t>
  </si>
  <si>
    <t>B07XTPSZNH</t>
  </si>
  <si>
    <t>IL-CABPTM-SQR-B10</t>
  </si>
  <si>
    <t>PL-IL-CABPT-CRV-B25</t>
  </si>
  <si>
    <t>Ilyapa Oil Rubbed Bronze Kitchen Cabinet Handles - 3 Inch Hole Center Curved Bar Pulls - 25 Pack of Kitchen Cabinet Hardware</t>
  </si>
  <si>
    <t>B07XTPNYQH</t>
  </si>
  <si>
    <t>IL-CABPT-CRV-B25</t>
  </si>
  <si>
    <t>PL-IL-CABPH-FC-B10</t>
  </si>
  <si>
    <t>Ilyapa 10 Pack 3 Inch Oil Rubbed Bronze Cabinet Pulls - Kitchen Drawer Pulls, Modern Cabinet Handles, Oil Rubbed Bronze Kitchen Cabinet Hardware with 3 Inch Hole Center</t>
  </si>
  <si>
    <t>B07XLNQFR3</t>
  </si>
  <si>
    <t>IL-CABPH-FC-B10</t>
  </si>
  <si>
    <t>PL-IL-CABPHM-SQ-BK10</t>
  </si>
  <si>
    <t>Ilyapa 10 Pack 3.75 Inch Black Cabinet Pulls - Kitchen Drawer Pulls, Cabinet Square Handles, Black Kitchen Cabinet Hardware with 3.75 Inch Hole Center</t>
  </si>
  <si>
    <t>B07XLNNRQQ</t>
  </si>
  <si>
    <t>IL-CABPHM-SQ-BK10</t>
  </si>
  <si>
    <t>PL-IL-CABPTM-CRV-S10</t>
  </si>
  <si>
    <t>Ilyapa Satin Nickel Kitchen Cabinet Pulls - 3.75 Inch Hole Center Curved Pull Handle Bar - 10 Pack of Kitchen Cabinet Hardware</t>
  </si>
  <si>
    <t>B07XTNSQ81</t>
  </si>
  <si>
    <t>IL-CABPTM-CRV-S10</t>
  </si>
  <si>
    <t>PL-IL-CABPH-FC-B25</t>
  </si>
  <si>
    <t>Ilyapa 25 Pack 3 Inch Oil Rubbed Bronze Cabinet Pulls - Kitchen Drawer Pulls, Modern Cabinet Handles, Oil Rubbed Bronze Kitchen Cabinet Hardware with 3 Inch Hole Center</t>
  </si>
  <si>
    <t>B07XTNT521</t>
  </si>
  <si>
    <t>IL-CABPH-FC-B25</t>
  </si>
  <si>
    <t>PL-IL-CABPTM-SQR-K10</t>
  </si>
  <si>
    <t>Ilyapa Ilyapa 10 Pack 3.75 Inch Black Kitchen Cabinet Pulls - 3.75" Center Hole Cabinet Drawer Pull Bars - Flat Black Kitchen Handle Hardware</t>
  </si>
  <si>
    <t>B07XTNTM8M</t>
  </si>
  <si>
    <t>IL-CABPTM-SQR-K10</t>
  </si>
  <si>
    <t>JHS-40-750-000</t>
  </si>
  <si>
    <t>B0083F7LE2</t>
  </si>
  <si>
    <t>40-750-000</t>
  </si>
  <si>
    <t>JHS-40-751-000</t>
  </si>
  <si>
    <t>B0083F7LQA</t>
  </si>
  <si>
    <t>40-751-000</t>
  </si>
  <si>
    <t>PL-PP-CH-RDGN</t>
  </si>
  <si>
    <t>B07YG9GT46</t>
  </si>
  <si>
    <t>PP-CH-RDGN</t>
  </si>
  <si>
    <t>PL-PP-CHPRO2-REBK</t>
  </si>
  <si>
    <t>Professional Cornhole Bags - Set of 8 Regulation All Weather Two Sided Improved Bean Bags for Pro Corn Hole Game - 4 Red &amp; 4 Black</t>
  </si>
  <si>
    <t>B07YGR9ZDJ</t>
  </si>
  <si>
    <t>PP-CHPRO2-REBK</t>
  </si>
  <si>
    <t>PL-PP-CHPRO2-FLAG</t>
  </si>
  <si>
    <t>Play Platoon Professional Cornhole Bags - Set of 8 Improved Regulation All Weather Two Sided American Flag Bean Bags for Pro Corn Hole Game - 4 Stars &amp; 4 Stripes</t>
  </si>
  <si>
    <t>B07YGBWJC7</t>
  </si>
  <si>
    <t>PP-CHPRO2-FLAG</t>
  </si>
  <si>
    <t>PL-PP-CHPRO2-REGR</t>
  </si>
  <si>
    <t>Professional Cornhole Bags - Set of 8 Regulation All Weather Two Sided Improved Bean Bags for Pro Corn Hole Game - 4 Red &amp; 4 Gray</t>
  </si>
  <si>
    <t>B07YGN6MKJ</t>
  </si>
  <si>
    <t>PP-CHPRO2-REGR</t>
  </si>
  <si>
    <t>PL-PP-CHPRO2-BLBK</t>
  </si>
  <si>
    <t>Professional Cornhole Bags - Set of 8 Regulation All Weather Two Sided Improved Bean Bags for Pro Corn Hole Game - 4 Blue &amp; 4 Black</t>
  </si>
  <si>
    <t>B07YGWZS2L</t>
  </si>
  <si>
    <t>PP-CHPRO2-BLBK</t>
  </si>
  <si>
    <t>PL-PP-CHPRO2-REBL</t>
  </si>
  <si>
    <t>Professional Cornhole Bags - Set of 8 Regulation All Weather Two Sided Improved Bean Bags for Pro Corn Hole Game - 4 Red &amp; 4 Blue</t>
  </si>
  <si>
    <t>B07YGPPFGF</t>
  </si>
  <si>
    <t>PP-CHPRO2-REBL</t>
  </si>
  <si>
    <t>PL-PP-AWCHB-WH</t>
  </si>
  <si>
    <t>Play Platoon All Weather Cornhole Set with Two Portable Plastic Cornhole Boards and 8 Cornhole Bean Bags</t>
  </si>
  <si>
    <t>B07YGDQLCJ</t>
  </si>
  <si>
    <t>PP-AWCHB-WH</t>
  </si>
  <si>
    <t>PL-PP-CARVL-39PC</t>
  </si>
  <si>
    <t>Play Platoon 38 Pieces 5 in 1 Carnival Outdoor Games Combo Set - Cornhole Bean Bags Ring Toss Games for Kids Family Party and Obstacle Course</t>
  </si>
  <si>
    <t>B07YGS2KQD</t>
  </si>
  <si>
    <t>PP-CARVL-39PC</t>
  </si>
  <si>
    <t>J-OU225-FBA</t>
  </si>
  <si>
    <t>B00LES0RU0</t>
  </si>
  <si>
    <t>OU225-FBA</t>
  </si>
  <si>
    <t>PL-PP-CH-REGN</t>
  </si>
  <si>
    <t>Weather Resistant Cornhole Bean Bags Set of 8 - Regulation Size &amp; Weight - 4 Red &amp; 4 Green Corn Hole Bags</t>
  </si>
  <si>
    <t>B07YM4CWZL</t>
  </si>
  <si>
    <t>PP-CH-REGN</t>
  </si>
  <si>
    <t>PL-PP-CPGOLF-3X2-1PK</t>
  </si>
  <si>
    <t>Play Platoon Golf Chipping Game - Great Backyard Golf Cornhole Game - Includes Board, 20 Golf Balls, Carry Case, Scoreboard and Chipping Mat</t>
  </si>
  <si>
    <t>B07YNY1VF6</t>
  </si>
  <si>
    <t>PP-CPGOLF-3X2-1PK</t>
  </si>
  <si>
    <t>PL-PP-CPGOLF-3X2-2PK</t>
  </si>
  <si>
    <t>B08KSKMGQF</t>
  </si>
  <si>
    <t>PP-CPGOLF-3X2-2PK</t>
  </si>
  <si>
    <t>PL-PUN-PLANT-8PK</t>
  </si>
  <si>
    <t>Punchau Pack of 8 Terracotta Plant Waterers - Perfect for Vacation Plant Watering</t>
  </si>
  <si>
    <t>B07YVDZJRQ</t>
  </si>
  <si>
    <t>PUN-PLANT-8PK</t>
  </si>
  <si>
    <t>PL-IL-CABPH-SQFL-B25</t>
  </si>
  <si>
    <t>Ilyapa 25 Pack 3 Inch Oil Rubbed Bronze Cabinet Pulls - Kitchen Drawer Pulls, Cabinet Modern Square Handles, Oil Rubbed Bronze Kitchen Cabinet Hardware with 3 Inch Hole Center</t>
  </si>
  <si>
    <t>B07YX5BRN8</t>
  </si>
  <si>
    <t>IL-CABPH-SQFL-B25</t>
  </si>
  <si>
    <t>PL-IL-CABPH-SQFL-BL25</t>
  </si>
  <si>
    <t>Ilyapa 25 Pack 3 Inch Black Cabinet Pulls - Kitchen Drawer Pulls, Cabinet Modern Square Handles, Black Kitchen Cabinet Hardware with 3 Inch Hole Center</t>
  </si>
  <si>
    <t>B07YX4KPD3</t>
  </si>
  <si>
    <t>IL-CABPH-SQFL-BL25</t>
  </si>
  <si>
    <t>PL-IL-CABPH-SQFL-S25</t>
  </si>
  <si>
    <t>Ilyapa 25 Pack 3 Inch Satin Nickel Cabinet Pulls - Kitchen Drawer Pulls, Cabinet Modern Square Handles, Satin Nickel Kitchen Cabinet Hardware with 3 Inch Hole Center</t>
  </si>
  <si>
    <t>B07YX4PRP2</t>
  </si>
  <si>
    <t>IL-CABPH-SQFL-S25</t>
  </si>
  <si>
    <t>PL-WMXL-2PK</t>
  </si>
  <si>
    <t>Dry Defender Waterproof Bed Pads for Incontinence - Absorbent Washable Underpad - Mattress Pads for Kids or Adults - Flat, 36x70 Inch (Pack of 1)</t>
  </si>
  <si>
    <t>B07YYJ4HRZ</t>
  </si>
  <si>
    <t>WMXL-2PK</t>
  </si>
  <si>
    <t>PL-WMXL-Tuck-2PK</t>
  </si>
  <si>
    <t>Dry Defender Waterproof Bed Pads for Incontinence - Absorbent Washable Underpad - Mattress Pads for Kids or Adults - Tuck in Tails, 36x70 Inch (Pack of 2)</t>
  </si>
  <si>
    <t>B07YYJSP4F</t>
  </si>
  <si>
    <t>WMXL-Tuck-2PK</t>
  </si>
  <si>
    <t>PL-IL-PL10R-GLD100G-A</t>
  </si>
  <si>
    <t>100 Gold Glitter Plastic Plates for Dinner Party or Wedding - 10 Inch Premium Disposable Plastics Plates</t>
  </si>
  <si>
    <t>B07Z57WZ1T</t>
  </si>
  <si>
    <t>IL-PL10R-GLD100G-A</t>
  </si>
  <si>
    <t>PL-IL-PL6R-GLD100G-A</t>
  </si>
  <si>
    <t>Ilyapa 100 Gold Glitter Plastic Plates for Dinner Party or Wedding - 6 Inch Premium Disposable Plastics Plates</t>
  </si>
  <si>
    <t>B07Z532RDS</t>
  </si>
  <si>
    <t>IL-PL6R-GLD100G-A</t>
  </si>
  <si>
    <t>PL-TH-162B10-2PK</t>
  </si>
  <si>
    <t>Thonapa 10 Ft Black Extension Cord 2 Pack - 16/2 Durable Electrical Cable</t>
  </si>
  <si>
    <t>B07ZDGMJT5</t>
  </si>
  <si>
    <t>TH-162B10-2PK</t>
  </si>
  <si>
    <t>PL-TH-162B15-2PK</t>
  </si>
  <si>
    <t>Thonapa 15 Ft Black Extension Cord 2 Pack - 16/2 Durable Electrical Cable</t>
  </si>
  <si>
    <t>B07ZDG2LL9</t>
  </si>
  <si>
    <t>TH-162B15-2PK</t>
  </si>
  <si>
    <t>PL-TH-162B6-2PK</t>
  </si>
  <si>
    <t>Thonapa 6 Ft Black Extension Cord 2 Pack - 16/2 Durable Electrical Cable</t>
  </si>
  <si>
    <t>B07ZDG8CWS</t>
  </si>
  <si>
    <t>TH-162B6-2PK</t>
  </si>
  <si>
    <t>PL-TH-162BMulti-3PK</t>
  </si>
  <si>
    <t>Thonapa Black Extension Cord 3 Pack, 10ft 15ft &amp; 20ft - 16/2 Durable Electrical Cable</t>
  </si>
  <si>
    <t>B07ZDFL5VL</t>
  </si>
  <si>
    <t>TH-162BMulti-3PK</t>
  </si>
  <si>
    <t>OS-TH-162BMulti-3PK</t>
  </si>
  <si>
    <t>OS-TH-162B15-2PK</t>
  </si>
  <si>
    <t>OS-TH-162B10-2PK</t>
  </si>
  <si>
    <t>OS-TH-162B6-2PK</t>
  </si>
  <si>
    <t>PL-IFC-162BR03-2PK</t>
  </si>
  <si>
    <t>3 Ft Brown Extension Cord 2 Pack - 16/2 Durable Electrical Cable</t>
  </si>
  <si>
    <t>B07ZG12YJD</t>
  </si>
  <si>
    <t>IFC-162BR03-2PK</t>
  </si>
  <si>
    <t>PL-IFC-162W03-2PK</t>
  </si>
  <si>
    <t>3 Ft White Extension Cord 2 Pack - 16/2 Durable Electrical Cable</t>
  </si>
  <si>
    <t>B07ZG11Z69</t>
  </si>
  <si>
    <t>IFC-162W03-2PK</t>
  </si>
  <si>
    <t>PL-IFC-162B03-2PK</t>
  </si>
  <si>
    <t>3 Ft Black Extension Cord 2 Pack - 16/2 Durable Electrical Cable</t>
  </si>
  <si>
    <t>B07ZFZ3L9X</t>
  </si>
  <si>
    <t>IFC-162B03-2PK</t>
  </si>
  <si>
    <t>PL-IFC-162B20-2PK</t>
  </si>
  <si>
    <t>20 Ft Black Extension Cord 2 Pack - 16/2 Durable Electrical Cable</t>
  </si>
  <si>
    <t>B07ZG1W2XR</t>
  </si>
  <si>
    <t>IFC-162B20-2PK</t>
  </si>
  <si>
    <t>PL-IFC-162B25-2PK</t>
  </si>
  <si>
    <t>25 Ft Black Extension Cord 2 Pack - 16/2 Durable Electrical Cable</t>
  </si>
  <si>
    <t>B07ZFZNJGH</t>
  </si>
  <si>
    <t>IFC-162B25-2PK</t>
  </si>
  <si>
    <t>PL-IFC-162BMulti2-3PK</t>
  </si>
  <si>
    <t>Black Extension Cord 3 Pack, 10ft 15ft &amp; 20ft - 16/2 Durable Electrical Cable</t>
  </si>
  <si>
    <t>B07ZG1NXZW</t>
  </si>
  <si>
    <t>IFC-162BMulti2-3PK</t>
  </si>
  <si>
    <t>PL-IFC-162BR10-2PK</t>
  </si>
  <si>
    <t>10 Ft Brown Extension Cord 2 Pack - 16/2 Durable Electrical Cable</t>
  </si>
  <si>
    <t>B07ZG1GBJX</t>
  </si>
  <si>
    <t>IFC-162BR10-2PK</t>
  </si>
  <si>
    <t>PL-IFC-162BR15-2PK</t>
  </si>
  <si>
    <t>15 Ft Brown Extension Cord 2 Pack - 16/2 Durable Electrical Cable</t>
  </si>
  <si>
    <t>B07ZFZXL3V</t>
  </si>
  <si>
    <t>IFC-162BR15-2PK</t>
  </si>
  <si>
    <t>PL-IFC-162BR20-2PK</t>
  </si>
  <si>
    <t>20 Ft Brown Extension Cord 2 Pack - 16/2 Durable Electrical Cable</t>
  </si>
  <si>
    <t>B07ZG1FH1R</t>
  </si>
  <si>
    <t>IFC-162BR20-2PK</t>
  </si>
  <si>
    <t>PL-IFC-162BR25-2PK</t>
  </si>
  <si>
    <t>25 Ft Brown Extension Cord 2 Pack - 16/2 Durable Electrical Cable</t>
  </si>
  <si>
    <t>B07ZFZCRHJ</t>
  </si>
  <si>
    <t>IFC-162BR25-2PK</t>
  </si>
  <si>
    <t>PL-IFC-162BR6-2PK</t>
  </si>
  <si>
    <t>B07ZFZZRFH</t>
  </si>
  <si>
    <t>IFC-162BR6-2PK</t>
  </si>
  <si>
    <t>PL-IFC-162BRMulti-3PK</t>
  </si>
  <si>
    <t>Brown Extension Cord 3 Pack, 6ft 10ft &amp; 15ft - 16/2 Durable Electrical Cable</t>
  </si>
  <si>
    <t>B07ZG1NFL4</t>
  </si>
  <si>
    <t>IFC-162BRMulti-3PK</t>
  </si>
  <si>
    <t>PL-IFC-162BRMulti2-3PK</t>
  </si>
  <si>
    <t>Brown Extension Cord 3 Pack, 10ft 15ft &amp; 20ft - 16/2 Durable Electrical Cable</t>
  </si>
  <si>
    <t>B07ZG1V1BB</t>
  </si>
  <si>
    <t>IFC-162BRMulti2-3PK</t>
  </si>
  <si>
    <t>PL-IFC-162W20-2PK</t>
  </si>
  <si>
    <t>20 Ft White Extension Cord 2 Pack - 16/2 Durable Electrical Cable</t>
  </si>
  <si>
    <t>B07ZFZTB5W</t>
  </si>
  <si>
    <t>IFC-162W20-2PK</t>
  </si>
  <si>
    <t>PL-IFC-162W25-2PK</t>
  </si>
  <si>
    <t>25 Ft White Extension Cord 2 Pack - 16/2 Durable Electrical Cable</t>
  </si>
  <si>
    <t>B07ZG1CCP9</t>
  </si>
  <si>
    <t>IFC-162W25-2PK</t>
  </si>
  <si>
    <t>PL-IFC-162WMulti2-3PK</t>
  </si>
  <si>
    <t>White Extension Cord 3 Pack, 10ft 15ft &amp; 20ft - 16/2 Durable Electrical Cable</t>
  </si>
  <si>
    <t>B07ZG1ZL2X</t>
  </si>
  <si>
    <t>IFC-162WMulti2-3PK</t>
  </si>
  <si>
    <t>PL-IL-PCC8OZ-WH50-A</t>
  </si>
  <si>
    <t>B07ZG3RMZL</t>
  </si>
  <si>
    <t>IL-PCC8OZ-WH50-A</t>
  </si>
  <si>
    <t>PL-IL-PCC8OZ-CLR50-A</t>
  </si>
  <si>
    <t>50 Plastic Coffee Cups with Handles, 8 oz Clear - Disposable or Reusable Mug Pack</t>
  </si>
  <si>
    <t>B07ZG3S1TG</t>
  </si>
  <si>
    <t>IL-PCC8OZ-CLR50-A</t>
  </si>
  <si>
    <t>PL-IL-DC3R-100</t>
  </si>
  <si>
    <t>100 Mini Plastic Dessert Cups with Spoons - 3 oz Round Dessert Shooters for Chocolate Desserts, Appetizers, Samplers, Dessert Shot Glasses &amp; More</t>
  </si>
  <si>
    <t>B07ZKY8B3R</t>
  </si>
  <si>
    <t>IL-DC3R-100</t>
  </si>
  <si>
    <t>PL-IL-DC3-100</t>
  </si>
  <si>
    <t>Ilyapa 100 Plastic Dessert Cups with Spoons - Mini 3 oz Dessert Shooters for Chocolate Desserts, Appetizers, Samplers, Dessert Shot Glasses &amp; More</t>
  </si>
  <si>
    <t>B07ZKZS89R</t>
  </si>
  <si>
    <t>IL-DC3-100</t>
  </si>
  <si>
    <t>PL-IL-DC5-100</t>
  </si>
  <si>
    <t>100 Plastic Dessert Cups with Spoons - Small 5 oz Dessert Shooters for Chocolate Desserts, Appetizers, Samplers, Dessert Shot Glasses &amp; More</t>
  </si>
  <si>
    <t>B07ZKZ46R4</t>
  </si>
  <si>
    <t>IL-DC5-100</t>
  </si>
  <si>
    <t>PL-IL-MRH-BK-2PK</t>
  </si>
  <si>
    <t>Ilyapa Vinyl Record Display Wall Mount, 2 Pack - Black Steel Record Holder Shelf</t>
  </si>
  <si>
    <t>B07ZL1X3YS</t>
  </si>
  <si>
    <t>IL-MRH-BK-2PK</t>
  </si>
  <si>
    <t>PL-IL-MRH-BK-8PK</t>
  </si>
  <si>
    <t>Ilyapa Metal Vinyl Record Shelf Wall Mount, 8 Pack - Black Steel Record Album Holder Display Your LP</t>
  </si>
  <si>
    <t>B0859G4112</t>
  </si>
  <si>
    <t>PL-IL-MRH-BK-4PK</t>
  </si>
  <si>
    <t>Ilyapa Vinyl Record Display Wall Mount, 4 Pack - Black Steel Record Holder Shelf</t>
  </si>
  <si>
    <t>B07ZKWYGCN</t>
  </si>
  <si>
    <t>IL-MRH-BK-4PK</t>
  </si>
  <si>
    <t>PL-IL-MRH-BK-6PK</t>
  </si>
  <si>
    <t>Ilyapa Metal Vinyl Record Shelf Wall Mount, 6 Pack - Black Steel Record Album Holder Display Your LP</t>
  </si>
  <si>
    <t>B07ZKZBN6R</t>
  </si>
  <si>
    <t>IL-MRH-BK-6PK</t>
  </si>
  <si>
    <t>PL-IFC-APP-AC-143GY12</t>
  </si>
  <si>
    <t>12 Ft Appliance Extension Cord Heavy Duty, Gray - 14 Gauge 3 Prong SPT-3 Cable for Air Conditioner or Refrigerator</t>
  </si>
  <si>
    <t>B07ZS2X5VB</t>
  </si>
  <si>
    <t>IFC-APP-AC-143GY12</t>
  </si>
  <si>
    <t>PL-IFC-APP-AC-143GY06</t>
  </si>
  <si>
    <t>6 Ft Appliance Extension Cord Heavy Duty, Gray - 14 Gauge 3 Prong SPT-3 Cable for Air Conditioner or Refrigerator</t>
  </si>
  <si>
    <t>B07ZS31B9Z</t>
  </si>
  <si>
    <t>IFC-APP-AC-143GY06</t>
  </si>
  <si>
    <t>PL-IFC-APP-AC-143GY09</t>
  </si>
  <si>
    <t>9 Ft Appliance Extension Cord Heavy Duty, Gray - 14 Gauge 3 Prong SPT-3 Cable for Air Conditioner or Refrigerator</t>
  </si>
  <si>
    <t>B07ZS3Z947</t>
  </si>
  <si>
    <t>IFC-APP-AC-143GY09</t>
  </si>
  <si>
    <t>PL-IFC-APP-AC-143GY03</t>
  </si>
  <si>
    <t>3 Ft Appliance Extension Cord Heavy Duty, Gray - 14 Gauge 3 Prong SPT-3 Cable for Air Conditioner or Refrigerator</t>
  </si>
  <si>
    <t>B07ZS2YMV5</t>
  </si>
  <si>
    <t>IFC-APP-AC-143GY03</t>
  </si>
  <si>
    <t>PL-BCL-CH-13STAR</t>
  </si>
  <si>
    <t>Barcaloo Cornhole Bean Bags Set of 8 - Weather Resistant Duck Cloth, Regulation Size &amp; Weight - Betsy Ross Vintage American Flag</t>
  </si>
  <si>
    <t>B07ZTPZ275</t>
  </si>
  <si>
    <t>BCL-CH-13STAR</t>
  </si>
  <si>
    <t>PL-BCL-CH-FLAG</t>
  </si>
  <si>
    <t>All Weather Cornhole Bean Bags Set of 8 - Duck Cloth, Regulation Size &amp; Weight - Bright American Flag</t>
  </si>
  <si>
    <t>B07ZTP9RHL</t>
  </si>
  <si>
    <t>BCL-CH-FLAG</t>
  </si>
  <si>
    <t>PL-BCL-CH-GNBK</t>
  </si>
  <si>
    <t>Barcaloo Cornhole Bean Bags Set of 8 - Weather Resistant Duck Cloth, Regulation Size &amp; Weight - Green &amp; Black</t>
  </si>
  <si>
    <t>B07ZTNS1FJ</t>
  </si>
  <si>
    <t>BCL-CH-GNBK</t>
  </si>
  <si>
    <t>PL-BCL-CH-HGGY</t>
  </si>
  <si>
    <t>All Weather Cornhole Bean Bags Set of 8 - Duck Cloth, Regulation Size &amp; Weight - Hunter Green &amp; Gray</t>
  </si>
  <si>
    <t>B07ZTQ53BM</t>
  </si>
  <si>
    <t>BCL-CH-HGGY</t>
  </si>
  <si>
    <t>PL-BCL-CH-HGNB</t>
  </si>
  <si>
    <t>All Weather Cornhole Bean Bags Set of 8 - Duck Cloth, Regulation Size &amp; Weight - Navy Blue &amp; Hunter Green</t>
  </si>
  <si>
    <t>B07ZTNWMRQ</t>
  </si>
  <si>
    <t>BCL-CH-HGNB</t>
  </si>
  <si>
    <t>PL-BCL-CH-HGYE</t>
  </si>
  <si>
    <t>All Weather Cornhole Bean Bags Set of 8 - Duck Cloth, Regulation Size &amp; Weight - Hunter Green &amp; Yellow</t>
  </si>
  <si>
    <t>B07ZTP8C6C</t>
  </si>
  <si>
    <t>BCL-CH-HGYE</t>
  </si>
  <si>
    <t>PL-BCL-CH-NBGY</t>
  </si>
  <si>
    <t>All Weather Cornhole Bean Bags Set of 8 - Duck Cloth, Regulation Size &amp; Weight - Navy Blue &amp; Gray</t>
  </si>
  <si>
    <t>B07ZTNKCSZ</t>
  </si>
  <si>
    <t>BCL-CH-NBGY</t>
  </si>
  <si>
    <t>PL-BCL-CH-NBYE</t>
  </si>
  <si>
    <t>All Weather Cornhole Bean Bags Set of 8 - Duck Cloth, Regulation Size &amp; Weight - Navy Blue &amp; Yellow</t>
  </si>
  <si>
    <t>B07ZTPLD8N</t>
  </si>
  <si>
    <t>BCL-CH-NBYE</t>
  </si>
  <si>
    <t>PL-BCL-CH-ORNB</t>
  </si>
  <si>
    <t>Barcaloo Cornhole Bean Bags Set of 8 - Weather Resistant Duck Cloth, Regulation Size &amp; Weight - Navy Blue &amp; Orange</t>
  </si>
  <si>
    <t>B07ZTNZWJR</t>
  </si>
  <si>
    <t>BCL-CH-ORNB</t>
  </si>
  <si>
    <t>PL-BCL-CH-PUBK</t>
  </si>
  <si>
    <t>Barcaloo Cornhole Bean Bags Set of 8 - Weather Resistant Duck Cloth, Regulation Size &amp; Weight - Purple &amp; Black</t>
  </si>
  <si>
    <t>B07ZTPBJWW</t>
  </si>
  <si>
    <t>BCL-CH-PUBK</t>
  </si>
  <si>
    <t>PL-BCL-CH-REYE</t>
  </si>
  <si>
    <t>Barcaloo Cornhole Bean Bags Set of 8 - Weather Resistant Duck Cloth, Regulation Size &amp; Weight - Red &amp; Yellow</t>
  </si>
  <si>
    <t>B07ZTP76CV</t>
  </si>
  <si>
    <t>BCL-CH-REYE</t>
  </si>
  <si>
    <t>PL-PP-CH-BLWH</t>
  </si>
  <si>
    <t>Weather Resistant Cornhole Bean Bags Set of 8 - Regulation Size &amp; Weight - 4 Royal Blue &amp; 4 White Corn Hole Bags</t>
  </si>
  <si>
    <t>B07ZTMCRLS</t>
  </si>
  <si>
    <t>PP-CH-BLWH</t>
  </si>
  <si>
    <t>PL-PP-CH-BOBK</t>
  </si>
  <si>
    <t>Weather Resistant Cornhole Bean Bags Set of 8 - Regulation Size &amp; Weight - 4 Burnt Orange &amp; 4 Black Corn Hole Bags</t>
  </si>
  <si>
    <t>B07ZTMQLKG</t>
  </si>
  <si>
    <t>PP-CH-BOBK</t>
  </si>
  <si>
    <t>PL-PP-CH-BOGY</t>
  </si>
  <si>
    <t>Weather Resistant Cornhole Bean Bags Set of 8 - Regulation Size &amp; Weight - 4 Burnt Orange &amp; 4 Gray Corn Hole Bags</t>
  </si>
  <si>
    <t>B07ZTLG5BW</t>
  </si>
  <si>
    <t>PP-CH-BOGY</t>
  </si>
  <si>
    <t>PL-PP-CH-BOWH</t>
  </si>
  <si>
    <t>Weather Resistant Cornhole Bean Bags Set of 8 - Regulation Size &amp; Weight - 4 Burnt Orange &amp; 4 White Corn Hole Bags</t>
  </si>
  <si>
    <t>B07ZTLYJ27</t>
  </si>
  <si>
    <t>PP-CH-BOWH</t>
  </si>
  <si>
    <t>PL-PP-CH-DEM</t>
  </si>
  <si>
    <t>Weather Resistant Cornhole Bean Bags Set of 8 - Regulation Size &amp; Weight - 4 Democrat &amp; 4 American Flag Corn Hole Bags</t>
  </si>
  <si>
    <t>B07ZTLPPCQ</t>
  </si>
  <si>
    <t>PP-CH-DEM</t>
  </si>
  <si>
    <t>PL-PP-CH-DEMGOP</t>
  </si>
  <si>
    <t>Weather Resistant Cornhole Bean Bags Set of 8 - Regulation Size &amp; Weight - 4 Republican &amp; 4 Democrat Corn Hole Bags</t>
  </si>
  <si>
    <t>B07ZTMYJXX</t>
  </si>
  <si>
    <t>PP-CH-DEMGOP</t>
  </si>
  <si>
    <t>PL-PP-CH-GOP</t>
  </si>
  <si>
    <t>Weather Resistant Cornhole Bean Bags Set of 8 - Regulation Size &amp; Weight - 4 Republican &amp; 4 American Flag Corn Hole Bags</t>
  </si>
  <si>
    <t>B07ZTLRYX7</t>
  </si>
  <si>
    <t>PP-CH-GOP</t>
  </si>
  <si>
    <t>PL-PP-CH-HGGY</t>
  </si>
  <si>
    <t>Weather Resistant Cornhole Bean Bags Set of 8 - Regulation Size &amp; Weight - 4 Hunter Green &amp; 4 Gray Corn Hole Bags</t>
  </si>
  <si>
    <t>B07ZTLPBC8</t>
  </si>
  <si>
    <t>PP-CH-HGGY</t>
  </si>
  <si>
    <t>PL-PP-CH-HGWH</t>
  </si>
  <si>
    <t>Weather Resistant Cornhole Bean Bags Set of 8 - Regulation Size &amp; Weight - 4 Hunter Green &amp; 4 White Corn Hole Bags</t>
  </si>
  <si>
    <t>B07ZTMGHCQ</t>
  </si>
  <si>
    <t>PP-CH-HGWH</t>
  </si>
  <si>
    <t>PL-PP-CH-HGYE</t>
  </si>
  <si>
    <t>Weather Resistant Cornhole Bean Bags Set of 8 - Regulation Size &amp; Weight - 4 Hunter Green &amp; 4 Yellow Corn Hole Bags</t>
  </si>
  <si>
    <t>B07ZTMNQ42</t>
  </si>
  <si>
    <t>PP-CH-HGYE</t>
  </si>
  <si>
    <t>PL-PP-CH-LGBK</t>
  </si>
  <si>
    <t>Premium Weather Resistant Duckcloth Cornhole Bags - Set of 8 Bean Bags for Corn Hole Game - Regulation Size &amp; Weight (Lime Green &amp; Black)</t>
  </si>
  <si>
    <t>B07ZTLWDBR</t>
  </si>
  <si>
    <t>PP-CH-LGBK</t>
  </si>
  <si>
    <t>PL-PP-CH-LGGY</t>
  </si>
  <si>
    <t>Premium Weather Resistant Duckcloth Cornhole Bags - Set of 8 Bean Bags for Corn Hole Game - Regulation Size &amp; Weight (Lime Green &amp; Gray)</t>
  </si>
  <si>
    <t>B07ZTM5ZVH</t>
  </si>
  <si>
    <t>PP-CH-LGGY</t>
  </si>
  <si>
    <t>PL-PP-CH-LGNB</t>
  </si>
  <si>
    <t>Weather Resistant Cornhole Bean Bags Set of 8 - Regulation Size &amp; Weight - 4 Navy Blue &amp; 4 Lime Green Corn Hole Bags</t>
  </si>
  <si>
    <t>B07ZTMJGKJ</t>
  </si>
  <si>
    <t>PP-CH-LGNB</t>
  </si>
  <si>
    <t>PL-PP-CH-NBGY</t>
  </si>
  <si>
    <t>Weather Resistant Cornhole Bean Bags Set of 8 - Regulation Size &amp; Weight - 4 Navy Blue &amp; 4 Gray Corn Hole Bags</t>
  </si>
  <si>
    <t>B07ZTLXNDC</t>
  </si>
  <si>
    <t>PP-CH-NBGY</t>
  </si>
  <si>
    <t>PL-PP-CH-ORCAMO</t>
  </si>
  <si>
    <t>Weather Resistant Cornhole Bean Bags Set of 8 - Regulation Size &amp; Weight - 4 Camo &amp; 4 Orange Corn Hole Bags</t>
  </si>
  <si>
    <t>B07ZTLP2D4</t>
  </si>
  <si>
    <t>PP-CH-ORCAMO</t>
  </si>
  <si>
    <t>PL-PP-CH-ORGY</t>
  </si>
  <si>
    <t>Weather Resistant Cornhole Bean Bags Set of 8 - Regulation Size &amp; Weight - 4 Orange &amp; 4 Gray Corn Hole Bags</t>
  </si>
  <si>
    <t>B07ZTLJXL8</t>
  </si>
  <si>
    <t>PP-CH-ORGY</t>
  </si>
  <si>
    <t>PL-PP-CH-ORTL</t>
  </si>
  <si>
    <t>Weather Resistant Cornhole Bean Bags Set of 8 - Regulation Size &amp; Weight - 4 Orange &amp; 4 Teal Corn Hole Bags</t>
  </si>
  <si>
    <t>B07ZTM4LSD</t>
  </si>
  <si>
    <t>PP-CH-ORTL</t>
  </si>
  <si>
    <t>PL-PP-CH-PKBK</t>
  </si>
  <si>
    <t>Weather Resistant Cornhole Bean Bags Set of 8 - Regulation Size &amp; Weight - 4 Pink &amp; 4 Black Corn Hole Bags</t>
  </si>
  <si>
    <t>B07ZTLZCYF</t>
  </si>
  <si>
    <t>PP-CH-PKBK</t>
  </si>
  <si>
    <t>PL-PP-CH-PKWH</t>
  </si>
  <si>
    <t>Weather Resistant Cornhole Bean Bags Set of 8 - Regulation Size &amp; Weight - 4 Pink &amp; 4 White Corn Hole Bags</t>
  </si>
  <si>
    <t>B07ZTM6P22</t>
  </si>
  <si>
    <t>PP-CH-PKWH</t>
  </si>
  <si>
    <t>PL-PP-CH-PUGY</t>
  </si>
  <si>
    <t>Weather Resistant Cornhole Bean Bags Set of 8 - Regulation Size &amp; Weight - 4 Purple &amp; 4 Gray Corn Hole Bags</t>
  </si>
  <si>
    <t>B07ZTL1NWK</t>
  </si>
  <si>
    <t>PP-CH-PUGY</t>
  </si>
  <si>
    <t>PL-PP-CH-REWH</t>
  </si>
  <si>
    <t>Weather Resistant Cornhole Bean Bags Set of 8 - Regulation Size &amp; Weight - 4 Red &amp; 4 White Corn Hole Bags</t>
  </si>
  <si>
    <t>B07ZTMTG2L</t>
  </si>
  <si>
    <t>PP-CH-REWH</t>
  </si>
  <si>
    <t>PL-PP-CH-SBBK</t>
  </si>
  <si>
    <t>Weather Resistant Cornhole Bean Bags Set of 8 - Regulation Size &amp; Weight - 4 Sky Blue &amp; 4 Black Corn Hole Bags</t>
  </si>
  <si>
    <t>B07ZTLS7H4</t>
  </si>
  <si>
    <t>PP-CH-SBBK</t>
  </si>
  <si>
    <t>PL-PP-CH-SBNB</t>
  </si>
  <si>
    <t>Weather Resistant Cornhole Bean Bags Set of 8 - Regulation Size &amp; Weight - 4 Sky Blue &amp; 4 Navy Blue Corn Hole Bags</t>
  </si>
  <si>
    <t>B07ZTM4ZXD</t>
  </si>
  <si>
    <t>PP-CH-SBNB</t>
  </si>
  <si>
    <t>PL-PP-CH-SBPK</t>
  </si>
  <si>
    <t>Weather Resistant Cornhole Bean Bags Set of 8 - Regulation Size &amp; Weight - 4 Sky Blue &amp; 4 Pink Corn Hole Bags</t>
  </si>
  <si>
    <t>B07ZTM2684</t>
  </si>
  <si>
    <t>PP-CH-SBPK</t>
  </si>
  <si>
    <t>PL-PP-CH-SBWH</t>
  </si>
  <si>
    <t>Weather Resistant Cornhole Bean Bags Set of 8 - Regulation Size &amp; Weight - 4 Sky Blue &amp; 4 White Corn Hole Bags</t>
  </si>
  <si>
    <t>B07ZTM88GM</t>
  </si>
  <si>
    <t>PP-CH-SBWH</t>
  </si>
  <si>
    <t>PL-PP-CH-SDCAMO</t>
  </si>
  <si>
    <t>Weather Resistant Cornhole Bean Bags Set of 8 - Regulation Size &amp; Weight - 4 White Camo &amp; 4 Desert Camouflage Corn Hole Bags</t>
  </si>
  <si>
    <t>B07ZTMR2S6</t>
  </si>
  <si>
    <t>PP-CH-SDCAMO</t>
  </si>
  <si>
    <t>PL-PP-CH-TLBK</t>
  </si>
  <si>
    <t>Weather Resistant Cornhole Bean Bags Set of 8 - Regulation Size &amp; Weight - 4 Teal &amp; 4 Black Corn Hole Bags</t>
  </si>
  <si>
    <t>B07ZTLS7H7</t>
  </si>
  <si>
    <t>PP-CH-TLBK</t>
  </si>
  <si>
    <t>PL-PP-CH-TLGY</t>
  </si>
  <si>
    <t>Weather Resistant Cornhole Bean Bags Set of 8 - Regulation Size &amp; Weight - 4 Teal &amp; 4 Gray Corn Hole Bags</t>
  </si>
  <si>
    <t>B07ZTL388D</t>
  </si>
  <si>
    <t>PP-CH-TLGY</t>
  </si>
  <si>
    <t>PL-PP-CH-YEGY</t>
  </si>
  <si>
    <t>Weather Resistant Cornhole Bean Bags Set of 8 - Regulation Size &amp; Weight - 4 Yellow &amp; 4 Gray Corn Hole Bags</t>
  </si>
  <si>
    <t>B07ZTKZX8B</t>
  </si>
  <si>
    <t>PP-CH-YEGY</t>
  </si>
  <si>
    <t>PL-PP-CH-YETL</t>
  </si>
  <si>
    <t>Weather Resistant Cornhole Bean Bags Set of 8 - Regulation Size &amp; Weight - 4 Yellow &amp; 4 Teal Corn Hole Bags</t>
  </si>
  <si>
    <t>B07ZTLS7HM</t>
  </si>
  <si>
    <t>PP-CH-YETL</t>
  </si>
  <si>
    <t>PL-PP-CHPRO2-BLGY</t>
  </si>
  <si>
    <t>Professional Cornhole Bags - Set of 8 Regulation All Weather Two Sided Bean Bags for Pro Corn Hole Game - 4 Royal Blue &amp; 4 Gray</t>
  </si>
  <si>
    <t>B07ZTHNXWG</t>
  </si>
  <si>
    <t>PP-CHPRO2-BLGY</t>
  </si>
  <si>
    <t>PL-PP-CHPRO2-HGBK</t>
  </si>
  <si>
    <t>Professional Cornhole Bags - Set of 8 Regulation All Weather Two Sided Bean Bags for Pro Corn Hole Game - 4 Hunter Green &amp; 4 Black</t>
  </si>
  <si>
    <t>B07ZTMFWSS</t>
  </si>
  <si>
    <t>PP-CHPRO2-HGBK</t>
  </si>
  <si>
    <t>PL-PP-CHPRO2-HGBL</t>
  </si>
  <si>
    <t>Professional Cornhole Bags - Set of 8 Regulation All Weather Two Sided Bean Bags for Pro Corn Hole Game - 4 Hunter Green &amp; 4 Royal Blue</t>
  </si>
  <si>
    <t>B07ZTMC9XZ</t>
  </si>
  <si>
    <t>PP-CHPRO2-HGBL</t>
  </si>
  <si>
    <t>PL-PP-CHPRO2-HGGY</t>
  </si>
  <si>
    <t>Professional Cornhole Bags - Set of 8 Regulation All Weather Two Sided Bean Bags for Pro Corn Hole Game - 4 Hunter Green &amp; 4 Gray</t>
  </si>
  <si>
    <t>B07ZTN4SDC</t>
  </si>
  <si>
    <t>PP-CHPRO2-HGGY</t>
  </si>
  <si>
    <t>PL-PP-CHPRO2-HGYE</t>
  </si>
  <si>
    <t>Professional Cornhole Bags - Set of 8 Regulation All Weather Two Sided Bean Bags for Pro Corn Hole Game - 4 Hunter Green &amp; 4 Yellow</t>
  </si>
  <si>
    <t>B07ZTN5YR6</t>
  </si>
  <si>
    <t>PP-CHPRO2-HGYE</t>
  </si>
  <si>
    <t>PL-PP-CHPRO2-ORBK</t>
  </si>
  <si>
    <t>Professional Cornhole Bags - Set of 8 Regulation All Weather Two Sided Bean Bags for Pro Corn Hole Game - 4 Orange &amp; 4 Black</t>
  </si>
  <si>
    <t>B07ZTN6Y6D</t>
  </si>
  <si>
    <t>PP-CHPRO2-ORBK</t>
  </si>
  <si>
    <t>PL-PP-CHPRO2-ORBL</t>
  </si>
  <si>
    <t>Professional Cornhole Bags - Set of 8 Regulation All Weather Two Sided Bean Bags for Pro Corn Hole Game - 4 Orange &amp; 4 Royal Blue</t>
  </si>
  <si>
    <t>B07ZTNKQ6W</t>
  </si>
  <si>
    <t>PP-CHPRO2-ORBL</t>
  </si>
  <si>
    <t>PL-PP-CHPRO2-ORGY</t>
  </si>
  <si>
    <t>Professional Cornhole Bags - Set of 8 Regulation All Weather Two Sided Bean Bags for Pro Corn Hole Game - 4 Orange &amp; 4 Gray</t>
  </si>
  <si>
    <t>B07ZTN53MP</t>
  </si>
  <si>
    <t>PP-CHPRO2-ORGY</t>
  </si>
  <si>
    <t>PL-PP-CHPRO2-REYE</t>
  </si>
  <si>
    <t>Professional Cornhole Bags - Set of 8 Regulation All Weather Two Sided Bean Bags for Pro Corn Hole Game - 4 Red &amp; 4 Yellow</t>
  </si>
  <si>
    <t>B07ZTN3XSJ</t>
  </si>
  <si>
    <t>PP-CHPRO2-REYE</t>
  </si>
  <si>
    <t>PL-PP-CHPRO2-YEBK</t>
  </si>
  <si>
    <t>Professional Cornhole Bags - Set of 8 Regulation All Weather Two Sided Bean Bags for Pro Corn Hole Game - 4 Yellow &amp; 4 Black</t>
  </si>
  <si>
    <t>B07ZTN4RPR</t>
  </si>
  <si>
    <t>PP-CHPRO2-YEBK</t>
  </si>
  <si>
    <t>PL-PP-CHPRO2-YEBL</t>
  </si>
  <si>
    <t>Professional Cornhole Bags - Set of 8 Regulation All Weather Two Sided Bean Bags for Pro Corn Hole Game - 4 Yellow &amp; 4 Blue</t>
  </si>
  <si>
    <t>B07ZTMCTBD</t>
  </si>
  <si>
    <t>PP-CHPRO2-YEBL</t>
  </si>
  <si>
    <t>PL-PP-CHPRO2-YEGY</t>
  </si>
  <si>
    <t>Professional Cornhole Bags - Set of 8 Regulation All Weather Two Sided Bean Bags for Pro Corn Hole Game - 4 Yellow &amp; 4 Gray</t>
  </si>
  <si>
    <t>B07ZTM9VC4</t>
  </si>
  <si>
    <t>PP-CHPRO2-YEGY</t>
  </si>
  <si>
    <t>PL-CHC-MRMRS</t>
  </si>
  <si>
    <t>B07ZTQDFGD</t>
  </si>
  <si>
    <t>CHC-MRMRS</t>
  </si>
  <si>
    <t>PL-PP-CHC-HGWH</t>
  </si>
  <si>
    <t>Corn Filled Cornhole Bags - Set of 8 Bean Bags for Corn Hole Game - Regulation Size &amp; Weight - Hunter Green &amp; White</t>
  </si>
  <si>
    <t>B07ZTQ4V8B</t>
  </si>
  <si>
    <t>PP-CHC-HGWH</t>
  </si>
  <si>
    <t>PL-PP-CHC-13STAR</t>
  </si>
  <si>
    <t>Corn Filled Cornhole Bags - Set of 8 Betsy Ross Vintage American Flag Bean Bags for Corn Hole Game - Regulation Size &amp; Weight</t>
  </si>
  <si>
    <t>B07ZTQ1G2W</t>
  </si>
  <si>
    <t>PP-CHC-13STAR</t>
  </si>
  <si>
    <t>PL-PP-CHC-LGNB</t>
  </si>
  <si>
    <t>Corn Filled Cornhole Bags - Set of 8 Bean Bags for Corn Hole Game - Regulation Size &amp; Weight - Lime Green &amp; Navy Blue</t>
  </si>
  <si>
    <t>B07ZTQ4XX2</t>
  </si>
  <si>
    <t>PP-CHC-LGNB</t>
  </si>
  <si>
    <t>PL-PP-CHC-ORNB</t>
  </si>
  <si>
    <t>Corn Filled Cornhole Bags - Set of 8 Bean Bags for Corn Hole Game - Regulation Size &amp; Weight - Orange &amp; Navy Blue</t>
  </si>
  <si>
    <t>B07ZTQKWNV</t>
  </si>
  <si>
    <t>PP-CHC-ORNB</t>
  </si>
  <si>
    <t>PL-PP-CHC-BOWH</t>
  </si>
  <si>
    <t>Corn Filled Cornhole Bags - Set of 8 Bean Bags for Corn Hole Game - Regulation Size &amp; Weight - Burnt Orange &amp; White</t>
  </si>
  <si>
    <t>B07ZTNTXN1</t>
  </si>
  <si>
    <t>PP-CHC-BOWH</t>
  </si>
  <si>
    <t>PL-PP-CHC-HGYE</t>
  </si>
  <si>
    <t>Corn Filled Cornhole Bags - Set of 8 Bean Bags for Corn Hole Game - Regulation Size &amp; Weight - Hunter Green &amp; Yellow</t>
  </si>
  <si>
    <t>B07ZTPFR5R</t>
  </si>
  <si>
    <t>PP-CHC-HGYE</t>
  </si>
  <si>
    <t>PL-PP-CHC-NBYE</t>
  </si>
  <si>
    <t>Corn Filled Cornhole Bags - Set of 8 Bean Bags for Corn Hole Game - Regulation Size &amp; Weight - Navy Blue &amp; Yellow</t>
  </si>
  <si>
    <t>B07ZTPH1TM</t>
  </si>
  <si>
    <t>PP-CHC-NBYE</t>
  </si>
  <si>
    <t>PL-PP-CHC-BRIDE</t>
  </si>
  <si>
    <t>Corn Filled Cornhole Bags - Set of 8 Corn Hole Game Bean Bags for Wedding - Regulation Size &amp; Weight - Team Bride vs Team Groom</t>
  </si>
  <si>
    <t>B07ZTPW7VG</t>
  </si>
  <si>
    <t>PP-CHC-BRIDE</t>
  </si>
  <si>
    <t>PL-PP-CHC-BLWH</t>
  </si>
  <si>
    <t>Corn Filled Cornhole Bags - Set of 8 Bean Bags for Corn Hole Game - Regulation Size &amp; Weight - Royal Blue &amp; White</t>
  </si>
  <si>
    <t>B07ZTP8L29</t>
  </si>
  <si>
    <t>PP-CHC-BLWH</t>
  </si>
  <si>
    <t>PL-PP-CHC-LBGY</t>
  </si>
  <si>
    <t>Corn Filled Cornhole Bags - Set of 8 Bean Bags for Corn Hole Game - Regulation Size &amp; Weight - Light Blue &amp; Gray</t>
  </si>
  <si>
    <t>B07ZTPXRD4</t>
  </si>
  <si>
    <t>PP-CHC-LBGY</t>
  </si>
  <si>
    <t>PL-PP-CHC-NBGD</t>
  </si>
  <si>
    <t>Corn Filled Cornhole Bags - Set of 8 Bean Bags for Corn Hole Game - Regulation Size &amp; Weight - Navy Blue &amp; Gold</t>
  </si>
  <si>
    <t>B07ZTPXHJ5</t>
  </si>
  <si>
    <t>PP-CHC-NBGD</t>
  </si>
  <si>
    <t>PL-PP-CHC-HGGY</t>
  </si>
  <si>
    <t>Corn Filled Cornhole Bags - Set of 8 Bean Bags for Corn Hole Game - Regulation Size &amp; Weight - Hunter Green &amp; Gray</t>
  </si>
  <si>
    <t>B07ZTL1MWL</t>
  </si>
  <si>
    <t>PP-CHC-HGGY</t>
  </si>
  <si>
    <t>PL-PP-CHC-NBGY</t>
  </si>
  <si>
    <t>Corn Filled Cornhole Bags - Set of 8 Bean Bags for Corn Hole Game - Regulation Size &amp; Weight - Navy Blue &amp; Gray</t>
  </si>
  <si>
    <t>B07ZTQ4Q1J</t>
  </si>
  <si>
    <t>PP-CHC-NBGY</t>
  </si>
  <si>
    <t>PL-PP-CHC-FBALL</t>
  </si>
  <si>
    <t>Corn Filled Cornhole Bags - Set of 8 Football Bean Bags for Corn Hole Game - Regulation Size &amp; Weight - Light vs Dark Footballs</t>
  </si>
  <si>
    <t>B07ZTPC358</t>
  </si>
  <si>
    <t>PP-CHC-FBALL</t>
  </si>
  <si>
    <t>PL-PP-CHC-BBALL</t>
  </si>
  <si>
    <t>Corn Filled Cornhole Bags - Set of 8 Baseball Bean Bags for Corn Hole Game - Regulation Size &amp; Weight - Red &amp; Blue Lacing</t>
  </si>
  <si>
    <t>B07ZTQ2DTR</t>
  </si>
  <si>
    <t>PP-CHC-BBALL</t>
  </si>
  <si>
    <t>PL-PP-CHC-GNBK</t>
  </si>
  <si>
    <t>Corn Filled Cornhole Bags - Set of 8 Bean Bags for Corn Hole Game - Regulation Size &amp; Weight - Green &amp; Black</t>
  </si>
  <si>
    <t>B07ZTPH4V3</t>
  </si>
  <si>
    <t>PP-CHC-GNBK</t>
  </si>
  <si>
    <t>PL-PP-CHC-BGGD</t>
  </si>
  <si>
    <t>Corn Filled Cornhole Bags - Set of 8 Bean Bags for Corn Hole Game - Regulation Size &amp; Weight - Gold &amp; Burgundy</t>
  </si>
  <si>
    <t>B07ZTP8XT4</t>
  </si>
  <si>
    <t>PP-CHC-BGGD</t>
  </si>
  <si>
    <t>PL-PP-CHC-TLOR</t>
  </si>
  <si>
    <t>Corn Filled Cornhole Bags - Set of 8 Bean Bags for Corn Hole Game - Regulation Size &amp; Weight - Teal &amp; Orange</t>
  </si>
  <si>
    <t>B07ZTQ9NFG</t>
  </si>
  <si>
    <t>PP-CHC-TLOR</t>
  </si>
  <si>
    <t>PL-PP-CHC-REWH</t>
  </si>
  <si>
    <t>Corn Filled Cornhole Bags - Set of 8 Bean Bags for Corn Hole Game - Regulation Size &amp; Weight - Red &amp; White</t>
  </si>
  <si>
    <t>B07ZTPVZC9</t>
  </si>
  <si>
    <t>PP-CHC-REWH</t>
  </si>
  <si>
    <t>PL-PP-CHC-REYE</t>
  </si>
  <si>
    <t>Corn Filled Cornhole Bags - Set of 8 Bean Bags for Corn Hole Game - Regulation Size &amp; Weight - Red &amp; Yellow</t>
  </si>
  <si>
    <t>B07ZTPKF4G</t>
  </si>
  <si>
    <t>PP-CHC-REYE</t>
  </si>
  <si>
    <t>PL-PP-CHC-WHBK</t>
  </si>
  <si>
    <t>Corn Filled Cornhole Bags - Set of 8 Bean Bags for Corn Hole Game - Regulation Size &amp; Weight - White &amp; Black</t>
  </si>
  <si>
    <t>B07ZTQ3HBH</t>
  </si>
  <si>
    <t>PP-CHC-WHBK</t>
  </si>
  <si>
    <t>PL-PP-CHC-PUGY</t>
  </si>
  <si>
    <t>Corn Filled Cornhole Bags - Set of 8 Bean Bags for Corn Hole Game - Regulation Size &amp; Weight - Purple &amp; Gray</t>
  </si>
  <si>
    <t>B07ZTPBN8H</t>
  </si>
  <si>
    <t>PP-CHC-PUGY</t>
  </si>
  <si>
    <t>PL-PP-CHC-SBWH</t>
  </si>
  <si>
    <t>Corn Filled Cornhole Bags - Set of 8 Bean Bags for Corn Hole Game - Regulation Size &amp; Weight - Sky Blue &amp; White</t>
  </si>
  <si>
    <t>B07ZTPC6Q9</t>
  </si>
  <si>
    <t>PP-CHC-SBWH</t>
  </si>
  <si>
    <t>PL-PP-CHC-TLBK</t>
  </si>
  <si>
    <t>Corn Filled Cornhole Bags - Set of 8 Bean Bags for Corn Hole Game - Regulation Size &amp; Weight - Teal &amp; Black</t>
  </si>
  <si>
    <t>B07ZTQ4HCN</t>
  </si>
  <si>
    <t>PP-CHC-TLBK</t>
  </si>
  <si>
    <t>PL-PP-CHC-SBPK</t>
  </si>
  <si>
    <t>Corn Filled Cornhole Bags - Set of 8 Bean Bags for Corn Hole Game - Regulation Size &amp; Weight - Sky Blue &amp; Pink</t>
  </si>
  <si>
    <t>B07ZTPKY41</t>
  </si>
  <si>
    <t>PP-CHC-SBPK</t>
  </si>
  <si>
    <t>PL-PP-CHHD-SLBK</t>
  </si>
  <si>
    <t>Professional Cornhole Bags - Set of 8 Regulation All Weather Canvas Duck Cloth Bean Bags for Pro Corn Hole Game - 4 Silver &amp; 4 Black</t>
  </si>
  <si>
    <t>B07ZTTK2J9</t>
  </si>
  <si>
    <t>PP-CHHD-SLBK</t>
  </si>
  <si>
    <t>PL-PP-CHHD-BLYE</t>
  </si>
  <si>
    <t>Professional Cornhole Bags - Set of 8 Regulation All Weather Canvas Duck Cloth Bean Bags for Pro Corn Hole Game - 4 Blue &amp; 4 Yellow</t>
  </si>
  <si>
    <t>B07ZTS6D9N</t>
  </si>
  <si>
    <t>PP-CHHD-BLYE</t>
  </si>
  <si>
    <t>PL-PP-CHHD-REGR</t>
  </si>
  <si>
    <t>Professional Cornhole Bags - Set of 8 Regulation All Weather Canvas Duck Cloth Bean Bags for Pro Corn Hole Game - 4 Red &amp; 4 Gray</t>
  </si>
  <si>
    <t>B07ZTS93CK</t>
  </si>
  <si>
    <t>PP-CHHD-REGR</t>
  </si>
  <si>
    <t>PL-PP-CHHD-BLGY</t>
  </si>
  <si>
    <t>Professional Cornhole Bags - Set of 8 Regulation All Weather Canvas Duck Cloth Bean Bags for Pro Corn Hole Game - 4 Blue &amp; 4 Gray</t>
  </si>
  <si>
    <t>B07ZTTBV1G</t>
  </si>
  <si>
    <t>PP-CHHD-BLGY</t>
  </si>
  <si>
    <t>PL-PP-CHHD-STAR</t>
  </si>
  <si>
    <t>Professional Cornhole Bags - Set of 8 Regulation All Weather American Flag Bean Bags for Pro Corn Hole Game - 4 Stars &amp; 4 Stripes</t>
  </si>
  <si>
    <t>B07ZTSQLDW</t>
  </si>
  <si>
    <t>PP-CHHD-STAR</t>
  </si>
  <si>
    <t>PL-PP-CHHD-BLBK</t>
  </si>
  <si>
    <t>Professional Cornhole Bags - Set of 8 Regulation All Weather Canvas Duck Cloth Bean Bags for Pro Corn Hole Game - 4 Blue &amp; 4 Black</t>
  </si>
  <si>
    <t>B07ZTTJY7W</t>
  </si>
  <si>
    <t>PP-CHHD-BLBK</t>
  </si>
  <si>
    <t>PL-PP-CHHD-REBL</t>
  </si>
  <si>
    <t>Professional Cornhole Bags - Set of 8 Regulation All Weather Canvas Duck Cloth Bean Bags for Pro Corn Hole Game - 4 Red &amp; 4 Blue</t>
  </si>
  <si>
    <t>B07ZTSX7GH</t>
  </si>
  <si>
    <t>PP-CHHD-REBL</t>
  </si>
  <si>
    <t>PL-PP-CHHD-REBK</t>
  </si>
  <si>
    <t>Professional Cornhole Bags - Set of 8 Regulation All Weather Canvas Duck Cloth Bean Bags for Pro Corn Hole Game - 4 Red &amp; 4 Black</t>
  </si>
  <si>
    <t>B07ZTTJNN9</t>
  </si>
  <si>
    <t>PP-CHHD-REBK</t>
  </si>
  <si>
    <t>PL-PP-CHHD-HGNB</t>
  </si>
  <si>
    <t>Professional Cornhole Bags - Set of 8 Regulation All Weather Canvas Duck Cloth Bean Bags for Pro Corn Hole Game - 4 Black &amp; 4 Hunter Green</t>
  </si>
  <si>
    <t>B07ZTSZTRJ</t>
  </si>
  <si>
    <t>PP-CHHD-HGNB</t>
  </si>
  <si>
    <t>PL-PP-CHHD-YEBK</t>
  </si>
  <si>
    <t>Professional Cornhole Bags - Set of 8 Regulation All Weather Canvas Duck Cloth Bean Bags for Pro Corn Hole Game - 4 Black &amp; 4 Yellow</t>
  </si>
  <si>
    <t>B07ZTSMGKF</t>
  </si>
  <si>
    <t>PP-CHHD-YEBK</t>
  </si>
  <si>
    <t>PL-PP-CHHD-FLAG</t>
  </si>
  <si>
    <t>Professional Cornhole Bags - Set of 8 Regulation All Weather Bright American Flag Bean Bags for Pro Corn Hole Game - 4 Stars &amp; 4 Stripes</t>
  </si>
  <si>
    <t>B07ZTTFS57</t>
  </si>
  <si>
    <t>PP-CHHD-FLAG</t>
  </si>
  <si>
    <t>PL-PP-CHHD-ORBK</t>
  </si>
  <si>
    <t>Professional Cornhole Bags - Set of 8 Regulation All Weather Canvas Duck Cloth Bean Bags for Pro Corn Hole Game - 4 Black &amp; 4 Orange</t>
  </si>
  <si>
    <t>B07ZTSWDML</t>
  </si>
  <si>
    <t>PP-CHHD-ORBK</t>
  </si>
  <si>
    <t>PL-PUN-CH-BLYE</t>
  </si>
  <si>
    <t>Punchau Cornhole Bags - All Weather Set of 8 Corn Hole Bean Bags - Regulation Size &amp; Weight - 4 Yellow &amp; 4 Blue</t>
  </si>
  <si>
    <t>B07ZTVG4YV</t>
  </si>
  <si>
    <t>PUN-CH-BLYE</t>
  </si>
  <si>
    <t>PL-PUN-CH-HGYE</t>
  </si>
  <si>
    <t>Punchau All Weather Cornhole Bean Bags - Set of 8 Hunter Green and Yellow Bags for Corn Hole Toss Game - Regulation Size &amp; Weight - 4 Hunter Green 4 Yellow Bags</t>
  </si>
  <si>
    <t>B07ZTVMG8H</t>
  </si>
  <si>
    <t>PUN-CH-HGYE</t>
  </si>
  <si>
    <t>PL-PUN-CH-STAR</t>
  </si>
  <si>
    <t>B07ZTVQ9VW</t>
  </si>
  <si>
    <t>PUN-CH-STAR</t>
  </si>
  <si>
    <t>PL-PUN-CH-PUBK</t>
  </si>
  <si>
    <t>Punchau All Weather Cornhole Bean Bags - Set of 8 Purple and Black Bags for Corn Hole Toss Game - Regulation Size &amp; Weight - 4 Purple 4 Black Bags</t>
  </si>
  <si>
    <t>B07ZTVLVXM</t>
  </si>
  <si>
    <t>PUN-CH-PUBK</t>
  </si>
  <si>
    <t>PL-PUN-CH-HGNB</t>
  </si>
  <si>
    <t>Punchau Cornhole Bags - All Weather Set of 8 Corn Hole Bean Bags - Regulation Size &amp; Weight - 4 Hunter Green &amp; 4 Navy Blue</t>
  </si>
  <si>
    <t>B07ZTV9KHG</t>
  </si>
  <si>
    <t>PUN-CH-HGNB</t>
  </si>
  <si>
    <t>PL-PUN-CH-RENB</t>
  </si>
  <si>
    <t>Punchau Cornhole Bags - All Weather Set of 8 Corn Hole Bean Bags - Regulation Size &amp; Weight - 4 Red &amp; 4 Navy Blue</t>
  </si>
  <si>
    <t>B07ZTTVR9Q</t>
  </si>
  <si>
    <t>PUN-CH-RENB</t>
  </si>
  <si>
    <t>PL-PUN-CH-GNGY</t>
  </si>
  <si>
    <t>Punchau Cornhole Bags - All Weather Set of 8 Corn Hole Bean Bags - Regulation Size &amp; Weight - 4 Green &amp; 4 Gray</t>
  </si>
  <si>
    <t>B07ZTW2VL6</t>
  </si>
  <si>
    <t>PUN-CH-GNGY</t>
  </si>
  <si>
    <t>PL-PUN-CH-YEBK</t>
  </si>
  <si>
    <t>Punchau Cornhole Bags - All Weather Set of 8 Corn Hole Bean Bags - Regulation Size &amp; Weight - 4 Yellow &amp; 4 Black</t>
  </si>
  <si>
    <t>B07ZTVHR1Y</t>
  </si>
  <si>
    <t>PUN-CH-YEBK</t>
  </si>
  <si>
    <t>PL-PUN-CH-NBYE</t>
  </si>
  <si>
    <t>Punchau Cornhole Bags - All Weather Set of 8 Corn Hole Bean Bags - Regulation Size &amp; Weight - 4 Navy Blue &amp; 4 Yellow</t>
  </si>
  <si>
    <t>B07ZTVSXX7</t>
  </si>
  <si>
    <t>PUN-CH-NBYE</t>
  </si>
  <si>
    <t>PL-PUN-CH-NBGY</t>
  </si>
  <si>
    <t>Punchau Cornhole Bags - All Weather Set of 8 Corn Hole Bean Bags - Regulation Size &amp; Weight - 4 Navy Blue &amp; 4 Gray</t>
  </si>
  <si>
    <t>B07ZTVFS43</t>
  </si>
  <si>
    <t>PUN-CH-NBGY</t>
  </si>
  <si>
    <t>PL-IL-PCC8OZ-CLR100</t>
  </si>
  <si>
    <t>Ilyapa 100 Plastic Coffee Cups with Handles, 8 oz Clear - Disposable or Reusable Tea Mug Pack</t>
  </si>
  <si>
    <t>B07ZVZVHTW</t>
  </si>
  <si>
    <t>IL-PCC8OZ-CLR100</t>
  </si>
  <si>
    <t>PL-IL-PCC8OZ-DMD-CLR50</t>
  </si>
  <si>
    <t>Ilyapa 50 Plastic Coffee Cups with Handles, Clear 8 oz - Disposable or Reusable Tea Mug Pack</t>
  </si>
  <si>
    <t>B07ZW8XDJ5</t>
  </si>
  <si>
    <t>IL-PCC8OZ-DMD-CLR50</t>
  </si>
  <si>
    <t>PL-IL-PCC8OZ-DMD-WH50</t>
  </si>
  <si>
    <t>Ilyapa 50 Plastic Coffee Cups with Handles, White 8 oz - Disposable or Reusable Tea Mug Pack</t>
  </si>
  <si>
    <t>B07ZVYDWDK</t>
  </si>
  <si>
    <t>IL-PCC8OZ-DMD-WH50</t>
  </si>
  <si>
    <t>PL-IL-PCC8OZ-RND-CLR50</t>
  </si>
  <si>
    <t>Ilyapa 50 Plastic Coffee Cups with Handles, 8 oz Clear - Disposable or Reusable Tea Mug Pack</t>
  </si>
  <si>
    <t>B07ZVZQ3Q8</t>
  </si>
  <si>
    <t>IL-PCC8OZ-RND-CLR50</t>
  </si>
  <si>
    <t>PL-IL-PCC8OZ-RND-WH50</t>
  </si>
  <si>
    <t>Ilyapa 50 Plastic Coffee Cups with Handles, 8 oz White - Disposable or Reusable Tea Mug Pack</t>
  </si>
  <si>
    <t>B07ZVZ529C</t>
  </si>
  <si>
    <t>IL-PCC8OZ-RND-WH50</t>
  </si>
  <si>
    <t>PL-IL-PCC8OZ-WH100</t>
  </si>
  <si>
    <t>Ilyapa Plastic Coffee Cups with Handles - Disposable or Reusable Tea Mug Pack - Multiple Sizes &amp; Colors (8 oz - Circular, White - Pack of 100)</t>
  </si>
  <si>
    <t>B07ZVZC255</t>
  </si>
  <si>
    <t>IL-PCC8OZ-WH100</t>
  </si>
  <si>
    <t>PL-IL-DMDPL7SQ-CL100</t>
  </si>
  <si>
    <t>Ilyapa 100 Square Plastic Plates - 7.5 Inch Clear Disposable Plates with Diamond Design Rim for Dessert, Salad or Appetizer, Bulk Set</t>
  </si>
  <si>
    <t>B07ZWJWWRR</t>
  </si>
  <si>
    <t>IL-DMDPL7SQ-CL100</t>
  </si>
  <si>
    <t>PL-IL-DMDPL10.5SQ-CL50</t>
  </si>
  <si>
    <t>Ilyapa 50 Square Plastic Plates - 10.5 Inch Clear Disposable Plates with Diamond Design Rim for Dessert, Salad or Appetizer, Bulk Set</t>
  </si>
  <si>
    <t>B07ZVX58YX</t>
  </si>
  <si>
    <t>IL-DMDPL10.5SQ-CL50</t>
  </si>
  <si>
    <t>PL-IL-DMDPL6SQ-CL50</t>
  </si>
  <si>
    <t>Ilyapa 50 Square Plastic Plates - 6 Inch Clear Disposable Plates with Diamond Design Rim for Dessert, Salad or Appetizer, Bulk Set</t>
  </si>
  <si>
    <t>B07ZWGJ9XL</t>
  </si>
  <si>
    <t>IL-DMDPL6SQ-CL50</t>
  </si>
  <si>
    <t>PL-IL-DMDPL7.5SQ-CL50</t>
  </si>
  <si>
    <t>Ilyapa 50 Square Plastic Plates - 7.5 Inch Clear Disposable Plates with Diamond Design Rim for Dessert, Salad or Appetizer, Bulk Set</t>
  </si>
  <si>
    <t>B07ZWL5JSS</t>
  </si>
  <si>
    <t>IL-DMDPL7.5SQ-CL50</t>
  </si>
  <si>
    <t>PL-IL-DMDPL9.5SQ-CL50</t>
  </si>
  <si>
    <t>Ilyapa 50 Square Plastic Plates - 9.5 Inch Clear Disposable Plates with Diamond Design Rim for Dessert, Salad or Appetizer, Bulk Set</t>
  </si>
  <si>
    <t>B07ZWJJYPB</t>
  </si>
  <si>
    <t>IL-DMDPL9.5SQ-CL50</t>
  </si>
  <si>
    <t>PL-IL-DMDPL6SQ-CL100</t>
  </si>
  <si>
    <t>Ilyapa 100 Square Plastic Plates - 6 Inch Clear Disposable Plates with Diamond Design Rim for Dessert, Salad or Appetizer, Bulk Set</t>
  </si>
  <si>
    <t>B07ZWBKHPJ</t>
  </si>
  <si>
    <t>IL-DMDPL6SQ-CL100</t>
  </si>
  <si>
    <t>PL-IL-PL7R-SIL50</t>
  </si>
  <si>
    <t>Ilyapa 50 Silver Rim Plastic Plates Set, 7 Inch - Bulk White, Gold Rimmed Salad Disposable Plates for Wedding or Party</t>
  </si>
  <si>
    <t>B07ZWCZDS8</t>
  </si>
  <si>
    <t>IL-PL7R-SIL50</t>
  </si>
  <si>
    <t>PL-IL-PL6R-SIL50</t>
  </si>
  <si>
    <t>Ilyapa 50 Silver Rim Plastic Plates Set, 6 Inch - Bulk White, Gold Rimmed Salad Disposable Plates for Wedding or Party</t>
  </si>
  <si>
    <t>B07ZVWRHV2</t>
  </si>
  <si>
    <t>IL-PL6R-SIL50</t>
  </si>
  <si>
    <t>PL-IL-PL8SQ-CL100</t>
  </si>
  <si>
    <t>Ilyapa 100 Square Plastic Plates - 8 Inch Clear Disposable Plates for Dessert, Salad, Appetizer or Dinner, Bulk Set</t>
  </si>
  <si>
    <t>B07ZWMS9TQ</t>
  </si>
  <si>
    <t>IL-PL8SQ-CL100</t>
  </si>
  <si>
    <t>PL-IL-PL7R-GLD50</t>
  </si>
  <si>
    <t>Ilyapa 50 Gold Rim Plastic Plates Set, 7 Inch - Bulk White, Gold Rimmed Salad Disposable Plates for Wedding or Party</t>
  </si>
  <si>
    <t>B07ZWCNNFS</t>
  </si>
  <si>
    <t>IL-PL7R-GLD50</t>
  </si>
  <si>
    <t>PL-IL-PL6R-GLD50</t>
  </si>
  <si>
    <t>Ilyapa 50 Gold Rim Plastic Plates Set, 6 Inch - Bulk White, Gold Rimmed Salad Disposable Plates for Wedding or Party</t>
  </si>
  <si>
    <t>B07ZWDPXBC</t>
  </si>
  <si>
    <t>IL-PL6R-GLD50</t>
  </si>
  <si>
    <t>PL-IL-PL9R-SIL50</t>
  </si>
  <si>
    <t>Ilyapa 50 Silver Rim Plastic Plates Set, 9 Inch - Bulk White, Gold Rimmed Dinner Disposable Plates for Wedding or Party</t>
  </si>
  <si>
    <t>B07ZWG4BWB</t>
  </si>
  <si>
    <t>IL-PL9R-SIL50</t>
  </si>
  <si>
    <t>PL-IL-PL9R-GLD50</t>
  </si>
  <si>
    <t>Ilyapa 50 Gold Rim Plastic Plates Set, 9 Inch - Bulk White, Gold Rimmed Dinner Disposable Plates for Wedding or Party</t>
  </si>
  <si>
    <t>B07ZW9RXRL</t>
  </si>
  <si>
    <t>IL-PL9R-GLD50</t>
  </si>
  <si>
    <t>PL-IL-DC2SQ-100</t>
  </si>
  <si>
    <t>Ilyapa 100 Mini Plastic Dessert Cups with Spoons - 2 oz Square Shooters for Chocolate Desserts, Appetizers, Samplers &amp; More</t>
  </si>
  <si>
    <t>B07ZWKP1JF</t>
  </si>
  <si>
    <t>IL-DC2SQ-100</t>
  </si>
  <si>
    <t>PL-IL-DCTEAR-100</t>
  </si>
  <si>
    <t>Ilyapa 100 Tear Drop Appetizer Spoons - 3 oz Tasting Spoon Set for Appetizers, Desserts, Horderves &amp; More</t>
  </si>
  <si>
    <t>B07ZWPRML7</t>
  </si>
  <si>
    <t>IL-DCTEAR-100</t>
  </si>
  <si>
    <t>PL-IL-DC3SLANT-100</t>
  </si>
  <si>
    <t>Ilyapa 100 Plastic Dessert Cups with Spoons - Mini 3 oz Slanted Shooters for Chocolate Desserts, Appetizers, Samplers &amp; More</t>
  </si>
  <si>
    <t>B07ZWQ61DH</t>
  </si>
  <si>
    <t>IL-DC3SLANT-100</t>
  </si>
  <si>
    <t>PL-IL-DC3.5PAR-100</t>
  </si>
  <si>
    <t>Ilyapa 100 Plastic Dessert Cups with Spoons - Mini 3.5 oz Parfait Cups for Chocolate Desserts, Appetizers, Samplers &amp; More</t>
  </si>
  <si>
    <t>B07ZWPTQLG</t>
  </si>
  <si>
    <t>IL-DC3.5PAR-100</t>
  </si>
  <si>
    <t>PL-IL-DC5SQ-100</t>
  </si>
  <si>
    <t>Ilyapa 100 Mini Plastic Dessert Cups with Spoons - 5 oz Square Shooters for Chocolate Desserts, Appetizers, Samplers &amp; More</t>
  </si>
  <si>
    <t>B07ZWJMJGT</t>
  </si>
  <si>
    <t>IL-DC5SQ-100</t>
  </si>
  <si>
    <t>PL-IL-DC5HEX-100</t>
  </si>
  <si>
    <t>Ilyapa 100 Plastic Dessert Cups with Spoons - Mini 5 oz Hexagon Cups for Chocolate Desserts, Appetizers, Samplers &amp; More</t>
  </si>
  <si>
    <t>B07ZWM6M3B</t>
  </si>
  <si>
    <t>IL-DC5HEX-100</t>
  </si>
  <si>
    <t>PL-IL-DC4R-100</t>
  </si>
  <si>
    <t>100 Mini Plastic Dessert Cups with Spoons - 4 oz Round Dessert Shooters for Chocolate Desserts, Appetizers, Samplers, Dessert Shot Glasses &amp; More</t>
  </si>
  <si>
    <t>B07ZWJD72J</t>
  </si>
  <si>
    <t>IL-DC4R-100</t>
  </si>
  <si>
    <t>PL-IL-DC3.3HEX-100</t>
  </si>
  <si>
    <t>Ilyapa 100 Plastic Dessert Cups with Spoons - Mini 3.3 oz Hexagon Cups for Chocolate Desserts, Appetizers, Samplers &amp; More</t>
  </si>
  <si>
    <t>B07ZWFHMGG</t>
  </si>
  <si>
    <t>IL-DC3.3HEX-100</t>
  </si>
  <si>
    <t>PL-IL-DC6SCAL-100</t>
  </si>
  <si>
    <t>Ilyapa 100 Plastic Dessert Cups with Spoons - Small 6 oz Dessert Bowls for Chocolate Desserts, Appetizers, Samplers &amp; More</t>
  </si>
  <si>
    <t>B07ZWG4QKQ</t>
  </si>
  <si>
    <t>IL-DC6SCAL-100</t>
  </si>
  <si>
    <t>PL-IL-STPL7R-100</t>
  </si>
  <si>
    <t>Ilyapa 100 Fancy Clear Plastic Plates, 7 Inch - Premuim Disposable Plastics for Party or Wedding</t>
  </si>
  <si>
    <t>B07ZWDB4YY</t>
  </si>
  <si>
    <t>IL-STPL7R-100</t>
  </si>
  <si>
    <t>PL-IL-STPL10R-100</t>
  </si>
  <si>
    <t>Ilyapa 100 Fancy Clear Plastic Plates, 10 Inch - Premuim Disposable Plastics for Party or Wedding</t>
  </si>
  <si>
    <t>B07ZWJ42HP</t>
  </si>
  <si>
    <t>IL-STPL10R-100</t>
  </si>
  <si>
    <t>PL-IL-STPL6R-100</t>
  </si>
  <si>
    <t>Ilyapa 100 Fancy Clear Plastic Plates, 6 Inch - Premuim Disposable Plastics for Party or Wedding</t>
  </si>
  <si>
    <t>B07ZWNBW48</t>
  </si>
  <si>
    <t>IL-STPL6R-100</t>
  </si>
  <si>
    <t>PL-IL-STPL9R-100</t>
  </si>
  <si>
    <t>Ilyapa 100 Fancy Clear Plastic Plates, 9 Inch - Premuim Disposable Plastics for Party or Wedding</t>
  </si>
  <si>
    <t>B07ZWNDJF7</t>
  </si>
  <si>
    <t>IL-STPL9R-100</t>
  </si>
  <si>
    <t>PL-IFC-162BR06-2PK</t>
  </si>
  <si>
    <t>6 Ft Brown Extension Cord 2 Pack - 16/2 Durable Electrical Cable</t>
  </si>
  <si>
    <t>IFC-162BR06-2PK</t>
  </si>
  <si>
    <t>PL-IFC-103Y10</t>
  </si>
  <si>
    <t>10 Foot Lighted Outdoor Extension Cord - 10/3 SJTW Yellow 10 Gauge Extension Cable with 3 Prong Grounded Plug for Safety - Great for Garden and Major Appliances</t>
  </si>
  <si>
    <t>B081HCRCGZ</t>
  </si>
  <si>
    <t>IFC-103Y10</t>
  </si>
  <si>
    <t>PL-IFC-103Y200</t>
  </si>
  <si>
    <t>200 Foot Lighted Outdoor Extension Cord - 10/3 SJTW Yellow 10 Gauge Extension Cable with 3 Prong Grounded Plug for Safety - Great for Garden and Major Appliances</t>
  </si>
  <si>
    <t>B081HCPDNH</t>
  </si>
  <si>
    <t>IFC-103Y200</t>
  </si>
  <si>
    <t>PL-IFC-103Y75</t>
  </si>
  <si>
    <t>75 Foot Lighted Outdoor Extension Cord - 10/3 SJTW Yellow 10 Gauge Extension Cable with 3 Prong Grounded Plug for Safety - Great for Garden and Major Appliances</t>
  </si>
  <si>
    <t>B081HCTN8V</t>
  </si>
  <si>
    <t>IFC-103Y75</t>
  </si>
  <si>
    <t>PL-IFC-103Y75P</t>
  </si>
  <si>
    <t>Lighted Outdoor Extension Cord with 3 Electrical Power Outlets - 10/3 SJTW Heavy Duty Yellow Cable with 3 Prong Grounded Plug for Safety (75 Ft - Yellow with Powerblock)</t>
  </si>
  <si>
    <t>B081HD5W2K</t>
  </si>
  <si>
    <t>IFC-103Y75P</t>
  </si>
  <si>
    <t>PL-IFC-123B10</t>
  </si>
  <si>
    <t>10 Ft Black Oil Resistant Extension Cord for Farms and Ranches - 12/3 SJTOW Heavy Duty Outdoor Cable with 3 Prong Grounded Plug for Safety</t>
  </si>
  <si>
    <t>B081HD2J8Z</t>
  </si>
  <si>
    <t>IFC-123B10</t>
  </si>
  <si>
    <t>PL-IFC-123B100</t>
  </si>
  <si>
    <t>100 Ft Black Oil Resistant Extension Cord for Farms and Ranches - 12/3 SJTOW Heavy Duty Outdoor Cable with 3 Prong Grounded Plug for Safety</t>
  </si>
  <si>
    <t>B081HCT4KH</t>
  </si>
  <si>
    <t>IFC-123B100</t>
  </si>
  <si>
    <t>PL-IFC-123B25</t>
  </si>
  <si>
    <t>25 Ft Black Oil Resistant Extension Cord for Farms and Ranches - 12/3 SJTOW Heavy Duty Outdoor Cable with 3 Prong Grounded Plug for Safety</t>
  </si>
  <si>
    <t>B081HBPK3M</t>
  </si>
  <si>
    <t>IFC-123B25</t>
  </si>
  <si>
    <t>PL-IFC-123B50</t>
  </si>
  <si>
    <t>50 Ft Black Oil Resistant Extension Cord for Farms and Ranches - 12/3 SJTOW Heavy Duty Outdoor Cable with 3 Prong Grounded Plug for Safety</t>
  </si>
  <si>
    <t>B081HCJGXM</t>
  </si>
  <si>
    <t>IFC-123B50</t>
  </si>
  <si>
    <t>PL-IFC-123Y06</t>
  </si>
  <si>
    <t>6 Foot Lighted Outdoor Extension Cord - 12/3 SJTW Heavy Duty Yellow Extension Cable with 3 Prong Grounded Plug for Safety - Great for Garden and Major Appliances</t>
  </si>
  <si>
    <t>B081HCXRZQ</t>
  </si>
  <si>
    <t>IFC-123Y06</t>
  </si>
  <si>
    <t>PL-IFC-123Y200</t>
  </si>
  <si>
    <t>200 Foot Lighted Outdoor Extension Cord - 12/3 SJTW Heavy Duty Yellow Extension Cable with 3 Prong Grounded Plug for Safety - Great for Garden and Major Appliances</t>
  </si>
  <si>
    <t>B081HD5W2L</t>
  </si>
  <si>
    <t>IFC-123Y200</t>
  </si>
  <si>
    <t>PL-IFC-123Y2P-2PK</t>
  </si>
  <si>
    <t>2 Pack of 2 Foot Lighted Outdoor Extension Cord with 3 Electrical Power Outlets - 12/3 SJTW Heavy Duty Yellow Extension Cable with 3 Prong Grounded Plug for Safety</t>
  </si>
  <si>
    <t>B081HD729N</t>
  </si>
  <si>
    <t>IFC-123Y2P-2PK</t>
  </si>
  <si>
    <t>PL-IFC-123Y75</t>
  </si>
  <si>
    <t>75 Foot Lighted Outdoor Extension Cord - 12/3 SJTW Heavy Duty Yellow Extension Cable with 3 Prong Grounded Plug for Safety - Great for Garden and Major Appliances</t>
  </si>
  <si>
    <t>B081HDCNH4</t>
  </si>
  <si>
    <t>IFC-123Y75</t>
  </si>
  <si>
    <t>PL-IFC-143B10</t>
  </si>
  <si>
    <t>10 Ft Black Oil Resistant Extension Cord for Farms and Ranches - 14/3 SJTOW Heavy Duty Cable with 3 Prong Grounded Plug for Safety</t>
  </si>
  <si>
    <t>B081GWBT4Q</t>
  </si>
  <si>
    <t>IFC-143B10</t>
  </si>
  <si>
    <t>PL-IFC-163B03-2PK</t>
  </si>
  <si>
    <t>2 Pack of 3 Ft Black Extension Cords - 16/3 SJTW Durable Electrical Cable Set</t>
  </si>
  <si>
    <t>B081HCZKCP</t>
  </si>
  <si>
    <t>IFC-163B03-2PK</t>
  </si>
  <si>
    <t>PL-IFC-163B15P</t>
  </si>
  <si>
    <t>15 Ft Outdoor Extension Cord with 3 Electrical Power Outlets - 16/3 SJTW Durable Black Cable</t>
  </si>
  <si>
    <t>B081HCXCRQ</t>
  </si>
  <si>
    <t>IFC-163B15P</t>
  </si>
  <si>
    <t>PL-IFC-163B25P</t>
  </si>
  <si>
    <t>25 Ft Outdoor Extension Cord with 3 Electrical Power Outlets - 16/3 SJTW Durable Black Cable</t>
  </si>
  <si>
    <t>B081HBL9J1</t>
  </si>
  <si>
    <t>IFC-163B25P</t>
  </si>
  <si>
    <t>PL-IFC-163B50P</t>
  </si>
  <si>
    <t>50 Ft Outdoor Extension Cord with 3 Electrical Power Outlets - 16/3 SJTW Durable Black Cable</t>
  </si>
  <si>
    <t>B081HCZ2G6</t>
  </si>
  <si>
    <t>IFC-163B50P</t>
  </si>
  <si>
    <t>PL-IFC-163W15</t>
  </si>
  <si>
    <t>15 Ft White Extension Cord - 16/3 SJTW Durable Electrical Cable</t>
  </si>
  <si>
    <t>B081HDQZBS</t>
  </si>
  <si>
    <t>IFC-163W15</t>
  </si>
  <si>
    <t>PL-IFC-163W15P</t>
  </si>
  <si>
    <t>15 Ft Outdoor Extension Cord with 3 Electrical Power Outlets - 16/3 SJTW Durable White Cable</t>
  </si>
  <si>
    <t>B081HDL9V6</t>
  </si>
  <si>
    <t>IFC-163W15P</t>
  </si>
  <si>
    <t>PL-IFC-163W25P</t>
  </si>
  <si>
    <t>25 Ft Outdoor Extension Cord with 3 Electrical Power Outlets - 16/3 SJTW Durable White Cable</t>
  </si>
  <si>
    <t>B081HC5NBH</t>
  </si>
  <si>
    <t>IFC-163W25P</t>
  </si>
  <si>
    <t>PL-IFC-163W50</t>
  </si>
  <si>
    <t>50 Ft White Extension Cord - 16/3 SJTW Durable Electrical Cable</t>
  </si>
  <si>
    <t>B081HDKKGL</t>
  </si>
  <si>
    <t>IFC-163W50</t>
  </si>
  <si>
    <t>PL-IFC-163B10P</t>
  </si>
  <si>
    <t>10 Ft Outdoor Extension Cord with 3 Electrical Power Outlets - 16/3 SJTW Durable Black Cable</t>
  </si>
  <si>
    <t>B081J2KWQQ</t>
  </si>
  <si>
    <t>TH-103Y50</t>
  </si>
  <si>
    <t>PL-TH-103Y50</t>
  </si>
  <si>
    <t>50 Foot Lighted Outdoor Extension Cord - 10/3 SJTW Yellow 10 Gauge Cable with 3 Prong Grounded Plug for Safety - Great for Garden and Major Appliances</t>
  </si>
  <si>
    <t>B081J4D33L</t>
  </si>
  <si>
    <t>TH-163B10P3</t>
  </si>
  <si>
    <t>PL-TH-163B10P3</t>
  </si>
  <si>
    <t>10 Ft Extension Cord with 3 Electrical Power Outlets- 16/3 Durable Black Cable</t>
  </si>
  <si>
    <t>B081HZL6QK</t>
  </si>
  <si>
    <t>TH-103Y50P</t>
  </si>
  <si>
    <t>PL-TH-103Y50P</t>
  </si>
  <si>
    <t>50 Foot Lighted Outdoor Extension Cord with 3 Electrical Power Outlets - 10/3 SJTW Yellow 10 Gauge Cable with 3 Prong Grounded Plug for Safety</t>
  </si>
  <si>
    <t>B081J731VR</t>
  </si>
  <si>
    <t>TH-163B08P3</t>
  </si>
  <si>
    <t>PL-TH-163B08P3</t>
  </si>
  <si>
    <t>8 Ft Extension Cord with 3 Electrical Power Outlets- 16/3 Durable Black Cable</t>
  </si>
  <si>
    <t>B081J1QVTW</t>
  </si>
  <si>
    <t>TH-123Y25P</t>
  </si>
  <si>
    <t>PL-TH-123Y25P</t>
  </si>
  <si>
    <t>B081J3N7P1</t>
  </si>
  <si>
    <t>TH-123Y100P</t>
  </si>
  <si>
    <t>PL-TH-123Y100P</t>
  </si>
  <si>
    <t>100 Foot Lighted Outdoor Extension Cord with 3 Electrical Power Outlets - 12/3 SJTW Heavy Duty Yellow Extension Cable with 3 Prong Grounded Plug for Safety</t>
  </si>
  <si>
    <t>B081J6PP4S</t>
  </si>
  <si>
    <t>TH-163B06PK2</t>
  </si>
  <si>
    <t>PL-TH-163B06PK2</t>
  </si>
  <si>
    <t>2 Pack of 6 Ft Outdoor Extension Cords - 16/3 SJTW Heavy Duty Black Extension Cable Pack</t>
  </si>
  <si>
    <t>B081HW29XL</t>
  </si>
  <si>
    <t>TH-103Y25P</t>
  </si>
  <si>
    <t>PL-TH-103Y25P</t>
  </si>
  <si>
    <t>25 Foot Lighted Outdoor Extension Cord with 3 Electrical Power Outlets - 10/3 SJTW Yellow 10 Gauge Cable with 3 Prong Grounded Plug for Safety</t>
  </si>
  <si>
    <t>B081J1SH58</t>
  </si>
  <si>
    <t>TH-103Y25</t>
  </si>
  <si>
    <t>PL-TH-103Y25</t>
  </si>
  <si>
    <t>25 Foot Lighted Outdoor Extension Cord - 10/3 SJTW Yellow 10 Gauge Cable with 3 Prong Grounded Plug for Safety - Great for Garden and Major Appliances</t>
  </si>
  <si>
    <t>B081J69GFG</t>
  </si>
  <si>
    <t>TH-143G25EP3</t>
  </si>
  <si>
    <t>PL-TH-143G25EP3</t>
  </si>
  <si>
    <t>25 Foot Outdoor Extension Cord with 3 Separate and Equally Spaced Outlets - 14/3 Heavy Duty Green Cable with 3 Prong Grounded Plug for Safety</t>
  </si>
  <si>
    <t>B081J1BRLH</t>
  </si>
  <si>
    <t>TH-163G10</t>
  </si>
  <si>
    <t>PL-TH-163G10</t>
  </si>
  <si>
    <t>10 Ft Outdoor Extension Cord - 16/3 SJTW Durable Green Cable</t>
  </si>
  <si>
    <t>B081HYKJTJ</t>
  </si>
  <si>
    <t>TH-163W10</t>
  </si>
  <si>
    <t>PL-TH-163W10</t>
  </si>
  <si>
    <t>10 Ft White Extension Cord - 16/3 Durable Outdoor Electrical Cable</t>
  </si>
  <si>
    <t>B081HZ3KWH</t>
  </si>
  <si>
    <t>TH-163G20</t>
  </si>
  <si>
    <t>PL-TH-163G20</t>
  </si>
  <si>
    <t>20 Ft Outdoor Extension Cord - 16/3 Durable Green Power Cable</t>
  </si>
  <si>
    <t>B081J4ZZV4</t>
  </si>
  <si>
    <t>TH-163G75</t>
  </si>
  <si>
    <t>PL-TH-163G75</t>
  </si>
  <si>
    <t>75 Ft Outdoor Extension Cord - 16/3 Durable Green Power Cable</t>
  </si>
  <si>
    <t>B081HXYXJ9</t>
  </si>
  <si>
    <t>TH-163G50P</t>
  </si>
  <si>
    <t>PL-TH-163G50P</t>
  </si>
  <si>
    <t>50 Foot Outdoor Extension Cord with 3 Electrical Power Outlets - 16/3 Durable Green Power Cable</t>
  </si>
  <si>
    <t>B081HYXYCW</t>
  </si>
  <si>
    <t>TH-163W10P3</t>
  </si>
  <si>
    <t>PL-TH-163W10P3</t>
  </si>
  <si>
    <t>10 Ft Extension Cord with 3 Electrical Power Outlets - 16/3 Durable White Cable</t>
  </si>
  <si>
    <t>B081J75CHZ</t>
  </si>
  <si>
    <t>TH-163W20</t>
  </si>
  <si>
    <t>PL-TH-163W20</t>
  </si>
  <si>
    <t>20 Ft White Extension Cord - 16/3 Durable Outdoor Electrical Cable</t>
  </si>
  <si>
    <t>B081HYJMMH</t>
  </si>
  <si>
    <t>TH-163W06</t>
  </si>
  <si>
    <t>PL-TH-163W06</t>
  </si>
  <si>
    <t>6 Ft White Extension Cord - 16/3 Durable Outdoor Electrical Cable</t>
  </si>
  <si>
    <t>B081HZFD61</t>
  </si>
  <si>
    <t>TH-163G15P</t>
  </si>
  <si>
    <t>PL-TH-163G15P</t>
  </si>
  <si>
    <t>15 Foot Outdoor Extension Cord with 3 Electrical Power Outlets - 16/3 Durable Green Power Cable</t>
  </si>
  <si>
    <t>B081J8J3PV</t>
  </si>
  <si>
    <t>TH-163W15</t>
  </si>
  <si>
    <t>PL-TH-163W15</t>
  </si>
  <si>
    <t>15 Ft White Extension Cord - 16/3 Durable Outdoor Electrical Cable</t>
  </si>
  <si>
    <t>B081J8J2PT</t>
  </si>
  <si>
    <t>IFT-WCS-4PC</t>
  </si>
  <si>
    <t>PL-PUN-6UGAST</t>
  </si>
  <si>
    <t>6 Ft Outdoor Patio Umbrella, Easy Open/Close Crank and Push Button Tilt Adjustment - Green &amp; Aqua Striped Market Umbrellas</t>
  </si>
  <si>
    <t>B081K3WTYW</t>
  </si>
  <si>
    <t>PUN-6UGAST</t>
  </si>
  <si>
    <t>PL-PUN-6UNBST</t>
  </si>
  <si>
    <t>6 Ft Outdoor Patio Umbrella, Easy to Open/Close Crank and Push Button Tilt Adjustment - Navy Blue Striped Market Umbrellas</t>
  </si>
  <si>
    <t>B081K4BV7C</t>
  </si>
  <si>
    <t>PUN-6UNBST</t>
  </si>
  <si>
    <t>PL-PUN-6USGGN</t>
  </si>
  <si>
    <t>6 Ft Outdoor Patio Umbrella with Aluminum Pole, Easy Open/Close Crank and Push Button Tilt Adjustment - Sage Green Market Umbrellas</t>
  </si>
  <si>
    <t>B081K5BZRR</t>
  </si>
  <si>
    <t>PUN-6USGGN</t>
  </si>
  <si>
    <t>PL-PUN-6UTNST</t>
  </si>
  <si>
    <t>6 Ft Outdoor Patio Umbrella, Easy Open/Close Crank and Push Button Tilt Adjustment - Stripe Beige Market Umbrella</t>
  </si>
  <si>
    <t>B081K4ZM3M</t>
  </si>
  <si>
    <t>PUN-6UTNST</t>
  </si>
  <si>
    <t>PL-IFT-WCS-4PC</t>
  </si>
  <si>
    <t>Woodworking Chisel Set, 4 Piece - Wood Hand Tools for Carving and Carpentry - Includes 4 Chisels and Carry Pouch</t>
  </si>
  <si>
    <t>B081K576X9</t>
  </si>
  <si>
    <t>PL-IFT-WCS-CS-10PC</t>
  </si>
  <si>
    <t>Woodworking Chisel Set, 10 Piece - Wood Hand Tools with Storage Case for Carving and Carpentry - 6 Chisels, 2 Carpenter Pencils, 1 Honing Guide &amp; 1 Sharpening Stone</t>
  </si>
  <si>
    <t>B081K5HYMC</t>
  </si>
  <si>
    <t>IFT-WCS-CS-10PC</t>
  </si>
  <si>
    <t>PL-IL-PL10S-N100</t>
  </si>
  <si>
    <t>Ilyapa 100 Biodegradable Disposable Dinner Plates - 10 Inch Square Compostable &amp; Microwavable Wheat Straw, Tree Free Plates, Bulk Set</t>
  </si>
  <si>
    <t>B081NVW1B9</t>
  </si>
  <si>
    <t>IL-PL6S-N100</t>
  </si>
  <si>
    <t>PL-IL-PL6S-N100</t>
  </si>
  <si>
    <t>Ilyapa 100 Biodegradable Disposable Plates - 6 Inch Square Compostable &amp; Microwavable Wheat Straw, Tree Free Plates for Dessert or Appetizer, Bulk Set</t>
  </si>
  <si>
    <t>B081NVBRFN</t>
  </si>
  <si>
    <t>IL-PL6S-W100</t>
  </si>
  <si>
    <t>PL-IL-PL6S-W100</t>
  </si>
  <si>
    <t>Ilyapa 100 Square Disposable Plates Set for Appetizer or Dessert - 6 Inch White Compostable, Biodegradable &amp; Microwavable Sugarcane Tree Free Plates</t>
  </si>
  <si>
    <t>B081P6BHNB</t>
  </si>
  <si>
    <t>IL-PL10S-W100</t>
  </si>
  <si>
    <t>PL-IL-PL10S-W100</t>
  </si>
  <si>
    <t>Ilyapa 100 Square Disposable Dinner Plates Set - 10 Inch White Compostable, Biodegradable &amp; Microwavable Sugarcane Tree Free Plates</t>
  </si>
  <si>
    <t>B081P2VTLB</t>
  </si>
  <si>
    <t>PL-IL-DH35-AB18</t>
  </si>
  <si>
    <t>Ilyapa 18 Pack Antique Brass Door Hinges - 3.5 x 3.5 Inch Interior Hinges for Doors Antique Brass with 5/8" Radius Corners</t>
  </si>
  <si>
    <t>B081T93WCK</t>
  </si>
  <si>
    <t>IL-DH35-BR18</t>
  </si>
  <si>
    <t>PL-IL-DH35-BR18</t>
  </si>
  <si>
    <t>Ilyapa 18 Pack Polished Brass Door Hinges - 3.5 x 3.5 Inch Interior Hinges for Doors Polished Brass with 5/8" Radius Corners</t>
  </si>
  <si>
    <t>B081T8V316</t>
  </si>
  <si>
    <t>P47F25-SBA1</t>
  </si>
  <si>
    <t>PL-PP-CHC-MRMRS</t>
  </si>
  <si>
    <t>Corn Filled Cornhole Bags - Set of 8 Corn Hole Game Bean Bags for Wedding - Regulation Size &amp; Weight - White &amp; Black</t>
  </si>
  <si>
    <t>PP-CHC-MRMRS</t>
  </si>
  <si>
    <t>PL-PP-CH-CAMO</t>
  </si>
  <si>
    <t>Weather Resistant Cornhole Bean Bags Set of 8 - Regulation Size &amp; Weight - 4 Green Camo &amp; 4 Desert Camouflage Corn Hole Bags</t>
  </si>
  <si>
    <t>B0821R7C1V</t>
  </si>
  <si>
    <t>PL-PP-BOCEB84</t>
  </si>
  <si>
    <t>Play Platoon Beach Bocce Ball Set with 8 Soft Bocce Balls, Pallino, Carry Bag &amp; Measuring Rope - 2 to 8 Person Lawn Game</t>
  </si>
  <si>
    <t>B082BJDWDB</t>
  </si>
  <si>
    <t>PL-BCL-PG-PTBUND</t>
  </si>
  <si>
    <t>Playground Equipment Set with Kids Pirate Telescope, Steering Wheel &amp; Safety Handle Bars for Jungle Gym</t>
  </si>
  <si>
    <t>B082DJ666Q</t>
  </si>
  <si>
    <t>PL-BCL-PG-SHANDLE-YLW</t>
  </si>
  <si>
    <t>Playground Safety Handles - Yellow Grab Handle Bars for Jungle Gym</t>
  </si>
  <si>
    <t>B082DHXQTM</t>
  </si>
  <si>
    <t>PL-BCL-PG-SHANDLE-GNYE</t>
  </si>
  <si>
    <t>Playground Safety Handles 4 Pack Color Combination Set – Set of 2 Green and 2 Yellow Grab Handle Safety Bars for Jungle Gym</t>
  </si>
  <si>
    <t>B082DHP3J6</t>
  </si>
  <si>
    <t>PL-BCL-PG-TRAPTSWING</t>
  </si>
  <si>
    <t>Barcaloo Playground Trapeze Bar with Rings and 2 Pack Swings with Plastic Coated Chain - Combination Set of Outdoor Swings for Jungle Gym</t>
  </si>
  <si>
    <t>B082DJ9Y1M</t>
  </si>
  <si>
    <t>PL-BCL-PG-CRBUND</t>
  </si>
  <si>
    <t>Barcaloo Rock Climbing Wall Hand Holds for Kids for Outdoor Playground - Pack of 10</t>
  </si>
  <si>
    <t>B082DJBGL1</t>
  </si>
  <si>
    <t>PL-IFC-HDS-10OT15FT</t>
  </si>
  <si>
    <t>10 Outlet Heavy Duty Surge Protector Power Strip - 14/3 SJT Industrial Black and Yellow Metal Surge Suppressor with 15 Foot Long Extension Cord</t>
  </si>
  <si>
    <t>B082DKVX39</t>
  </si>
  <si>
    <t>PL-IFC-HDS-6OT9FT</t>
  </si>
  <si>
    <t>6 Outlet Heavy Duty Surge Protector Power Strip - 14/3 SJT Black and Yellow Metal Surge Suppressor with 9 Foot Long Extension Cord</t>
  </si>
  <si>
    <t>B082DJG14D</t>
  </si>
  <si>
    <t>PL-IFC-HDS-8OT6FT</t>
  </si>
  <si>
    <t>8 Outlet Heavy Duty Surge Protector Power Strip with 2 USB Charging Ports - 14/3 SJT Black and Yellow Metal Surge Suppressor with 6 Foot Long Extension Cord</t>
  </si>
  <si>
    <t>B082DJNGBZ</t>
  </si>
  <si>
    <t>PL-IFC-HDS-9OT9FT</t>
  </si>
  <si>
    <t>9 Outlet Heavy Duty Surge Protector Power Strip - 14/3 SJT Black Metal Surge Suppressor with 9 Foot Long Extension Cord</t>
  </si>
  <si>
    <t>B082DJ2DMM</t>
  </si>
  <si>
    <t>PL-IFC-RC123B-06</t>
  </si>
  <si>
    <t>12 AWG Replacement Power Cord with Open End - 6 Ft Black Extension Cable, 12/3 SJT, NEMA 5-15P</t>
  </si>
  <si>
    <t>B082FKNTWH</t>
  </si>
  <si>
    <t>PL-IFC-RC123B-10</t>
  </si>
  <si>
    <t>12 AWG Replacement Power Cord with Open End - 10 Ft Black Extension Cable, 12/3 SJT, NEMA 5-15P</t>
  </si>
  <si>
    <t>B082FN2CGX</t>
  </si>
  <si>
    <t>PL-IFC-RC143B-06</t>
  </si>
  <si>
    <t>14 AWG Replacement Power Cord with Open End - 6 Ft Black Extension Cable, 14/3 SJT, NEMA 5-15P</t>
  </si>
  <si>
    <t>B082FMNR8T</t>
  </si>
  <si>
    <t>PL-IFC-RC143B-10</t>
  </si>
  <si>
    <t>14 AWG Replacement Power Cord with Open End - 10 Ft Black Extension Cable, 14/3 SJT, NEMA 5-15P</t>
  </si>
  <si>
    <t>B082FN85KC</t>
  </si>
  <si>
    <t>PL-IFC-RC163B-06</t>
  </si>
  <si>
    <t>16 AWG Replacement Power Cord with Open End - 6 Ft Black Extension Cable, 16/3 SJT, NEMA 5-15P</t>
  </si>
  <si>
    <t>B082FMZXML</t>
  </si>
  <si>
    <t>PL-IFC-RC163B-10</t>
  </si>
  <si>
    <t>16 AWG Replacement Power Cord with Open End - 10 Ft Black Extension Cable, 16/3 SJT, NEMA 5-15P</t>
  </si>
  <si>
    <t>B082FKJJPG</t>
  </si>
  <si>
    <t>PL-IFC-RC183B-06</t>
  </si>
  <si>
    <t>18 AWG Replacement Power Cord with Open End - 6 Ft Black Extension Cable, 18/3 SJT, NEMA 5-15P</t>
  </si>
  <si>
    <t>B082FN5H7F</t>
  </si>
  <si>
    <t>PL-IFC-RC183B-10</t>
  </si>
  <si>
    <t>18 AWG Replacement Power Cord with Open End - 10 Ft Black Extension Cable, 18/3 SJT, NEMA 5-15P</t>
  </si>
  <si>
    <t>B082FL8H58</t>
  </si>
  <si>
    <t>PL-IL-GALV-SERCU-2T</t>
  </si>
  <si>
    <t>Ilyapa Galvanized Two Tier Serving Stand with Copper Trim - 2 Tiered Metal Tray Platter for Cake, Dessert, Appetizers &amp; More</t>
  </si>
  <si>
    <t>B082L2V5RC</t>
  </si>
  <si>
    <t>PL-IL-GALV-SERCU-3T</t>
  </si>
  <si>
    <t>Ilyapa Galvanized Three Tier Serving Stand with Copper Trim - 3 Tiered Metal Tray Platter for Cake, Dessert, Appetizers &amp; More</t>
  </si>
  <si>
    <t>B082L3QCT8</t>
  </si>
  <si>
    <t>PL-IL-GALV-SERFL-2T</t>
  </si>
  <si>
    <t>Galvanized Two Tier Serving Stand - 2 Tiered Metal Tray Platter for Cake, Dessert, Appetizers &amp; More</t>
  </si>
  <si>
    <t>B082L2HK4H</t>
  </si>
  <si>
    <t>PL-IL-GALV-SERFL-3T</t>
  </si>
  <si>
    <t>Ilyapa Galvanized Three Tier Serving Stand - 3 Tiered Metal Tray Platter for Cake, Dessert, Appetizers &amp; More</t>
  </si>
  <si>
    <t>B082L2LTYN</t>
  </si>
  <si>
    <t>PL-BCL-B1000P</t>
  </si>
  <si>
    <t>Barcaloo 1000 Piece Building Bricks Set - 10 Pastel Colors - Guaranteed Tight Fit, Compatible with All Major Brands</t>
  </si>
  <si>
    <t>B082MMF4RB</t>
  </si>
  <si>
    <t>BCL-B1000P</t>
  </si>
  <si>
    <t>PL-IL-FSSQ8-4PK</t>
  </si>
  <si>
    <t>Ilyapa 8" Solid Steel Floating Shelf Bracket - 4 Pack Black, Blind Shelf Support for Wall Mounted Floating Wood Shelves - Rustic Shelf Holder - Screws and Anchors Included - Square Base</t>
  </si>
  <si>
    <t>B082P4HFL7</t>
  </si>
  <si>
    <t>P74</t>
  </si>
  <si>
    <t>IL-FSSQ8-4PK</t>
  </si>
  <si>
    <t>PL-IL-FSWD8-4PK</t>
  </si>
  <si>
    <t>Ilyapa 8" Solid Steel Floating Shelf Bracket - 4 Pack Black, Blind Shelf Support for Wall Mounted Floating Wood Shelves - Rustic Shelf Holder - Screws and Anchors Included - Wide Rectangle Base</t>
  </si>
  <si>
    <t>B082P4B9QK</t>
  </si>
  <si>
    <t>IL-FSWD8-4PK</t>
  </si>
  <si>
    <t>PL-IL-FSWD6-4PK</t>
  </si>
  <si>
    <t>Ilyapa 6" Solid Steel Floating Shelf Bracket - 4 Pack Black, Blind Shelf Support for Wall Mounted Floating Wood Shelves - Rustic Shelf Holder - Screws and Anchors Included - Wide Rectangle Base</t>
  </si>
  <si>
    <t>B082P4J9JJ</t>
  </si>
  <si>
    <t>IL-FSWD6-4PK</t>
  </si>
  <si>
    <t>PL-IL-FSSQ6-4PK</t>
  </si>
  <si>
    <t>Ilyapa 6" Solid Steel Floating Shelf Bracket - 4 Pack Black, Blind Shelf Support for Wall Mounted Floating Wood Shelves - Rustic Shelf Holder - Screws and Anchors Included - Square Base</t>
  </si>
  <si>
    <t>B082P4RBVK</t>
  </si>
  <si>
    <t>IL-FSSQ6-4PK</t>
  </si>
  <si>
    <t>PL-IL-L4x6-4PK</t>
  </si>
  <si>
    <t>Heavy Duty Floating Shelf Brackets, 4 Pack, Rustic Iron - 4x6 Inch Black Metal Shelf Holders for Wall Mount Shelves</t>
  </si>
  <si>
    <t>B082P4H8T2</t>
  </si>
  <si>
    <t>IL-L4x6-4PK</t>
  </si>
  <si>
    <t>PL-IL-LD6x8-4PK</t>
  </si>
  <si>
    <t>Heavy Duty Floating Shelf Brackets, Rustic Iron 4 Pack - 6 x 7.25 Inch Black Metal Shelf Holders for Wall Mount Shelves</t>
  </si>
  <si>
    <t>B082P4B1J7</t>
  </si>
  <si>
    <t>IL-LD6x8-4PK</t>
  </si>
  <si>
    <t>PL-IL-L6x8-4PK</t>
  </si>
  <si>
    <t>Ilyapa Heavy Duty Floating Shelf Brackets, 4 Pack, Rustic Iron - 6x8 Inch Black Metal Shelf Holders for Wall Mount Shelves</t>
  </si>
  <si>
    <t>B082P3MM1X</t>
  </si>
  <si>
    <t>IL-L6x8-4PK</t>
  </si>
  <si>
    <t>PL-IL-L6x10-4PK</t>
  </si>
  <si>
    <t>Ilyapa Heavy Duty Floating Shelf Brackets, 4 Pack, Rustic Iron - 6x10 Inch Black Metal Shelf Holders for Wall Mount Shelves</t>
  </si>
  <si>
    <t>B082P49J3D</t>
  </si>
  <si>
    <t>IL-L6x10-4PK</t>
  </si>
  <si>
    <t>PL-IL-LD6x10-4PK</t>
  </si>
  <si>
    <t>Heavy Duty Floating Shelf Brackets, Rustic Iron 4 Pack - 6 x 9.25 Inch Black Metal Shelf Holders for Wall Mount Shelves</t>
  </si>
  <si>
    <t>B082P4RXWR</t>
  </si>
  <si>
    <t>IL-LD6x10-4PK</t>
  </si>
  <si>
    <t>PL-IL-LD8x12-4PK</t>
  </si>
  <si>
    <t>Heavy Duty Floating Shelf Brackets, Rustic Iron 4 Pack - 8 x 11.25 Inch Black Metal Shelf Holders for Wall Mount Shelves</t>
  </si>
  <si>
    <t>B082P46MWD</t>
  </si>
  <si>
    <t>IL-LD8x12-4PK</t>
  </si>
  <si>
    <t>PL-IL-LUP6x8-4PK</t>
  </si>
  <si>
    <t>Ilyapa Heavy Duty Floating Shelf Brackets, 4 Pack, Rustic Iron - 6 x 7.25 Inch Black Metal Shelf Holders for Wall Mount Shelves</t>
  </si>
  <si>
    <t>B082P3H8SQ</t>
  </si>
  <si>
    <t>IL-LUP6x8-4PK</t>
  </si>
  <si>
    <t>PL-IL-LUP6x10-4PK</t>
  </si>
  <si>
    <t>Ilyapa Heavy Duty Floating Shelf Brackets, 4 Pack, Rustic Iron - 6 x 9.25 Inch Black Metal Shelf Holders for Wall Mount Shelves</t>
  </si>
  <si>
    <t>B082P4QWSW</t>
  </si>
  <si>
    <t>IL-LUP6x10-4PK</t>
  </si>
  <si>
    <t>PL-IL-LUP8x12-4PK</t>
  </si>
  <si>
    <t>Heavy Duty Floating Shelf Brackets, 4 Pack, Rustic Iron - 8 x 11.25 Inch Black Metal Shelf Holders for Wall Mount Shelves</t>
  </si>
  <si>
    <t>B082P3KHC7</t>
  </si>
  <si>
    <t>IL-LUP8x12-4PK</t>
  </si>
  <si>
    <t>PL-IFC-ELD-WH-10PK</t>
  </si>
  <si>
    <t>Decorator Receptacle Outlet, 10 Pack - Tamper Resistant Duplex 3 Prong Electrical Wall Outlets - 15 Amp, 125 Volt, 3 Wire, 2 Pole, Self-Grounding, UL Listed</t>
  </si>
  <si>
    <t>B082T114R9</t>
  </si>
  <si>
    <t>P71</t>
  </si>
  <si>
    <t>IFC-ELD-WH-10PK</t>
  </si>
  <si>
    <t>PL-IFC-ELP1-WH-10PK</t>
  </si>
  <si>
    <t>Rocker Light Switch 10 Pack - Single Pole Decorator Paddle Switch, 3 Wire, Residential Grade</t>
  </si>
  <si>
    <t>B082T1K4XP</t>
  </si>
  <si>
    <t>IFC-ELP1-WH-10PK</t>
  </si>
  <si>
    <t>PL-IFC-ELP3-WH-10PK</t>
  </si>
  <si>
    <t>Rocker Light Switch, 10 Pack - 3 Way Decorator Paddle Switch, Three Wire, Residential Grade, 15 Amp, 120/277V, UL Listed</t>
  </si>
  <si>
    <t>B082SZNGLQ</t>
  </si>
  <si>
    <t>IFC-ELP3-WH-10PK</t>
  </si>
  <si>
    <t>PL-IFC-ELR-WH-10PK</t>
  </si>
  <si>
    <t>Duplex Receptacle Outlet, 10 Pack - Tamper Resistant 3 Prong Electrical Wall Outlets - 15 Amp, 125 Volt, 3 Wire, Self-Grounding, UL Listed</t>
  </si>
  <si>
    <t>B082T12XNT</t>
  </si>
  <si>
    <t>IFC-ELR-WH-10PK</t>
  </si>
  <si>
    <t>PL-IFC-ELT1-WH-10PK</t>
  </si>
  <si>
    <t>Toggle Light Switch, 10 Pack - Single Pole, Residential Grade, 15 Amp, 120/277V, UL Listed</t>
  </si>
  <si>
    <t>B082T1Q93Q</t>
  </si>
  <si>
    <t>IFC-ELT1-WH-10PK</t>
  </si>
  <si>
    <t>PL-IFC-ELT3-WH-10PK</t>
  </si>
  <si>
    <t>Toggle Light Switch, 10 Pack - 3 Way, Residential Grade, 15 Amp, 120/277V, UL Listed</t>
  </si>
  <si>
    <t>B082T19355</t>
  </si>
  <si>
    <t>IFC-ELT3-WH-10PK</t>
  </si>
  <si>
    <t>PL-IFC-ELWD-WH-10PK</t>
  </si>
  <si>
    <t>Decorator Receptacle Outlet with Wall Plate, 10 Pack, White - Tamper Resistant 3 Prong Electrical Wall Outlets - 15 Amp, 125 Volt, 3 Wire, Self-Grounding, UL Listed</t>
  </si>
  <si>
    <t>B082SZMYXN</t>
  </si>
  <si>
    <t>IFC-ELWD-WH-10PK</t>
  </si>
  <si>
    <t>PL-IFC-ELWP1-WH-10PK</t>
  </si>
  <si>
    <t>Rocker Light Switch with Wall Plate, 10 Pack, White - Single Pole Decorator Paddle Switch, 3 Wire, Residential Grade, 15 Amp, 120/277V, UL Listed</t>
  </si>
  <si>
    <t>B082SZZDGL</t>
  </si>
  <si>
    <t>IFC-ELWP1-WH-10PK</t>
  </si>
  <si>
    <t>PL-IFC-ELWP3-WH-10PK</t>
  </si>
  <si>
    <t>Rocker Light Switch with Wall Plate, 10 Pack, White - 3 Way Decorator Paddle Switch, Three Wire, Residential Grade, 15 Amp, 120/277V, UL Listed</t>
  </si>
  <si>
    <t>B082T1DMZF</t>
  </si>
  <si>
    <t>IFC-ELWP3-WH-10PK</t>
  </si>
  <si>
    <t>PL-IFC-ELWR-WH-10PK</t>
  </si>
  <si>
    <t>Duplex Receptacle Outlet with Wall Plate, 10 Pack, White - Tamper Resistant 3 Prong Electrical Wall Outlets - 15 Amp, 125 Volt, 3 Wire, Self-Grounding, UL Listed</t>
  </si>
  <si>
    <t>B082SZMDJ1</t>
  </si>
  <si>
    <t>IFC-ELWR-WH-10PK</t>
  </si>
  <si>
    <t>PL-IFC-ELWT1-WH-10PK</t>
  </si>
  <si>
    <t>Iron Forge 15 Amp, 120/277V Toggle Light Switch with Wall Plate, 10 Pack, White - 3 Way, Residential Grade, UL Listed</t>
  </si>
  <si>
    <t>B082T218CT</t>
  </si>
  <si>
    <t>IFC-ELWT1-WH-10PK</t>
  </si>
  <si>
    <t>PL-IFC-ELWT3-WH-10PK</t>
  </si>
  <si>
    <t>Toggle Light Switch with Wall Plate, 10 Pack, White - 3 Way, Residential Grade, 15 Amp, 120/277V, UL Listed</t>
  </si>
  <si>
    <t>B082T1GRYW</t>
  </si>
  <si>
    <t>IFC-ELWT3-WH-10PK</t>
  </si>
  <si>
    <t>PL-IFC-TC122W-100</t>
  </si>
  <si>
    <t>100 Ft Tinned Copper Wire 12 Gauge Duplex - Oxygen Free Cable, 300 Volts</t>
  </si>
  <si>
    <t>B082VGV2BP</t>
  </si>
  <si>
    <t>P72</t>
  </si>
  <si>
    <t>IFC-TC122W-100</t>
  </si>
  <si>
    <t>PL-IFC-TC122W-50</t>
  </si>
  <si>
    <t>50 Ft Tinned Copper Wire, 12 Gauge Duplex - Oxygen Free Cable, 300 Volts</t>
  </si>
  <si>
    <t>B082VHJKWJ</t>
  </si>
  <si>
    <t>IFC-TC122W-50</t>
  </si>
  <si>
    <t>PL-IFC-TC142W-100</t>
  </si>
  <si>
    <t>100 Ft Tinned Copper Wire 14 Gauge Duplex - Oxygen Free Cable, 300 Volts</t>
  </si>
  <si>
    <t>B082VFYRMY</t>
  </si>
  <si>
    <t>IFC-TC142W-100</t>
  </si>
  <si>
    <t>PL-IFC-TC142W-50</t>
  </si>
  <si>
    <t>50 Ft Tinned Copper Wire 14 Gauge Duplex - Oxygen Free Cable, 300 Volts</t>
  </si>
  <si>
    <t>B082VHDCPP</t>
  </si>
  <si>
    <t>IFC-TC142W-50</t>
  </si>
  <si>
    <t>PL-IFC-TC162W-100</t>
  </si>
  <si>
    <t>100 Ft Tinned Copper Wire 16 Gauge Duplex - Oxygen Free Cable, 300 Volts</t>
  </si>
  <si>
    <t>B082VGDHNL</t>
  </si>
  <si>
    <t>IFC-TC162W-100</t>
  </si>
  <si>
    <t>PL-IFC-TC162W-200</t>
  </si>
  <si>
    <t>200 Ft Tinned Copper Wire 16 Gauge Duplex - Oxygen Free Cable, 300 Volts</t>
  </si>
  <si>
    <t>B082VH3YV7</t>
  </si>
  <si>
    <t>IFC-TC162W-200</t>
  </si>
  <si>
    <t>PL-IFC-TC162W-50</t>
  </si>
  <si>
    <t>50 Ft Tinned Copper Wire 16 Gauge Duplex - Oxygen Free Cable, 300 Volts</t>
  </si>
  <si>
    <t>B082VGYQP4</t>
  </si>
  <si>
    <t>IFC-TC162W-50</t>
  </si>
  <si>
    <t>PL-IFT-QUICKDIGGUN-A</t>
  </si>
  <si>
    <t>B082XG8L4X</t>
  </si>
  <si>
    <t>IFT-QUICKDIGGUN-A</t>
  </si>
  <si>
    <t>PL-IFC-SP103Y12</t>
  </si>
  <si>
    <t>Iron Forge Cable 12 Ft Shore Power Adapter - 10/3 SJTW Yellow Marine &amp; RV Extension Cord with Twist Lock for Boat - 30 Amp, 125 Volt, L5-30R</t>
  </si>
  <si>
    <t>B082YBQDD2</t>
  </si>
  <si>
    <t>P73</t>
  </si>
  <si>
    <t>IFC-SP103Y12</t>
  </si>
  <si>
    <t>PL-IFC-SP103Y25</t>
  </si>
  <si>
    <t>Iron Forge Cable 25 Ft Shore Power Adapter - 10/3 SJTW Yellow Marine &amp; RV Extension Cord with Twist Lock for Boat - 30 Amp, 125 Volt, L5-30R</t>
  </si>
  <si>
    <t>B082YBQWJH</t>
  </si>
  <si>
    <t>IFC-SP103Y25</t>
  </si>
  <si>
    <t>PL-IFC-SP103Y50</t>
  </si>
  <si>
    <t>Iron Forge Cable 50 Ft Shore Power Adapter - 10/3 SJTW Yellow Marine &amp; RV Extension Cord with Twist Lock for Boat - 30 Amp, 125 Volt, L5-30R</t>
  </si>
  <si>
    <t>B082YBQQBD</t>
  </si>
  <si>
    <t>IFC-SP103Y50</t>
  </si>
  <si>
    <t>PL-IFC-SP15A125V-30A125V</t>
  </si>
  <si>
    <t>Iron Forge Cable Shore Power Adapter Pigtail - 15 Amp Male to 30 Amp Female, 125 Volt, 18 Inch - 12/3 SJTW Yellow Marine &amp; RV Extension Cord for Boat</t>
  </si>
  <si>
    <t>B082YCCFZX</t>
  </si>
  <si>
    <t>IFC-SP15A125V-30A125V</t>
  </si>
  <si>
    <t>PL-IFC-SP30A125V-15A125V</t>
  </si>
  <si>
    <t>Iron Forge Cable Shore Power Adapter Pigtail - 30 Amp Male to 15 Amp Female, 125 Volt, 18 Inch - 12/3 SJTW Yellow Marine &amp; RV Extension Cord for Boat</t>
  </si>
  <si>
    <t>B082YD666J</t>
  </si>
  <si>
    <t>IFC-SP30A125V-15A125V</t>
  </si>
  <si>
    <t>PL-IFC-SP50A250V-30A125V</t>
  </si>
  <si>
    <t>Iron Forge Cable Shore Power Adapter Pigtail - 50 Amp 125/250 Volt Male to 30 Amp 125 Volt Female, 18 Inch - 10/3 SJTW Yellow Marine &amp; RV Extension Cord for Boat</t>
  </si>
  <si>
    <t>B082YCGC7M</t>
  </si>
  <si>
    <t>IFC-SP50A250V-30A125V</t>
  </si>
  <si>
    <t>PL-IL-PLA-FK250</t>
  </si>
  <si>
    <t>Ilyapa 250 Compostable Forks - Heavyweight Biodegradable Fork Set - Bulk Disposable Cutlery for Party or Wedding</t>
  </si>
  <si>
    <t>B082YCY93C</t>
  </si>
  <si>
    <t>IL-PLA-FK250</t>
  </si>
  <si>
    <t>PL-IL-PLA-FK500</t>
  </si>
  <si>
    <t>Ilyapa 500 Compostable Forks - Heavyweight Biodegradable Fork Set - Bulk Disposable Cutlery for Party or Wedding</t>
  </si>
  <si>
    <t>B082YCS8NV</t>
  </si>
  <si>
    <t>IL-PLA-FK500</t>
  </si>
  <si>
    <t>PL-IL-PLA-CUT500</t>
  </si>
  <si>
    <t>Ilyapa 500 Piece Compostable Cutlery Set - 250 Forks, 150 Spoons &amp; 100 Knives - Heavyweight Biodegradable Disposable Silverware for Party or Wedding</t>
  </si>
  <si>
    <t>B082YD1JQ8</t>
  </si>
  <si>
    <t>IL-PLA-CUT500</t>
  </si>
  <si>
    <t>PL-IL-PLA-KN250</t>
  </si>
  <si>
    <t>Ilyapa 250 Compostable Knives - Heavyweight Biodegradable Knife Set - Bulk Disposable Cutlery for Party or Wedding</t>
  </si>
  <si>
    <t>B082YCM8DH</t>
  </si>
  <si>
    <t>IL-PLA-KN250</t>
  </si>
  <si>
    <t>PL-IL-PLA-SP500</t>
  </si>
  <si>
    <t>Ilyapa 500 Compostable Spoons - Heavyweight Biodegradable Spoon Set - Bulk Disposable Cutlery for Party or Wedding</t>
  </si>
  <si>
    <t>B082YDNQ8F</t>
  </si>
  <si>
    <t>IL-PLA-SP500</t>
  </si>
  <si>
    <t>PL-IL-PLA-SP250</t>
  </si>
  <si>
    <t>Ilyapa 250 Compostable Spoons - Heavyweight Biodegradable Spoon Set - Bulk Disposable Cutlery for Party or Wedding</t>
  </si>
  <si>
    <t>B082YD94CH</t>
  </si>
  <si>
    <t>IL-PLA-SP250</t>
  </si>
  <si>
    <t>PL-IL-PLA-KN500</t>
  </si>
  <si>
    <t>Ilyapa 500 Compostable Knives - Heavyweight Biodegradable Knife Set - Bulk Disposable Cutlery for Party or Wedding</t>
  </si>
  <si>
    <t>B082YD73J7</t>
  </si>
  <si>
    <t>IL-PLA-KN500</t>
  </si>
  <si>
    <t>PL-BCL-PG-TSWING27-2PK-FN</t>
  </si>
  <si>
    <t>BCL-PG-TSWING27-2PK-FN</t>
  </si>
  <si>
    <t>PL-IFC-WPB-BK</t>
  </si>
  <si>
    <t>Weatherproof Extension Cord Connection Box - Waterproof Outdoor Cover for Electrical Connections, Black</t>
  </si>
  <si>
    <t>B083L4WMVK</t>
  </si>
  <si>
    <t>IFC-WPB-BK</t>
  </si>
  <si>
    <t>PL-TH-WPB-GRN</t>
  </si>
  <si>
    <t>Waterproof Extension Cord Connection Box - Green Weatherproof Outdoor Box for Electrical Connections</t>
  </si>
  <si>
    <t>B083KPHLJL</t>
  </si>
  <si>
    <t>TH-WPB-GRN</t>
  </si>
  <si>
    <t>PL-TH-WPB-GRY</t>
  </si>
  <si>
    <t>Waterproof Extension Cord Connection Box - Gray Weatherproof Outdoor Box for Electrical Connections</t>
  </si>
  <si>
    <t>B083L6MH6C</t>
  </si>
  <si>
    <t>TH-WPB-GRY</t>
  </si>
  <si>
    <t>PL-IFC-163BSPLT40</t>
  </si>
  <si>
    <t>1 to 3 Extension Cord Splitter - 28 Foot Black Power Cord Splitter- 16/3 SJTW Outdoor Outlet &amp; Plug Splitter Cable</t>
  </si>
  <si>
    <t>B083L8PPQ2</t>
  </si>
  <si>
    <t>IFC-163BSPLT40</t>
  </si>
  <si>
    <t>PL-PP-CHB-SCORE-2PK-A</t>
  </si>
  <si>
    <t>Play Platoon Cornhole Scoreboard Metal Decal 2 Pack with 4 Magnetic Score Keepers for Corn Hole Boards</t>
  </si>
  <si>
    <t>B083M8DY7J</t>
  </si>
  <si>
    <t>PP-CHB-SCORE-2PK-A</t>
  </si>
  <si>
    <t>PL-PP-CHL-EL-BL</t>
  </si>
  <si>
    <t>Play Platoon LED Cornhole Lights for Hole and Board, Set of 2, Blue - Corn Hole Lighting Kit for Lighted Outdoor Night Games - Bright, Long Lasting, Easy to Install</t>
  </si>
  <si>
    <t>B083Q13MDJ</t>
  </si>
  <si>
    <t>PP-CHL-EL-BL</t>
  </si>
  <si>
    <t>PL-PP-CHL-EL-RD</t>
  </si>
  <si>
    <t>Play Platoon LED Cornhole Lights for Hole and Board, Set of 2, Red - Corn Hole Lighting Kit for Lighted Outdoor Night Games - Bright, Long Lasting, Easy to Install</t>
  </si>
  <si>
    <t>B083PV6533</t>
  </si>
  <si>
    <t>PP-CHL-EL-RD</t>
  </si>
  <si>
    <t>PL-PP-CHL-EL-RDBL</t>
  </si>
  <si>
    <t>Play Platoon LED Cornhole Lights for Hole and Board, Set of 2, Red &amp; Blue - Corn Hole Lighting Kit for Lighted Outdoor Night Games - Bright, Long Lasting, Easy to Install</t>
  </si>
  <si>
    <t>B083Q228BK</t>
  </si>
  <si>
    <t>PP-CHL-EL-RDBL</t>
  </si>
  <si>
    <t>PL-IFC-SWRP-MULTI-20PK</t>
  </si>
  <si>
    <t>Extension Cord Wrap Organizer, 20 Piece Multi-Pack of Elastic Storage Straps - Two 9 Inch, Ten 12 Inch, and Eight 18 Inch Stretchy Cinch Straps for Power Cables, Hoses, Ropes</t>
  </si>
  <si>
    <t>B083TC9HLQ</t>
  </si>
  <si>
    <t>IFC-SWRP-MULTI-20PK</t>
  </si>
  <si>
    <t>PL-IFC-WRP-MULTI-10PK</t>
  </si>
  <si>
    <t>Extension Cord Wrap Organizer, 10 Piece Multi-Pack of Storage Straps - 6 Small, 2 XXL, and 2 XXXL Hanger Wraps for Power Cables, Hoses, Ropes, and More</t>
  </si>
  <si>
    <t>B083SV34WH</t>
  </si>
  <si>
    <t>IFC-WRP-MULTI-10PK</t>
  </si>
  <si>
    <t>PL-IL-SDH35-BK2-A</t>
  </si>
  <si>
    <t>Ilyapa Self Closing Door Hinges, 2 Pack, Black - 3 ½ x 3 ½ Inch Interior Spring Hinges for Doors</t>
  </si>
  <si>
    <t>B083XDJC6H</t>
  </si>
  <si>
    <t>IL-SDH35-BK2-A</t>
  </si>
  <si>
    <t>PL-IL-SDH35-B2-A</t>
  </si>
  <si>
    <t>Ilyapa Self Closing Door Hinges, 2 Pack, Oil Rubbed Bronze - 3 ½ x 3 ½ Inch Interior Spring Hinges for Doors</t>
  </si>
  <si>
    <t>B083XKVG1G</t>
  </si>
  <si>
    <t>IL-SDH35-B2-A</t>
  </si>
  <si>
    <t>PL-IL-SDH35-S2-A</t>
  </si>
  <si>
    <t>Ilyapa Self Closing Door Hinges, 2 Pack, Satin Nickel - 3 ½ x 3 ½ Inch Interior Spring Hinges for Doors</t>
  </si>
  <si>
    <t>B083XCFG7V</t>
  </si>
  <si>
    <t>IL-SDH35-S2-A</t>
  </si>
  <si>
    <t>PL-IL-SDH4-S2-A</t>
  </si>
  <si>
    <t>Ilyapa Self Closing Door Hinges, 2 Pack, Satin Nickel - 4x4 Inch Interior Spring Hinges for Doors</t>
  </si>
  <si>
    <t>B083XFSY5Z</t>
  </si>
  <si>
    <t>IL-SDH4-S2-A</t>
  </si>
  <si>
    <t>PL-IL-SDH4-B2-A</t>
  </si>
  <si>
    <t>Ilyapa Self Closing Door Hinges, 2 Pack, Oil Rubbed Bronze - 4x4 Inch Interior Spring Hinges for Doors</t>
  </si>
  <si>
    <t>B083XTP5B8</t>
  </si>
  <si>
    <t>IL-SDH4-B2-A</t>
  </si>
  <si>
    <t>PL-DD-WMS3-FBA-2PK</t>
  </si>
  <si>
    <t>Dry Defender Waterproof Bed Pads for Incontinence - Absorbent Washable Underpad - Mattress Pads for Kids or Adults - Flat, 36x70 Inch (Pack of 2)</t>
  </si>
  <si>
    <t>B08429YPGZ</t>
  </si>
  <si>
    <t>DD-WMS3-FBA-2PK</t>
  </si>
  <si>
    <t>Test-Standard Size</t>
  </si>
  <si>
    <t>B07514L6SY</t>
  </si>
  <si>
    <t>Test-Over Size</t>
  </si>
  <si>
    <t>B07HBZ6ZDL</t>
  </si>
  <si>
    <t>S04SB</t>
  </si>
  <si>
    <t>Malem Ultimate PRO Royal Blue Bedwetting Alarm for Girls &amp; Boys with Loud Sound and Strong Vibration to Stop Bed Wetting</t>
  </si>
  <si>
    <t>B0844H8W31</t>
  </si>
  <si>
    <t>S42</t>
  </si>
  <si>
    <t>Malem Ultimate PRO Single Tone Blue Bedwetting Alarm with Loud Sound and Strong Vibration</t>
  </si>
  <si>
    <t>B0844FKNBT</t>
  </si>
  <si>
    <t>PL-IFC-123Y100P-A</t>
  </si>
  <si>
    <t>B0849P48XX</t>
  </si>
  <si>
    <t>IFC-123Y100P-A</t>
  </si>
  <si>
    <t>PL-IL-GALV-TB25x15x13</t>
  </si>
  <si>
    <t>Ilyapa Tissue Box Cover Rectangular - Rustic Galvanized Metal Tissue Box Holder</t>
  </si>
  <si>
    <t>B084D4GWBQ</t>
  </si>
  <si>
    <t>IL-GALV-TB25x15x13</t>
  </si>
  <si>
    <t>PL-IL-GALV-TB5X6-2PK</t>
  </si>
  <si>
    <t>Ilyapa Tissue Box Cover Square, 2 Pack - Rustic Galvanized Metal Tissue Box Holders</t>
  </si>
  <si>
    <t>B084CZB5KQ</t>
  </si>
  <si>
    <t>IL-GALV-TB5X6-2PK</t>
  </si>
  <si>
    <t>PL-IL-TB25x15x13-GRY</t>
  </si>
  <si>
    <t>Ilyapa Wood Tissue Box Cover Rectangular - Rustic Farmhouse Gray Wooden Tissue Holder</t>
  </si>
  <si>
    <t>B084D8PJGQ</t>
  </si>
  <si>
    <t>IL-TB25x15x13-GRY</t>
  </si>
  <si>
    <t>PL-IL-TB25x15x13-WHT-2PK</t>
  </si>
  <si>
    <t>Ilyapa Wood Tissue Box Cover, 2 Pack Rectangular - Rustic Farmhouse White Wooden Tissue Holders</t>
  </si>
  <si>
    <t>B084CZZDCQ</t>
  </si>
  <si>
    <t>IL-TB25x15x13-WHT-2PK</t>
  </si>
  <si>
    <t>PL-IL-TB5x6-BR-2PK</t>
  </si>
  <si>
    <t>Ilyapa Wood Tissue Box Cover, 2 Pack Square - Rustic Farmhouse Wooden Tissue Holders</t>
  </si>
  <si>
    <t>B084CZ1NBT</t>
  </si>
  <si>
    <t>IL-TB5x6-BR-2PK</t>
  </si>
  <si>
    <t>PL-IL-TB5x6-GRY</t>
  </si>
  <si>
    <t>Ilyapa Wood Tissue Box Cover Square - Rustic Farmhouse Gray Wooden Tissue Holder</t>
  </si>
  <si>
    <t>B084D9B8FJ</t>
  </si>
  <si>
    <t>IL-TB5x6-GRY</t>
  </si>
  <si>
    <t>PL-IL-TB5x6-GRY-2PK</t>
  </si>
  <si>
    <t>Ilyapa Wood Tissue Box Cover, 2 Pack Square - Rustic Farmhouse Gray Wooden Tissue Holders</t>
  </si>
  <si>
    <t>B084CVPT9V</t>
  </si>
  <si>
    <t>IL-TB5x6-GRY-2PK</t>
  </si>
  <si>
    <t>PL-IL-CPUU-STA-SIL</t>
  </si>
  <si>
    <t>Ilyapa Under Desk Computer Mount, Heavy Duty Steel - Durable CPU Holder for PC Desktop Tower</t>
  </si>
  <si>
    <t>B084KW761C</t>
  </si>
  <si>
    <t>IL-CPUU-STA-SIL</t>
  </si>
  <si>
    <t>PL-IL-CPUU-360-BL</t>
  </si>
  <si>
    <t>Ilyapa Under Desk Computer Mount with 360 Degree Swivel - CPU Holder for PC Desktop Tower</t>
  </si>
  <si>
    <t>B084KQVDSP</t>
  </si>
  <si>
    <t>IL-CPUU-360-BL</t>
  </si>
  <si>
    <t>PL-IL-CPUC-BL</t>
  </si>
  <si>
    <t>Ilyapa PC Computer Tower Stand with Wheels - Adjustable Mobile CPU Holder Cart for Desktop</t>
  </si>
  <si>
    <t>B084KHT23B</t>
  </si>
  <si>
    <t>IL-CPUC-BL</t>
  </si>
  <si>
    <t>PL-IL-DM17X36RW</t>
  </si>
  <si>
    <t>Office Desk Pad, Clear Textured Desk Mat - 36 x 16.5” Inch Plastic Full Desk Mouse Pad, Computer Desk Mat for Home or Office (36 x 16.5” Inch, Clear)</t>
  </si>
  <si>
    <t>IL-DM17X36RW</t>
  </si>
  <si>
    <t>PL-PUN-TS-HD-A</t>
  </si>
  <si>
    <t>Punchau Lawn Aerator Shoes with Secure Fit Heel Strap, Heavy Duty Pre-Assembled Spiked Sandals with Metal Buckles and 3 Straps for Aerating Your Lawn or Yard</t>
  </si>
  <si>
    <t>B084WQ3MF7</t>
  </si>
  <si>
    <t>PUN-TS-HD-A</t>
  </si>
  <si>
    <t>PL-PUN-TS-B</t>
  </si>
  <si>
    <t>Punchau Lawn Aerator Shoes with Hook and Loop Straps - New Heavy Duty Spiked Aerating Sandals with Upgraded Soles and Straps for Aerating Your Lawn or Yard</t>
  </si>
  <si>
    <t>B084WP1KRK</t>
  </si>
  <si>
    <t>PUN-TS-B</t>
  </si>
  <si>
    <t>PL-PUN-TS-ASMB-A</t>
  </si>
  <si>
    <t>PUN-TS-ASMB-A</t>
  </si>
  <si>
    <t>PL-IL-HLDB-MD-BK-A</t>
  </si>
  <si>
    <t>Ilyapa Front Entry Door Exterior Handleset - Modern, Matte Black Low Profile Lock Set Handle with Single Cylinder Deadbolt and Halifax Lever, Matte Black</t>
  </si>
  <si>
    <t>B084YWKTBB</t>
  </si>
  <si>
    <t>IL-HLDB-MD-BK-A</t>
  </si>
  <si>
    <t>PL-IL-HLDB-TD-ORB-A</t>
  </si>
  <si>
    <t>Ilyapa Front Entry Door Handleset with Deadbolt - Traditional, Oil Rubbed Bronze Elegant Exterior Lock Handle with Single Cylinder Deadbolt and Knob, Oil Rubbed Bronze</t>
  </si>
  <si>
    <t>B084YTWYS4</t>
  </si>
  <si>
    <t>IL-HLDB-TD-ORB-A</t>
  </si>
  <si>
    <t>PL-IL-HLDB-MD-ORB-A</t>
  </si>
  <si>
    <t>Ilyapa Front Entry Door Exterior Handleset - Modern, Oil Rubbed Bronze Low Profile Lock Set Handle with Single Cylinder Deadbolt and Halifax Lever, Oil Rubbed Bronze</t>
  </si>
  <si>
    <t>B084YXXS3J</t>
  </si>
  <si>
    <t>IL-HLDB-MD-ORB-A</t>
  </si>
  <si>
    <t>PL-IL-HLDB-TD-BK-A</t>
  </si>
  <si>
    <t>Ilyapa Front Entry Door Handleset with Deadbolt - Traditional - Matte Black Elegant Exterior Lock Handle with Single Cylinder Deadbolt and Knob, Matte Black</t>
  </si>
  <si>
    <t>B084YZ5K91</t>
  </si>
  <si>
    <t>IL-HLDB-TD-BK-A</t>
  </si>
  <si>
    <t>PL-IL-KNB-KDB-ORB-3PK-A</t>
  </si>
  <si>
    <t>Ilyapa Entry Knob Lockset with Single Cylinder Deadbolt Combo Set - Classic Design - Improved Oil Rubbed Bronze Finish - (3 Pack)</t>
  </si>
  <si>
    <t>B084YYVYMY</t>
  </si>
  <si>
    <t>IL-KNB-KDB-ORB-3PK-A</t>
  </si>
  <si>
    <t>PL-IL-LVR-PAS-BK-6PK-A</t>
  </si>
  <si>
    <t>B084Z69CDL</t>
  </si>
  <si>
    <t>IL-LVR-PAS-BK-6PK-A</t>
  </si>
  <si>
    <t>PL-IL-KNB-PRV-ORB-6PK-A</t>
  </si>
  <si>
    <t>Ilyapa Privacy Door Knob for Bed/Bath - Colonial, Oil Rubbed Bronze Interior Keyless Turn Thumb Locking Round Door Handle, Oil Rubbed Bronze, 6 Pack</t>
  </si>
  <si>
    <t>B084YQBR4M</t>
  </si>
  <si>
    <t>IL-KNB-PRV-ORB-6PK-A</t>
  </si>
  <si>
    <t>PL-IL-KNB-PAS-BK-10PK-A</t>
  </si>
  <si>
    <t>Ilyapa Passage Door Knob for Hall/Closet - Colonial, Matte Black Interior Keyless Non Locking Round Door Handle, Matte Black, 10 Pack</t>
  </si>
  <si>
    <t>B084Z46312</t>
  </si>
  <si>
    <t>IL-KNB-PAS-BK-10PK-A</t>
  </si>
  <si>
    <t>PL-IL-LVR-LDB-ORB-3PK-A</t>
  </si>
  <si>
    <t>Entry Door Handle and Deadbolt Lock Set, 3 Pack - Oil Rubbed Bronze Lever Door Knob for Front Entrance, Bedroom, Bathroom or Closet</t>
  </si>
  <si>
    <t>B084Z6QBFL</t>
  </si>
  <si>
    <t>IL-LVR-LDB-ORB-3PK-A</t>
  </si>
  <si>
    <t>PL-IL-KNB-PAS-ORB-10PK-A</t>
  </si>
  <si>
    <t>Ilyapa Passage Door Knob for Hall/Closet - Colonial, Oil Rubbed Bronze Interior Keyless Non Locking Round Door Handle, Oil Rubbed Bronze, 10 Pack</t>
  </si>
  <si>
    <t>B084YRXKG8</t>
  </si>
  <si>
    <t>IL-KNB-PAS-ORB-10PK-A</t>
  </si>
  <si>
    <t>PL-IL-KNB-DUM-BK-6PK-A</t>
  </si>
  <si>
    <t>Ilyapa Half Dummy Door Knob for Hall/Closet or French Doors - Colonial, Matte Black Interior Keyless Non Turning Round Door Handle, Matte Black, 6 Pack</t>
  </si>
  <si>
    <t>B084ZVCT75</t>
  </si>
  <si>
    <t>IL-KNB-DUM-BK-6PK-A</t>
  </si>
  <si>
    <t>PL-IL-KNB-DUM-ORB-6PK-A</t>
  </si>
  <si>
    <t>Ilyapa Half Dummy Door Knob for Hall/Closet or French Doors - Colonial, Oil Rubbed Bronze Interior Keyless Non Turning Round Door Handle, Oil Rubbed Bronze, 6 Pack</t>
  </si>
  <si>
    <t>B084YZ96XV</t>
  </si>
  <si>
    <t>IL-KNB-DUM-ORB-6PK-A</t>
  </si>
  <si>
    <t>PL-IL-KNB-PAS-BK-6PK-A</t>
  </si>
  <si>
    <t>Ilyapa Passage Door Knob for Hall/Closet - Colonial, Matte Black Interior Keyless Non Locking Round Door Handle, Matte Black, 6 Pack</t>
  </si>
  <si>
    <t>B084YRPSPD</t>
  </si>
  <si>
    <t>IL-KNB-PAS-BK-6PK-A</t>
  </si>
  <si>
    <t>PL-IL-KNB-KDB-BK-3PK-A</t>
  </si>
  <si>
    <t>Entry Knob Lockset with Single Cylinder Deadbolt Combo Set, 3 Pack - Classic Design -Black Finish</t>
  </si>
  <si>
    <t>B084YVPL9V</t>
  </si>
  <si>
    <t>IL-KNB-KDB-BK-3PK-A</t>
  </si>
  <si>
    <t>PL-IL-KNB-PRV-BK-6PK-A</t>
  </si>
  <si>
    <t>Ilyapa Privacy Door Knob for Bed/Bath - Colonial, Matte Black Interior Keyless Turn Thumb Locking Round Door Handle, Matte Black, 6 Pack</t>
  </si>
  <si>
    <t>B084Z43C2G</t>
  </si>
  <si>
    <t>IL-KNB-PRV-BK-6PK-A</t>
  </si>
  <si>
    <t>PL-IL-LVR-LDB-BK-3PK-A</t>
  </si>
  <si>
    <t>Entry Door Handle and Deadbolt Lock Set, 3 Pack - Black Finish Lever Door Knob for Front Entrance, Bedroom, Bathroom or Closet - Black Finish</t>
  </si>
  <si>
    <t>B084YX4X4H</t>
  </si>
  <si>
    <t>IL-LVR-LDB-BK-3PK-A</t>
  </si>
  <si>
    <t>PL-IL-KNB-PAS-ORB-6PK-A</t>
  </si>
  <si>
    <t>Ilyapa Passage Door Knob for Hall/Closet - Colonial, Oil Rubbed Bronze Interior Keyless Non Locking Round Door Handle, Oil Rubbed Bronze, 6 Pack</t>
  </si>
  <si>
    <t>B084YS6RLM</t>
  </si>
  <si>
    <t>IL-KNB-PAS-ORB-6PK-A</t>
  </si>
  <si>
    <t>PL-IL-KNB-PRV-ORB-10PK-A</t>
  </si>
  <si>
    <t>Ilyapa Privacy Door Knob for Bed/Bath - Colonial, Oil Rubbed Bronze Interior Keyless Turn Thumb Locking Round Door Handle, Oil Rubbed Bronze, 10 Pack</t>
  </si>
  <si>
    <t>B084Z4H8X5</t>
  </si>
  <si>
    <t>IL-KNB-PRV-ORB-10PK-A</t>
  </si>
  <si>
    <t>PL-IL-KNB-PRV-BK-10PK-A</t>
  </si>
  <si>
    <t>Ilyapa Privacy Door Knob for Bed/Bath - Colonial, Matte Black Interior Keyless Turn Thumb Locking Round Door Handle, Matte Black, 10 Pack</t>
  </si>
  <si>
    <t>B084YRX3B4</t>
  </si>
  <si>
    <t>IL-KNB-PRV-BK-10PK-A</t>
  </si>
  <si>
    <t>PL-IL-LVR-PRV-ORB-6PK-A</t>
  </si>
  <si>
    <t>Ilyapa Privacy Door Lever for Bed/Bath - Wave, Oil Rubbed Bronze Reversible Interior Keyless Turn Thumb Locking Door Leverset, Oil Rubbed Bronze, 6 Pack</t>
  </si>
  <si>
    <t>B084YX1843</t>
  </si>
  <si>
    <t>IL-LVR-PRV-ORB-6PK-A</t>
  </si>
  <si>
    <t>PL-IL-LVR-PRV-BK-6PK-A</t>
  </si>
  <si>
    <t>Ilyapa Privacy Door Lever for Bed/Bath - Wave, Matte Black Reversible Interior Keyless Turn Thumb Locking Door Leverset, Matte Black, 6 Pack</t>
  </si>
  <si>
    <t>B084YYTGBS</t>
  </si>
  <si>
    <t>IL-LVR-PRV-BK-6PK-A</t>
  </si>
  <si>
    <t>PL-IL-LVR-PAS-ORB-6PK-A</t>
  </si>
  <si>
    <t>B084Z7PS8B</t>
  </si>
  <si>
    <t>IL-LVR-PAS-ORB-6PK-A</t>
  </si>
  <si>
    <t>PL-IFT-PTOL-NAT</t>
  </si>
  <si>
    <t>Power Tool Organizer for Garage - Fully Assembled Wood Tool Chest and Drill Charging Station - Power Strip Included - Great Workshop Organization and Storage Gift for Men</t>
  </si>
  <si>
    <t>B085112W42</t>
  </si>
  <si>
    <t>IFT-PTOL-NAT</t>
  </si>
  <si>
    <t>PL-IL-JO16-NO-WH</t>
  </si>
  <si>
    <t>Ilyapa Wall Mounted Jewelry Organizer Shelf, Rustic White Wood - Necklace Holder, Earring and Bracelet Hanger Rack</t>
  </si>
  <si>
    <t>B084ZZRRSH</t>
  </si>
  <si>
    <t>IL-JO16-NO-WH</t>
  </si>
  <si>
    <t>PL-IL-JO16-NO-BN</t>
  </si>
  <si>
    <t>Ilyapa Wall Mounted Jewelry Organizer Shelf, Rustic Wood - Necklace Holder, Earring and Bracelet Hanger Rack</t>
  </si>
  <si>
    <t>B084ZZK7YY</t>
  </si>
  <si>
    <t>IL-JO16-NO-BN</t>
  </si>
  <si>
    <t>PL-IL-MNTS-BNW</t>
  </si>
  <si>
    <t>Barnwood Floating Wooden Mountain Shelf - Rustic Wood Mountains Adventure Wall Decor - Perfect for Nursery, Bedroom or Crystal Display</t>
  </si>
  <si>
    <t>B085111THQ</t>
  </si>
  <si>
    <t>IL-MNTS-BNW</t>
  </si>
  <si>
    <t>PL-IL-MNTS-WHT</t>
  </si>
  <si>
    <t>Floating Wooden Mountain Shelf, Weathered White - Rustic Wood Mountains Adventure Wall Decor - Perfect for Nursery, Bedroom or Crystal Display</t>
  </si>
  <si>
    <t>B084ZZTTWP</t>
  </si>
  <si>
    <t>IL-MNTS-WHT</t>
  </si>
  <si>
    <t>PL-IFC-PW12-2PK</t>
  </si>
  <si>
    <t>12 Gauge Primary Wire - 2 Roll Red &amp; Black Pack - 100 Ft of Copper Clad Aluminum Wire per Roll</t>
  </si>
  <si>
    <t>B0851ML92H</t>
  </si>
  <si>
    <t>IFC-PW12-2PK</t>
  </si>
  <si>
    <t>PL-IFC-PW16-2PK</t>
  </si>
  <si>
    <t>Iron Forge Cable 16 Gauge Primary Wire 2 Pack - 100ft Copper Clad Aluminum Wire - 1 Red and 1 Black</t>
  </si>
  <si>
    <t>B0851LSZRQ</t>
  </si>
  <si>
    <t>IFC-PW16-2PK</t>
  </si>
  <si>
    <t>B01K4ZDLHE.missing</t>
  </si>
  <si>
    <t>PL-IFT-ALW-STARMETSAE</t>
  </si>
  <si>
    <t>35 Piece Allen Wrench Set - Allen Wrenches/Hex Key Set in Metric SAE &amp; Star Sizes</t>
  </si>
  <si>
    <t>B0854MM9PZ</t>
  </si>
  <si>
    <t>IFT-ALW-STARMETSAE</t>
  </si>
  <si>
    <t>PL-BCL-WD-1GAL2PK</t>
  </si>
  <si>
    <t>Glass Beverage Dispenser 2 Pack with Stand, Stainless Steel Spigot, Hanging Chalkboard &amp; Chalk - Two 1 Gallon Outdoor Drink Dispensers for Lemonade, Tea, Cold Water &amp; More</t>
  </si>
  <si>
    <t>B08589FHB1</t>
  </si>
  <si>
    <t>BCL-WD-1GAL2PK</t>
  </si>
  <si>
    <t>PL-BCL-WD-2GAL2PK</t>
  </si>
  <si>
    <t>Glass Beverage Dispenser 2 Pack with Stand, Stainless Steel Spigot, Hanging Chalkboard &amp; Chalk - Two 2 Gallon Outdoor Drink Dispensers for Lemonade, Tea, Cold Water &amp; More</t>
  </si>
  <si>
    <t>B08589NVWR</t>
  </si>
  <si>
    <t>BCL-WD-2GAL2PK</t>
  </si>
  <si>
    <t>PL-BCL-WD-1GAL</t>
  </si>
  <si>
    <t>Glass Beverage Dispenser with Stand, Stainless Steel Spigot, Hanging Chalkboard &amp; Chalk - 1 Gallon Outdoor Drink Dispenser for Lemonade, Tea, Cold Water &amp; More</t>
  </si>
  <si>
    <t>B0858F8S4F</t>
  </si>
  <si>
    <t>BCL-WD-1GAL</t>
  </si>
  <si>
    <t>PL-BCL-WD-2GAL-NSD</t>
  </si>
  <si>
    <t>Glass Beverage Dispenser with Stainless Steel Spigot, Hanging Chalkboard &amp; Chalk - 2 Gallon Outdoor Drink Dispenser for Lemonade, Tea, Cold Water &amp; More</t>
  </si>
  <si>
    <t>B0858L4NKH</t>
  </si>
  <si>
    <t>BCL-WD-2GAL-NSD</t>
  </si>
  <si>
    <t>PL-BCL-WD-2GAL</t>
  </si>
  <si>
    <t>Glass Beverage Dispenser with Stand, Stainless Steel Spigot, Hanging Chalkboard &amp; Chalk - 2 Gallon Outdoor Drink Dispenser for Lemonade, Tea, Cold Water &amp; More</t>
  </si>
  <si>
    <t>B0858D7KJD</t>
  </si>
  <si>
    <t>BCL-WD-2GAL</t>
  </si>
  <si>
    <t>PL-BCL-GRO64A-2PK</t>
  </si>
  <si>
    <t>Glass Growlers for Beer, 2 Pack with Funnel - 64 oz Growler Set with Lids - Great for Home Brewing, Kombucha &amp; More</t>
  </si>
  <si>
    <t>B0858BLDHG</t>
  </si>
  <si>
    <t>BCL-GRO64A-2PK</t>
  </si>
  <si>
    <t>PL-BCL-BTL16A</t>
  </si>
  <si>
    <t>16oz Amber Glass Beer Bottles for Home Brewing - 12 Pack with Flip Caps</t>
  </si>
  <si>
    <t>B0858F5KD8</t>
  </si>
  <si>
    <t>BCL-BTL16A</t>
  </si>
  <si>
    <t>PL-BCL-GRO64A-3PK</t>
  </si>
  <si>
    <t>Glass Growlers for Beer, 3 Pack with Funnel - 64 oz Growler Set with Lids - Great for Home Brewing, Kombucha &amp; More</t>
  </si>
  <si>
    <t>B085867TYP</t>
  </si>
  <si>
    <t>BCL-GRO64A-3PK</t>
  </si>
  <si>
    <t>PL-BCL-S40BL-FN</t>
  </si>
  <si>
    <t>BCL-S40BL-FN</t>
  </si>
  <si>
    <t>PL-BCL-S40MC-FN</t>
  </si>
  <si>
    <t>BCL-S40MC-FN</t>
  </si>
  <si>
    <t>PL-IL-2GAL-WOVSTD</t>
  </si>
  <si>
    <t>Outdoor Glass Beverage Dispenser with Natural Woven Base, Stainless Steel Spigot &amp; Hanging Chalkboard - 2 Gallon Drink Dispenser for Lemonade, Tea, Cold Water &amp; More</t>
  </si>
  <si>
    <t>B085K895FZ</t>
  </si>
  <si>
    <t>IL-2GAL-WOVSTD</t>
  </si>
  <si>
    <t>PL-IL-1GAL-BSTD</t>
  </si>
  <si>
    <t>Outdoor Glass Beverage Dispenser with Black Metal Base - 1 Gallon Drink Dispenser for Lemonade, Tea, Cold Water &amp; More</t>
  </si>
  <si>
    <t>B085K9CFZN</t>
  </si>
  <si>
    <t>IL-1GAL-BSTD</t>
  </si>
  <si>
    <t>PL-IL-2GAL2PK-BSTD</t>
  </si>
  <si>
    <t>Ilyapa Outdoor Glass Beverage Dispenser 2 Pack with Black Metal Base - Double 2 Gallon Drink Dispensers for Lemonade, Tea, Cold Water &amp; More</t>
  </si>
  <si>
    <t>B085JYFRYS</t>
  </si>
  <si>
    <t>IL-2GAL2PK-BSTD</t>
  </si>
  <si>
    <t>PL-IL-1GAL2PK-BSTD</t>
  </si>
  <si>
    <t>Outdoor Glass Beverage Dispenser 2 Pack with Black Metal Base - Double 1 Gallon Drink Dispensers for Lemonade, Tea, Cold Water &amp; More</t>
  </si>
  <si>
    <t>B085JYTFG1</t>
  </si>
  <si>
    <t>IL-1GAL2PK-BSTD</t>
  </si>
  <si>
    <t>PL-IL-BTL32A-6PK</t>
  </si>
  <si>
    <t>Ilyapa 32 oz Amber Glass Beer Bottles for Home Brewing - 6 Pack with Airtight Rubber Seal Flip Caps</t>
  </si>
  <si>
    <t>B085JZVVDF</t>
  </si>
  <si>
    <t>IL-BTL32A-6PK</t>
  </si>
  <si>
    <t>PL-IL-BTL32C-6PK</t>
  </si>
  <si>
    <t>Ilyapa 32 Ounce Clear Swing Top Glass Beer Bottles for Home Brewing - Carbonated Drinks, Kombucha, Kefir, Soda, Juice, Fermentation, 6 Pack Glass Bottle with Airtight Rubber Seal Flip Caps</t>
  </si>
  <si>
    <t>B085K88DNK</t>
  </si>
  <si>
    <t>IL-BTL32C-6PK</t>
  </si>
  <si>
    <t>PL-IL-DH4-.625SQ-S18</t>
  </si>
  <si>
    <t>B085JW3NNB</t>
  </si>
  <si>
    <t>IL-DH4-.625SQ-S18</t>
  </si>
  <si>
    <t>PL-IL-DH35-CR50</t>
  </si>
  <si>
    <t>Ilyapa Ilyapa 50 Pack Chrome Door Hinges - 3.5 x 3.5 Inch Interior Hinges for Doors Chrome with 5/8" Radius Corners</t>
  </si>
  <si>
    <t>B085JP57L7</t>
  </si>
  <si>
    <t>IL-DH35-CR50</t>
  </si>
  <si>
    <t>PL-IL-DH35-SQ-CR18</t>
  </si>
  <si>
    <t>Ilyapa 18 Pack of Door Hinges Chrome - 3 ½ x 3 ½ Inch Interior Hinges for Doors with Square Corners</t>
  </si>
  <si>
    <t>B085JPQ7VF</t>
  </si>
  <si>
    <t>IL-DH35-SQ-CR18</t>
  </si>
  <si>
    <t>PL-IL-GRO64A-3PK</t>
  </si>
  <si>
    <t>Ilyapa Amber Glass Growlers for Beer, 3 Pack - 64 oz Half Gallon Jug Set with Lids - Great for Home Brewing, Kombucha, Cider &amp; More</t>
  </si>
  <si>
    <t>B085KCT48B</t>
  </si>
  <si>
    <t>IL-GRO64A-3PK</t>
  </si>
  <si>
    <t>PL-IL-SDH35-.25-S2</t>
  </si>
  <si>
    <t>Ilyapa Self Closing Door Hinges, 2 Pack, Satin Nickel - 3 1/2 x 3 1/2 Inch Interior Spring Hinges for Doors - 1/4 Inch Radius</t>
  </si>
  <si>
    <t>B085JTDLBD</t>
  </si>
  <si>
    <t>IL-SDH35-.25-S2</t>
  </si>
  <si>
    <t>PL-IL-SDH35-.25-BK2</t>
  </si>
  <si>
    <t>Ilyapa Self Closing Door Hinges, 2 Pack, Flat Black - 3 1/2 x 3 1/2 Inch Interior Spring Hinges for Doors - 1/4 Inch Radius</t>
  </si>
  <si>
    <t>B085JPYF5X</t>
  </si>
  <si>
    <t>IL-SDH35-.25-BK2</t>
  </si>
  <si>
    <t>PL-IL-SDH35-.25-B2</t>
  </si>
  <si>
    <t>Ilyapa Self Closing Door Hinges, 2 Pack, Oil Rubbed Bronze- 3 1/2 x 3 1/2 Inch Interior Spring Hinges for Doors - 1/4 Inch Radius</t>
  </si>
  <si>
    <t>B085K191R1</t>
  </si>
  <si>
    <t>IL-SDH35-.25-B2</t>
  </si>
  <si>
    <t>PL-IL-SQBTL8C-12PK</t>
  </si>
  <si>
    <t>Ilyapa 8 Ounce Clear Swing Top Glass Beer Bottles for Home Brewing - Carbonated Drinks, Kombucha, Kefir, Soda, Juice, Fermentation, 12 Pack Glass Bottle with Airtight Rubber Seal Flip Caps</t>
  </si>
  <si>
    <t>B085K9KNXS</t>
  </si>
  <si>
    <t>IL-SQBTL8C-12PK</t>
  </si>
  <si>
    <t>PL-IL-SDH4-.25-BK2</t>
  </si>
  <si>
    <t>Ilyapa Self Closing Door Hinges, 2 Pack, Flat Black - 4x4 Inch Interior Spring Hinges for Doors - 1/4 Inch Radius</t>
  </si>
  <si>
    <t>B085JXH658</t>
  </si>
  <si>
    <t>IL-SDH4-.25-BK2</t>
  </si>
  <si>
    <t>PL-IL-SDH4-SQ-S2</t>
  </si>
  <si>
    <t>Ilyapa Self Closing Door Hinges, 2 Pack, Satin Nickel - 4x4 Inch Interior Spring Hinges for Doors - Square</t>
  </si>
  <si>
    <t>B085JRLJ95</t>
  </si>
  <si>
    <t>IL-SDH4-SQ-S2</t>
  </si>
  <si>
    <t>PL-IL-SDH4-.625SQ-BK2</t>
  </si>
  <si>
    <t>Ilyapa Self Closing Door Hinges, 2 Pack, Flat Black - 4x4 Inch Interior Spring Hinges for Doors - 5/8 Inch Radius</t>
  </si>
  <si>
    <t>B085JTNRM5</t>
  </si>
  <si>
    <t>IL-SDH4-.625SQ-BK2</t>
  </si>
  <si>
    <t>PL-IL-SDH4-.25-B2</t>
  </si>
  <si>
    <t>Ilyapa Self Closing Door Hinges, 2 Pack, Oil Rubbed Bronze- 4x4 Inch Interior Spring Hinges for Doors - 1/4 Inch Radius</t>
  </si>
  <si>
    <t>B085JY36TW</t>
  </si>
  <si>
    <t>IL-SDH4-.25-B2</t>
  </si>
  <si>
    <t>PL-IL-SDH4-.25-S2</t>
  </si>
  <si>
    <t>Ilyapa Self Closing Door Hinges, 2 Pack, Satin Nickel - 4x4 Inch Interior Spring Hinges for Doors - 1/4 Inch Radius</t>
  </si>
  <si>
    <t>B085JWH4XP</t>
  </si>
  <si>
    <t>IL-SDH4-.25-S2</t>
  </si>
  <si>
    <t>PL-IL-SDH4-SQ-BK2</t>
  </si>
  <si>
    <t>Ilyapa Self Closing Door Hinges, 2 Pack, Flat Black - 4x4 Inch Interior Spring Hinges for Doors - Square</t>
  </si>
  <si>
    <t>B085JNNDQT</t>
  </si>
  <si>
    <t>IL-SDH4-SQ-BK2</t>
  </si>
  <si>
    <t>PL-IL-SDH4-.625SQ-S2</t>
  </si>
  <si>
    <t>Ilyapa Self Closing Door Hinges, 2 Pack, Satin Nickel - 4x4 Inch Interior Spring Hinges for Doors - 5/8 Inch Radius</t>
  </si>
  <si>
    <t>B085J1ZGVL</t>
  </si>
  <si>
    <t>IL-SDH4-.625SQ-S2</t>
  </si>
  <si>
    <t>PL-IL-SDH4-.625SQ-B2</t>
  </si>
  <si>
    <t>Ilyapa Self Closing Door Hinges, 2 Pack, Oil Rubbed Bronze- 4x4 Inch Interior Spring Hinges for Doors - 5/8 Inch Radius</t>
  </si>
  <si>
    <t>B085JRMVN7</t>
  </si>
  <si>
    <t>IL-SDH4-.625SQ-B2</t>
  </si>
  <si>
    <t>PL-IL-SDH4-SQ-B2</t>
  </si>
  <si>
    <t>Ilyapa Self Closing Door Hinges, 2 Pack, Oil Rubbed Bronze- 4x4 Inch Interior Spring Hinges for Doors - Square</t>
  </si>
  <si>
    <t>B085JTG5Q6</t>
  </si>
  <si>
    <t>IL-SDH4-SQ-B2</t>
  </si>
  <si>
    <t>PL-IL-DM17X36PU-BHMV</t>
  </si>
  <si>
    <t>Ilyapa 36 x 17 Inch Double Sided Desk Pad - Leather Style Full Desk Mouse Pad - Easy Clean Non Slip Computer Desk Blotter Mat for Home Or Office (36x17" Mauve,Blush)</t>
  </si>
  <si>
    <t>B085LLBM8C</t>
  </si>
  <si>
    <t>P76</t>
  </si>
  <si>
    <t>IL-DM17X36PU-BHMV</t>
  </si>
  <si>
    <t>PL-IL-DM17X36PU-GRBK</t>
  </si>
  <si>
    <t>Office Desk Pad, Dual Sided Gray &amp; Black Desk Mat - 36 x 17” Inch Leather Style Full Desk Mouse Pad, Easy Clean Non Slip Computer Desk Mat for Home or Office (36 x 17” Inch, Gray/Black)</t>
  </si>
  <si>
    <t>B085LL67CN</t>
  </si>
  <si>
    <t>IL-DM17X36PU-GRBK</t>
  </si>
  <si>
    <t>PL-IL-DM17X36PU-GRLB</t>
  </si>
  <si>
    <t>Office Desk Pad, Dual Sided Gray &amp; Light Blue Desk Mat - 36 x 17” Inch Leather Style Full Desk Mouse Pad, Easy Clean Non Slip Computer Desk Mat for Home or Office (36 x 17” Inch, Gray/Light Blue)</t>
  </si>
  <si>
    <t>B085KSSQKR</t>
  </si>
  <si>
    <t>IL-DM17X36PU-GRLB</t>
  </si>
  <si>
    <t>PL-IL-DM17X36PU-MVBK</t>
  </si>
  <si>
    <t>Ilyapa 36 x 17 Inch Double Sided Desk Pad - Leather Style Full Desk Mouse Pad - Easy Clean Non Slip Computer Desk Blotter Mat for Home Or Office (36x17" Mauve,Black)</t>
  </si>
  <si>
    <t>B085LL8SSP</t>
  </si>
  <si>
    <t>IL-DM17X36PU-MVBK</t>
  </si>
  <si>
    <t>PL-IL-DM23X47PU-BHMV</t>
  </si>
  <si>
    <t>Office Desk Pad, Dual Sided Blush &amp; Mauve Desk Mat - 47 x 23” Inch Leather Style Full Desk Mouse Pad, Easy Clean Non Slip Computer Desk Mat for Home or Office (47 x 23” Inch, Blush/Mauve)</t>
  </si>
  <si>
    <t>B085LLHNCY</t>
  </si>
  <si>
    <t>IL-DM23X47PU-BHMV</t>
  </si>
  <si>
    <t>PL-IL-DM23X47PU-GRBK</t>
  </si>
  <si>
    <t>Office Desk Pad, Dual Sided Gray &amp; Black Desk Mat - 47 x 23” Inch Leather Style Full Desk Mouse Pad, Easy Clean Non Slip Computer Desk Mat for Home or Office (47 x 23” Inch, Gray/Black)</t>
  </si>
  <si>
    <t>B085LKR4JH</t>
  </si>
  <si>
    <t>IL-DM23X47PU-GRBK</t>
  </si>
  <si>
    <t>PL-IL-DM23X47PU-GRLB</t>
  </si>
  <si>
    <t>Office Desk Pad, Dual Sided Gray &amp; Light Blue Desk Mat - 47 x 23” Inch Leather Style Full Desk Mouse Pad, Easy Clean Non Slip Computer Desk Mat for Home or Office (47 x 23” Inch, Gray/Light Blue)</t>
  </si>
  <si>
    <t>B085LLDDPL</t>
  </si>
  <si>
    <t>IL-DM23X47PU-GRLB</t>
  </si>
  <si>
    <t>PL-IL-DM23X47PU-MVBK</t>
  </si>
  <si>
    <t>Office Desk Pad, Dual Sided Black &amp; Mauve Desk Mat - 47 x 23” Inch Leather Style Full Desk Mouse Pad, Easy Clean Non Slip Computer Desk Mat for Home or Office (47 x 23” Inch, Black/Mauve)</t>
  </si>
  <si>
    <t>B085LKP4GP</t>
  </si>
  <si>
    <t>IL-DM23X47PU-MVBK</t>
  </si>
  <si>
    <t>PL-IL-DH4-.625SQ-S9</t>
  </si>
  <si>
    <t>9 Pack of Door Hinges Satin Nickel - 4 x 4 Inch Interior Hinges for Doors with 5/8 Inch Radius</t>
  </si>
  <si>
    <t>B085PTMP2N</t>
  </si>
  <si>
    <t>IL-DH4-.625SQ-S9</t>
  </si>
  <si>
    <t>PL-IFC-163BSPLT12</t>
  </si>
  <si>
    <t>1 to 3 Extension Cord Splitter - 6 Foot Black Power Cord Splitter - 16/3 SJTW Outdoor Outlet &amp; Plug Splitter Cable</t>
  </si>
  <si>
    <t>B0861BHLG4</t>
  </si>
  <si>
    <t>IFC-163BSPLT12</t>
  </si>
  <si>
    <t>PL-IFC-163BSPLT52</t>
  </si>
  <si>
    <t>1 to 3 Extension Cord Splitter - 40 Foot Black Power Cord Splitter - 16/3 SJTW Outdoor Outlet &amp; Plug Splitter Cable</t>
  </si>
  <si>
    <t>B0861SK6C7</t>
  </si>
  <si>
    <t>IFC-163BSPLT52</t>
  </si>
  <si>
    <t>PL-IFC-163GSPLT12</t>
  </si>
  <si>
    <t>1 to 3 Extension Cord Splitter - 6 Foot Green Power Cord Splitter - 16/3 SJTW Outdoor Outlet &amp; Plug Splitter Cable - Great for Powering Outdoor Christmas Decorations</t>
  </si>
  <si>
    <t>B0861BTK2J</t>
  </si>
  <si>
    <t>IFC-163GSPLT12</t>
  </si>
  <si>
    <t>PL-IFC-163GSPLT52</t>
  </si>
  <si>
    <t>1 to 3 Extension Cord Splitter - 40 Foot Green Power Cord Splitter - 16/3 SJTW Outdoor Outlet &amp; Plug Splitter Cable - Great for Powering Outdoor Christmas Decorations</t>
  </si>
  <si>
    <t>B0861FDPF5</t>
  </si>
  <si>
    <t>IFC-163GSPLT52</t>
  </si>
  <si>
    <t>PL-IFC-163WSPLT12</t>
  </si>
  <si>
    <t>1 to 3 Extension Cord Splitter - 6 Foot White Power Cord Splitter - 16/3 SJTW Outdoor Outlet &amp; Plug Splitter Cable</t>
  </si>
  <si>
    <t>B0861FS5M9</t>
  </si>
  <si>
    <t>IFC-163WSPLT12</t>
  </si>
  <si>
    <t>PL-IFC-163WSPLT25</t>
  </si>
  <si>
    <t>1 to 3 Extension Cord Splitter - 13 Foot White Power Cord Splitter - 16/3 SJTW Outdoor Outlet &amp; Plug Splitter Cable</t>
  </si>
  <si>
    <t>B0861TQR44</t>
  </si>
  <si>
    <t>IFC-163WSPLT25</t>
  </si>
  <si>
    <t>PL-IFC-163WSPLT40</t>
  </si>
  <si>
    <t>1 to 3 Extension Cord Splitter - 28 Foot White Power Cord Splitter - 16/3 SJTW Outdoor Outlet &amp; Plug Splitter Cable</t>
  </si>
  <si>
    <t>B0861C9QZ9</t>
  </si>
  <si>
    <t>IFC-163WSPLT40</t>
  </si>
  <si>
    <t>PL-IFT-RBK-.25PL-12PK</t>
  </si>
  <si>
    <t>Router Bits Set 1/4 Inch Shank - 12 Piece Kit for Woodworking, Home Improvement and DIY Projects</t>
  </si>
  <si>
    <t>B0861CGGV8</t>
  </si>
  <si>
    <t>IFT-RBK-.25PL-12PK</t>
  </si>
  <si>
    <t>PL-IFT-RBK-.25WD-15PK</t>
  </si>
  <si>
    <t>Router Bits Set 1/4 Inch Shank - 15 Piece Kit with Wood Case - Great for Woodworking, Home Improvement and DIY Projects</t>
  </si>
  <si>
    <t>B08621TZRW</t>
  </si>
  <si>
    <t>IFT-RBK-.25WD-15PK</t>
  </si>
  <si>
    <t>PL-IFT-RBK-.5WD-15PK</t>
  </si>
  <si>
    <t>Router Bits Set 1/2 Inch Shank - 15 Piece Kit with Wood Case - Great for Woodworking, Home Improvement and DIY Projects</t>
  </si>
  <si>
    <t>B0861CHJC4</t>
  </si>
  <si>
    <t>IFT-RBK-.5WD-15PK</t>
  </si>
  <si>
    <t>PL-IFT-RBK-.25PL-12PK-TA</t>
  </si>
  <si>
    <t>IFT-RBK-.25PL-12PK-TA</t>
  </si>
  <si>
    <t>PL-PP-LB17X17T-REYE</t>
  </si>
  <si>
    <t>Play Platoon Kids Activity Table Set - 5 in 1 Water Table, Building Brick Table, Craft Table and Sensory Table with Storage - Includes Chair, 130 Big Blocks and 2 Storage Boxes</t>
  </si>
  <si>
    <t>B0868T63X9</t>
  </si>
  <si>
    <t>PP-LB17X17T-REYE</t>
  </si>
  <si>
    <t>PL-PP-B16X11-KNL</t>
  </si>
  <si>
    <t>Building Bricks Case - Storage Box with Reversible Smooth or Building Brick Surface - Includes 300 Blocks, 4 Crayons and 4 Sheets of Paper</t>
  </si>
  <si>
    <t>B0868SZHFV</t>
  </si>
  <si>
    <t>PP-B16X11-KNL</t>
  </si>
  <si>
    <t>PL-PP-B1115CP</t>
  </si>
  <si>
    <t>1,039 Piece Police Mobile Command Center Building Bricks Set - 9 in 1 City Toy Blocks Police Station and Car Kit for Boys and Girls</t>
  </si>
  <si>
    <t>B0868V4PBK</t>
  </si>
  <si>
    <t>PP-B1115CP</t>
  </si>
  <si>
    <t>PL-PP-BOCEB-RB90</t>
  </si>
  <si>
    <t>Play Platoon Bocce Ball Set with 8 Balls, Pallino, Carry Bag &amp; Rope - Red &amp; Blue 2 to 8 Person Game</t>
  </si>
  <si>
    <t>B0868VRW72</t>
  </si>
  <si>
    <t>PP-BOCEB-RB90</t>
  </si>
  <si>
    <t>PL-PP-4CROSS-WH</t>
  </si>
  <si>
    <t>Play Platoon Giant Wooden 4 in a Row Connect Game, White Wood - Drop Four Outdoor Yard Game</t>
  </si>
  <si>
    <t>B0868WTHD8</t>
  </si>
  <si>
    <t>PP-4CROSS-WH</t>
  </si>
  <si>
    <t>PL-PP-4CROSS-SWD</t>
  </si>
  <si>
    <t>Play Platoon Giant Wooden 4 in a Row Connect Game, Stained Wood - Drop Four Outdoor Yard Game</t>
  </si>
  <si>
    <t>B0868W79B3</t>
  </si>
  <si>
    <t>PP-4CROSS-SWD</t>
  </si>
  <si>
    <t>PL-PP-B818CP</t>
  </si>
  <si>
    <t>736 Piece City Police Station &amp; Car Building Bricks Kit - 4 in 1 Toy Blocks Set for Boys and Girls</t>
  </si>
  <si>
    <t>B0868VJPB6</t>
  </si>
  <si>
    <t>PP-B818CP</t>
  </si>
  <si>
    <t>PL-PP-BWH144</t>
  </si>
  <si>
    <t>Play Platoon 144 Piece Building Bricks Kit - Car Building Set with Wheels, Tires &amp; Axles for Boys and Girls</t>
  </si>
  <si>
    <t>B0868TG72H</t>
  </si>
  <si>
    <t>PP-BWH144</t>
  </si>
  <si>
    <t>PL-PP-BB-WALL-BL</t>
  </si>
  <si>
    <t>Play Platoon Mini Basketball Hoop for Door - 16 x 12 Inch Bedroom Basketball Hoop Indoors Set, Black</t>
  </si>
  <si>
    <t>B0868X5FZQ</t>
  </si>
  <si>
    <t>PP-BB-WALL-BL</t>
  </si>
  <si>
    <t>PL-PP-LB130</t>
  </si>
  <si>
    <t>Play Platoon 130 Piece Mega Building Blocks Set for Toddlers 18 Months and Up - Comes with 2 Car Bases, 2 People and 3 Animals - Classic Color Big Bricks</t>
  </si>
  <si>
    <t>B0868STMR3</t>
  </si>
  <si>
    <t>PP-LB130</t>
  </si>
  <si>
    <t>PL-PP-LB65</t>
  </si>
  <si>
    <t>Play Platoon 65 Piece Mega Building Blocks Set for Toddlers 18 Months and Up - Comes with 8 Car Bases, 2 People and 3 Animals - Classic Color Big Bricks</t>
  </si>
  <si>
    <t>B0868V23H9</t>
  </si>
  <si>
    <t>PP-LB65</t>
  </si>
  <si>
    <t>PL-CRU-BLOCKING9G</t>
  </si>
  <si>
    <t>Extra Thick Blocking Mats for Knitting - Pack of 9 White Blocking Boards with Grids for Needlepoint or Crochet - Includes Measuring Tape &amp; 150 T Pins</t>
  </si>
  <si>
    <t>B0868YFHZ8</t>
  </si>
  <si>
    <t>CRU-BLOCKING9G</t>
  </si>
  <si>
    <t>PL-IFC-123Y10P</t>
  </si>
  <si>
    <t>10 Foot Lighted Outdoor Extension Cord with 3 Electrical Power Outlets - 12/3 SJTW Heavy Duty Yellow Extension Cable with 3 Prong Grounded Plug for Safety</t>
  </si>
  <si>
    <t>B0868XB3LY</t>
  </si>
  <si>
    <t>IFC-123Y10P</t>
  </si>
  <si>
    <t>PL-IFC-123YSPLT10</t>
  </si>
  <si>
    <t>1 to 3 Extension Cord Splitter - 10 Foot Yellow Power Cord Splitter - 12/3 Lighted Outdoor Outlet &amp; Plug Splitter Cable</t>
  </si>
  <si>
    <t>B0868YQSLZ</t>
  </si>
  <si>
    <t>IFC-123YSPLT10</t>
  </si>
  <si>
    <t>PL-IFC-123Y15</t>
  </si>
  <si>
    <t>15 Foot Lighted Outdoor Extension Cord - 12/3 SJTW Heavy Duty Yellow Extension Cable with 3 Prong Grounded Plug for Safety - Great for Garden and Major Appliances</t>
  </si>
  <si>
    <t>B0868WXSNG</t>
  </si>
  <si>
    <t>IFC-123Y15</t>
  </si>
  <si>
    <t>PL-IFC-123Y3GFCI-SO</t>
  </si>
  <si>
    <t>3 Foot Lighted Outdoor GFCI Extension Cord - 12/3 SJTW Heavy Duty Yellow Pigtail Extension Cable with 3 Prong Grounded Plug for Safety</t>
  </si>
  <si>
    <t>B0868W5GQB</t>
  </si>
  <si>
    <t>IFC-123Y3GFCI-SO</t>
  </si>
  <si>
    <t>PL-IFC-123YSPLT25</t>
  </si>
  <si>
    <t>1 to 3 Extension Cord Splitter - 25 Foot Yellow Power Cord Splitter - 12/3 Lighted Outdoor Outlet &amp; Plug Splitter Cable</t>
  </si>
  <si>
    <t>B0868XW2D9</t>
  </si>
  <si>
    <t>IFC-123YSPLT25</t>
  </si>
  <si>
    <t>PL-IFC-163G06</t>
  </si>
  <si>
    <t>6 Foot Outdoor Extension Cord - 16/3 SJTW Durable Green Cable with 3 Prong Grounded Plug for Safety - Great for Powering Outdoor Christmas Decorations</t>
  </si>
  <si>
    <t>B0868W37DG</t>
  </si>
  <si>
    <t>IFC-163G06</t>
  </si>
  <si>
    <t>J-WM3F-FBM</t>
  </si>
  <si>
    <t>WM3F-FBM</t>
  </si>
  <si>
    <t>J-WMPF-FBM</t>
  </si>
  <si>
    <t>Dry Defender 3-ply Waterproof Mattress Pad - Fitted, Full</t>
  </si>
  <si>
    <t>B086FHMGL9</t>
  </si>
  <si>
    <t>WMPF-FBM</t>
  </si>
  <si>
    <t>J-WMPX-FBM</t>
  </si>
  <si>
    <t>Dry Defender Mattress Pad - Twin XL (Fitted)</t>
  </si>
  <si>
    <t>B086FM9GPG</t>
  </si>
  <si>
    <t>WMPX-FBM</t>
  </si>
  <si>
    <t>J-WMPT-FBM</t>
  </si>
  <si>
    <t>Dry Defender 3-ply Waterproof Mattress Pad - Fitted, Twin</t>
  </si>
  <si>
    <t>B086FW4L75</t>
  </si>
  <si>
    <t>WMPT-FBM</t>
  </si>
  <si>
    <t>J-WM3X-FBM</t>
  </si>
  <si>
    <t>Dry Defender 3-ply Waterproof Mattress Pad w/Anchor Band, Twin XL</t>
  </si>
  <si>
    <t>B086FMV6NN</t>
  </si>
  <si>
    <t>WM3X-FBM</t>
  </si>
  <si>
    <t>J-WM3T-FBM</t>
  </si>
  <si>
    <t>Dry Defender 3-ply Waterproof Mattress Pad w/Anchor Band, Twin</t>
  </si>
  <si>
    <t>B086FL29RB</t>
  </si>
  <si>
    <t>WM3T-FBM</t>
  </si>
  <si>
    <t>PL-BCL-BOCE90-RGBY</t>
  </si>
  <si>
    <t>Barcaloo Bocce Ball Set with 8 Premium Resin Multicolor Bocce Balls, Pallino, Carry Bag &amp; Rope</t>
  </si>
  <si>
    <t>B086H4KD3G</t>
  </si>
  <si>
    <t>BCL-BOCE90-RGBY</t>
  </si>
  <si>
    <t>PL-BCL-DICE-6PK</t>
  </si>
  <si>
    <t>Barcaloo Giant Wooden Yard Dice - Yardzee Outdoor Game Set 3.5 inch- 6 Jumbo Dice, Scoreboard and Durable Carrying Bag - Fun for All Age and Occasion</t>
  </si>
  <si>
    <t>B086H44FMC</t>
  </si>
  <si>
    <t>BCL-DICE-6PK</t>
  </si>
  <si>
    <t>PL-IL-DT-001</t>
  </si>
  <si>
    <t>B086KYLLWD</t>
  </si>
  <si>
    <t>P78</t>
  </si>
  <si>
    <t>IL-DT-001</t>
  </si>
  <si>
    <t>PL-IL-IT-IT001</t>
  </si>
  <si>
    <t>B086KNY3RZ</t>
  </si>
  <si>
    <t>IL-IT-IT001</t>
  </si>
  <si>
    <t>PL-IL-IT-33520</t>
  </si>
  <si>
    <t>B086KJDNVF</t>
  </si>
  <si>
    <t>IL-IT-33520</t>
  </si>
  <si>
    <t>PL-IL-OX-001</t>
  </si>
  <si>
    <t>B086N3TCJH</t>
  </si>
  <si>
    <t>IL-OX-001</t>
  </si>
  <si>
    <t>PL-IFT-PRYB-4PC</t>
  </si>
  <si>
    <t>Pry Bar Set Heavy Duty, 4 Piece - 8, 12, 18 and 24 Inch Prybars</t>
  </si>
  <si>
    <t>B086Q2YYMC</t>
  </si>
  <si>
    <t>IFT-PRYB-4PC</t>
  </si>
  <si>
    <t>PL-IL-ARH-CL-6PK</t>
  </si>
  <si>
    <t>Ilyapa Acrylic Vinyl Record Shelf Wall Mount, 6 Pack - Clear Record Album Holder Display Your LP</t>
  </si>
  <si>
    <t>B086Q66WW5</t>
  </si>
  <si>
    <t>IL-ARH-CL-6PK</t>
  </si>
  <si>
    <t>PL-IL-MO14SLAT-GRY</t>
  </si>
  <si>
    <t>Ilyapa Key and Mail Holder for Wall - Mail Organizer Wall Mount - Rustic Gray Wooden Wall Key Holder with Mail Storage</t>
  </si>
  <si>
    <t>B086Q7FPM9</t>
  </si>
  <si>
    <t>IL-MO14SLAT-GRY</t>
  </si>
  <si>
    <t>PL-IL-MO14SLAT-WHT</t>
  </si>
  <si>
    <t>Ilyapa Key and Mail Holder for Wall - Mail Organizer Wall Mount - Rustic White Wooden Wall Key Holder with Mail Storage</t>
  </si>
  <si>
    <t>B086Q911VH</t>
  </si>
  <si>
    <t>IL-MO14SLAT-WHT</t>
  </si>
  <si>
    <t>PL-IL-MO14SHELF-BNW</t>
  </si>
  <si>
    <t>Ilyapa Key and Mail Holder for Wall - Mail Organizer Wall Mount with Shelf - Rustic Barnwood Decorative Wall Key Holder with 5 Metal Hooks</t>
  </si>
  <si>
    <t>B086Q81SF5</t>
  </si>
  <si>
    <t>IL-MO14SHELF-BNW</t>
  </si>
  <si>
    <t>PL-IL-MO14SHELF-WHT</t>
  </si>
  <si>
    <t>Ilyapa Key and Mail Holder for Wall - Mail Organizer Wall Mount with Shelf - Rustic White Wooden Decorative Wall Key Holder with 5 Metal Hooks</t>
  </si>
  <si>
    <t>B086Q71HN3</t>
  </si>
  <si>
    <t>IL-MO14SHELF-WHT</t>
  </si>
  <si>
    <t>PL-IL-MO14SLAT-BNW</t>
  </si>
  <si>
    <t>Ilyapa Key and Mail Holder for Wall - Mail Organizer Wall Mount - Rustic Barnwood Wall Key Holder with Mail Storage</t>
  </si>
  <si>
    <t>B086Q78RN9</t>
  </si>
  <si>
    <t>IL-MO14SLAT-BNW</t>
  </si>
  <si>
    <t>PL-IL-MO14SHELF-GRY</t>
  </si>
  <si>
    <t>Ilyapa Key and Mail Holder for Wall - Mail Organizer Wall Mount with Shelf - Rustic Gray Wooden Decorative Wall Key Holder with 5 Metal Hooks</t>
  </si>
  <si>
    <t>B086Q6RZ96</t>
  </si>
  <si>
    <t>IL-MO14SHELF-GRY</t>
  </si>
  <si>
    <t>PL-IL-WRH-ESP-6PK</t>
  </si>
  <si>
    <t>Ilyapa Wood Vinyl Record Shelf Wall Mount, 6 Pack - Espresso Record Album Holder Display Your LP</t>
  </si>
  <si>
    <t>B086Q7GQF4</t>
  </si>
  <si>
    <t>IL-WRH-ESP-6PK</t>
  </si>
  <si>
    <t>PL-IL-WRH-WHT-6PK</t>
  </si>
  <si>
    <t>Ilyapa Wood Vinyl Record Shelf Wall Mount, 6 Pack - Weathered White Record Album Holder Display Your LP</t>
  </si>
  <si>
    <t>B086Q74Q28</t>
  </si>
  <si>
    <t>IL-WRH-WHT-6PK</t>
  </si>
  <si>
    <t>PL-IL-WRH-BLK-6PK</t>
  </si>
  <si>
    <t>Ilyapa Wood Vinyl Record Shelf Wall Mount, 6 Pack - Black Record Album Holder Display Your LP</t>
  </si>
  <si>
    <t>B086Q5RS5T</t>
  </si>
  <si>
    <t>IL-WRH-BLK-6PK</t>
  </si>
  <si>
    <t>PL-IL-TB25x15x13-BAMB</t>
  </si>
  <si>
    <t>Ilyapa Bamboo Tissue Box Cover Rectangular - Rustic Farmhouse Tissue Holder</t>
  </si>
  <si>
    <t>B086R2VZYG</t>
  </si>
  <si>
    <t>IL-TB25x15x13-BAMB</t>
  </si>
  <si>
    <t>PL-IL-TB5x6-BAMB</t>
  </si>
  <si>
    <t>Ilyapa Bamboo Tissue Box Cover Square - Rustic Farmhouse Tissue Holder</t>
  </si>
  <si>
    <t>B086R2D262</t>
  </si>
  <si>
    <t>IL-TB5x6-BAMB</t>
  </si>
  <si>
    <t>PL-IL-TB5x6-BAMB-2PK</t>
  </si>
  <si>
    <t>Ilyapa Tissue Box Cover - Rustic Wood Tissue Holder - Multiple Shapes &amp; Colors to Choose from! (5" Square - 2 Pack, Bamboo)</t>
  </si>
  <si>
    <t>B086R3379J</t>
  </si>
  <si>
    <t>IL-TB5x6-BAMB-2PK</t>
  </si>
  <si>
    <t>B01K4ZDO2G.missing</t>
  </si>
  <si>
    <t>B01K4ZDLII.missing</t>
  </si>
  <si>
    <t>B01K4ZDO0S.missing</t>
  </si>
  <si>
    <t>PL-IL-CH135-SN-2PK</t>
  </si>
  <si>
    <t>Ilyapa Corner Cabinet Hinges Satin Nickel, 2 Pack - Self Closing 135 Degree Lazy Susan Kitchen Cabinet Door Hinge Hardware</t>
  </si>
  <si>
    <t>B086VL9R86</t>
  </si>
  <si>
    <t>IL-CH135-SN-2PK</t>
  </si>
  <si>
    <t>PL-IL-CH165-SN-2PK</t>
  </si>
  <si>
    <t>Ilyapa Corner Cabinet Hinges Satin Nickel, 2 Pack - Self Closing 165 Degree Lazy Susan Kitchen Cabinet Door Hinge Hardware</t>
  </si>
  <si>
    <t>B086VLS3CK</t>
  </si>
  <si>
    <t>IL-CH165-SN-2PK</t>
  </si>
  <si>
    <t>PL-IL-CHFF.5-SN-50PK</t>
  </si>
  <si>
    <t>Ilyapa Soft Close Cabinet Hinge 50 Pack, Satin Nickel - 1/2 Inch Face Frame Concealed Kitchen Cabinet Door Hinges Hardware</t>
  </si>
  <si>
    <t>B086VMT62P</t>
  </si>
  <si>
    <t>IL-CHFF.5-SN-50PK</t>
  </si>
  <si>
    <t>PL-IL-CHFFE.5-SN-50PK</t>
  </si>
  <si>
    <t>Ilyapa Self Closing Cabinet Hinges Satin Nickel, 50 Pack - 1/2 Inch Euro Face Frame Concealed Kitchen Cabinet Door Hinge Hardware</t>
  </si>
  <si>
    <t>B086VLTPRT</t>
  </si>
  <si>
    <t>IL-CHFFE.5-SN-50PK</t>
  </si>
  <si>
    <t>PL-IL-CHFHFO-SN-2PK</t>
  </si>
  <si>
    <t>Ilyapa Soft Close Cabinet Hinges Satin Nickel, 2 Pack - Frameless Full Overlay Kitchen Cabinet Door Hinges Hardware</t>
  </si>
  <si>
    <t>B086VM19WD</t>
  </si>
  <si>
    <t>IL-CHFHFO-SN-2PK</t>
  </si>
  <si>
    <t>PL-IL-CHFHI-SN-2PK</t>
  </si>
  <si>
    <t>Ilyapa Soft Close Cabinet Hinges Satin Nickel, 2 Pack - Frameless Inset Kitchen Cabinet Door Hinges Hardware</t>
  </si>
  <si>
    <t>B086VLSL4C</t>
  </si>
  <si>
    <t>IL-CHFHI-SN-2PK</t>
  </si>
  <si>
    <t>PL-IL-CHSMHS-SN-2PK</t>
  </si>
  <si>
    <t>Ilyapa Self Closing Cabinet Hinges Satin Nickel, 2 Pack - Surface Mount Hidden Spring Kitchen Cabinet Door Hinge Hardware</t>
  </si>
  <si>
    <t>B086VLDNG9</t>
  </si>
  <si>
    <t>IL-CHSMHS-SN-2PK</t>
  </si>
  <si>
    <t>PL-IL-CHSW-BK-50PK</t>
  </si>
  <si>
    <t>Ilyapa Self Closing Cabinet Hinges Black, 50 Pack - 1/2 Inch Overlay 3/4 Inch Frame Semi Wrap Kitchen Cabinet Door Hinge Hardware</t>
  </si>
  <si>
    <t>B086VC6QLZ</t>
  </si>
  <si>
    <t>IL-CHSW-BK-50PK</t>
  </si>
  <si>
    <t>PL-IL-CHSW-ORB-50PK</t>
  </si>
  <si>
    <t>Ilyapa Self Closing Cabinet Hinges Oil Rubbed Bronze, 50 Pack - 1/2 Inch Overlay 3/4 Inch Frame Semi Wrap Kitchen Cabinet Door Hinge Hardware</t>
  </si>
  <si>
    <t>B086VMBWNV</t>
  </si>
  <si>
    <t>IL-CHSW-ORB-50PK</t>
  </si>
  <si>
    <t>PL-IL-CHSW-SN-50PK</t>
  </si>
  <si>
    <t>Ilyapa Self Closing Cabinet Hinges Satin Nickel, 50 Pack - 1/2 Inch Overlay 3/4 Inch Frame Semi Wrap Kitchen Cabinet Door Hinge Hardwar</t>
  </si>
  <si>
    <t>B086VMDY3R</t>
  </si>
  <si>
    <t>IL-CHSW-SN-50PK</t>
  </si>
  <si>
    <t>PL-IL-CHVO.375-SN-50PK</t>
  </si>
  <si>
    <t>Ilyapa Self Closing Cabinet Hinges Satin Nickel, 50 Pack - 3/8 Inch Inset Variable Overlay Kitchen Cabinet Door Hinge Hardware</t>
  </si>
  <si>
    <t>B086VMN7CX</t>
  </si>
  <si>
    <t>IL-CHVO.375-SN-50PK</t>
  </si>
  <si>
    <t>PL-IL-CHVOF-BK-50PK</t>
  </si>
  <si>
    <t>Ilyapa Self Closing Cabinet Hinges Black, 50 Pack - Variable Overlay Flush Kitchen Cabinet Door Hinge Hardware</t>
  </si>
  <si>
    <t>B086VLBGJN</t>
  </si>
  <si>
    <t>IL-CHVOF-BK-50PK</t>
  </si>
  <si>
    <t>PL-IL-CHVOF-ORB-50PK</t>
  </si>
  <si>
    <t>Ilyapa Self Closing Cabinet Hinges Oil Rubbed Bronze, 50 Pack - Variable Overlay Flush Kitchen Cabinet Door Hinge Hardware</t>
  </si>
  <si>
    <t>B086VLY5SJ</t>
  </si>
  <si>
    <t>IL-CHVOF-ORB-50PK</t>
  </si>
  <si>
    <t>PL-IL-CHVOF-SN-50PK</t>
  </si>
  <si>
    <t>Ilyapa Self Closing Cabinet Hinges Satin Nickel, 50 Pack - Variable Overlay Flush Kitchen Cabinet Door Hinge Hardware</t>
  </si>
  <si>
    <t>B086VM419C</t>
  </si>
  <si>
    <t>IL-CHVOF-SN-50PK</t>
  </si>
  <si>
    <t>PL-IL-CHVOF.375-BK-50PK</t>
  </si>
  <si>
    <t>Ilyapa Self Closing Cabinet Hinges Black, 50 Pack - 3/8 Inch Inset Variable Overlay Kitchen Cabinet Door Hinge Hardware</t>
  </si>
  <si>
    <t>B086VN6QXP</t>
  </si>
  <si>
    <t>IL-CHVOF.375-BK-50PK</t>
  </si>
  <si>
    <t>PL-IL-CHVOF.375-ORB-50PK</t>
  </si>
  <si>
    <t>Ilyapa Self Closing Cabinet Hinges Oil Rubbed Bronze, 50 Pack - 3/8 Inch Inset Variable Overlay Kitchen Cabinet Door Hinge Hardware</t>
  </si>
  <si>
    <t>B086VLZWJR</t>
  </si>
  <si>
    <t>IL-CHVOF.375-ORB-50PK</t>
  </si>
  <si>
    <t>J-WM3F-FBM-SFP</t>
  </si>
  <si>
    <t>MEDICAL-MASK-TEST2</t>
  </si>
  <si>
    <t>B085TF7JPK</t>
  </si>
  <si>
    <t>TEST</t>
  </si>
  <si>
    <t>B086PRC711</t>
  </si>
  <si>
    <t>PL-IL-FMSK-A</t>
  </si>
  <si>
    <t>Ilyapa Black Fashion Face Mask, Unisex Anti Dust Fabric Face Masks, Reusable Washable Masks - Pack of 5</t>
  </si>
  <si>
    <t>B086Z1D2QG</t>
  </si>
  <si>
    <t>PL-IFT-WCS-CS-10PC-A</t>
  </si>
  <si>
    <t>B0874WBSJX</t>
  </si>
  <si>
    <t>PL-TH-123Y10-2PK</t>
  </si>
  <si>
    <t>10 Ft Outdoor Extension Cord, 2 Pack - 12/3 Heavy Duty Yellow Extension Cable with 3 Prong Grounded Plug for Safety - Great for Garden and Major Appliances</t>
  </si>
  <si>
    <t>B0876CYMR1</t>
  </si>
  <si>
    <t>PL-TH-123Y10P</t>
  </si>
  <si>
    <t>B0876CQDJX</t>
  </si>
  <si>
    <t>PL-IL-FRUIT-SER-2T</t>
  </si>
  <si>
    <t>Ilyapa 2 Tier Fruit Basket Stand - Countertop Two Tiered Metal Serving Tray for Kitchen Fruit and Vegetable Storage</t>
  </si>
  <si>
    <t>B0876DYF53</t>
  </si>
  <si>
    <t>PL-IL-FRUIT-SER-3T</t>
  </si>
  <si>
    <t>Ilyapa 3 Tier Fruit Basket Stand - Countertop Three Tiered Metal Serving Tray for Kitchen Fruit and Vegetable Storage</t>
  </si>
  <si>
    <t>B0876DH4XZ</t>
  </si>
  <si>
    <t>FBA15GZB7HDW.missing</t>
  </si>
  <si>
    <t>Uncommingled.MSKU.1587354488226</t>
  </si>
  <si>
    <t>Uncommingled.MSKU.1587352517553</t>
  </si>
  <si>
    <t>Uncommingled.MSKU.1587390805645</t>
  </si>
  <si>
    <t>FBA15KBGJFLK.missing3</t>
  </si>
  <si>
    <t>FBA15KBGJFLK.missing2</t>
  </si>
  <si>
    <t>FBA15KBGJFLK.missing4</t>
  </si>
  <si>
    <t>FBA15KBGJFLK.missing1</t>
  </si>
  <si>
    <t>Uncommingled.MSKU.1587431951677</t>
  </si>
  <si>
    <t>Uncommingled.MSKU.1587480578011</t>
  </si>
  <si>
    <t>Uncommingled.MSKU.1587490026034</t>
  </si>
  <si>
    <t>Uncommingled.MSKU.1587490017001</t>
  </si>
  <si>
    <t>PL-IL-KNB-DUM-BK-1PK</t>
  </si>
  <si>
    <t>Ilyapa Half Dummy Door Knob for Hall/Closet or French Doors - Colonial, Matte Black Interior Keyless Non Turning Round Door Handle, Matte Black</t>
  </si>
  <si>
    <t>B087KVB84K</t>
  </si>
  <si>
    <t>PL-IL-KNB-PAS-SN-1PK</t>
  </si>
  <si>
    <t>Ilyapa Passage Door Knob for Hall/Closet - Colonial, Satin Nickel Interior Keyless Non Locking Round Door Handle, Satin Nickel</t>
  </si>
  <si>
    <t>B087KVB9MR</t>
  </si>
  <si>
    <t>PL-IL-KNB-DUM-SN-1PK</t>
  </si>
  <si>
    <t>Ilyapa Half Dummy Door Knob for Hall/Closet or French Doors - Colonial, Satin Nickel Interior Keyless Non Turning Round Door Handle, Satin Nickel</t>
  </si>
  <si>
    <t>B087KW56TB</t>
  </si>
  <si>
    <t>PL-IL-KNB-DUM-ORB-1PK</t>
  </si>
  <si>
    <t>Ilyapa Half Dummy Door Knob for Hall/Closet or French Doors - Colonial, Oil Rubbed Bronze Interior Keyless Non Turning Round Door Handle, Oil Rubbed Bronze</t>
  </si>
  <si>
    <t>B087KXXDJT</t>
  </si>
  <si>
    <t>PL-IL-KNB-PRV-ORB-1PK</t>
  </si>
  <si>
    <t>Ilyapa Privacy Door Knob for Bed/Bath - Colonial, Oil Rubbed Bronze Interior Keyless Turn Thumb Locking Round Door Handle, Oil Rubbed Bronze</t>
  </si>
  <si>
    <t>B087KTCPZD</t>
  </si>
  <si>
    <t>PL-IL-KNB-PAS-ORB-1PK</t>
  </si>
  <si>
    <t>Ilyapa Passage Door Knob for Hall/Closet - Colonial, Oil Rubbed Bronze Interior Keyless Non Locking Round Door Handle, Oil Rubbed Bronze</t>
  </si>
  <si>
    <t>B087L36BWD</t>
  </si>
  <si>
    <t>PL-IL-KNB-PRV-BK-1PK</t>
  </si>
  <si>
    <t>Ilyapa Privacy Door Knob for Bed/Bath - Colonial, Matte Black Interior Keyless Turn Thumb Locking Round Door Handle, Matte Black</t>
  </si>
  <si>
    <t>B087L4WTKT</t>
  </si>
  <si>
    <t>PL-IL-KNB-PAS-BK-1PK</t>
  </si>
  <si>
    <t>Ilyapa Passage Door Knob for Hall/Closet - Colonial, Matte Black Interior Keyless Non Locking Round Door Handle, Matte Black</t>
  </si>
  <si>
    <t>B087L5PT89</t>
  </si>
  <si>
    <t>PL-IL-KNB-PRV-SN-1PK</t>
  </si>
  <si>
    <t>Ilyapa Privacy Door Knob for Bed/Bath - Colonial, Satin Nickel Interior Keyless Turn Thumb Locking Round Door Handle, Satin Nickel</t>
  </si>
  <si>
    <t>B087L4WXSJ</t>
  </si>
  <si>
    <t>PL-IL-LVR-PAS-ORB-1PK</t>
  </si>
  <si>
    <t>Ilyapa Passage Door Lever for Hall/Closet - Wave, Oil Rubbed Bronze Reversible Interior Keyless Non Locking Door Leverset, Oil Rubbed Bronze</t>
  </si>
  <si>
    <t>B087KYZF1B</t>
  </si>
  <si>
    <t>PL-IL-LVR-PAS-SN-1PK</t>
  </si>
  <si>
    <t>Ilyapa Passage Door Lever for Hall/Closet - Wave, Satin Nickel Reversible Interior Keyless Non Locking Door Leverset, Satin Nickel</t>
  </si>
  <si>
    <t>B087KT29PQ</t>
  </si>
  <si>
    <t>PL-IL-LVR-PAS-BK-1PK</t>
  </si>
  <si>
    <t>Ilyapa Passage Door Lever for Hall/Closet - Wave, Matte Black Reversible Interior Keyless Non Locking Door Leverset, Matte Black</t>
  </si>
  <si>
    <t>B087KTBCSK</t>
  </si>
  <si>
    <t>PL-IL-LVR-PRV-SN-1PK</t>
  </si>
  <si>
    <t>Ilyapa Privacy Door Lever for Bed/Bath - Wave, Satin Nickel Reversible Interior Keyless Turn Thumb Locking Door Leverset, Satin Nickel</t>
  </si>
  <si>
    <t>B087KW6HNL</t>
  </si>
  <si>
    <t>PL-IL-LVR-PRV-ORB-1PK</t>
  </si>
  <si>
    <t>Ilyapa Privacy Door Lever for Bed/Bath - Wave, Oil Rubbed Bronze Reversible Interior Keyless Turn Thumb Locking Door Leverset, Oil Rubbed Bronze</t>
  </si>
  <si>
    <t>B087KZ52W1</t>
  </si>
  <si>
    <t>PL-IL-LVR-PRV-BK-1PK</t>
  </si>
  <si>
    <t>Ilyapa Privacy Door Lever for Bed/Bath - Wave, Matte Black Reversible Interior Keyless Turn Thumb Locking Door Leverset, Matte Black</t>
  </si>
  <si>
    <t>B087KS3THC</t>
  </si>
  <si>
    <t>PL-IFT-QUICKDIGGUN-BK</t>
  </si>
  <si>
    <t>Iron Forge Tools Quick Access Handgun Safe - Small Gun Vault for Handguns or Pistols - Makes The Perfect Bedside, Vehicle or Under The Bed Gun Safe - Black</t>
  </si>
  <si>
    <t>B087QSLY7C</t>
  </si>
  <si>
    <t>PL-IFT-QUICKDIGGUN-CM</t>
  </si>
  <si>
    <t>Iron Forge Tools Quick Access Handgun Safe - Small Gun Vault for Handguns or Pistols - Makes The Perfect Bedside, Vehicle or Under The Bed Gun Safe - Camo</t>
  </si>
  <si>
    <t>B087QRGX5X</t>
  </si>
  <si>
    <t>PL-IL-IT-33520-A</t>
  </si>
  <si>
    <t>Digital Infrared Thermometer No-Touch Thermometer. C/F Adjustable for Baby or Adult</t>
  </si>
  <si>
    <t>B087RQK412</t>
  </si>
  <si>
    <t>PL-IL-IT-33520-SFP-A</t>
  </si>
  <si>
    <t>B087RRQ9TQ</t>
  </si>
  <si>
    <t>PL-CT-MS18H-37PK</t>
  </si>
  <si>
    <t>Metal Stamping Kit, 37 Piece Punch Set - Handwritten Style Font Number &amp; Letter Stamps for Metal, Jewelry, Wood, Leather &amp; More</t>
  </si>
  <si>
    <t>B087XZDGDH</t>
  </si>
  <si>
    <t>PL-CT-MS18H-64PK</t>
  </si>
  <si>
    <t>Metal Stamping Kit, 64 Piece Punch Set - Handwritten Style Font Number &amp; Letter Stamps for Metal, Jewelry, Wood, Leather &amp; More</t>
  </si>
  <si>
    <t>B087Y6C1NS</t>
  </si>
  <si>
    <t>PL-CT-MSHB</t>
  </si>
  <si>
    <t>Metal Stamping Hammer and Steel Bench Block for Personalizing Jewelry, Wood, Leather &amp; More</t>
  </si>
  <si>
    <t>B087XZYJXC</t>
  </si>
  <si>
    <t>PL-CT-MSHBSB</t>
  </si>
  <si>
    <t>Metal Stamping Kit with Hammer and Steel Bench Block, 36 Piece Punch Set - Letter Stamps for Metal, Jewelry, Wood, Leather &amp; More</t>
  </si>
  <si>
    <t>B087XWGFG2</t>
  </si>
  <si>
    <t>PL-CT-MS18S-37PK</t>
  </si>
  <si>
    <t>Metal Stamping Kit, 37 Piece Punch Set - Number &amp; Letter Stamps for Metal, Jewelry, Wood, Leather &amp; More</t>
  </si>
  <si>
    <t>B087YD32B8</t>
  </si>
  <si>
    <t>PL-CT-MS18S-64PK</t>
  </si>
  <si>
    <t>Metal Stamping Kit, 64 Piece Punch Set - Number &amp; Letter Stamps for Metal, Jewelry, Wood, Leather &amp; More</t>
  </si>
  <si>
    <t>B087YBTB4C</t>
  </si>
  <si>
    <t>PL-TH-162BMulti61015-3PK</t>
  </si>
  <si>
    <t>Thonapa Black Extension Cord 3 Pack, 6ft 10ft &amp; 15ft - 16/2 Durable Electrical Cable</t>
  </si>
  <si>
    <t>B087Y1SV47</t>
  </si>
  <si>
    <t>PL-TH-163G50-A</t>
  </si>
  <si>
    <t>B087Y9HKNQ</t>
  </si>
  <si>
    <t>PL-PP-CHL-PU-E</t>
  </si>
  <si>
    <t>B087YTM2DK</t>
  </si>
  <si>
    <t>PL-PP-CHC-HGNB-A</t>
  </si>
  <si>
    <t>Corn Filled Cornhole Bags - Set of 8 Improved Bean Bags for Corn Hole Game - Regulation Size &amp; Weight - Hunter Green &amp; Navy Blue</t>
  </si>
  <si>
    <t>B087YJ29L9</t>
  </si>
  <si>
    <t>PL-PP-CHC-BLBK-A</t>
  </si>
  <si>
    <t>PL-PP-CHC-SLBK-A</t>
  </si>
  <si>
    <t>Play Platoon Corn Filled Cornhole Bags - Set of 8 Improved Bean Bags for Corn Hole Game - Regulation Size &amp; Weight - Silver and Black</t>
  </si>
  <si>
    <t>B087YYHKD5</t>
  </si>
  <si>
    <t>PL-PP-CHC-REGY-A</t>
  </si>
  <si>
    <t>Corn Filled Cornhole Bags - Set of 8 Improved Bean Bags for Corn Hole Game - Regulation Size &amp; Weight - Red and Gray</t>
  </si>
  <si>
    <t>B087YW8GWD</t>
  </si>
  <si>
    <t>WMO1-A</t>
  </si>
  <si>
    <t>B0883D7GK7</t>
  </si>
  <si>
    <t>PL-PP-SSBRIGHT-15PK</t>
  </si>
  <si>
    <t>Stepping Stones for Kids, Jumbo 15 Pack - Colorful River Stone Exercise Blocks for Balance and Coordination - Indoor Outdoor Childrens Play Set</t>
  </si>
  <si>
    <t>B0883FKW2R</t>
  </si>
  <si>
    <t>PL-PP-SSEARTH-15PK</t>
  </si>
  <si>
    <t>Stepping Stones for Kids, Jumbo 15 Pack - Earth Tone River Stone Exercise Blocks for Balance and Coordination - Indoor Outdoor Childrens Play Set</t>
  </si>
  <si>
    <t>B0883FGLYN</t>
  </si>
  <si>
    <t>PL-IL-KNB-KDB-KA-ORB-3PK</t>
  </si>
  <si>
    <t>Ilyapa Entry Knob with Single Cylinder Deadbolt Combo Set - Colonial, Oil Rubbed Exterior Door Keyed Alike Turn Thumb Locking Door Knob with Deadbolt, Oil Rubbbed Bronze, 3 Pack</t>
  </si>
  <si>
    <t>B088MKV41W</t>
  </si>
  <si>
    <t>IL-KNB-KDB-KA-ORB-3PK</t>
  </si>
  <si>
    <t>PL-IL-KNB-KDB-KA-SN-3PK</t>
  </si>
  <si>
    <t>Ilyapa Entry Knob with Single Cylinder Deadbolt Combo Set - Colonial, Satin Nickel Exterior Door Keyed Alike Turn Thumb Locking Door Knob with Deadbolt, Satin Nickel, 3 Pack</t>
  </si>
  <si>
    <t>B088N3ZNHW</t>
  </si>
  <si>
    <t>IL-KNB-KDB-KA-SN-3PK</t>
  </si>
  <si>
    <t>PL-IL-KNB-KDB-KA-BK-3PK</t>
  </si>
  <si>
    <t>Ilyapa Entry Knob with Single Cylinder Deadbolt Combo Set - Colonial, Matte Black Exterior Door Keyed Alike Turn Thumb Locking Door Knob with Deadbolt, Matte Black, 3 Pack</t>
  </si>
  <si>
    <t>B088MMDZ5B</t>
  </si>
  <si>
    <t>IL-KNB-KDB-KA-BK-3PK</t>
  </si>
  <si>
    <t>PL-IL-LVR-LDB-KA-ORB-3PK</t>
  </si>
  <si>
    <t>Ilyapa Entry Lever with Single Cylinder Deadbolt Handleset - Wave, Oil Rubbed Bronze Exterior Door Keyed Alike Turn Thumb Locking Door Lever with Deadbolt, Oil Rubbed Bronze, 3 Pack</t>
  </si>
  <si>
    <t>B088MLC36Q</t>
  </si>
  <si>
    <t>IL-LVR-LDB-KA-ORB-3PK</t>
  </si>
  <si>
    <t>PL-IL-LVR-LDB-KA-SN-3PK</t>
  </si>
  <si>
    <t>Ilyapa Entry Lever with Single Cylinder Deadbolt Handleset - Wave, Satin Nickel Exterior Door Keyed Alike Turn Thumb Locking Door Lever with Deadbolt, Satin Nickel, 3 Pack</t>
  </si>
  <si>
    <t>B088MMPNZT</t>
  </si>
  <si>
    <t>IL-LVR-LDB-KA-SN-3PK</t>
  </si>
  <si>
    <t>PL-IL-LVR-LDB-KA-BK-3PK</t>
  </si>
  <si>
    <t>Ilyapa Entry Door Handle and Deadbolt Lock Set, 3 Pack - Black Finish Lever Door Knob for Front Entrance, Bedroom, Bathroom or Closet - Black Finish</t>
  </si>
  <si>
    <t>B088MN43JF</t>
  </si>
  <si>
    <t>IL-LVR-LDB-KA-BK-3PK</t>
  </si>
  <si>
    <t>PL-IL-CABKTKNB-B25</t>
  </si>
  <si>
    <t>Ilyapa Oil Rubbed Bronze Kitchen Cabinet Knobs, 25 Pack - T-Knob Drawer Pull Handle Hardware</t>
  </si>
  <si>
    <t>B088P4KB1J</t>
  </si>
  <si>
    <t>IL-CABKTKNB-B25</t>
  </si>
  <si>
    <t>PL-IL-CABKTKNB-BK25</t>
  </si>
  <si>
    <t>Ilyapa Black Kitchen Cabinet Knobs, 25 Pack - T-Knob Drawer Pull Handle Hardware</t>
  </si>
  <si>
    <t>B088P3PCDS</t>
  </si>
  <si>
    <t>IL-CABKTKNB-BK25</t>
  </si>
  <si>
    <t>PL-IL-CABKTKNB-S25</t>
  </si>
  <si>
    <t>Ilyapa Satin Nickel Kitchen Cabinet Knobs, 25 Pack - T-Knob Drawer Pull Handle Hardware</t>
  </si>
  <si>
    <t>B088P49HFY</t>
  </si>
  <si>
    <t>IL-CABKTKNB-S25</t>
  </si>
  <si>
    <t>PL-BCL-CDBC-BK4</t>
  </si>
  <si>
    <t>Ball Catch Door Hardware for Closet or Cabinet, Black 4 Pack</t>
  </si>
  <si>
    <t>B088P6THMW</t>
  </si>
  <si>
    <t>BCL-CDBC-BK4</t>
  </si>
  <si>
    <t>PL-BCL-CDBC-BK2</t>
  </si>
  <si>
    <t>Ball Catch Door Hardware for Closet or Cabinet, Black 2 Pack</t>
  </si>
  <si>
    <t>B088P8KBBR</t>
  </si>
  <si>
    <t>BCL-CDBC-BK2</t>
  </si>
  <si>
    <t>PL-BCL-CDBC-S4</t>
  </si>
  <si>
    <t>Ball Catch Door Hardware for Closet or Cabinet, Satin Nickel 4 Pack</t>
  </si>
  <si>
    <t>B088P6SGFT</t>
  </si>
  <si>
    <t>BCL-CDBC-S4</t>
  </si>
  <si>
    <t>PL-BCL-CDBC-B2</t>
  </si>
  <si>
    <t>Ball Catch Door Hardware for Closet or Cabinet, Oil Rubbed Bronze 2 Pack</t>
  </si>
  <si>
    <t>B088P6LQG9</t>
  </si>
  <si>
    <t>BCL-CDBC-B2</t>
  </si>
  <si>
    <t>PL-BCL-CDBC-S2</t>
  </si>
  <si>
    <t>Ball Catch Door Hardware for Closet or Cabinet, Satin Nickel 2 Pack</t>
  </si>
  <si>
    <t>B088P6FH9G</t>
  </si>
  <si>
    <t>BCL-CDBC-S2</t>
  </si>
  <si>
    <t>PL-BCL-CDBC-B4</t>
  </si>
  <si>
    <t>Ball Catch Door Hardware for Closet or Cabinet, Oil Rubbed Bronze 4 Pack</t>
  </si>
  <si>
    <t>B088P6MGLF</t>
  </si>
  <si>
    <t>BCL-CDBC-B4</t>
  </si>
  <si>
    <t>PL-BCL-DS-HP-B6-TBK</t>
  </si>
  <si>
    <t>Barcaloo Door Stopper Hinge, Oil Rubbed Bronze 6 Pack - Heavy Duty Adjustable Hinge Pin Door Stop Hardware with Rubber Bumper Tips</t>
  </si>
  <si>
    <t>B088P6KPBB</t>
  </si>
  <si>
    <t>BCL-DS-HP-B6-TBK</t>
  </si>
  <si>
    <t>PL-BCL-DS-HP-S12-TWH</t>
  </si>
  <si>
    <t>Door Stopper Hinge, Satin Nickel 12 Pack - Heavy Duty Adjustable Hinge Pin Door Stop Hardware with Rubber Bumper Tips</t>
  </si>
  <si>
    <t>B088P5Q6YD</t>
  </si>
  <si>
    <t>BCL-DS-HP-S12-TWH</t>
  </si>
  <si>
    <t>PL-BCL-DS-HP-B12-TBK</t>
  </si>
  <si>
    <t>Door Stopper Hinge, Oil Rubbed Bronze 12 Pack - Heavy Duty Adjustable Hinge Pin Door Stop Hardware with Rubber Bumper Tips</t>
  </si>
  <si>
    <t>B088P7M2X6</t>
  </si>
  <si>
    <t>BCL-DS-HP-B12-TBK</t>
  </si>
  <si>
    <t>PL-BCL-DS-HP-BK2-TBK</t>
  </si>
  <si>
    <t>Door Stopper Hinge, Black 2 Pack - Heavy Duty Adjustable Hinge Pin Door Stop Hardware with Rubber Bumper Tips</t>
  </si>
  <si>
    <t>B088P5Y33L</t>
  </si>
  <si>
    <t>BCL-DS-HP-BK2-TBK</t>
  </si>
  <si>
    <t>PL-BCL-DS-HP-S6-TWH</t>
  </si>
  <si>
    <t>Barcaloo Door Stopper Hinge, Satin Nickel 6 Pack - Heavy Duty Adjustable Hinge Pin Door Stop Hardware with Rubber Bumper Tips</t>
  </si>
  <si>
    <t>B088P7LNQM</t>
  </si>
  <si>
    <t>BCL-DS-HP-S6-TWH</t>
  </si>
  <si>
    <t>PL-BCL-DS-HP-BK12-TBK</t>
  </si>
  <si>
    <t>Door Stopper Hinge, Black 12 Pack - Heavy Duty Adjustable Hinge Pin Door Stop Hardware with Rubber Bumper Tips</t>
  </si>
  <si>
    <t>B088P659B4</t>
  </si>
  <si>
    <t>BCL-DS-HP-BK12-TBK</t>
  </si>
  <si>
    <t>PL-BCL-DS-HP-BK6-TBK</t>
  </si>
  <si>
    <t>Door Stopper Hinge, Black 6 Pack - Heavy Duty Adjustable Hinge Pin Door Stop Hardware with Rubber Bumper Tips</t>
  </si>
  <si>
    <t>B088P5KN3J</t>
  </si>
  <si>
    <t>BCL-DS-HP-BK6-TBK</t>
  </si>
  <si>
    <t>PL-PP-HKRING-WT-A</t>
  </si>
  <si>
    <t>B088P8KHBC</t>
  </si>
  <si>
    <t>PP-HKRING-WT-A</t>
  </si>
  <si>
    <t>PL-PP-HKRING-BN-A</t>
  </si>
  <si>
    <t>PP-HKRING-BN-A</t>
  </si>
  <si>
    <t>PL-IL-DM17X36FELT-BK</t>
  </si>
  <si>
    <t>Office Desk Pad, Black Desk Mat - 36 x 17” Inch Felt Style Full Desk Mouse Pad, Computer Desk Mat for Home or Office (36 x 17” Inch, Black Heather)</t>
  </si>
  <si>
    <t>B088TW3XLP</t>
  </si>
  <si>
    <t>IL-DM17X36FELT-BK</t>
  </si>
  <si>
    <t>PL-IL-DM17X36NFELT-GRY</t>
  </si>
  <si>
    <t>Ilyapa Felt Desk Pad, Gray Heather - 36 x 17 Inch Office Computer Mat for Desk</t>
  </si>
  <si>
    <t>B088TV5ML8</t>
  </si>
  <si>
    <t>IL-DM17X36NFELT-GRY</t>
  </si>
  <si>
    <t>PL-IL-DM17X36PU-BKCK</t>
  </si>
  <si>
    <t>Ilyapa 36 x 17 Inch Double Sided Desk Pad - Cork and Leather Style Full Desk Mouse Pad - Easy Clean Non Slip Computer Desk Blotter Mat for Home Or Office (36x17" Cork,Black)</t>
  </si>
  <si>
    <t>B088TWQYN3</t>
  </si>
  <si>
    <t>IL-DM17X36PU-BKCK</t>
  </si>
  <si>
    <t>PL-IL-DM17X36PU-EGCK</t>
  </si>
  <si>
    <t>Office Desk Pad, Dual Sided Cork &amp; Cream Desk Mat - 36 x 17” Inch Leather Style Full Desk Mouse Pad, Easy Clean Non Slip Computer Desk Mat for Home or Office (36 x 17” Inch, Cork/Cream)</t>
  </si>
  <si>
    <t>B088TWMJSF</t>
  </si>
  <si>
    <t>IL-DM17X36PU-EGCK</t>
  </si>
  <si>
    <t>PL-IL-DM23X47PUC-BKCK</t>
  </si>
  <si>
    <t>Office Desk Pad, Dual Sided Cork &amp; Black Desk Mat - 47 x 23” Inch Leather Style Full Desk Mouse Pad, Easy Clean Non Slip Computer Desk Mat for Home or Office (47 x 23” Inch, Cork/Black)</t>
  </si>
  <si>
    <t>B088TWGQ79</t>
  </si>
  <si>
    <t>IL-DM23X47PUC-BKCK</t>
  </si>
  <si>
    <t>PL-IL-DM23X47PUC-EGCK</t>
  </si>
  <si>
    <t>Office Desk Pad, Dual Sided Cork &amp; Cream Desk Mat - 47 x 23” Inch Leather Style Full Desk Mouse Pad, Easy Clean Non Slip Computer Desk Mat for Home or Office (47 x 23” Inch, Cork/Cream)</t>
  </si>
  <si>
    <t>B088TVVY6L</t>
  </si>
  <si>
    <t>IL-DM23X47PUC-EGCK</t>
  </si>
  <si>
    <t>PL-IL-HDH35-B3</t>
  </si>
  <si>
    <t>Ilyapa Oil Rubbed Bronze Offset Hinges, 3 Pack - 3 1/2 Inch Handicap Hinges for Doors with 5/8" Radius</t>
  </si>
  <si>
    <t>B088TV69FX</t>
  </si>
  <si>
    <t>IL-HDH35-B3</t>
  </si>
  <si>
    <t>PL-IL-HDH35-BK3</t>
  </si>
  <si>
    <t>Ilyapa Black Offset Hinges, 3 Pack - 3 1/2 Inch Handicap Hinges for Doors with 5/8" Radius</t>
  </si>
  <si>
    <t>B088TVRTRL</t>
  </si>
  <si>
    <t>IL-HDH35-BK3</t>
  </si>
  <si>
    <t>PL-IL-HDH35-BS3</t>
  </si>
  <si>
    <t>Ilyapa Brass Offset Hinges, 3 Pack - 3 1/2 Inch Handicap Hinges for Doors with 5/8" Radius</t>
  </si>
  <si>
    <t>B088TWDCZK</t>
  </si>
  <si>
    <t>IL-HDH35-BS3</t>
  </si>
  <si>
    <t>PL-IL-HDH35-S3</t>
  </si>
  <si>
    <t>Ilyapa Satin Nickel Offset Hinges, 3 Pack - 3 1/2 Inch Handicap Hinges for Doors with 5/8" Radius</t>
  </si>
  <si>
    <t>B088TWB9TT</t>
  </si>
  <si>
    <t>IL-HDH35-S3</t>
  </si>
  <si>
    <t>B07B7NSQPS.missing</t>
  </si>
  <si>
    <t>PL-PP-CHC-REBL-A</t>
  </si>
  <si>
    <t>Corn Filled Cornhole Bags - Set of 8 Improved Bean Bags for Corn Hole Game - Regulation Size &amp; Weight - Red and Blue</t>
  </si>
  <si>
    <t>B0891L7X7G</t>
  </si>
  <si>
    <t>PP-CHC-REBL-A</t>
  </si>
  <si>
    <t>PL-PP-CHC-STAR-A</t>
  </si>
  <si>
    <t>Corn Filled Cornhole Bags - Set of 8 American Flag Bean Bags for Corn Hole Game - Regulation Size &amp; Weight - Stars and Stripes</t>
  </si>
  <si>
    <t>B08971R6C7</t>
  </si>
  <si>
    <t>PP-CHC-STAR-A</t>
  </si>
  <si>
    <t>J-AMZ-RGLAV128-A</t>
  </si>
  <si>
    <t>Rodger Wireless Bedwetting Alarm Kit - Most Effective Bed Wetting Alarm System for Kids - Includes 2 Moisture Sensing Briefs, Waterproof Bed Pad, Guide Book, Free Mobile App - Child, Lavender, Small</t>
  </si>
  <si>
    <t>B089B64JQC</t>
  </si>
  <si>
    <t>AMZ-RGLAV128-A</t>
  </si>
  <si>
    <t>J-AMZ-RGLAV140-A</t>
  </si>
  <si>
    <t>Rodger Wireless Bedwetting Alarm Kit - Most Effective Bed Wetting Alarm System for Kids - Includes 2 Moisture Sensing Briefs, Waterproof Bed Pad, Guide Book, Free Mobile App - Child, Lavender, Medium</t>
  </si>
  <si>
    <t>B089B5YRJ8</t>
  </si>
  <si>
    <t>AMZ-RGLAV140-A</t>
  </si>
  <si>
    <t>J-AMZ-RGLAV152-A</t>
  </si>
  <si>
    <t>Rodger Wireless Bedwetting Alarm Kit - Most Effective Bed Wetting Alarm System for Kids - Includes 2 Moisture Sensing Briefs, Waterproof Bed Pad, Guide Book, Free Mobile App - Child, Lavender, Large</t>
  </si>
  <si>
    <t>B089B7KVN1</t>
  </si>
  <si>
    <t>AMZ-RGLAV152-A</t>
  </si>
  <si>
    <t>J-AMZ-RGLAV164-A</t>
  </si>
  <si>
    <t>Rodger Wireless Bedwetting Alarm Kit - Most Effective Bed Wetting Alarm System for Kids - Includes 2 Moisture Sensing Briefs, Waterproof Bed Pad, Guide Book, Free Mobile App - Child, Lavender, X-Large</t>
  </si>
  <si>
    <t>B089B7FPPG</t>
  </si>
  <si>
    <t>AMZ-RGLAV164-A</t>
  </si>
  <si>
    <t>J-AMZ-RGNAVY128-A</t>
  </si>
  <si>
    <t>Rodger Wireless Bedwetting Alarm Kit - Most Effective Bed Wetting Alarm System for Kids - Includes 2 Moisture Sensing Briefs, Waterproof Bed Pad, Guide Book, Free Mobile App - Child, Navy, Small</t>
  </si>
  <si>
    <t>B089B664FN</t>
  </si>
  <si>
    <t>AMZ-RGNAVY128-A</t>
  </si>
  <si>
    <t>J-AMZ-RGNAVY140-A</t>
  </si>
  <si>
    <t>Rodger Wireless Bedwetting Alarm Kit - Most Effective Bed Wetting Alarm System for Kids - Includes 2 Moisture Sensing Briefs, Waterproof Bed Pad, Guide Book, Free Mobile App - Child, Navy, Medium</t>
  </si>
  <si>
    <t>B0899Z2WNQ</t>
  </si>
  <si>
    <t>AMZ-RGNAVY140-A</t>
  </si>
  <si>
    <t>J-AMZ-RGNAVY152-A</t>
  </si>
  <si>
    <t>Rodger Wireless Bedwetting Alarm Kit - Most Effective Bed Wetting Alarm System for Kids - Includes 2 Moisture Sensing Briefs, Waterproof Bed Pad, Guide Book, Free Mobile App - Child, Navy, Large</t>
  </si>
  <si>
    <t>B089B68LTF</t>
  </si>
  <si>
    <t>AMZ-RGNAVY152-A</t>
  </si>
  <si>
    <t>J-AMZ-RGNAVY164-A</t>
  </si>
  <si>
    <t>Rodger Wireless Bedwetting Alarm Kit - The Most Effective Bed Wetting Alarm System for Kids - Includes 2 Moisture Sensing Briefs, Waterproof Bed Pad, Guide Book, Free Mobile App - Child, Navy, X-Large</t>
  </si>
  <si>
    <t>B089B5CZ96</t>
  </si>
  <si>
    <t>AMZ-RGNAVY164-A</t>
  </si>
  <si>
    <t>PL-IFC-104DRY-BK04</t>
  </si>
  <si>
    <t>4 Prong Dryer Cord - 4 Ft Dryer Extension Cord Power Plug, 10/4 SRDT, 30 Amp, NEMA 14-30, Black</t>
  </si>
  <si>
    <t>B089DMVKDB</t>
  </si>
  <si>
    <t>IFC-104DRY-BK04</t>
  </si>
  <si>
    <t>PL-IFC-103DRY-GY10</t>
  </si>
  <si>
    <t>3 Prong Dryer Cord - 10 Ft Extension Power Cord, 10/3 SRDT, 30 Amp, NEMA 10-30 Plug, Gray</t>
  </si>
  <si>
    <t>B089DMZKND</t>
  </si>
  <si>
    <t>IFC-103DRY-GY10</t>
  </si>
  <si>
    <t>PL-IFC-104DRY-BK06</t>
  </si>
  <si>
    <t>4 Prong Dryer Cord - 6 Ft Dryer Extension Cord Power Plug, 10/4 SRDT, 30 Amp, NEMA 14-30, Black</t>
  </si>
  <si>
    <t>B089DNLXYL</t>
  </si>
  <si>
    <t>IFC-104DRY-BK06</t>
  </si>
  <si>
    <t>PL-IFC-103DRY-GY06</t>
  </si>
  <si>
    <t>3 Prong Dryer Cord - 6 Ft Extension Power Cord, 10/3 SRDT, 30 Amp, NEMA 10-30 Plug, Gray</t>
  </si>
  <si>
    <t>B089DR6CJW</t>
  </si>
  <si>
    <t>IFC-103DRY-GY06</t>
  </si>
  <si>
    <t>PL-IFC-104DRYADP-BK1.5</t>
  </si>
  <si>
    <t>3 Prong to 4 Prong Dryer Plug Adapter - 10/4 STW 1.5 Ft Black Outlet Adapter for Dryer - NEMA 10-30R to 14-30P</t>
  </si>
  <si>
    <t>B089DM18DK</t>
  </si>
  <si>
    <t>IFC-104DRYADP-BK1.5</t>
  </si>
  <si>
    <t>PL-IFC-103DRYADP-BK1.5</t>
  </si>
  <si>
    <t>4 Prong to 3 Prong Dryer Plug Adapter - 10/3 STW 1.5 Ft Black Outlet Adapter for Dryer - NEMA 14-30R to 10-30P</t>
  </si>
  <si>
    <t>B089DPY3YS</t>
  </si>
  <si>
    <t>IFC-103DRYADP-BK1.5</t>
  </si>
  <si>
    <t>PL-IFC-104DRY-BK10</t>
  </si>
  <si>
    <t>4 Prong Dryer Cord - 10 Ft Dryer Extension Cord Power Plug, 10/4 SRDT, 30 Amp, NEMA 14-30, Black</t>
  </si>
  <si>
    <t>B089DPYSNV</t>
  </si>
  <si>
    <t>IFC-104DRY-BK10</t>
  </si>
  <si>
    <t>PL-IFC-103DRY-GY04</t>
  </si>
  <si>
    <t>3 Prong Dryer Cord - 4 Ft Extension Power Cord, 10/3 SRDT, 30 Amp, NEMA 10-30 Plug, Gray</t>
  </si>
  <si>
    <t>B089DP9PY7</t>
  </si>
  <si>
    <t>IFC-103DRY-GY04</t>
  </si>
  <si>
    <t>PL-IFC-163CR30-BLBK</t>
  </si>
  <si>
    <t>30Ft Retractable Extension Cord Reel with Breaker Switch &amp; 3 Electrical Power Outlets - 16/3 SJTW Durable Blue Cable - Perfect for Hanging from Your Garage Ceiling</t>
  </si>
  <si>
    <t>B089DQH18T</t>
  </si>
  <si>
    <t>IFC-163CR30-BLBK</t>
  </si>
  <si>
    <t>PL-IFC-163CR30-BKBK</t>
  </si>
  <si>
    <t>30Ft Retractable Extension Cord Reel with Breaker Switch &amp; 3 Electrical Power Outlets - 16/3 SJTW Durable Black Cable - Perfect for Hanging from Your Garage Ceiling</t>
  </si>
  <si>
    <t>B089DPPM2W</t>
  </si>
  <si>
    <t>IFC-163CR30-BKBK</t>
  </si>
  <si>
    <t>PL-IFC-163CR30-GRBK</t>
  </si>
  <si>
    <t>30Ft Retractable Extension Cord Reel with Breaker Switch &amp; 3 Electrical Power Outlets - 16/3 SJTW Durable Green Cable - Perfect for Hanging from Your Garage Ceiling</t>
  </si>
  <si>
    <t>B089DR4RYL</t>
  </si>
  <si>
    <t>IFC-163CR30-GRBK</t>
  </si>
  <si>
    <t>PL-IFC-CMB-BKWD-2PK</t>
  </si>
  <si>
    <t>Iron Forge Cable Cable Management Box, 2 Pack - Black Cord Organizer with Wood Print Top - Hider for Wires, Power Strips, Surge Protectors &amp; More - Includes Accessories</t>
  </si>
  <si>
    <t>B089DPM3FG</t>
  </si>
  <si>
    <t>IFC-CMB-BKWD-2PK</t>
  </si>
  <si>
    <t>PL-IFC-CMB-BAMB-2PK</t>
  </si>
  <si>
    <t>Bamboo Cable Management Box, 2 Pack - Cord Organizer and Hider for Wires, Power Strips, Surge Protectors &amp; More - Includes Cable Sleeve, Hook and Loop Keepers, Zip Ties &amp; Clips</t>
  </si>
  <si>
    <t>B089DP39JL</t>
  </si>
  <si>
    <t>IFC-CMB-BAMB-2PK</t>
  </si>
  <si>
    <t>PL-IFC-CMB-BKWD-LG</t>
  </si>
  <si>
    <t>Iron Forge Cable Large Cable Management Box - Black Cord Organizer with Wood Print Top - Hider for Wires, Power Strips, Surge Protectors &amp; More - Includes Accessories</t>
  </si>
  <si>
    <t>B089DFRVZV</t>
  </si>
  <si>
    <t>IFC-CMB-BKWD-LG</t>
  </si>
  <si>
    <t>PL-IFC-CMB-BAMB-LG</t>
  </si>
  <si>
    <t>Bamboo Cable Management Box, Large - Cord Organizer and Hider for Wires, Power Strips, Surge Protectors &amp; More - Includes Cable Sleeve, Hook and Loop Keepers, Zip Ties &amp; Clips</t>
  </si>
  <si>
    <t>B089DQFB8T</t>
  </si>
  <si>
    <t>IFC-CMB-BAMB-LG</t>
  </si>
  <si>
    <t>PL-PP-CHC-PUBK-A</t>
  </si>
  <si>
    <t>PP-CHC-PUBK-A</t>
  </si>
  <si>
    <t>PL-BCL-CHPRO-REGR</t>
  </si>
  <si>
    <t>B089HMVWM1</t>
  </si>
  <si>
    <t>BCL-CHPRO-REGR</t>
  </si>
  <si>
    <t>PL-BCL-CHPRO-REBL</t>
  </si>
  <si>
    <t>Barcaloo Pro Cornhole Bags - Set of 8 Regulation All Weather Two Sided Bean Bags for Professional Corn Hole Game - 4 Red &amp; 4 Blue</t>
  </si>
  <si>
    <t>B089H2BWXJ</t>
  </si>
  <si>
    <t>BCL-CHPRO-REBL</t>
  </si>
  <si>
    <t>PL-BCL-CHPRO-ORBL</t>
  </si>
  <si>
    <t>Barcaloo Pro Cornhole Bags - Set of 8 Regulation All Weather Two Sided Bean Bags for Professional Corn Hole Game - 4 Orange &amp; 4 Blue</t>
  </si>
  <si>
    <t>B089H14WL3</t>
  </si>
  <si>
    <t>BCL-CHPRO-ORBL</t>
  </si>
  <si>
    <t>PL-BCL-CHPRO-ORBK</t>
  </si>
  <si>
    <t>Barcaloo Pro Cornhole Bags - Set of 8 Regulation All Weather Two Sided Bean Bags for Professional Corn Hole Game - 4 Orange &amp; 4 Black</t>
  </si>
  <si>
    <t>B089H2BFCX</t>
  </si>
  <si>
    <t>BCL-CHPRO-ORBK</t>
  </si>
  <si>
    <t>PL-BCL-CHPRO-FLAG</t>
  </si>
  <si>
    <t>Barcaloo Pro Cornhole Bags - Set of 8 Regulation All Weather Two Sided American Flag Bean Bags for Professional Corn Hole Game - 4 Stars &amp; 4 Stripes</t>
  </si>
  <si>
    <t>B089H1MGDY</t>
  </si>
  <si>
    <t>BCL-CHPRO-FLAG</t>
  </si>
  <si>
    <t>PL-BCL-CHPRO-REBK</t>
  </si>
  <si>
    <t>Barcaloo Pro Cornhole Bags - Set of 8 Regulation All Weather Two Sided Bean Bags for Professional Corn Hole Game - 4 Red &amp; 4 Black</t>
  </si>
  <si>
    <t>B089H2R2JQ</t>
  </si>
  <si>
    <t>BCL-CHPRO-REBK</t>
  </si>
  <si>
    <t>PL-BCL-CHPRO-BLBK</t>
  </si>
  <si>
    <t>Barcaloo Pro Cornhole Bags - Set of 8 Regulation All Weather Two Sided Bean Bags for Professional Corn Hole Game - 4 Red &amp; 4 Gray</t>
  </si>
  <si>
    <t>B089H1KRVH</t>
  </si>
  <si>
    <t>BCL-CHPRO-BLBK</t>
  </si>
  <si>
    <t>PL-BCL-CHPRO-BLGY</t>
  </si>
  <si>
    <t>Barcaloo Pro Cornhole Bags - Set of 8 Regulation All Weather Two Sided Bean Bags for Professional Corn Hole Game - 4 Blue &amp; 4 Gray</t>
  </si>
  <si>
    <t>B089H2N6T3</t>
  </si>
  <si>
    <t>BCL-CHPRO-BLGY</t>
  </si>
  <si>
    <t>PL-IL-LD4x6-4PK</t>
  </si>
  <si>
    <t>Ilyapa Heavy Duty Floating Shelf Brackets, 4 Pack - 4x6 Inch Black Metal Shelf Holders for Wall Mount Shelves</t>
  </si>
  <si>
    <t>B089X77H23</t>
  </si>
  <si>
    <t>IL-LD4x6-4PK</t>
  </si>
  <si>
    <t>PL-IL-L8x12-4PK</t>
  </si>
  <si>
    <t>Ilyapa Heavy Duty Floating Shelf Brackets, 4 Pack - 8x12 Inch Black Metal Shelf Holders for Wall Mount Shelves</t>
  </si>
  <si>
    <t>B089X247W2</t>
  </si>
  <si>
    <t>IL-L8x12-4PK</t>
  </si>
  <si>
    <t>PL-IL-LUP4x6-4PK</t>
  </si>
  <si>
    <t>Ilyapa Heavy Duty Floating Shelf Brackets, 4 Pack - 4 x 6 Inch Black Metal Shelf Holders for Wall Mount Shelves</t>
  </si>
  <si>
    <t>B089WKBF9X</t>
  </si>
  <si>
    <t>IL-LUP4x6-4PK</t>
  </si>
  <si>
    <t>PL-TH-WPB-BK</t>
  </si>
  <si>
    <t>Waterproof Extension Cord Connection Box - Black Weatherproof Outdoor Box for Electrical Connections</t>
  </si>
  <si>
    <t>B08B16G7T3</t>
  </si>
  <si>
    <t>TH-WPB-BK</t>
  </si>
  <si>
    <t>PL-IFC-162G20-2PK</t>
  </si>
  <si>
    <t>20 Ft Green Extension Cord 2 Pack - 16/2 Durable Electrical Cable with 3 Power Outlets - Great for Powering Christmas Decorations</t>
  </si>
  <si>
    <t>B08B6GB3NP</t>
  </si>
  <si>
    <t>PL-IFC-162B15P3F</t>
  </si>
  <si>
    <t>15 Ft Extension Cord with Foot Switch and 3 Electrical Power Outlets - 16/2 Durable Black Foot Tap Extension Cord</t>
  </si>
  <si>
    <t>B08B6GBDPZ</t>
  </si>
  <si>
    <t>PL-IFC-162G06-2PK</t>
  </si>
  <si>
    <t>6 Ft Green Extension Cord 2 Pack - 16/2 Durable Electrical Cable with 3 Power Outlets - Great for Powering Christmas Decorations</t>
  </si>
  <si>
    <t>B08B6GGB54</t>
  </si>
  <si>
    <t>PL-IFC-162GMulti2-3PK</t>
  </si>
  <si>
    <t>Green Extension Cord 3 Pack, 10ft 15ft &amp; 20ft - 16/2 Durable Electrical Cable with 3 Power Outlets - Great for Powering Christmas Decorations</t>
  </si>
  <si>
    <t>B08B6GC71T</t>
  </si>
  <si>
    <t>PL-IFC-162GMulti-3PK</t>
  </si>
  <si>
    <t>Green Extension Cord 3 Pack, 6ft 10ft &amp; 15ft - 16/2 Durable Electrical Cable with 3 Power Outlets - Great for Powering Christmas Decorations</t>
  </si>
  <si>
    <t>B08B6FG1SM</t>
  </si>
  <si>
    <t>PL-IFC-162G10-2PK</t>
  </si>
  <si>
    <t>10 Ft Green Extension Cord 2 Pack - 16/2 Durable Electrical Cable with 3 Power Outlets - Great for Powering Christmas Decorations</t>
  </si>
  <si>
    <t>B08B6GP99F</t>
  </si>
  <si>
    <t>PL-IFC-162G03-2PK</t>
  </si>
  <si>
    <t>3 Ft Green Extension Cord 2 Pack - 16/2 Durable Electrical Cable with 3 Power Outlets - Great for Powering Christmas Decorations</t>
  </si>
  <si>
    <t>B08B6GCLWW</t>
  </si>
  <si>
    <t>PL-IFC-162G15-2PK</t>
  </si>
  <si>
    <t>15 Ft Green Extension Cord 2 Pack - 16/2 Durable Electrical Cable with 3 Power Outlets - Great for Powering Christmas Decorations</t>
  </si>
  <si>
    <t>B08B6GMFLL</t>
  </si>
  <si>
    <t>PL-IFC-162B15P3F-PK2</t>
  </si>
  <si>
    <t>2 Pack of 15 Ft Extension Cords with Foot Switch and 3 Electrical Power Outlets - 16/2 Durable Black Foot Tap Extension Cable Set</t>
  </si>
  <si>
    <t>B08B6FDMRZ</t>
  </si>
  <si>
    <t>PL-IFC-162G25-2PK</t>
  </si>
  <si>
    <t>25 Ft Green Extension Cord 2 Pack - 16/2 Durable Electrical Cable with 3 Power Outlets - Great for Powering Christmas Decorations</t>
  </si>
  <si>
    <t>B08B6GQ3RK</t>
  </si>
  <si>
    <t>PL-IFC-AW123BL10P</t>
  </si>
  <si>
    <t>10 Ft All Weather Extension Cord with 3 Electrical Power Outlets - Stays Flexible in Extreme Cold &amp; Hot Temperatures from -58°F to +221°F - 12/3 SJEOW Heavy Duty Lighted Outdoor Cable</t>
  </si>
  <si>
    <t>B08B6HTFYH</t>
  </si>
  <si>
    <t>PL-IFC-163G100PS3</t>
  </si>
  <si>
    <t>100 Ft Extension Cord with 3 Electrical Power Outlets - 16/3 SJTW Durable Green Cable - Great for Powering Christmas Decorations</t>
  </si>
  <si>
    <t>B08B6GDWH5</t>
  </si>
  <si>
    <t>PL-IFC-AW123BL100P</t>
  </si>
  <si>
    <t>100 Ft All Weather Extension Cord with 3 Electrical Power Outlets - Stays Flexible in Extreme Cold &amp; Hot Temperatures from -58°F to +221°F - 12/3 SJEOW Heavy Duty Lighted Outdoor Cable</t>
  </si>
  <si>
    <t>B08B6FYHW4</t>
  </si>
  <si>
    <t>PL-IFC-163G10PS3-PK2</t>
  </si>
  <si>
    <t>10 Ft Extension Cord 2 Pack - 16/3 SJTW Durable Green Cable with 3 Electrical Power Outlets - Great for Powering Christmas Decorations</t>
  </si>
  <si>
    <t>B08B6GKXND</t>
  </si>
  <si>
    <t>PL-IFC-AW123BL50P</t>
  </si>
  <si>
    <t>50 Ft All Weather Extension Cord with 3 Electrical Power Outlets - Stays Flexible in Extreme Cold &amp; Hot Temperatures from -58°F to +221°F - 12/3 SJEOW Heavy Duty Lighted Outdoor Cable</t>
  </si>
  <si>
    <t>B08B6F17G1</t>
  </si>
  <si>
    <t>PL-IFC-163G08-2PK</t>
  </si>
  <si>
    <t>2 Pack of 8 Ft Outdoor Extension Cords - 16/3 SJTW Green 3 Prong Electrical Cable - Great for Powering Christmas Decorations</t>
  </si>
  <si>
    <t>B08B6GH2DC</t>
  </si>
  <si>
    <t>PL-IFC-163G03-2PK</t>
  </si>
  <si>
    <t>2 Pack of 3 Ft Outdoor Extension Cords - 16/3 SJTW Green 3 Prong Electrical Cable - Great for Powering Christmas Decorations</t>
  </si>
  <si>
    <t>B08B6GXS6W</t>
  </si>
  <si>
    <t>PL-IFC-163G25PS3</t>
  </si>
  <si>
    <t>25 Ft Extension Cord with 3 Electrical Power Outlets - 16/3 SJTW Durable Green Cable - Great for Powering Christmas Decorations</t>
  </si>
  <si>
    <t>B08B6H9YRK</t>
  </si>
  <si>
    <t>PL-IFC-163G50PS3</t>
  </si>
  <si>
    <t>50 Ft Extension Cord with 3 Electrical Power Outlets - 16/3 SJTW Durable Green Cable - Great for Powering Christmas Decorations</t>
  </si>
  <si>
    <t>B08B6DYNC2</t>
  </si>
  <si>
    <t>PL-IFC-AW123BL25P</t>
  </si>
  <si>
    <t>25 Ft All Weather Extension Cord with 3 Electrical Power Outlets - Stays Flexible in Extreme Cold &amp; Hot Temperatures from -58°F to +221°F - 12/3 SJEOW Heavy Duty Lighted Outdoor Cable</t>
  </si>
  <si>
    <t>B08B6G73DM</t>
  </si>
  <si>
    <t>PL-IFC-163G100PS3-PK2</t>
  </si>
  <si>
    <t>100 Ft Extension Cord 2 Pack - 16/3 SJTW Durable Green Cable with 3 Electrical Power Outlets - Great for Powering Christmas Decorations</t>
  </si>
  <si>
    <t>B08B6FJ92D</t>
  </si>
  <si>
    <t>PL-IFC-AW123BL10</t>
  </si>
  <si>
    <t>10 Ft All Weather Extension Cord - Stays Flexible in Extreme Cold &amp; Hot Temperatures from -58°F to +221°F - 12/3 SJEOW Heavy Duty Lighted Outdoor Extension Cable</t>
  </si>
  <si>
    <t>B08B6GLH65</t>
  </si>
  <si>
    <t>PL-IFC-163G06-2PK</t>
  </si>
  <si>
    <t>2 Pack of 6 Ft Outdoor Extension Cords - 16/3 SJTW Green 3 Prong Electrical Cable - Great for Powering Christmas Decorations</t>
  </si>
  <si>
    <t>B08B6GH6FB</t>
  </si>
  <si>
    <t>PL-IFC-163G100-2PK</t>
  </si>
  <si>
    <t>2 Pack of 100 Foot Outdoor Extension Cords - 16/3 SJTW Durable Green Cable with 3 Prong Grounded Plug for Safety - Great for Powering Outdoor Christmas Decorations</t>
  </si>
  <si>
    <t>B08B6FT92R</t>
  </si>
  <si>
    <t>PL-IFC-163G10PS3</t>
  </si>
  <si>
    <t>10 Ft Extension Cord with 3 Electrical Power Outlets - 16/3 SJTW Durable Green Cable - Great for Powering Christmas Decorations</t>
  </si>
  <si>
    <t>B08B74ZW5X</t>
  </si>
  <si>
    <t>PL-IFC-163G50-2PK</t>
  </si>
  <si>
    <t>2 Pack of 50 Foot Outdoor Extension Cords - 16/3 SJTW Durable Green Cable with 3 Prong Grounded Plug for Safety - Great for Powering Outdoor Christmas Decorations</t>
  </si>
  <si>
    <t>B08B6FLGM7</t>
  </si>
  <si>
    <t>PL-IFC-163G25PS3-PK2</t>
  </si>
  <si>
    <t>25 Ft Extension Cord 2 Pack - 16/3 SJTW Durable Green Cable with 3 Electrical Power Outlets - Great for Powering Christmas Decorations</t>
  </si>
  <si>
    <t>B08B6DRH7R</t>
  </si>
  <si>
    <t>PL-IFC-163G50PS3-PK2</t>
  </si>
  <si>
    <t>50 Ft Extension Cord 2 Pack - 16/3 SJTW Durable Green Cable with 3 Electrical Power Outlets - Great for Powering Christmas Decorations</t>
  </si>
  <si>
    <t>B08B6F2S9F</t>
  </si>
  <si>
    <t>PL-TH-143CR30HD-YEBK</t>
  </si>
  <si>
    <t>30 Ft Extension Cord Reel with 4 Electrical Power Outlets - 14/3 SJTW Heavy Duty Yellow Cable</t>
  </si>
  <si>
    <t>B08BCT2FVJ</t>
  </si>
  <si>
    <t>PL-IFC-163G25MO3</t>
  </si>
  <si>
    <t>25 Ft Outdoor Extension Cord with Multiple Evenly Spaced Electrical Power Outlets - 16/3 SJTW Durable Green Cable for Christmas Lights &amp; Holiday Decorations</t>
  </si>
  <si>
    <t>B08BPDZL1K</t>
  </si>
  <si>
    <t>IFC-163G25MO3</t>
  </si>
  <si>
    <t>PL-IFC-163RW10</t>
  </si>
  <si>
    <t>10 Ft Outdoor Candy Cane Extension Cord - 16/3 SJTW Durable Electrical Red &amp; White Cable - Great for Powering Outdoor Christmas Decorations</t>
  </si>
  <si>
    <t>B08BPF1YKG</t>
  </si>
  <si>
    <t>IFC-163RW10</t>
  </si>
  <si>
    <t>PL-IFC-163RW10PS3</t>
  </si>
  <si>
    <t>10 Ft Extension Cord with 3 Electrical Power Outlets - 16/3 SJTW Durable Candy Cane Cable - Great for Powering Christmas Decorations</t>
  </si>
  <si>
    <t>B08BPDFJ2P</t>
  </si>
  <si>
    <t>IFC-163RW10PS3</t>
  </si>
  <si>
    <t>PL-IFC-163RW25</t>
  </si>
  <si>
    <t>25 Ft Outdoor Candy Cane Extension Cord - 16/3 SJTW Durable Electrical Red &amp; White Cable - Great for Powering Outdoor Christmas Decorations</t>
  </si>
  <si>
    <t>B08BPFT8HN</t>
  </si>
  <si>
    <t>IFC-163RW25</t>
  </si>
  <si>
    <t>PL-IFC-163RW25PS3</t>
  </si>
  <si>
    <t>25 Ft Extension Cord with 3 Electrical Power Outlets - 16/3 SJTW Durable Candy Cane Cable - Great for Powering Christmas Decorations</t>
  </si>
  <si>
    <t>B08BPFF8QV</t>
  </si>
  <si>
    <t>IFC-163RW25PS3</t>
  </si>
  <si>
    <t>PL-IL-CS-15x12-BNW</t>
  </si>
  <si>
    <t>Ilyapa Rustic Wood Knick Knack Floating Shelf Barnwood - Wall Mounted or Freestanding Farmhouse Decor Display Case for Essential Oils, Crystals, Rocks, Trinkets, Curios &amp; More</t>
  </si>
  <si>
    <t>B08BVSG5JY</t>
  </si>
  <si>
    <t>IL-CS-15x12-BNW</t>
  </si>
  <si>
    <t>PL-IL-CS-15x12-WHT</t>
  </si>
  <si>
    <t>Ilyapa Rustic Wood Knick Knack Floating Shelf Weathered White - Wall Mounted or Freestanding Farmhouse Decor Display Case for Essential Oils, Crystals, Rocks, Trinkets, Curios &amp; More</t>
  </si>
  <si>
    <t>B08BW6MNPD</t>
  </si>
  <si>
    <t>IL-CS-15x12-WHT</t>
  </si>
  <si>
    <t>PL-IL-LADR4.5x1.5-WHT</t>
  </si>
  <si>
    <t>Ilyapa Blanket Ladder for the Living Room - Rustic Decorative Quilt Ladder, White Weathered Wood</t>
  </si>
  <si>
    <t>B08BVY2XHF</t>
  </si>
  <si>
    <t>IL-LADR4.5x1.5-WHT</t>
  </si>
  <si>
    <t>PL-IL-LADR4.5x1.5-BNW</t>
  </si>
  <si>
    <t>Ilyapa Blanket Ladder for The Living Room - Rustic Decorative Quilt Ladder, Barnwood</t>
  </si>
  <si>
    <t>B08BW7HJK7</t>
  </si>
  <si>
    <t>IL-LADR4.5x1.5-BNW</t>
  </si>
  <si>
    <t>PL-IL-TR24x5-WHT</t>
  </si>
  <si>
    <t>Ilyapa Rustic Towel Bar for Bathroom - Wall Mounted Towel Rack with White Weathered Wood &amp; Black Metal Bar, Farmhouse Decor</t>
  </si>
  <si>
    <t>B08BW3Z8Q3</t>
  </si>
  <si>
    <t>IL-TR24x5-WHT</t>
  </si>
  <si>
    <t>PL-IL-TRH22x10.5-BNW</t>
  </si>
  <si>
    <t>Ilyapa Ladder Towel Rack with Rope for Bathroom - Barnwood Hanging Rustic Home Decor</t>
  </si>
  <si>
    <t>B08BVZD3B7</t>
  </si>
  <si>
    <t>IL-TRH22x10.5-BNW</t>
  </si>
  <si>
    <t>PL-IL-PTD11.5x7.5-BNW</t>
  </si>
  <si>
    <t>Ilyapa Barnwood Paper Towel Dispenser - Rustic Farmhouse Wood Multifold Hand Towel Holder</t>
  </si>
  <si>
    <t>B08BVWZTLV</t>
  </si>
  <si>
    <t>IL-PTD11.5x7.5-BNW</t>
  </si>
  <si>
    <t>PL-IL-TR24x6-GALV-WHT</t>
  </si>
  <si>
    <t>Ilyapa Rustic Towel Rack - Country Bathroom Decor Farmhouse Towel Holder for Bathroom, White Weathered Wood</t>
  </si>
  <si>
    <t>B08BVTBJDJ</t>
  </si>
  <si>
    <t>IL-TR24x6-GALV-WHT</t>
  </si>
  <si>
    <t>PL-IL-TRH16x10.5-WHT</t>
  </si>
  <si>
    <t>Ilyapa Hanging Towel Rack Ladder for Bathroom - Weathered White Wood Blanket Ladder for Rustic Bedroom Farmhouse Decor</t>
  </si>
  <si>
    <t>B08BVWW5SM</t>
  </si>
  <si>
    <t>IL-TRH16x10.5-WHT</t>
  </si>
  <si>
    <t>PL-IL-PTD11.5x7.5-WHT</t>
  </si>
  <si>
    <t>Ilyapa Wood Paper Towel Dispenser - Rustic Farmhouse White Wooden Multifold Hand Towel Holder</t>
  </si>
  <si>
    <t>B08BWBY3K9</t>
  </si>
  <si>
    <t>IL-PTD11.5x7.5-WHT</t>
  </si>
  <si>
    <t>PL-IL-TR24x6-GALV-BNW</t>
  </si>
  <si>
    <t>Ilyapa Rustic Towel Rack - Country Bathroom Decor Farmhouse Towel Holder for Bathroom, Barnwood</t>
  </si>
  <si>
    <t>B08BW25S29</t>
  </si>
  <si>
    <t>IL-TR24x6-GALV-BNW</t>
  </si>
  <si>
    <t>PL-IL-TR24x5-BNW</t>
  </si>
  <si>
    <t>Ilyapa Rustic Towel Bar for Bathroom - Wall Mounted Towel Rack with Barnwood &amp; Black Metal Bar, Farmhouse Decor</t>
  </si>
  <si>
    <t>B08BW3H3Z5</t>
  </si>
  <si>
    <t>IL-TR24x5-BNW</t>
  </si>
  <si>
    <t>PL-IL-WP18x22-BNW-2PK6PN</t>
  </si>
  <si>
    <t>Ilyapa Window Frame Wall Decor 2 Pack - Large 18x22 Inch Rustic Barnwood 6 Pane Window Country Farmhouse Decorations</t>
  </si>
  <si>
    <t>B08BVWW6LQ</t>
  </si>
  <si>
    <t>IL-WP18x22-BNW-2PK6PN</t>
  </si>
  <si>
    <t>PL-IL-WP18x22-WHT-2PK6PN</t>
  </si>
  <si>
    <t>Ilyapa Window Frame Wall Decor 2 Pack - Large 18x22 Inch Weathered White Wood 6 Pane Window Country Farmhouse Decorations</t>
  </si>
  <si>
    <t>B08BW286HW</t>
  </si>
  <si>
    <t>IL-WP18x22-WHT-2PK6PN</t>
  </si>
  <si>
    <t>PL-IL-WRS16x10-BNW</t>
  </si>
  <si>
    <t>Ilyapa Rustic Wooden Wall Mounted Wine Rack - Wine Bottles &amp; 4 Stemware Glass Holder for Home Bar, Kitchen, Farmhouse Decor (Barnwood)</t>
  </si>
  <si>
    <t>B08BVVDG9Y</t>
  </si>
  <si>
    <t>IL-WRS16x10-BNW</t>
  </si>
  <si>
    <t>PL-IL-WP18x22-ESP-2PK6PN</t>
  </si>
  <si>
    <t>Ilyapa Window Frame Wall Decor 2 Pack - Large 18x22 Inch Rustic Espresso Wood 6 Pane Window Country Farmhouse Decorations</t>
  </si>
  <si>
    <t>B08BVWCMM7</t>
  </si>
  <si>
    <t>IL-WP18x22-ESP-2PK6PN</t>
  </si>
  <si>
    <t>PL-IL-WRS16x10-WHT</t>
  </si>
  <si>
    <t>Ilyapa Rustic Wooden Wall Mounted Wine Rack - Wine Bottles &amp; 4 Stemware Glass Holder for Home Bar, Kitchen, Farmhouse Decor (White)</t>
  </si>
  <si>
    <t>B08BW41RGP</t>
  </si>
  <si>
    <t>IL-WRS16x10-WHT</t>
  </si>
  <si>
    <t>PL-IL-WDH-BCH-4PAK-A</t>
  </si>
  <si>
    <t>Ilyapa Wall Mounted Coat and Hat Rack with 4 Peg Hooks - Natural Beechwood Entryway Coat Rack - 16" Coat Hook Wall Pegs with Mounting Hardware</t>
  </si>
  <si>
    <t>B08BWZ7953</t>
  </si>
  <si>
    <t>IL-WDH-BCH-4PAK-A</t>
  </si>
  <si>
    <t>PL-IL-WDH-WAL-4PAK-A</t>
  </si>
  <si>
    <t>Ilyapa Wall Mounted Coat and Hat Rack with 4 Peg Hooks - Black Walnut Entryway Coat Rack - 16" Coat Hook Wall Pegs with Mounting Hardware</t>
  </si>
  <si>
    <t>B08BWYDWNK</t>
  </si>
  <si>
    <t>IL-WDH-WAL-4PAK-A</t>
  </si>
  <si>
    <t>PL-IL-WDH-WHT-4PAK-A</t>
  </si>
  <si>
    <t>Ilyapa Wall Mounted Coat and Hat Rack with 4 Peg Hooks - Rustic White Entryway Coat Rack - 16" Coat Hook Wall Pegs with Mounting Hardware</t>
  </si>
  <si>
    <t>B08BX3ZJN5</t>
  </si>
  <si>
    <t>IL-WDH-WHT-4PAK-A</t>
  </si>
  <si>
    <t>PL-IL-KNB-PAS-SN-10PK-A</t>
  </si>
  <si>
    <t>Ilyapa Passage Door Knob for Hall/Closet - Colonial, Satin Nickel Interior Keyless Non Locking Round Door Handle, Satin Nickel, 10 Pack</t>
  </si>
  <si>
    <t>B08BX5Y6LG</t>
  </si>
  <si>
    <t>IL-KNB-PAS-SN-10PK-A</t>
  </si>
  <si>
    <t>PL-IL-LDEC2-6x8-4PK</t>
  </si>
  <si>
    <t>Heavy Duty Floating Shelf Brackets, 4 Pack - 6x8 Inch Decorative Metal Corner Brace Support for Wall Mount Shelves</t>
  </si>
  <si>
    <t>B08C8P1QTL</t>
  </si>
  <si>
    <t>IL-LDEC2-6x8-4PK</t>
  </si>
  <si>
    <t>PL-IL-LDEC2-4x6-4PK</t>
  </si>
  <si>
    <t>Heavy Duty Floating Shelf Brackets, 4 Pack - 4x6 Inch Decorative Metal Corner Brace Support for Wall Mount Shelves</t>
  </si>
  <si>
    <t>B08C827T9G</t>
  </si>
  <si>
    <t>IL-LDEC2-4x6-4PK</t>
  </si>
  <si>
    <t>PL-IL-LDEC1-6x10-4PK</t>
  </si>
  <si>
    <t>Ilyapa Heavy Duty Floating Shelf Brackets, 4 Pack - 6x10 Inch Decorative Metal Shelf Holders for Wall Mount Shelves</t>
  </si>
  <si>
    <t>B08C81NLGP</t>
  </si>
  <si>
    <t>IL-LDEC1-6x10-4PK</t>
  </si>
  <si>
    <t>PL-IL-LDEC1-6x8-4PK</t>
  </si>
  <si>
    <t>Heavy Duty Floating Shelf Brackets, 4 Pack - 6x8 Inch Decorative Metal Shelf Holders for Wall Mount Shelves</t>
  </si>
  <si>
    <t>B08C83D817</t>
  </si>
  <si>
    <t>IL-LDEC1-6x8-4PK</t>
  </si>
  <si>
    <t>PL-IL-LDEC2-8x12-4PK</t>
  </si>
  <si>
    <t>Ilyapa Heavy Duty Floating Shelf Brackets, 4 Pack- 8x12 Inch Decorative Metal Corner Brace Support for Wall Mount Shelves</t>
  </si>
  <si>
    <t>B08C828QTR</t>
  </si>
  <si>
    <t>IL-LDEC2-8x12-4PK</t>
  </si>
  <si>
    <t>PL-IL-LDEC1-4x6-4PK</t>
  </si>
  <si>
    <t>Heavy Duty Floating Shelf Brackets, 4 Pack - 4x6 Inch Decorative Metal Shelf Holders for Wall Mount Shelves</t>
  </si>
  <si>
    <t>B08C81WG2T</t>
  </si>
  <si>
    <t>IL-LDEC1-4x6-4PK</t>
  </si>
  <si>
    <t>PL-IL-LDEC2-6x10-4PK</t>
  </si>
  <si>
    <t>Heavy Duty Floating Shelf Brackets, 4 Pack - 6x10 Inch Decorative Metal Corner Brace Support for Wall Mount Shelves</t>
  </si>
  <si>
    <t>B08C813LM1</t>
  </si>
  <si>
    <t>IL-LDEC2-6x10-4PK</t>
  </si>
  <si>
    <t>PL-IL-LDEC1-8x12-4PK</t>
  </si>
  <si>
    <t>Heavy Duty Floating Shelf Brackets, 4 Pack - 8x12 Inch Decorative Metal Shelf Holders for Wall Mount Shelves</t>
  </si>
  <si>
    <t>B08C81NVQ3</t>
  </si>
  <si>
    <t>IL-LDEC1-8x12-4PK</t>
  </si>
  <si>
    <t>PL-IL-TB5x6-BK-2PK</t>
  </si>
  <si>
    <t>Ilyapa Wood Tissue Box Cover, 2 Pack Square - Rustic Farmhouse Black Wooden Tissue Holder</t>
  </si>
  <si>
    <t>B08CPPCGB4</t>
  </si>
  <si>
    <t>IL-TB5x6-BK-2PK</t>
  </si>
  <si>
    <t>PL-IL-TB5x6-BK</t>
  </si>
  <si>
    <t>Ilyapa Wood Tissue Box Cover Square - Rustic Farmhouse Black Wooden Tissue Holder</t>
  </si>
  <si>
    <t>B08CPRPJRY</t>
  </si>
  <si>
    <t>IL-TB5x6-BK</t>
  </si>
  <si>
    <t>PL-IL-TB25x15x13-BK</t>
  </si>
  <si>
    <t>Ilyapa Wood Tissue Box Cover Rectangular - Rustic Farmhouse Black Wooden Tissue Holder</t>
  </si>
  <si>
    <t>B08CPQKYTX</t>
  </si>
  <si>
    <t>IL-TB25x15x13-BK</t>
  </si>
  <si>
    <t>PL-PP-STNDSTL-WH</t>
  </si>
  <si>
    <t>Play Platoon Toddler Kitchen Stool - White Wooden Step Stool Tower for Kids Kitchen Counter Learning</t>
  </si>
  <si>
    <t>B08CPDXRWP</t>
  </si>
  <si>
    <t>PP-STNDSTL-WH</t>
  </si>
  <si>
    <t>PL-PP-STNDSTL-LW</t>
  </si>
  <si>
    <t>Play Platoon Toddler Kitchen Stool - Kids Wooden Step Stool Tower for Kitchen Counter Learning</t>
  </si>
  <si>
    <t>B08SWJP92J</t>
  </si>
  <si>
    <t>PP-STNDSTL-LW</t>
  </si>
  <si>
    <t>3PL-TEST</t>
  </si>
  <si>
    <t>B08563P4NS</t>
  </si>
  <si>
    <t>3TEST</t>
  </si>
  <si>
    <t>5-PACK-TEST</t>
  </si>
  <si>
    <t>PL-PP-CHBCB-BK4X2</t>
  </si>
  <si>
    <t>Cornhole Board Carrying Case, Black - Regulation Size Corn Hole Boards Storage Bag</t>
  </si>
  <si>
    <t>B08D3Y43XZ</t>
  </si>
  <si>
    <t>PP-CHBCB-BK4X2</t>
  </si>
  <si>
    <t>PL-PP-CHBCB-FLAG3X2</t>
  </si>
  <si>
    <t>Play Platoon Cornhole Board Carrying Case, American Flag - 3x2 Ft Tailgate Size Stars and Stripes Corn Hole Boards Storage Bag</t>
  </si>
  <si>
    <t>B08D3YMN5G</t>
  </si>
  <si>
    <t>PP-CHBCB-FLAG3X2</t>
  </si>
  <si>
    <t>PL-PP-CHBCB-FLAG4X2</t>
  </si>
  <si>
    <t>Play Platoon Cornhole Board Carrying Case, American Flag - Stars and Stripes Regulation Size Corn Hole Boards Storage Bag</t>
  </si>
  <si>
    <t>B08D3XWY52</t>
  </si>
  <si>
    <t>PP-CHBCB-FLAG4X2</t>
  </si>
  <si>
    <t>PL-PP-CHBCB-BK3X2</t>
  </si>
  <si>
    <t>Play Platoon Cornhole Board Carrying Case, Black - 3x2 Ft Tailgate Size Corn Hole Boards Storage Bag</t>
  </si>
  <si>
    <t>B08D3Y58DR</t>
  </si>
  <si>
    <t>PP-CHBCB-BK3X2</t>
  </si>
  <si>
    <t>PL-IL-DS-BK15</t>
  </si>
  <si>
    <t>Ilyapa Spring Door Stops - 15 Pack 3 ¼ Inch Heavy Duty Door Stop - Traditional Spring Door Stop - Black w/Rubber Bumper</t>
  </si>
  <si>
    <t>B08DL4XYDF</t>
  </si>
  <si>
    <t>PL-IL-DS-BR15</t>
  </si>
  <si>
    <t>Ilyapa Spring Door Stops - 15 Pack 3 ¼ Inch Heavy Duty Door Stop - Traditional Spring Door Stop - Brass w/Rubber Bumper</t>
  </si>
  <si>
    <t>B08DL6SH5K</t>
  </si>
  <si>
    <t>PL-IL-DS-WH15</t>
  </si>
  <si>
    <t>Ilyapa Spring Door Stops - 15 Pack 3 ¼ Inch Heavy Duty Door Stop - Traditional Spring Door Stop - White w/Rubber Bumper</t>
  </si>
  <si>
    <t>B08DL5KJHD</t>
  </si>
  <si>
    <t>PL-IL-DS-S15</t>
  </si>
  <si>
    <t>Ilyapa Spring Door Stops - 15 Pack 3 ¼ Inch Heavy Duty Door Stop - Traditional Spring Door Stop - Satin Nickel w/Rubber Bumper</t>
  </si>
  <si>
    <t>B08DL51GWN</t>
  </si>
  <si>
    <t>PL-IL-DS-B15</t>
  </si>
  <si>
    <t>Ilyapa Spring Door Stops - 15 Pack 3 ¼ Inch Heavy Duty Door Stop - Traditional Spring Door Stop - Oil Rubbed Bronze w/Rubber Bumper</t>
  </si>
  <si>
    <t>B08DL4CMW9</t>
  </si>
  <si>
    <t>PL-IL-KNB-DUM-SN-3PK</t>
  </si>
  <si>
    <t>Ilyapa Half Dummy Door Knob for Hall/Closet or French Doors - Colonial, Satin Nickel Interior Keyless Non Turning Round Door Handle, Satin Nickel, 3 Pack</t>
  </si>
  <si>
    <t>B08DL5DJ4L</t>
  </si>
  <si>
    <t>PL-IL-KNB-DUM-ORB-3PK</t>
  </si>
  <si>
    <t>Ilyapa Half Dummy Door Knob for Hall/Closet or French Doors - Colonial, Oil Rubbed Bronze Interior Keyless Non Turning Round Door Handle, Oil Rubbed Bronze, 3 Pack</t>
  </si>
  <si>
    <t>B08DL6JZ5D</t>
  </si>
  <si>
    <t>PL-IL-HLDB-HT-BK</t>
  </si>
  <si>
    <t>Ilyapa Front Entry Door Handleset with Deadbolt - Heritage, Matte Black Exterior Door Handle with Knob and Single Cylinder Deadbolt, Matte Black</t>
  </si>
  <si>
    <t>B08DL6QCNN</t>
  </si>
  <si>
    <t>PL-IL-HLDB-CL-BK</t>
  </si>
  <si>
    <t>Ilyapa Front Entry Door Handleset with Deadbolt - Classic, Matte Black Exterior Door Handle with Knob and Single Cylinder Deadbolt, Matte Black</t>
  </si>
  <si>
    <t>B08DL6V51Y</t>
  </si>
  <si>
    <t>PL-IL-HLDB-MDHD-SN</t>
  </si>
  <si>
    <t>Ilyapa Exterior Door Handleset - Modern, Satin Nickel Low Profile Lock Set Front Door Handle with Single Cylinder Deadbolt and Halifax Lever, Satin Nickel</t>
  </si>
  <si>
    <t>B08DL5LLMJ</t>
  </si>
  <si>
    <t>PL-IL-HLDB-HT-SN</t>
  </si>
  <si>
    <t>Ilyapa Front Entry Door Handleset with Deadbolt - Heritage, Satin Nickel Exterior Door Handle with Knob and Single Cylinder Deadbolt, Satin Nickel</t>
  </si>
  <si>
    <t>B08DL4SS8B</t>
  </si>
  <si>
    <t>PL-IL-HLDB-MDHD-ORB</t>
  </si>
  <si>
    <t>Ilyapa Exterior Door Handleset - Modern, Oil Rubbed Bronze Low Profile Lock Set Front Door Handle with Single Cylinder Deadbolt and Halifax Lever, Oil Rubbed Bronze</t>
  </si>
  <si>
    <t>B08DL6WGXV</t>
  </si>
  <si>
    <t>PL-IL-KNB-DUM-BK-3PK</t>
  </si>
  <si>
    <t>Ilyapa Half Dummy Door Knob for Hall/Closet or French Doors - Colonial, Matte Black Interior Keyless Non Turning Round Door Handle, Matte Black, 3 Pack</t>
  </si>
  <si>
    <t>B08DL633TB</t>
  </si>
  <si>
    <t>PL-IL-HLDB-HT-ORB</t>
  </si>
  <si>
    <t>Ilyapa Front Entry Door Handleset with Deadbolt - Heritage, Oil Rubbed Bronze Exterior Door Handle with Knob and Single Cylinder Deadbolt, Oil Rubbed Bronze</t>
  </si>
  <si>
    <t>B08DL6CFV2</t>
  </si>
  <si>
    <t>PL-IL-HLDB-CL-ORB</t>
  </si>
  <si>
    <t>Ilyapa Front Entry Door Handleset with Deadbolt - Classic, Oil Rubbed Bronze Exterior Door Handle with Knob and Single Cylinder Deadbolt, Oil Rubbed Bronze</t>
  </si>
  <si>
    <t>B08DL5B5XN</t>
  </si>
  <si>
    <t>PL-IL-HLDB-MDHD-BK</t>
  </si>
  <si>
    <t>Ilyapa Exterior Door Handleset - Modern, Matte Black Low Profile Lock Set Front Door Handle with Single Cylinder Deadbolt and Halifax Lever, Matte Black</t>
  </si>
  <si>
    <t>B08DL5ZJ6Z</t>
  </si>
  <si>
    <t>PL-IL-HLDB-CL-SN</t>
  </si>
  <si>
    <t>Ilyapa Front Entry Door Handleset with Deadbolt - Classic, Satin Nickel Exterior Door Handle with Knob and Single Cylinder Deadbolt, Satin Nickel</t>
  </si>
  <si>
    <t>B08DL617KK</t>
  </si>
  <si>
    <t>PL-IL-LVR-ENTR-MD-BK-1PK</t>
  </si>
  <si>
    <t>Ilyapa Entry Lever Keyed Door Handle - Modern, Matte Black Exterior Door Keyed Turn Thumb Locking Door Lever, Matte Black</t>
  </si>
  <si>
    <t>B08DL5DL2R</t>
  </si>
  <si>
    <t>PL-IL-LVR-ENTR-MD-SN-1PK</t>
  </si>
  <si>
    <t>Ilyapa Entry Lever Keyed Door Handle - Modern, Satin Nickel Exterior Door Keyed Turn Thumb Locking Door Lever, Satin Nickel</t>
  </si>
  <si>
    <t>B08DL5PPPT</t>
  </si>
  <si>
    <t>PL-IL-LVR-PAS-MD-SN-1PK</t>
  </si>
  <si>
    <t>Ilyapa Passage Door Lever for Hall/Closet - Modern, Satin Nickel Reversible Interior Keyless Non Locking Door Leverset, Satin Nickel</t>
  </si>
  <si>
    <t>B08DL4QNFH</t>
  </si>
  <si>
    <t>PL-IL-LVR-PAS-MD-BK-1PK</t>
  </si>
  <si>
    <t>Ilyapa Passage Door Lever for Hall/Closet - Modern, Matte Black Reversible Interior Keyless Non Locking Door Leverset, Matte Black</t>
  </si>
  <si>
    <t>B08DL3PZCX</t>
  </si>
  <si>
    <t>PL-IL-LVR-ENTR-MD-ORB-1PK</t>
  </si>
  <si>
    <t>Ilyapa Entry Lever Keyed Door Handle - Modern, Oil Rubbed Bronze Exterior Door Keyed Turn Thumb Locking Door Lever, Oil Rubbed Bronze</t>
  </si>
  <si>
    <t>B08DKVDR9S</t>
  </si>
  <si>
    <t>PL-IL-LVR-PAS-MD-ORB-1PK</t>
  </si>
  <si>
    <t>Ilyapa Passage Door Lever for Hall/Closet - Modern, Oil Rubbed Bronze Reversible Interior Keyless Non Locking Door Leverset, Oil Rubbed Bronze</t>
  </si>
  <si>
    <t>B08DL54ZZX</t>
  </si>
  <si>
    <t>PL-IL-LVR-PRV-BK-10PK</t>
  </si>
  <si>
    <t>Ilyapa Privacy Door Lever for Bed/Bath - Wave, Matte Black Reversible Interior Keyless Turn Thumb Locking Door Leverset, Matte Black, 10 Pack</t>
  </si>
  <si>
    <t>B08DL5MXK7</t>
  </si>
  <si>
    <t>PL-IL-LVR-PRV-CO-ORB-6PK</t>
  </si>
  <si>
    <t>Ilyapa Privacy Door Lever for Bed/Bath - Contemporary, Oil Rubbed Bronze Reversible Interior Keyless Turn Thumb Locking Door Leverset, Oil Rubbed Bronze, 6 Pack</t>
  </si>
  <si>
    <t>B08DL4MBVX</t>
  </si>
  <si>
    <t>PL-IL-LVR-PRV-SN-10PK</t>
  </si>
  <si>
    <t>Ilyapa Privacy Door Lever for Bed/Bath - Wave, Satin Nickel Reversible Interior Keyless Turn Thumb Locking Door Leverset, Satin Nickel, 10 Pack</t>
  </si>
  <si>
    <t>B08DL4STYX</t>
  </si>
  <si>
    <t>PL-IL-LVR-PRV-CO-SN-10PK</t>
  </si>
  <si>
    <t>Ilyapa Privacy Door Lever for Bed/Bath - Contemporary, Satin Nickel Reversible Interior Keyless Turn Thumb Locking Door Leverset, Satin Nickel, 10 Pack</t>
  </si>
  <si>
    <t>B08DL5HMQJ</t>
  </si>
  <si>
    <t>PL-IL-LVR-PRV-ORB-10PK</t>
  </si>
  <si>
    <t>lyapa Privacy Door Lever for Bed/Bath - Wave, Oil Rubbed Bronze Reversible Interior Keyless Turn Thumb Locking Door Leverset, Oil Rubbed Bronze, 10 Pack</t>
  </si>
  <si>
    <t>B08DL5743F</t>
  </si>
  <si>
    <t>PL-IL-LVR-PRV-CO-SN-6PK</t>
  </si>
  <si>
    <t>Ilyapa Privacy Door Lever for Bed/Bath - Contemporary, Satin Nickel Reversible Interior Keyless Turn Thumb Locking Door Leverset, Satin Nickel, 6 Pack</t>
  </si>
  <si>
    <t>B08DL5LYN5</t>
  </si>
  <si>
    <t>PL-IL-LVR-PRV-CO-BK-6PK</t>
  </si>
  <si>
    <t>Ilyapa Privacy Door Lever for Bed/Bath - Contemporary, Matte Black Reversible Interior Keyless Turn Thumb Locking Door Leverset, Matte Black, 6 Pack</t>
  </si>
  <si>
    <t>B08DL52DFN</t>
  </si>
  <si>
    <t>PL-IL-LVR-PRV-MD-ORB-1PK</t>
  </si>
  <si>
    <t>Ilyapa Privacy Door Lever for Bed/Bath - Modern, Oil Rubbed Bronze Reversible Interior Keyless Turn Thumb Locking Door Leverset, Oil Rubbed Bronze</t>
  </si>
  <si>
    <t>B08DL6FM97</t>
  </si>
  <si>
    <t>PL-IL-LVR-PRV-CO-BK-10PK</t>
  </si>
  <si>
    <t>Ilyapa Privacy Door Lever for Bed/Bath - Contemporary, Matte Black Reversible Interior Keyless Turn Thumb Locking Door Leverset, Matte Black, 10 Pack</t>
  </si>
  <si>
    <t>B08DL58116</t>
  </si>
  <si>
    <t>PL-IL-LVR-PRV-MD-SN-1PK</t>
  </si>
  <si>
    <t>Ilyapa Privacy Door Lever for Bed/Bath - Modern, Satin Nickel Reversible Interior Keyless Turn Thumb Locking Door Leverset, Satin Nickel</t>
  </si>
  <si>
    <t>B08DL4SLW6</t>
  </si>
  <si>
    <t>PL-IL-LVR-PRV-MD-BK-1PK</t>
  </si>
  <si>
    <t>Ilyapa Privacy Door Lever for Bed/Bath - Modern, Matte Black Reversible Interior Keyless Turn Thumb Locking Door Leverset, Matte Black</t>
  </si>
  <si>
    <t>B08DL6GGYK</t>
  </si>
  <si>
    <t>PL-IL-LVR-PRV-CO-ORB-10PK</t>
  </si>
  <si>
    <t>Ilyapa Privacy Door Lever for Bed/Bath - Contemporary, Oil Rubbed Bronze Reversible Interior Keyless Turn Thumb Locking Door Leverset, Oil Rubbed Bronze, 10 Pack</t>
  </si>
  <si>
    <t>B08DL4MHRH</t>
  </si>
  <si>
    <t>PL-IL-WP11x15-ESP-2PK</t>
  </si>
  <si>
    <t>Ilyapa Window Frame Wall Decor 2 Pack - Rustic Espresso Wood Window Pane Country Farmhouse Decorations</t>
  </si>
  <si>
    <t>B08DL6XR8X</t>
  </si>
  <si>
    <t>IL-WP11x15-ESP-2PK</t>
  </si>
  <si>
    <t>PL-IL-WP18x22-GRY-2PK</t>
  </si>
  <si>
    <t>Ilyapa Window Frame Wall Decor 2 Pack - Large 18x22 Inch Rustic Gray Wood Window Pane Country Farmhouse Decorations</t>
  </si>
  <si>
    <t>B08DL7NPSP</t>
  </si>
  <si>
    <t>IL-WP18x22-GRY-2PK</t>
  </si>
  <si>
    <t>PL-IL-2GAL2PK-SSP-MF</t>
  </si>
  <si>
    <t>PL-IL-KNB-KDB-BALL-SN-3PK</t>
  </si>
  <si>
    <t>Ilyapa Entry Knob with Single Cylinder Deadbolt Combo Set - Ball, Satin Nickel Exterior Door Keyed Alike Turn Thumb Locking Door Knob with Deadbolt, Satin Nickel, 3 Pack</t>
  </si>
  <si>
    <t>B08DRTG7R5</t>
  </si>
  <si>
    <t>PL-IL-KNB-DUM-BALL-ORB-6PK</t>
  </si>
  <si>
    <t>Ilyapa Half Dummy Door Knob for Hall/Closet or French Doors - Ball, Oil Rubbed Bronze Interior Keyless Non Turning Round Door Handle, Oil Rubbed Bronze, 6 Pack</t>
  </si>
  <si>
    <t>B08DRTR12B</t>
  </si>
  <si>
    <t>PL-IL-KNB-PAS-BALL-BK-10PK</t>
  </si>
  <si>
    <t>Ilyapa Passage Door Knob for Hall/Closet - Ball, Matte Black Interior Keyless Non Locking Round Door Handle, Matte Black, 10 Pack</t>
  </si>
  <si>
    <t>B08DSFF5KN</t>
  </si>
  <si>
    <t>PL-IL-KNB-KDB-BALL-ORB-3PK</t>
  </si>
  <si>
    <t>Ilyapa Entry Knob with Single Cylinder Deadbolt Combo Set - Ball, Oil Rubbed Exterior Door Keyed Alike Turn Thumb Locking Door Knob with Deadbolt, Oil Rubbbed Bronze, 3 Pack</t>
  </si>
  <si>
    <t>B08DRS1GCH</t>
  </si>
  <si>
    <t>PL-IL-KNB-DUM-BALL-SN-3PK</t>
  </si>
  <si>
    <t>Ilyapa Half Dummy Door Knob for Hall/Closet or French Doors - Ball, Satin Nickel Interior Keyless Non Turning Round Door Handle, Satin Nickel, 3 Pack</t>
  </si>
  <si>
    <t>B08DRRZ9HN</t>
  </si>
  <si>
    <t>PL-IL-KNB-DUM-BALL-ORB-3PK</t>
  </si>
  <si>
    <t>Ilyapa Half Dummy Door Knob for Hall/Closet or French Doors - Ball, Oil Rubbed Bronze Interior Keyless Non Turning Round Door Handle, Oil Rubbed Bronze, 3 Pack</t>
  </si>
  <si>
    <t>B08DSN13K4</t>
  </si>
  <si>
    <t>PL-IL-KNB-DUM-BALL-BL-6PK</t>
  </si>
  <si>
    <t>Ilyapa Half Dummy Door Knob for Hall/Closet or French Doors - Ball, Matte Black Interior Keyless Non Turning Round Door Handle, Matte Black, 6 Pack</t>
  </si>
  <si>
    <t>B08DSF4JNC</t>
  </si>
  <si>
    <t>PL-IL-KNB-KDB-BALL-BK-3PK</t>
  </si>
  <si>
    <t>Ilyapa Entry Knob with Single Cylinder Deadbolt Combo Set - Ball, Matte Black Exterior Door Keyed Alike Turn Thumb Locking Door Knob with Deadbolt, Matte Black, 3 Pack</t>
  </si>
  <si>
    <t>B08DRSRVPQ</t>
  </si>
  <si>
    <t>PL-IL-KNB-DUM-BALL-SN-6PK</t>
  </si>
  <si>
    <t>Ilyapa Half Dummy Door Knob for Hall/Closet or French Doors - Ball, Satin Nickel Interior Keyless Non Turning Round Door Handle, Satin Nickel, 6 Pack</t>
  </si>
  <si>
    <t>B08DRST3ML</t>
  </si>
  <si>
    <t>PL-IL-KNB-DUM-BALL-BL-3PK</t>
  </si>
  <si>
    <t>Ilyapa Half Dummy Door Knob for Hall/Closet or French Doors - Ball, Matte Black Interior Keyless Non Turning Round Door Handle, Matte Black, 3 Pack</t>
  </si>
  <si>
    <t>B08DRTKY7M</t>
  </si>
  <si>
    <t>PL-IL-KNB-PAS-BALL-ORB-1PK</t>
  </si>
  <si>
    <t>Ilyapa Passage Door Knob for Hall/Closet - Ball, Oil Rubbed Bronze Interior Keyless Non Locking Round Door Handle, Oil Rubbed Bronze</t>
  </si>
  <si>
    <t>B08DSMYLM9</t>
  </si>
  <si>
    <t>PL-IL-KNB-PAS-BALL-BK-1PK</t>
  </si>
  <si>
    <t>Ilyapa Passage Door Knob for Hall/Closet - Ball, Matte Black Interior Keyless Non Locking Round Door Handle, Matte Black</t>
  </si>
  <si>
    <t>B08DRV2ZKN</t>
  </si>
  <si>
    <t>PL-IL-KNB-PRV-BALL-ORB-10PK</t>
  </si>
  <si>
    <t>Ilyapa Privacy Door Knob for Bed/Bath - Ball, Oil Rubbed Bronze Interior Keyless Turn Thumb Locking Round Door Handle, Oil Rubbed Bronze, 10 Pack</t>
  </si>
  <si>
    <t>B08DRS4S86</t>
  </si>
  <si>
    <t>PL-IL-KNB-PRV-BALL-ORB-1PK</t>
  </si>
  <si>
    <t>Ilyapa Privacy Door Knob for Bed/Bath - Ball, Oil Rubbed Bronze Interior Keyless Turn Thumb Locking Round Door Handle, Oil Rubbed Bronze</t>
  </si>
  <si>
    <t>B08DRSS969</t>
  </si>
  <si>
    <t>PL-IL-KNB-PAS-BALL-SN-6PK</t>
  </si>
  <si>
    <t>Ilyapa Passage Door Knob for Hall/Closet - Ball, Satin Nickel Interior Keyless Non Locking Round Door Handle, Satin Nickel, 6 Pack</t>
  </si>
  <si>
    <t>B08DRT2MBS</t>
  </si>
  <si>
    <t>PL-IL-KNB-PRV-BALL-SN-6PK</t>
  </si>
  <si>
    <t>Ilyapa Privacy Door Knob for Bed/Bath - Ball, Satin Nickel Interior Keyless Turn Thumb Locking Round Door Handle, Satin Nickel, 6 Pack</t>
  </si>
  <si>
    <t>B08DRSXV5V</t>
  </si>
  <si>
    <t>PL-IL-KNB-PRV-BALL-ORB-6PK</t>
  </si>
  <si>
    <t>Ilyapa Privacy Door Knob for Bed/Bath - Ball, Oil Rubbed Bronze Interior Keyless Turn Thumb Locking Round Door Handle, Oil Rubbed Bronze, 6 Pack</t>
  </si>
  <si>
    <t>B08DRTRQMD</t>
  </si>
  <si>
    <t>PL-IL-KNB-PAS-BALL-SN-1PK</t>
  </si>
  <si>
    <t>Ilyapa Passage Door Knob for Hall/Closet - Ball, Satin Nickel Interior Keyless Non Locking Round Door Handle, Satin Nickel</t>
  </si>
  <si>
    <t>B08DRVCC38</t>
  </si>
  <si>
    <t>PL-IL-KNB-PRV-BALL-BK-1PK</t>
  </si>
  <si>
    <t>Ilyapa Privacy Door Knob for Bed/Bath - Ball, Matte Black Interior Keyless Turn Thumb Locking Round Door Handle, Matte Black</t>
  </si>
  <si>
    <t>B08DSF4MMM</t>
  </si>
  <si>
    <t>PL-IL-KNB-PRV-BALL-SN-10PK</t>
  </si>
  <si>
    <t>Ilyapa Privacy Door Knob for Bed/Bath - Ball, Satin Nickel Interior Keyless Turn Thumb Locking Round Door Handle, Satin Nickel, 10 Pack</t>
  </si>
  <si>
    <t>B08DSF4ZP3</t>
  </si>
  <si>
    <t>PL-IL-KNB-PAS-BALL-ORB-10PK</t>
  </si>
  <si>
    <t>Ilyapa Passage Door Knob for Hall/Closet - Ball, Oil Rubbed Bronze Interior Keyless Non Locking Round Door Handle, Oil Rubbed Bronze, 10 Pack</t>
  </si>
  <si>
    <t>B08DRTDGW6</t>
  </si>
  <si>
    <t>PL-IL-KNB-PRV-BALL-BK-6PK</t>
  </si>
  <si>
    <t>Ilyapa Privacy Door Knob for Bed/Bath - Ball, Matte Black Interior Keyless Turn Thumb Locking Round Door Handle, Matte Black, 6 Pack</t>
  </si>
  <si>
    <t>B08DSN1J4X</t>
  </si>
  <si>
    <t>PL-IL-KNB-PRV-BALL-BK-10PK</t>
  </si>
  <si>
    <t>Ilyapa Privacy Door Knob for Bed/Bath - Ball, Matte Black Interior Keyless Turn Thumb Locking Round Door Handle, Matte Black, 10 Pack</t>
  </si>
  <si>
    <t>B08DRT6W8G</t>
  </si>
  <si>
    <t>PL-IL-KNB-PAS-BALL-SN-10PK</t>
  </si>
  <si>
    <t>Ilyapa Passage Door Knob for Hall/Closet - Ball, Satin Nickel Interior Keyless Non Locking Round Door Handle, Satin Nickel, 10 Pack</t>
  </si>
  <si>
    <t>B08DSJXGX3</t>
  </si>
  <si>
    <t>PL-IL-KNB-PRV-BALL-SN-1PK</t>
  </si>
  <si>
    <t>Ilyapa Privacy Door Knob for Bed/Bath - Ball, Satin Nickel Interior Keyless Turn Thumb Locking Round Door Handle, Satin Nickel</t>
  </si>
  <si>
    <t>B08DRV17RY</t>
  </si>
  <si>
    <t>PL-IL-KNB-PAS-BALL-ORB-6PK</t>
  </si>
  <si>
    <t>Ilyapa Passage Door Knob for Hall/Closet - Ball, Oil Rubbed Bronze Interior Keyless Non Locking Round Door Handle, Oil Rubbed Bronze, 6 Pack</t>
  </si>
  <si>
    <t>B08DRSXZ16</t>
  </si>
  <si>
    <t>PL-IL-KNB-PAS-BALL-BK-6PK</t>
  </si>
  <si>
    <t>Ilyapa Passage Door Knob for Hall/Closet - Ball, Matte Black Interior Keyless Non Locking Round Door Handle, Matte Black, 6 Pack</t>
  </si>
  <si>
    <t>B08DRV4M7H</t>
  </si>
  <si>
    <t>PL-PP-CH-CP-BK</t>
  </si>
  <si>
    <t>Play Platoon Cornhole Bag Holder, Black - Tote Bag for Carrying Corn Hole Bean Bags</t>
  </si>
  <si>
    <t>B08DSCBG5T</t>
  </si>
  <si>
    <t>PP-CH-CP</t>
  </si>
  <si>
    <t>PL-PP-CH-CP-STAR</t>
  </si>
  <si>
    <t>Play Platoon Cornhole Bag Holder, American Flag - Stars &amp; Stripes Patriotic Tote Bag for Carrying Corn Hole Bean Bags</t>
  </si>
  <si>
    <t>B08DRT77N3</t>
  </si>
  <si>
    <t>PP-CH-CP-STAR</t>
  </si>
  <si>
    <t>PL-PP-CH-CP-GY</t>
  </si>
  <si>
    <t>Play Platoon Cornhole Bag Holder, Charcoal - Tote Bag for Carrying Corn Hole Bean Bags</t>
  </si>
  <si>
    <t>B08DSNG2KH</t>
  </si>
  <si>
    <t>PP-CH-CP-GY</t>
  </si>
  <si>
    <t>PL-PP-CH-CP-NB</t>
  </si>
  <si>
    <t>Play Platoon Cornhole Bag Holder, Navy Blue - Tote Bag for Carrying Corn Hole Bean Bags</t>
  </si>
  <si>
    <t>B08DRSPWNM</t>
  </si>
  <si>
    <t>PP-CH-CP-NB</t>
  </si>
  <si>
    <t>PL-PP-BB-WALL-BL.amzn1</t>
  </si>
  <si>
    <t>PL-IL-DM20X36RW-A</t>
  </si>
  <si>
    <t>Ilyapa Office Desk Mat Clear Textured - 36 x 20 Inch Plastic Computer Pad for Desk</t>
  </si>
  <si>
    <t>B08FRMPSY3</t>
  </si>
  <si>
    <t>PDUQ-FBA</t>
  </si>
  <si>
    <t>B08FRPV33Q</t>
  </si>
  <si>
    <t>PL-IFC-103Y10-2PK</t>
  </si>
  <si>
    <t>2 Pack of 10 Foot Lighted Outdoor Extension Cords - 10/3 SJTW Yellow 10 Gauge Extension Cable with 3 Prong Grounded Plug for Safety</t>
  </si>
  <si>
    <t>B08FXPPNP2</t>
  </si>
  <si>
    <t>IFC-103Y10-2PK</t>
  </si>
  <si>
    <t>PL-IFC-103Y10P</t>
  </si>
  <si>
    <t>10 Foot Lighted Outdoor Extension Cord with 3 Electrical Power Outlets - 10/3 SJTW Heavy Duty Yellow Extension Cable with 3 Prong Grounded Plug for Safety</t>
  </si>
  <si>
    <t>B08FXNZ1J4</t>
  </si>
  <si>
    <t>IFC-103Y10P</t>
  </si>
  <si>
    <t>PL-IFC-123B10-2PK</t>
  </si>
  <si>
    <t>2 Pack of 10 Ft Oil Resistant Extension Cords for Farms and Ranches - 12/3 SJTOW Heavy Duty Black Outdoor Cable with 3 Prong Grounded Plug for Safety</t>
  </si>
  <si>
    <t>B08FXNDLNC</t>
  </si>
  <si>
    <t>IFC-123B10-2PK</t>
  </si>
  <si>
    <t>PL-IFC-123B10-PK2</t>
  </si>
  <si>
    <t>IFC-123B10-PK2</t>
  </si>
  <si>
    <t>PL-IFC-123B10P</t>
  </si>
  <si>
    <t>10 Ft Outdoor Extension Cord, Lighted with 3 Electrical Power Outlets - 12/3 SJTW Heavy Duty Black Cable with 3 Prong Grounded Plug for Safety</t>
  </si>
  <si>
    <t>B08FXQPRYN</t>
  </si>
  <si>
    <t>IFC-123B10P</t>
  </si>
  <si>
    <t>PL-IFC-123B50-2PK</t>
  </si>
  <si>
    <t>2 Pack of 50 Ft Oil Resistant Extension Cords for Farms and Ranches - 12/3 SJTOW Heavy Duty Black Outdoor Cable with 3 Prong Grounded Plug for Safety</t>
  </si>
  <si>
    <t>B08FXNQDQ3</t>
  </si>
  <si>
    <t>IFC-123B50-2PK</t>
  </si>
  <si>
    <t>PL-IFC-123B50-PK2</t>
  </si>
  <si>
    <t>IFC-123B50-PK2</t>
  </si>
  <si>
    <t>PL-IFC-123B50P</t>
  </si>
  <si>
    <t>50 Ft Outdoor Extension Cord, Lighted with 3 Electrical Power Outlets - 12/3 SJTW Heavy Duty Black Cable with 3 Prong Grounded Plug for Safety</t>
  </si>
  <si>
    <t>B08FXNSPPV</t>
  </si>
  <si>
    <t>IFC-123B50P</t>
  </si>
  <si>
    <t>PL-IFC-163B100P</t>
  </si>
  <si>
    <t>100 Ft Outdoor Extension Cord with 3 Electrical Power Outlets - 16/3 SJTW Durable Black Cable with 3 Prong Grounded Plug for Safety</t>
  </si>
  <si>
    <t>B08FXMWVLJ</t>
  </si>
  <si>
    <t>IFC-163B100P</t>
  </si>
  <si>
    <t>PL-IFC-163B100PS3</t>
  </si>
  <si>
    <t>100 Ft Black Extension Cord with 3 Electrical Power Outlets - 16/3 SJTW Indoor/Outdoor Cable with 3 Prong Grounded Plug for Safety</t>
  </si>
  <si>
    <t>B08FXPMQ6N</t>
  </si>
  <si>
    <t>IFC-163B100PS3</t>
  </si>
  <si>
    <t>PL-IFC-163B10P-2PK</t>
  </si>
  <si>
    <t>2 Pack of 10 Ft Outdoor Extension Cords with 3 Electrical Power Outlets - 16/3 SJTW Durable Black Cable with 3 Prong Grounded Plug for Safety</t>
  </si>
  <si>
    <t>B08FXMV329</t>
  </si>
  <si>
    <t>IFC-163B10P-2PK</t>
  </si>
  <si>
    <t>PL-IFC-163B10PS3</t>
  </si>
  <si>
    <t>10 Ft Black Extension Cord with 3 Electrical Power Outlets - 16/3 SJTW Indoor/Outdoor Cable with 3 Prong Grounded Plug for Safety</t>
  </si>
  <si>
    <t>B08FXN4YQ5</t>
  </si>
  <si>
    <t>IFC-163B10PS3</t>
  </si>
  <si>
    <t>PL-IFC-163B15PS3</t>
  </si>
  <si>
    <t>15 Ft Black Extension Cord with 3 Electrical Power Outlets - 16/3 SJTW Indoor/Outdoor Cable with 3 Prong Grounded Plug for Safety</t>
  </si>
  <si>
    <t>B08FXNW1PY</t>
  </si>
  <si>
    <t>IFC-163B15PS3</t>
  </si>
  <si>
    <t>PL-IFC-163B25P-2PK</t>
  </si>
  <si>
    <t>2 Pack of 25 Ft Outdoor Extension Cords with 3 Electrical Power Outlets - 16/3 SJTW Durable Black Cable with 3 Prong Grounded Plug for Safety</t>
  </si>
  <si>
    <t>B08FXP8ZDK</t>
  </si>
  <si>
    <t>IFC-163B25P-2PK</t>
  </si>
  <si>
    <t>PL-IFC-163B25PS3</t>
  </si>
  <si>
    <t>25 Ft Black Extension Cord with 3 Electrical Power Outlets - 16/3 SJTW Indoor/Outdoor Cable with 3 Prong Grounded Plug for Safety</t>
  </si>
  <si>
    <t>B08FXP83C3</t>
  </si>
  <si>
    <t>IFC-163B25PS3</t>
  </si>
  <si>
    <t>PL-IFC-163B50P-2PK</t>
  </si>
  <si>
    <t>2 Pack of 50 Ft Outdoor Extension Cords with 3 Electrical Power Outlets - 16/3 SJTW Durable Black Cable with 3 Prong Grounded Plug for Safety</t>
  </si>
  <si>
    <t>B08FXQM5NQ</t>
  </si>
  <si>
    <t>IFC-163B50P-2PK</t>
  </si>
  <si>
    <t>PL-IFC-163B50PS3</t>
  </si>
  <si>
    <t>50 Ft Black Extension Cord with 3 Electrical Power Outlets - 16/3 SJTW Indoor/Outdoor Cable with 3 Prong Grounded Plug for Safety</t>
  </si>
  <si>
    <t>B08FXNNXRC</t>
  </si>
  <si>
    <t>IFC-163B50PS3</t>
  </si>
  <si>
    <t>PL-IFC-163G10-5PK</t>
  </si>
  <si>
    <t>5 Pack of 10 Ft Outdoor Extension Cords - 16/3 SJTW Durable Green 3 Prong Cable - Great for Powering Outdoor Decorations</t>
  </si>
  <si>
    <t>B08FXP63FG</t>
  </si>
  <si>
    <t>IFC-163G10-5PK</t>
  </si>
  <si>
    <t>PL-IFC-163G100P</t>
  </si>
  <si>
    <t>100 Ft Outdoor Extension Cord with 3 Electrical Power Outlets - 16/3 SJTW Durable Green Cable with 3 Prong Grounded Plug for Safety</t>
  </si>
  <si>
    <t>B08FXN956T</t>
  </si>
  <si>
    <t>IFC-163G100P</t>
  </si>
  <si>
    <t>PL-IFC-163G10P-2PK</t>
  </si>
  <si>
    <t>2 Pack of 10 Ft Outdoor Extension Cords with Power Block - 16/3 Durable Green Cable with 3 Prong Grounded Plug for Safety</t>
  </si>
  <si>
    <t>B08FXPG11K</t>
  </si>
  <si>
    <t>IFC-163G10P-2PK</t>
  </si>
  <si>
    <t>PL-IFC-163G25P-2PK</t>
  </si>
  <si>
    <t>2 Pack of 25 Ft Outdoor Extension Cords with Power Block - 16/3 Durable Green Cable with 3 Prong Grounded Plug for Safety</t>
  </si>
  <si>
    <t>B08FXQ1CTG</t>
  </si>
  <si>
    <t>IFC-163G25P-2PK</t>
  </si>
  <si>
    <t>PL-IFC-163G50P-2PK</t>
  </si>
  <si>
    <t>2 Pack of 50 Ft Outdoor Extension Cords with Power Block - 16/3 Durable Green Cable with 3 Prong Grounded Plug for Safety</t>
  </si>
  <si>
    <t>B08FXP6M8R</t>
  </si>
  <si>
    <t>IFC-163G50P-2PK</t>
  </si>
  <si>
    <t>PL-IFC-163GMulti1-3PK</t>
  </si>
  <si>
    <t>Green Extension Cord 3 Pack, 10ft 15ft &amp; 25ft - 16/3 SJTW Durable Electrical Cable with 3 Prong Grounded Plug for Safety</t>
  </si>
  <si>
    <t>B08FXPF8PG</t>
  </si>
  <si>
    <t>IFC-163GMulti1-3PK</t>
  </si>
  <si>
    <t>PL-IFC-163W100</t>
  </si>
  <si>
    <t>100 Foot Outdoor Extension Cord - 16/3 White Extension Cable with 3 Prong Grounded Plug for Safety</t>
  </si>
  <si>
    <t>B08FXP2R1W</t>
  </si>
  <si>
    <t>IFC-163W100</t>
  </si>
  <si>
    <t>PL-IFC-163W100P</t>
  </si>
  <si>
    <t>100 Ft Outdoor Extension Cord with 3 Electrical Power Outlets - 16/3 SJTW Durable White Cable with 3 Prong Grounded Plug for Safety</t>
  </si>
  <si>
    <t>B08FXLGB59</t>
  </si>
  <si>
    <t>IFC-163W100P</t>
  </si>
  <si>
    <t>PL-PP-15PL72-TRI-NB</t>
  </si>
  <si>
    <t>Non-Toxic Extra-Thick 96 Piece Triangle Play Mat - Navy Blue, Gray &amp; Cream - Comfortable Cushiony Foam Floor Puzzle Exercise Mat for Kids &amp; Toddlers</t>
  </si>
  <si>
    <t>B08FXQ4B7X</t>
  </si>
  <si>
    <t>PP-15PL72-TRI-NB</t>
  </si>
  <si>
    <t>PL-PP-14PL16-GY</t>
  </si>
  <si>
    <t>Non-Toxic Foam Puzzle Floor Mat, Comfortable, Extra Thick, Cushiony Exercise and Play Mat for Toddlers, Kids &amp; Adults, 16 Tiles (12"x12"), Grey/Cream/Charcoal</t>
  </si>
  <si>
    <t>B08FXNGM58</t>
  </si>
  <si>
    <t>PP-14PL16-GY</t>
  </si>
  <si>
    <t>PL-PP-10EM24-BK</t>
  </si>
  <si>
    <t>Play Platoon Gym Flooring Exercise Mats - Black Interlocking Workout Mats for Home Gym Floor, 3/8 Inch Thick Tiles, 24 square foot</t>
  </si>
  <si>
    <t>B08FXPCJLP</t>
  </si>
  <si>
    <t>PP-10EM24-BK</t>
  </si>
  <si>
    <t>PL-PP-15PL72-TRI-SD</t>
  </si>
  <si>
    <t>Non-Toxic Extra-Thick 96 Piece Triangle Play Mat - Comfortable Cushiony Foam Floor Puzzle Exercise Mat for Kids &amp; Toddlers - Sand, Gray &amp; Cream</t>
  </si>
  <si>
    <t>B08FXP15WV</t>
  </si>
  <si>
    <t>PP-15PL72-TRI-SD</t>
  </si>
  <si>
    <t>PL-PP-14PL16-NB</t>
  </si>
  <si>
    <t>Non-Toxic Foam Puzzle Floor Mat, Comfortable, Extra Thick Exercise Play Mat for Toddlers, Kids &amp; Adults, 16 Tiles (12"x12"), Grey/Cream/Navy</t>
  </si>
  <si>
    <t>B08FXP29B6</t>
  </si>
  <si>
    <t>PP-14PL16-NB</t>
  </si>
  <si>
    <t>PL-PP-14PL36-SD</t>
  </si>
  <si>
    <t>Non-Toxic Foam Puzzle Floor Mat, Comfortable, Extra Thick, Cushiony Exercise and Play Mat for Toddlers, Kids &amp; Adults, 36 Tiles (12"x12"), Warm Grey/Cream/Sand</t>
  </si>
  <si>
    <t>B08FXP6YJ5</t>
  </si>
  <si>
    <t>PP-14PL36-SD</t>
  </si>
  <si>
    <t>PL-PP-14PL16-SD</t>
  </si>
  <si>
    <t>Non-Toxic Foam Puzzle Floor Mat, Comfortable, Extra Thick, Cushiony Exercise and Play Mat for Toddlers, Kids &amp; Adults, 16 Tiles (12"x12"), Warm Grey/Cream/Sand</t>
  </si>
  <si>
    <t>B08FXPD32C</t>
  </si>
  <si>
    <t>PP-14PL16-SD</t>
  </si>
  <si>
    <t>PL-PP-12EM12-BK</t>
  </si>
  <si>
    <t>Play Platoon Gym Flooring Exercise Mats - Black Interlocking Workout Mats for Home Gym Floor, 1/2 Inch Thick Tiles, 48 square foot</t>
  </si>
  <si>
    <t>B08FXQJCHV</t>
  </si>
  <si>
    <t>PP-12EM12-BK</t>
  </si>
  <si>
    <t>PL-PP-14PL36-GY</t>
  </si>
  <si>
    <t>Non-Toxic Foam Puzzle Floor Mat, Comfortable, Extra Thick, Cushiony Exercise and Play Mat for Toddlers, Kids &amp; Adults, 36 Tiles (12"x12"), Grey/Cream/Charcoal</t>
  </si>
  <si>
    <t>B08FXP5R5S</t>
  </si>
  <si>
    <t>PP-14PL36-GY</t>
  </si>
  <si>
    <t>PL-PP-14PL36-NB</t>
  </si>
  <si>
    <t>Non-Toxic Foam Puzzle Floor Mat, Comfortable, Extra Thick, Cushiony Exercise and Play Mat for Toddlers, Kids &amp; Adults, 36 Tiles (12"x12"), Grey/Cream/Navy</t>
  </si>
  <si>
    <t>B08FXNS1TS</t>
  </si>
  <si>
    <t>PP-14PL36-NB</t>
  </si>
  <si>
    <t>PL-PP-12EM06-BK</t>
  </si>
  <si>
    <t>Play Platoon Gym Flooring Exercise Mats - Black Interlocking Workout Mats for Home Gym Floor, 1/2 Inch Thick Tiles, 24 square foot</t>
  </si>
  <si>
    <t>B08FXPWWKD</t>
  </si>
  <si>
    <t>PP-12EM06-BK</t>
  </si>
  <si>
    <t>PL-PP-10EM48-BK</t>
  </si>
  <si>
    <t>Play Platoon Gym Flooring Exercise Mats - Black Interlocking Workout Mats for Home Gym Floor, 3/8 Inch Thick Tiles, 48 square foot</t>
  </si>
  <si>
    <t>B08FXRLGNH</t>
  </si>
  <si>
    <t>PP-10EM48-BK</t>
  </si>
  <si>
    <t>PL-PP-B1120R-BAGB</t>
  </si>
  <si>
    <t>Play Platoon 1100 Piece Building Bricks Kit with Drawstring Storage Bag Plus Wheels, Tires, Axles, Windows and Doors Pieces - Classic Colors - Good for Traveling and Carrying Out</t>
  </si>
  <si>
    <t>B08GCTTLLS</t>
  </si>
  <si>
    <t>PP-B1120R-BAGB</t>
  </si>
  <si>
    <t>J-PZCK</t>
  </si>
  <si>
    <t>Premium Mattress Encasement, 9-15 inch - Cal King</t>
  </si>
  <si>
    <t>B08GG7GLWZ</t>
  </si>
  <si>
    <t>PZCK</t>
  </si>
  <si>
    <t>J-PZFU</t>
  </si>
  <si>
    <t>Premium Mattress Encasement - 9-15 in - Full</t>
  </si>
  <si>
    <t>B08GG6W5DL</t>
  </si>
  <si>
    <t>PZFU</t>
  </si>
  <si>
    <t>J-PZQU</t>
  </si>
  <si>
    <t>Premium Mattress Encasement - 9-15 in - Queen</t>
  </si>
  <si>
    <t>B08GG8GJVR</t>
  </si>
  <si>
    <t>PZQU</t>
  </si>
  <si>
    <t>J-PZXL</t>
  </si>
  <si>
    <t>Premium Mattress Encasement, 9-15 inch - Twin XL</t>
  </si>
  <si>
    <t>B08GG8XWQW</t>
  </si>
  <si>
    <t>PZXL</t>
  </si>
  <si>
    <t>J-W6FC</t>
  </si>
  <si>
    <t>HD Vinyl Mattress Protector -9""- Cal King (Fitted)</t>
  </si>
  <si>
    <t>B08GG81DF1</t>
  </si>
  <si>
    <t>W6FC</t>
  </si>
  <si>
    <t>J-W6FF</t>
  </si>
  <si>
    <t>HD Vinyl Mattress Protector -9""- Full (Fitted)</t>
  </si>
  <si>
    <t>B08GG9BPK4</t>
  </si>
  <si>
    <t>W6FF</t>
  </si>
  <si>
    <t>J-W6FK</t>
  </si>
  <si>
    <t>HD Vinyl Mattress Protector -9"- King (Fitted)</t>
  </si>
  <si>
    <t>B08GG8N3JC</t>
  </si>
  <si>
    <t>W6FK</t>
  </si>
  <si>
    <t>J-W6FQ</t>
  </si>
  <si>
    <t>HD Vinyl Mattress Protector -9"- Queen (Fitted)</t>
  </si>
  <si>
    <t>B08GG8D2J2</t>
  </si>
  <si>
    <t>W6FQ</t>
  </si>
  <si>
    <t>J-W6FT</t>
  </si>
  <si>
    <t>HD Vinyl Mattress Protector -9" - Twin (Fitted)</t>
  </si>
  <si>
    <t>B08GG7RSW7</t>
  </si>
  <si>
    <t>W6FT</t>
  </si>
  <si>
    <t>J-W6FX</t>
  </si>
  <si>
    <t>HD Vinyl Mattress Protector -9"- Twin XL (Fitted)</t>
  </si>
  <si>
    <t>B08GGB3WC4</t>
  </si>
  <si>
    <t>W6FX</t>
  </si>
  <si>
    <t>J-PZKG</t>
  </si>
  <si>
    <t>Premium Mattress Encasement, 9-15 inch - King</t>
  </si>
  <si>
    <t>B08GG8F9D2</t>
  </si>
  <si>
    <t>PZKG</t>
  </si>
  <si>
    <t>J-PZTW</t>
  </si>
  <si>
    <t>Premium Mattress Encasement, 9-15 inch - Twin</t>
  </si>
  <si>
    <t>B08GG9MFDS</t>
  </si>
  <si>
    <t>PZTW</t>
  </si>
  <si>
    <t>J-PBCF</t>
  </si>
  <si>
    <t>Premium Mattress Cover - Full</t>
  </si>
  <si>
    <t>B08GGCJDQD</t>
  </si>
  <si>
    <t>PBCF</t>
  </si>
  <si>
    <t>J-W6H12</t>
  </si>
  <si>
    <t>Dry Defender Heavy Duty Zippered Vinyl - Hotel King Size</t>
  </si>
  <si>
    <t>B08GGCJQMC</t>
  </si>
  <si>
    <t>W6H12</t>
  </si>
  <si>
    <t>J-W6FC16</t>
  </si>
  <si>
    <t>HD Vinyl Mattress Protector - 16- Cal King (Fitted)""</t>
  </si>
  <si>
    <t>B08GGC9KN8</t>
  </si>
  <si>
    <t>W6FC16</t>
  </si>
  <si>
    <t>J-WMPQ</t>
  </si>
  <si>
    <t>Mattress Pad - Queen (Fitted)</t>
  </si>
  <si>
    <t>B08GGCC4CR</t>
  </si>
  <si>
    <t>WMPQ</t>
  </si>
  <si>
    <t>J-WCQO</t>
  </si>
  <si>
    <t>Standard Vinyl Mattress Protector - Queen (Zippered)</t>
  </si>
  <si>
    <t>B08GGDFQCN</t>
  </si>
  <si>
    <t>WCQO</t>
  </si>
  <si>
    <t>J-WMQK</t>
  </si>
  <si>
    <t>Cotton Top Mattress Pad - King (Fitted)</t>
  </si>
  <si>
    <t>B08GGF26QC</t>
  </si>
  <si>
    <t>WMQK</t>
  </si>
  <si>
    <t>J-WMPC</t>
  </si>
  <si>
    <t>Mattress Pad - Cal King (Fitted)</t>
  </si>
  <si>
    <t>B08GGDHKN5</t>
  </si>
  <si>
    <t>WMPC</t>
  </si>
  <si>
    <t>J-WM3C</t>
  </si>
  <si>
    <t>Mattress Pad - Cal King (Anchor Bands)</t>
  </si>
  <si>
    <t>B08GGCPWR1</t>
  </si>
  <si>
    <t>WM3C</t>
  </si>
  <si>
    <t>J-WCTO</t>
  </si>
  <si>
    <t>Dry Defender Standard Vinyl Mattress Protector - Twin (Zippered)</t>
  </si>
  <si>
    <t>B08GGDZKYT</t>
  </si>
  <si>
    <t>WCTO</t>
  </si>
  <si>
    <t>J-WCCO</t>
  </si>
  <si>
    <t>Standard Vinyl Mattress Protector - Cal King (Zippered)</t>
  </si>
  <si>
    <t>B08GGCTLZP</t>
  </si>
  <si>
    <t>WCCO</t>
  </si>
  <si>
    <t>J-WMPK</t>
  </si>
  <si>
    <t>Mattress Pad - King (Fitted)</t>
  </si>
  <si>
    <t>B08GGBQ5H6</t>
  </si>
  <si>
    <t>WMPK</t>
  </si>
  <si>
    <t>J-WCKO</t>
  </si>
  <si>
    <t>Dry Defender Standard Vinyl Mattress Protector - King (Zippered)</t>
  </si>
  <si>
    <t>B08GGCSWDS</t>
  </si>
  <si>
    <t>WCKO</t>
  </si>
  <si>
    <t>J-WCFO</t>
  </si>
  <si>
    <t>Dry Defender Standard Vinyl Mattress Protector - Full (Zippered)</t>
  </si>
  <si>
    <t>B08GGBHYJY</t>
  </si>
  <si>
    <t>WCFO</t>
  </si>
  <si>
    <t>J-WMQC</t>
  </si>
  <si>
    <t>Cotton Top Mattress Pad - Cal King (Fitted)</t>
  </si>
  <si>
    <t>B08GGCRX1P</t>
  </si>
  <si>
    <t>WMQC</t>
  </si>
  <si>
    <t>PL-IL-FSSQ6-8PK</t>
  </si>
  <si>
    <t>Ilyapa 6" Solid Steel Floating Shelf Bracket - 8 Pack Black, Blind Shelf Support for Wall Mounted Floating Wood Shelves - Rustic Shelf Holder - Screws and Anchors Included - Square Base</t>
  </si>
  <si>
    <t>B08GL13H2F</t>
  </si>
  <si>
    <t>IL-FSSQ6-8PK</t>
  </si>
  <si>
    <t>PL-IL-FSWD8-8PK</t>
  </si>
  <si>
    <t>Ilyapa 8" Solid Steel Floating Shelf Bracket - 8 Pack Black, Blind Shelf Support for Wall Mounted Floating Wood Shelves - Rustic Shelf Holder - Screws and Anchors Included - Wide Rectangle Base</t>
  </si>
  <si>
    <t>B08GL124JY</t>
  </si>
  <si>
    <t>IL-FSWD8-8PK</t>
  </si>
  <si>
    <t>PL-IL-FSSQ8-8PK</t>
  </si>
  <si>
    <t>Ilyapa 8" Solid Steel Floating Shelf Bracket - 8 Pack Black, Blind Shelf Support for Wall Mounted Floating Wood Shelves - Rustic Shelf Holder - Screws and Anchors Included - Square Base</t>
  </si>
  <si>
    <t>B08GL1VMG1</t>
  </si>
  <si>
    <t>IL-FSSQ8-8PK</t>
  </si>
  <si>
    <t>PL-IL-FSWD6-8PK</t>
  </si>
  <si>
    <t>Ilyapa 6" Solid Steel Floating Shelf Bracket - 8 Pack Black, Blind Shelf Support for Wall Mounted Floating Wood Shelves - Rustic Shelf Holder - Screws and Anchors Included - Wide Rectangle Base</t>
  </si>
  <si>
    <t>B08GKZNQS2</t>
  </si>
  <si>
    <t>IL-FSWD6-8PK</t>
  </si>
  <si>
    <t>PL-IL-WRH-BNW-6PK</t>
  </si>
  <si>
    <t>Ilyapa Wood Vinyl Record Shelf Wall Mount, 6 Pack - Barnwood Record Album Holder Display Your LP</t>
  </si>
  <si>
    <t>B08HVXWB6D</t>
  </si>
  <si>
    <t>IL-WRH-BNW-6PK</t>
  </si>
  <si>
    <t>PL-IFC-143CR50-ORBK</t>
  </si>
  <si>
    <t>50 Ft Retractable Extension Cord Reel - 2 In 1 Mountable &amp; Portable Power Cord Reel with 3 Electrical Outlets - 14/3 SJTW Heavy Duty Black Cable - Perfect for Hanging from Your Garage Ceiling</t>
  </si>
  <si>
    <t>B08J7Z51GV</t>
  </si>
  <si>
    <t>PL-IL-BARNHINGE-4PK</t>
  </si>
  <si>
    <t>Ilyapa Heavy Duty Shed Door Hinges, 4 Pack - Black Square Hinges for Gate, Barn or Storage Shed</t>
  </si>
  <si>
    <t>B08J81XCXR</t>
  </si>
  <si>
    <t>PL-IL-BARNHINGE-6PK</t>
  </si>
  <si>
    <t>Ilyapa Heavy Duty Shed Door Hinges, 6 Pack - Black Square Hinges for Gate, Barn or Storage Shed</t>
  </si>
  <si>
    <t>B08J82KTNS</t>
  </si>
  <si>
    <t>PL-IL-BARREL5-2PK</t>
  </si>
  <si>
    <t>Ilyapa Heavy Duty Barrel Hinges, 2 Pack - 5 Inch Black Weld On Hinges for Trailer Gate or Ramp</t>
  </si>
  <si>
    <t>B08J844RWJ</t>
  </si>
  <si>
    <t>PL-IL-BARREL7-2PK</t>
  </si>
  <si>
    <t>Ilyapa Heavy Duty Barrel Hinges, 2 Pack - 7 Inch Black Weld On Hinges for Trailer Gate or Ramp</t>
  </si>
  <si>
    <t>B08J83QQ7X</t>
  </si>
  <si>
    <t>PL-IL-TSTRAP10-6PK</t>
  </si>
  <si>
    <t>Ilyapa Heavy Duty Gate Hinges, 6 Pack - 10 Inch Outdoor T Strap Hinges for Barn Door, Shed or Wooden Fences</t>
  </si>
  <si>
    <t>B08J85JRZJ</t>
  </si>
  <si>
    <t>PL-IL-TSTRAP12-6PK</t>
  </si>
  <si>
    <t>Ilyapa Heavy Duty Gate Hinges, 6 Pack - 12 Inch Outdoor T Strap Hinges for Barn Door, Shed or Wooden Fences</t>
  </si>
  <si>
    <t>B08J7ZM27F</t>
  </si>
  <si>
    <t>PL-IL-TSTRAP4-6PK</t>
  </si>
  <si>
    <t>Ilyapa Heavy Duty Gate Hinges, 6 Pack - 4 Inch Outdoor T Strap Hinges for Barn Door, Shed or Wooden Fences</t>
  </si>
  <si>
    <t>B08J8383NY</t>
  </si>
  <si>
    <t>PL-IL-TSTRAP6-6PK</t>
  </si>
  <si>
    <t>Ilyapa Heavy Duty Gate Hinges, 6 Pack - 6 Inch Outdoor T Strap Hinges for Barn Door, Shed or Wooden Fences</t>
  </si>
  <si>
    <t>B08J869Z3G</t>
  </si>
  <si>
    <t>PL-IL-TSTRAP8-6PK</t>
  </si>
  <si>
    <t>Ilyapa Heavy Duty Gate Hinges, 6 Pack - 8 Inch Outdoor T Strap Hinges for Barn Door, Shed or Wooden Fences</t>
  </si>
  <si>
    <t>B08J83HPFT</t>
  </si>
  <si>
    <t>PL-IL-TSTRAPDEC5-6PK</t>
  </si>
  <si>
    <t>Ilyapa Heavy Duty Gate Hinges, 6 Pack - 5 Inch Decorative Outdoor T Strap Hinges for Barn Door, Shed or Wooden Fences</t>
  </si>
  <si>
    <t>B08J83KG3R</t>
  </si>
  <si>
    <t>PL-IL-TSTRAPDEC6-6PK</t>
  </si>
  <si>
    <t>Ilyapa Heavy Duty Gate Hinges, 6 Pack - 6 Inch Decorative Outdoor T Strap Hinges for Barn Door, Shed or Wooden Fences</t>
  </si>
  <si>
    <t>B08J81KXMM</t>
  </si>
  <si>
    <t>PL-IL-TSTRAPDEC8-6PK</t>
  </si>
  <si>
    <t>Ilyapa Heavy Duty Gate Hinges, 6 Pack - 8 Inch Decorative Outdoor T Strap Hinges for Barn Door, Shed or Wooden Fences</t>
  </si>
  <si>
    <t>B08J83WB87</t>
  </si>
  <si>
    <t>PL-TH-123CR40-YEGY</t>
  </si>
  <si>
    <t>40 Ft Retractable Extension Cord Reel - 12/3 SJTW Heavy Duty Yellow Cable - 2 In 1 Mountable &amp; Portable Power Cord Reel with 3 Electrical Outlets</t>
  </si>
  <si>
    <t>B08J85186T</t>
  </si>
  <si>
    <t>PL-TH-143CR50-ORGY</t>
  </si>
  <si>
    <t>50 Ft Retractable Extension Cord Reel - 14/3 SJTW Heavy Duty Orange Cable - 2 In 1 Mountable &amp; Portable Power Cord Reel with 3 Electrical Outlets</t>
  </si>
  <si>
    <t>B08J7FS7NR</t>
  </si>
  <si>
    <t>PL-IL-DH35-B6-DL</t>
  </si>
  <si>
    <t>PL-IL-DH35-S6-DL</t>
  </si>
  <si>
    <t>SS-PDUK-FBA</t>
  </si>
  <si>
    <t>Dry Defender Premium Waterproof Comforter/Duvet Cover - King</t>
  </si>
  <si>
    <t>B000ODZ7DI</t>
  </si>
  <si>
    <t>SS-PDUQ-FBA</t>
  </si>
  <si>
    <t>Dry Defender Premium Waterproof Comforter/Duvet Cover - Full/Queen</t>
  </si>
  <si>
    <t>B000OE0MPA</t>
  </si>
  <si>
    <t>SS-PDUT-FBA</t>
  </si>
  <si>
    <t>Dry Defender Premium Waterproof Comforter/Duvet Cover - Twin Size</t>
  </si>
  <si>
    <t>B000ODZ7EM</t>
  </si>
  <si>
    <t>PL-IFC-JB-LR</t>
  </si>
  <si>
    <t>Outdoor Electrical Junction Box - Large 10 x 8 Inch Waterproof Plastic Box with Cover for Electronics</t>
  </si>
  <si>
    <t>B08JD2MH8D</t>
  </si>
  <si>
    <t>P79</t>
  </si>
  <si>
    <t>PL-IFC-JB-LS</t>
  </si>
  <si>
    <t>Outdoor Electrical Junction Box - 8 x 8 Inch Waterproof Plastic Box with Cover for Electronics</t>
  </si>
  <si>
    <t>B08JDX7Z8M</t>
  </si>
  <si>
    <t>PL-IFC-JB-MR</t>
  </si>
  <si>
    <t>Outdoor Electrical Junction Box - 8 x 6 Inch Waterproof Plastic Box with Cover for Electronics</t>
  </si>
  <si>
    <t>B08JCXBX53</t>
  </si>
  <si>
    <t>PL-IFC-JB-SR</t>
  </si>
  <si>
    <t>Iron Forge Cable Outdoor Electrical Junction Box - 6 x 4 Inch Dustproof Waterproof Plastic Box Universal Durable Electrical Project Enclosure</t>
  </si>
  <si>
    <t>B08JCYST96</t>
  </si>
  <si>
    <t>PL-IFC-JB-XLR</t>
  </si>
  <si>
    <t>Outdoor Electrical Junction Box - XL 11 x 9 Inch Waterproof Plastic Box with Cover for Electronics</t>
  </si>
  <si>
    <t>B08JCYXGD9</t>
  </si>
  <si>
    <t>PL-IL-MOBOX-BNW</t>
  </si>
  <si>
    <t>Ilyapa Mail Holder for Countertop - Barnwood Mail Storage Basket for Entryway Table Decor - Basket for Mail</t>
  </si>
  <si>
    <t>B08JH5QQYV</t>
  </si>
  <si>
    <t>PL-IL-MOBOX-WHT</t>
  </si>
  <si>
    <t>Ilyapa Mail Holder for Countertop - Weathered White Mail Storage Basket for Entryway Table Decor - Basket for Mail</t>
  </si>
  <si>
    <t>B08JH3QB4M</t>
  </si>
  <si>
    <t>PL-IL-SH10x30-BNW</t>
  </si>
  <si>
    <t>Ilyapa Wood Shutters Wall Decor - Farmhouse Style Barn Door Shutters for Interior Wall Art</t>
  </si>
  <si>
    <t>B08JH4988J</t>
  </si>
  <si>
    <t>PL-IL-SH10x30-WHT</t>
  </si>
  <si>
    <t>Ilyapa Wood Shutters Wall Decor - Farmhouse Style Weathered White Barn Door Shutters for Interior Wall Art</t>
  </si>
  <si>
    <t>B08JH78SX4</t>
  </si>
  <si>
    <t>PL-PP-BBCC-RDBL</t>
  </si>
  <si>
    <t>Play Platoon Building Bricks Carrying Case, Includes 100 Colorful Brick Pieces - Toy Container Suitcase for Travel or Storage</t>
  </si>
  <si>
    <t>B08JH2Y7L1</t>
  </si>
  <si>
    <t>PL-IL-TPH7x5-BNW</t>
  </si>
  <si>
    <t>Ilyapa Farmhouse Toilet Paper Holder for Bathroom - Rustic Wood Wall Mount Toilet Roll Holder</t>
  </si>
  <si>
    <t>B08JH7HVDW</t>
  </si>
  <si>
    <t>PL-IL-TPH7x5-WHT</t>
  </si>
  <si>
    <t>Ilyapa Farmhouse Toilet Paper Holder for Bathroom - Rustic Weathered White Wood Wall Mount Toilet Roll Holder</t>
  </si>
  <si>
    <t>B08JH5FYRX</t>
  </si>
  <si>
    <t>PL-IL-MO15.5x11-BNW</t>
  </si>
  <si>
    <t>Ilyapa Key and Mail Holder for Wall - Mail Organizer Wall Mount with Decorative Shelf - Rustic Barnwood Wall Key Holder with 5 Metal Hooks</t>
  </si>
  <si>
    <t>B08JH5J52D</t>
  </si>
  <si>
    <t>PL-IL-MO15.5x11-GRY</t>
  </si>
  <si>
    <t>Ilyapa Key and Mail Holder for Wall - Mail Organizer Wall Mount with Decorative Shelf - Rustic Gray Wooden Wall Key Holder with 5 Metal Hooks</t>
  </si>
  <si>
    <t>B08JH786KV</t>
  </si>
  <si>
    <t>PL-IL-MO15.5x11-WHT</t>
  </si>
  <si>
    <t>Ilyapa Key and Mail Holder for Wall - Mail Organizer Wall Mount with Decoraitve Shelf - Rustic White Wooden Wall Key Holder with 5 Metal Hooks</t>
  </si>
  <si>
    <t>B08JH4PLYP</t>
  </si>
  <si>
    <t>PL-IL-TR24x6-BNW</t>
  </si>
  <si>
    <t>Ilyapa Rustic Towel Bar for Bathroom, 24x6 Inches - Wall Mounted Towel Rack with Barnwood &amp; Black Metal Bar, Farmhouse Decor</t>
  </si>
  <si>
    <t>B08JH8GTL2</t>
  </si>
  <si>
    <t>PL-IL-TR24x6-WHT</t>
  </si>
  <si>
    <t>Ilyapa Rustic Towel Bar for Bathroom, 24x6 Inches - Wall Mounted Towel Rack with White Weathered Wood &amp; Black Metal Bar, Farmhouse Decor</t>
  </si>
  <si>
    <t>B08JH7MY6C</t>
  </si>
  <si>
    <t>PL-IL-WR3TIER-BNW</t>
  </si>
  <si>
    <t>Ilyapa Wine Glass Rack, Wall Mounted - 3 Tier Rustic Barn Wood Stemware Storage Holder</t>
  </si>
  <si>
    <t>B08JH737R8</t>
  </si>
  <si>
    <t>PL-IL-WR3TIER-WHT</t>
  </si>
  <si>
    <t>Ilyapa Wine Glass Rack, Wall Mounted - 3 Tier Rustic Weathered White Wood Stemware Storage Holder</t>
  </si>
  <si>
    <t>B08JH7HHPJ</t>
  </si>
  <si>
    <t>PL-DD-BAMBOO-CRIB-PAD-DEEP-2PK</t>
  </si>
  <si>
    <t>Waterproof Crib Mattress Cover- Crib Mattress Protector Pad, Fitted Baby Crib Mattress Pad- Noiseless Bamboo Rayon 9" Skirt- Hypoallergenic Fitted, Quilted Baby Infant Toddler Stain Protection 2 Pack</t>
  </si>
  <si>
    <t>B08K3MPWZY</t>
  </si>
  <si>
    <t>PL-PP-CHB-SCORE</t>
  </si>
  <si>
    <t>Play Platoon Cornhole Scoreboard Metal Decal 1 Pack with 2 Magnetic Score Keepers for Corn Hole Boards</t>
  </si>
  <si>
    <t>B08K4L5XZT</t>
  </si>
  <si>
    <t>PP-CHB-SCORE</t>
  </si>
  <si>
    <t>PL-PP-BB-WALL-BL-FN</t>
  </si>
  <si>
    <t>PL-IL-DM17X36RW-RL</t>
  </si>
  <si>
    <t>PL-PP-CHL-MULTI</t>
  </si>
  <si>
    <t>Play Platoon LED Cornhole Lights for Hole and Board, Set of 2, Multicolor - Corn Hole Lighting Kit for Lighted Outdoor Night Games - Bright, Long Lasting, Easy to Install</t>
  </si>
  <si>
    <t>B08KGSSBJP</t>
  </si>
  <si>
    <t>PP-CHL-MULTI</t>
  </si>
  <si>
    <t>PL-IL-PL10S-W100-DL</t>
  </si>
  <si>
    <t>PL-IL-PL10S-N100-DL</t>
  </si>
  <si>
    <t>PL-PP-CPGOLF-3X2-2PK-A</t>
  </si>
  <si>
    <t>PL-IFC-WRP-MULTI-15PK</t>
  </si>
  <si>
    <t>Extension Cord Wrap Organizer, 15 Piece Multi-Pack of Storage Straps - 3 Small, 3 Medium, 3 Large, 3 XXL, and 3 XXXL Hanger Wraps for Power Cables, Hoses, Ropes, and More</t>
  </si>
  <si>
    <t>B08KWMWRS5</t>
  </si>
  <si>
    <t>B002EDAIJY-TEST</t>
  </si>
  <si>
    <t>B002EDAIJY</t>
  </si>
  <si>
    <t>PL-IL-TRH16x10.5-BNW</t>
  </si>
  <si>
    <t>Ilyapa Hanging Towel Rack Ladder for Bathroom - Weathered Wood Blanket Ladder for Rustic Bedroom Farmhouse Decor</t>
  </si>
  <si>
    <t>B08L5F92X3</t>
  </si>
  <si>
    <t>PL-TH-163G50-FN</t>
  </si>
  <si>
    <t>PL-BCL-CHB-SCORE</t>
  </si>
  <si>
    <t>Barcaloo Cornhole Scoreboard Metal Decal with 2 Magnetic Score Keepers for Corn Hole Boards</t>
  </si>
  <si>
    <t>B08L5LKHBG</t>
  </si>
  <si>
    <t>PL-BCL-CHB-SCORE-2PK</t>
  </si>
  <si>
    <t>Barcaloo Cornhole Scoreboard Metal Decal 2 Pack with 4 Magnetic Score Keepers for Corn Hole Boards</t>
  </si>
  <si>
    <t>B08L5LNCYH</t>
  </si>
  <si>
    <t>PL-PUN-CHB-SCORE-2PK</t>
  </si>
  <si>
    <t>Punchau Cornhole Scoreboard, 2 Pack - Metal Decals with 4 Magnetic Score Keepers for Corn Hole Boards</t>
  </si>
  <si>
    <t>B08L5MS6DG</t>
  </si>
  <si>
    <t>PL-PUN-CHB-SCORE</t>
  </si>
  <si>
    <t>Punchau Cornhole Scoreboard - Metal Decal with 2 Magnetic Score Keepers for Corn Hole Boards</t>
  </si>
  <si>
    <t>B08L5LLMZ5</t>
  </si>
  <si>
    <t>PL-BCL-CHL-MULTI</t>
  </si>
  <si>
    <t>Barcaloo LED Cornhole Lights for Hole and Board, Set of 2, Multicolor - Corn Hole Lighting Kit for Lighted Outdoor Night Games - Bright, Long Lasting, Easy to Install</t>
  </si>
  <si>
    <t>B08L6QM9S7</t>
  </si>
  <si>
    <t>PL-BCL-CHL-RE</t>
  </si>
  <si>
    <t>Barcaloo Cornhole Board Lights - Red LED Corn Hole Lighting Kit for Playing at Night</t>
  </si>
  <si>
    <t>B08L6QHSC1</t>
  </si>
  <si>
    <t>PL-BCL-CHL-WH</t>
  </si>
  <si>
    <t>Barcaloo Cornhole Board Lights - White LED Corn Hole Lighting Kit for Playing at Night</t>
  </si>
  <si>
    <t>B08L6QSBFL</t>
  </si>
  <si>
    <t>PL-BCL-CHL-BL</t>
  </si>
  <si>
    <t>Barcaloo Cornhole Board Lights - Blue LED Corn Hole Lighting Kit for Playing at Night</t>
  </si>
  <si>
    <t>B08L6RMJGY</t>
  </si>
  <si>
    <t>PL-IL-2GAL-SSP-DL</t>
  </si>
  <si>
    <t>PL-IL-BTL16A-12-DL</t>
  </si>
  <si>
    <t>PL-IL-BTL16C-12-A-DL</t>
  </si>
  <si>
    <t>PL-IL-CABPH-B25-DL</t>
  </si>
  <si>
    <t>PL-IL-DH35-BK18-DL</t>
  </si>
  <si>
    <t>PL-IL-HLDB-TD-BK-A-DL</t>
  </si>
  <si>
    <t>PL-IL-L4x6-4PK-DL</t>
  </si>
  <si>
    <t>PL-IL-L6x10-4PK-DL</t>
  </si>
  <si>
    <t>PL-IL-L6x8-4PK-DL</t>
  </si>
  <si>
    <t>PL-IL-LUP6x10-4PK-DL</t>
  </si>
  <si>
    <t>PL-IL-LUP8x12-4PK-DL</t>
  </si>
  <si>
    <t>PL-IL-MRH-BK-4PK-DL</t>
  </si>
  <si>
    <t>Ilyapa Metal Vinyl Record Shelf Wall Mount, 4 Pack - Black Steel Record Album Holder Display Your LP</t>
  </si>
  <si>
    <t>PL-BCL-BOCE90-RG</t>
  </si>
  <si>
    <t>Barcaloo Bocce Ball Set with 8 Premium Resin Balls, Pallino, Carry Bag &amp; Measuring Rope</t>
  </si>
  <si>
    <t>B08L8FGXSJ</t>
  </si>
  <si>
    <t>PL-TH-163GSPLT25</t>
  </si>
  <si>
    <t>Outdoor 1 to 3 Extension Cord Splitter - 13 Foot Green Power Squid - 16/3 SJTW 3 Way Outlet &amp; Plug Splitter Cable</t>
  </si>
  <si>
    <t>B08L8BBX26</t>
  </si>
  <si>
    <t>PL-TH-163BSPLT25</t>
  </si>
  <si>
    <t>Outdoor 1 to 3 Extension Cord Splitter - 13 Foot Black Power Squid - 16/3 SJTW 3 Way Outlet &amp; Plug Splitter Cable</t>
  </si>
  <si>
    <t>B08L8F6LXV</t>
  </si>
  <si>
    <t>PL-TH-163BSPLT40</t>
  </si>
  <si>
    <t>Outdoor 1 to 3 Extension Cord Splitter - 28 Foot Black Power Squid - 16/3 SJTW 3 Way Outlet &amp; Plug Splitter Cable</t>
  </si>
  <si>
    <t>B08L8FPLJS</t>
  </si>
  <si>
    <t>PL-TH-163GSPLT52</t>
  </si>
  <si>
    <t>Outdoor 1 to 3 Extension Cord Splitter - 40 Foot Green Power Squid - 16/3 SJTW 3 Way Outlet &amp; Plug Splitter Cable</t>
  </si>
  <si>
    <t>B08L8FCWHM</t>
  </si>
  <si>
    <t>PL-TH-163BSPLT52</t>
  </si>
  <si>
    <t>Outdoor 1 to 3 Extension Cord Splitter - 40 Foot Black Power Squid - 16/3 SJTW 3 Way Outlet &amp; Plug Splitter Cable</t>
  </si>
  <si>
    <t>B08L8D133X</t>
  </si>
  <si>
    <t>PL-TH-163GSPLT40</t>
  </si>
  <si>
    <t>Outdoor 1 to 3 Extension Cord Splitter - 28 Foot Green Power Squid - 16/3 SJTW 3 Way Outlet &amp; Plug Splitter Cable</t>
  </si>
  <si>
    <t>B08L8FV6WL</t>
  </si>
  <si>
    <t>PL-IL-JO17-3SRN-WH</t>
  </si>
  <si>
    <t>Ilyapa Wall Mounted Jewelry Organizer with Shelf, 3 Piece Rustic White Wood - Jewelry Hanger Rack Set - Earring, Bracelet &amp; Necklace Holder</t>
  </si>
  <si>
    <t>B08L9TB477</t>
  </si>
  <si>
    <t>PL-IL-JO16WNO-WH</t>
  </si>
  <si>
    <t>Ilyapa Wall Mounted Jewelry Organizer with Shelf, Rustic White Wood - 3 Piece Jewelry Hanger Rack Set - Earring, Bracelet &amp; Necklace Holder</t>
  </si>
  <si>
    <t>B08L9RDZZB</t>
  </si>
  <si>
    <t>PL-IL-JO17-3SRN-BN</t>
  </si>
  <si>
    <t>Ilyapa Wall Mounted Jewelry Organizer with Shelf, 3 Piece Rustic Wood - Jewelry Hanger Rack Set - Earring, Bracelet &amp; Necklace Holder</t>
  </si>
  <si>
    <t>B08L9QVJ43</t>
  </si>
  <si>
    <t>PL-IL-JO16WNO-BN</t>
  </si>
  <si>
    <t>Ilyapa Wall Mounted Jewelry Organizer with Shelf, Rustic Wood - 3 Piece Jewelry Hanger Rack Set - Earring, Bracelet &amp; Necklace Holder</t>
  </si>
  <si>
    <t>B08L9RL182</t>
  </si>
  <si>
    <t>PL-IL-JO16-NO2-BN</t>
  </si>
  <si>
    <t>Ilyapa Wall Mounted Jewelry Organizer Shelf, Rustic Wood - Jewelry Hanger Rack Set - Earring, Bracelet &amp; Necklace Holder</t>
  </si>
  <si>
    <t>B08L9PJ863</t>
  </si>
  <si>
    <t>PL-IL-JO16-NO2-WH</t>
  </si>
  <si>
    <t>Ilyapa Wall Mounted Jewelry Organizer Shelf, Rustic White Wood - Jewelry Hanger Rack Set - Earring, Bracelet &amp; Necklace Holder</t>
  </si>
  <si>
    <t>B08L9RGP34</t>
  </si>
  <si>
    <t>PL-IL-CABKRB-RD-BG10</t>
  </si>
  <si>
    <t>Ilyapa Brushed Gold Kitchen Cabinet Knobs - Round Drawer Handles - 10 Pack of Kitchen Cabinet Hardware</t>
  </si>
  <si>
    <t>B08LDWGKF7</t>
  </si>
  <si>
    <t>PL-IL-CABKRB-RD-BG25</t>
  </si>
  <si>
    <t>Ilyapa Brushed Gold Kitchen Cabinet Knobs - Round Drawer Handles - 25 Pack of Kitchen Cabinet Hardware</t>
  </si>
  <si>
    <t>B08LDYPSWF</t>
  </si>
  <si>
    <t>PL-IL-CABKRB-RD-BK10</t>
  </si>
  <si>
    <t>Ilyapa Matte Black Kitchen Cabinet Knobs - Round Drawer Handles - 10 Pack of Kitchen Cabinet Hardware</t>
  </si>
  <si>
    <t>B08LDYHD2J</t>
  </si>
  <si>
    <t>PL-IL-CABKRB-RD-ORB10</t>
  </si>
  <si>
    <t>Ilyapa Oil Rubbed Bronze Kitchen Cabinet Knobs - Round Drawer Handles - 10 Pack of Kitchen Cabinet Hardware</t>
  </si>
  <si>
    <t>B08LDWNBJJ</t>
  </si>
  <si>
    <t>PL-IL-CABKRB-RD-S10</t>
  </si>
  <si>
    <t>Ilyapa Satin Nickel Kitchen Cabinet Knobs - Round Drawer Handles - 10 Pack of Kitchen Cabinet Hardware</t>
  </si>
  <si>
    <t>B08LDXQDJC</t>
  </si>
  <si>
    <t>PL-IL-CABPC-NL-BG10</t>
  </si>
  <si>
    <t>Ilyapa Brushed Gold Kitchen Cabinet Pulls - 3 Inch Hole Center Bin Cup Drawer Handles - 10 Pack of Kitchen Cabinet Hardware</t>
  </si>
  <si>
    <t>B08LDW1D73</t>
  </si>
  <si>
    <t>PL-IL-CKBR-B10</t>
  </si>
  <si>
    <t>Ilyapa Oil Rubbed Bronze Kitchen Cabinet Knobs - Round Braided Drawer Handles - 10 Pack of Kitchen Cabinet Hardware</t>
  </si>
  <si>
    <t>B08LDSZ6MK</t>
  </si>
  <si>
    <t>PL-IL-CKBR-B25</t>
  </si>
  <si>
    <t>Ilyapa Oil Rubbed Bronze Kitchen Cabinet Knobs - Round Braided Drawer Handles - 25 Pack of Kitchen Cabinet Hardware</t>
  </si>
  <si>
    <t>B08LDX7G5C</t>
  </si>
  <si>
    <t>PL-IL-CKBR-G10</t>
  </si>
  <si>
    <t>Ilyapa Brushed Gold Kitchen Cabinet Knobs - Round Braided Drawer Handles - 10 Pack of Kitchen Cabinet Hardware</t>
  </si>
  <si>
    <t>B08LDXMJ8K</t>
  </si>
  <si>
    <t>PL-IL-CKBR-G25</t>
  </si>
  <si>
    <t>Ilyapa Brushed Gold Kitchen Cabinet Knobs - Round Braided Drawer Handles - 25 Pack of Kitchen Cabinet Hardware</t>
  </si>
  <si>
    <t>B08LDWVF7W</t>
  </si>
  <si>
    <t>PL-IL-CKBR-K10</t>
  </si>
  <si>
    <t>Ilyapa Flat Black Kitchen Cabinet Knobs - Round Braided Drawer Handles - 10 Pack of Kitchen Cabinet Hardware</t>
  </si>
  <si>
    <t>B08LDW4R4S</t>
  </si>
  <si>
    <t>PL-IL-CKBR-K25</t>
  </si>
  <si>
    <t>Ilyapa Flat Black Kitchen Cabinet Knobs - Round Braided Drawer Handles - 25 Pack of Kitchen Cabinet Hardware</t>
  </si>
  <si>
    <t>B08LDG47FY</t>
  </si>
  <si>
    <t>PL-IL-CKBR-S10</t>
  </si>
  <si>
    <t>Ilyapa Satin Nickel Kitchen Cabinet Knobs - Round Braided Drawer Handles - 10 Pack of Kitchen Cabinet Hardware</t>
  </si>
  <si>
    <t>B08LDVG97H</t>
  </si>
  <si>
    <t>PL-IL-CKBR-S25</t>
  </si>
  <si>
    <t>Ilyapa Satin Nickel Kitchen Cabinet Knobs - Round Braided Drawer Handles - 25 Pack of Kitchen Cabinet Hardware</t>
  </si>
  <si>
    <t>B08LDWB9M9</t>
  </si>
  <si>
    <t>PL-IL-CKCO-G10</t>
  </si>
  <si>
    <t>Ilyapa Gold Kitchen Cabinet Knobs - Circular Cone Drawer Handles - 10 Pack of Kitchen Cabinet Hardware</t>
  </si>
  <si>
    <t>B08LDWMZWK</t>
  </si>
  <si>
    <t>PL-IL-CKCO-G25</t>
  </si>
  <si>
    <t>Ilyapa Gold Kitchen Cabinet Knobs - Circular Cone Drawer Handles - 25 Pack of Kitchen Cabinet Hardware</t>
  </si>
  <si>
    <t>B08LDVQ93V</t>
  </si>
  <si>
    <t>PL-IL-CKCO-K10</t>
  </si>
  <si>
    <t>Ilyapa Flat Black Kitchen Cabinet Knobs - Circular Cone Drawer Handles - 10 Pack of Kitchen Cabinet Hardware</t>
  </si>
  <si>
    <t>B08LDW7GV6</t>
  </si>
  <si>
    <t>PL-IL-CKCO-K25</t>
  </si>
  <si>
    <t>Ilyapa Flat Black Kitchen Cabinet Knobs - Circular Cone Drawer Handles - 25 Pack of Kitchen Cabinet Hardware</t>
  </si>
  <si>
    <t>B08LDW8P66</t>
  </si>
  <si>
    <t>PL-IL-CKCO-S10</t>
  </si>
  <si>
    <t>Ilyapa Satin Nickel Kitchen Cabinet Knobs - Circular Cone Drawer Handles - 10 Pack of Kitchen Cabinet Hardware</t>
  </si>
  <si>
    <t>B08LDXFQ9C</t>
  </si>
  <si>
    <t>PL-IL-CKCO-S25</t>
  </si>
  <si>
    <t>Ilyapa Satin Nickel Kitchen Cabinet Knobs - Circular Cone Drawer Handles - 25 Pack of Kitchen Cabinet Hardware</t>
  </si>
  <si>
    <t>B08LDXCGTR</t>
  </si>
  <si>
    <t>PL-IL-CKHX-G10</t>
  </si>
  <si>
    <t>Ilyapa Brushed Gold Kitchen Cabinet Knobs - Hexagon Drawer Handles - 10 Pack of Kitchen Cabinet Hardware</t>
  </si>
  <si>
    <t>B08LDVXQP5</t>
  </si>
  <si>
    <t>PL-IL-CKHX-K10</t>
  </si>
  <si>
    <t>Ilyapa Flat Black Kitchen Cabinet Knobs - Hexagon Drawer Handles - 10 Pack of Kitchen Cabinet Hardware</t>
  </si>
  <si>
    <t>B08LDVQF6D</t>
  </si>
  <si>
    <t>PL-IL-CKREC-B10</t>
  </si>
  <si>
    <t>Ilyapa Oil Rubbed Bronze Kitchen Cabinet Knobs - Rectangle Drawer Handles - 10 Pack of Kitchen Cabinet Hardware</t>
  </si>
  <si>
    <t>B08LDWNBJL</t>
  </si>
  <si>
    <t>PL-IL-CKREC-B25</t>
  </si>
  <si>
    <t>Ilyapa Oil Rubbed Bronze Kitchen Cabinet Knobs - Rectangle Drawer Handles - 25 Pack of Kitchen Cabinet Hardware</t>
  </si>
  <si>
    <t>B08LDWB29T</t>
  </si>
  <si>
    <t>PL-IL-CKREC-K10</t>
  </si>
  <si>
    <t>Ilyapa Flat Black Kitchen Cabinet Knobs - Rectangle Drawer Handles - 10 Pack of Kitchen Cabinet Hardware</t>
  </si>
  <si>
    <t>B08LDXTY3K</t>
  </si>
  <si>
    <t>PL-IL-CKREC-K25</t>
  </si>
  <si>
    <t>Ilyapa Flat Black Kitchen Cabinet Knobs - Rectangle Drawer Handles - 25 Pack of Kitchen Cabinet Hardware</t>
  </si>
  <si>
    <t>B08LDWR3WH</t>
  </si>
  <si>
    <t>PL-IL-CKREC-S10</t>
  </si>
  <si>
    <t>Ilyapa Satin Nickel Kitchen Cabinet Knobs - Rectangle Drawer Handles - 10 Pack of Kitchen Cabinet Hardware</t>
  </si>
  <si>
    <t>B08LDVRQJB</t>
  </si>
  <si>
    <t>PL-IL-CKREC-S25</t>
  </si>
  <si>
    <t>Ilyapa Satin Nickel Kitchen Cabinet Knobs - Rectangle Drawer Handles - 25 Pack of Kitchen Cabinet Hardware</t>
  </si>
  <si>
    <t>B08LDX1QP9</t>
  </si>
  <si>
    <t>PL-IL-CKRFL-B10</t>
  </si>
  <si>
    <t>B08LDXCFSZ</t>
  </si>
  <si>
    <t>PL-IL-CKRFL-B25</t>
  </si>
  <si>
    <t>B08LDYBFMS</t>
  </si>
  <si>
    <t>PL-IL-CKRFL-K10</t>
  </si>
  <si>
    <t>Ilyapa Flat Black Kitchen Cabinet Knobs - Round Drawer Handles - 10 Pack of Kitchen Cabinet Hardware</t>
  </si>
  <si>
    <t>B08LDVFLBN</t>
  </si>
  <si>
    <t>PL-IL-CKRFL-K25</t>
  </si>
  <si>
    <t>Ilyapa Flat Black Kitchen Cabinet Knobs - Round Drawer Handles - 25 Pack of Kitchen Cabinet Hardware</t>
  </si>
  <si>
    <t>B08LDW39Y6</t>
  </si>
  <si>
    <t>PL-IL-CKRFL-S10</t>
  </si>
  <si>
    <t>B08LDXM2KJ</t>
  </si>
  <si>
    <t>PL-IL-CKRFL-S25</t>
  </si>
  <si>
    <t>Ilyapa Satin Nickel Kitchen Cabinet Knobs - Round Drawer Handles - 25 Pack of Kitchen Cabinet Hardware</t>
  </si>
  <si>
    <t>B08LDV28LY</t>
  </si>
  <si>
    <t>PL-IL-CKSQF-B10</t>
  </si>
  <si>
    <t>Ilyapa Oil Rubbed Bronze Kitchen Cabinet Knobs - Square Drawer Handles - 10 Pack of Kitchen Cabinet Hardware</t>
  </si>
  <si>
    <t>B08LDWQ6QH</t>
  </si>
  <si>
    <t>PL-IL-CKSQF-B25</t>
  </si>
  <si>
    <t>Ilyapa Oil Rubbed Bronze Kitchen Cabinet Knobs - Square Drawer Handles - 25 Pack of Kitchen Cabinet Hardware</t>
  </si>
  <si>
    <t>B08LDZ56KB</t>
  </si>
  <si>
    <t>PL-IL-CKSQF-G10</t>
  </si>
  <si>
    <t>Ilyapa Brushed Gold Kitchen Cabinet Knobs - Square Drawer Handles - 10 Pack of Kitchen Cabinet Hardware</t>
  </si>
  <si>
    <t>B08LDXRMXS</t>
  </si>
  <si>
    <t>PL-IL-CKSQF-G25</t>
  </si>
  <si>
    <t>Ilyapa Brushed Gold Kitchen Cabinet Knobs - Square Drawer Handles - 25 Pack of Kitchen Cabinet Hardware</t>
  </si>
  <si>
    <t>B08LDWFZ3K</t>
  </si>
  <si>
    <t>PL-IL-CKSQF-K10</t>
  </si>
  <si>
    <t>Ilyapa Flat Black Kitchen Cabinet Knobs - Square Drawer Handles - 10 Pack of Kitchen Cabinet Hardware</t>
  </si>
  <si>
    <t>B08LDSY5DJ</t>
  </si>
  <si>
    <t>PL-IL-CKSQF-K25</t>
  </si>
  <si>
    <t>Ilyapa Flat Black Kitchen Cabinet Knobs - Square Drawer Handles - 25 Pack of Kitchen Cabinet Hardware</t>
  </si>
  <si>
    <t>B08LDV5F5Q</t>
  </si>
  <si>
    <t>PL-IL-CKSQF-S10</t>
  </si>
  <si>
    <t>Ilyapa Satin Nickel Kitchen Cabinet Knobs - Square Drawer Handles - 10 Pack of Kitchen Cabinet Hardware</t>
  </si>
  <si>
    <t>B08LDVMZJ9</t>
  </si>
  <si>
    <t>PL-IL-CKSQF-S25</t>
  </si>
  <si>
    <t>Ilyapa Satin Nickel Kitchen Cabinet Knobs - Square Drawer Handles - 25 Pack of Kitchen Cabinet Hardware</t>
  </si>
  <si>
    <t>B08LDWGM6F</t>
  </si>
  <si>
    <t>PL-IL-CKWH-B10</t>
  </si>
  <si>
    <t>Ilyapa Oil Rubbed Bronze Kitchen Cabinet Knobs - Minimalist Cylindrical Whistle Knob Handles - 10 Pack of Kitchen Cabinet Hardware</t>
  </si>
  <si>
    <t>B08LDWQ99P</t>
  </si>
  <si>
    <t>PL-IL-CKWH-B25</t>
  </si>
  <si>
    <t>Ilyapa Oil Rubbed Bronze Kitchen Cabinet Knobs - Minimalist Cylindrical Whistle Knob Handles - 25 Pack of Kitchen Cabinet Hardware</t>
  </si>
  <si>
    <t>B08LDZMGSC</t>
  </si>
  <si>
    <t>PL-IL-CKWH-G10</t>
  </si>
  <si>
    <t>Ilyapa Brushed Gold Kitchen Cabinet Knobs - Minimalist Cylindrical Whistle Knob Handles - 10 Pack of Kitchen Cabinet Hardware</t>
  </si>
  <si>
    <t>B08LDXJTBV</t>
  </si>
  <si>
    <t>PL-IL-CKWH-G25</t>
  </si>
  <si>
    <t>Ilyapa Brushed Gold Kitchen Cabinet Knobs - Minimalist Cylindrical Whistle Knob Handles - 25 Pack of Kitchen Cabinet Hardware</t>
  </si>
  <si>
    <t>B08LDWJ9M3</t>
  </si>
  <si>
    <t>PL-IL-CKWH-K10</t>
  </si>
  <si>
    <t>Ilyapa Flat Black Kitchen Cabinet Knobs - Minimalist Cylindrical Whistle Knob Handles - 10 Pack of Kitchen Cabinet Hardware</t>
  </si>
  <si>
    <t>B08LDT99Z1</t>
  </si>
  <si>
    <t>PL-IL-CKWH-K25</t>
  </si>
  <si>
    <t>Ilyapa Flat Black Kitchen Cabinet Knobs - Minimalist Cylindrical Whistle Knob Handles - 25 Pack of Kitchen Cabinet Hardware</t>
  </si>
  <si>
    <t>B08LDYRF5G</t>
  </si>
  <si>
    <t>PL-IL-CKWH-S10</t>
  </si>
  <si>
    <t>Ilyapa Satin Nickel Kitchen Cabinet Knobs - Minimalist Cylindrical Whistle Knob Handles - 10 Pack of Kitchen Cabinet Hardware</t>
  </si>
  <si>
    <t>B08LDVTZ74</t>
  </si>
  <si>
    <t>PL-IL-CKWH-S25</t>
  </si>
  <si>
    <t>Ilyapa Satin Nickel Kitchen Cabinet Knobs - Minimalist Cylindrical Whistle Knob Handles - 25 Pack of Kitchen Cabinet Hardware</t>
  </si>
  <si>
    <t>B08LDTZCT6</t>
  </si>
  <si>
    <t>PL-IFC-RC142-06</t>
  </si>
  <si>
    <t>14 AWG Replacement Power Cord with Open End - 6 Ft Black Extension Cable, 2 Wire 14/2 SJT</t>
  </si>
  <si>
    <t>B08LHB4C7K</t>
  </si>
  <si>
    <t>PL-IFC-RC142-10</t>
  </si>
  <si>
    <t>14 AWG Replacement Power Cord with Open End - 10 Ft Black Extension Cable, 2 Wire 14/2 SJT</t>
  </si>
  <si>
    <t>B08LHD3H19</t>
  </si>
  <si>
    <t>PL-IFC-RC162-06</t>
  </si>
  <si>
    <t>16 AWG Replacement Power Cord with Open End - 6 Ft Black Extension Cable, 2 Wire 16/2 SJT</t>
  </si>
  <si>
    <t>B08LHBRGML</t>
  </si>
  <si>
    <t>PL-IFC-RC162-10</t>
  </si>
  <si>
    <t>16 AWG Replacement Power Cord with Open End - 10 Ft Black Extension Cable, 2 Wire 16/2 SJT</t>
  </si>
  <si>
    <t>B08LH8RBXL</t>
  </si>
  <si>
    <t>PL-IFC-RC182-06</t>
  </si>
  <si>
    <t>18 AWG Replacement Power Cord with Open End - 6 Ft Black Extension Cable, 2 Wire 18/2 SJT</t>
  </si>
  <si>
    <t>B08LHCF37D</t>
  </si>
  <si>
    <t>PL-IFC-RC182-10</t>
  </si>
  <si>
    <t>18 AWG Replacement Power Cord with Open End - 10 Ft Black Extension Cable, 2 Wire 18/2 SJT</t>
  </si>
  <si>
    <t>B08LH9J2HH</t>
  </si>
  <si>
    <t>PL-IFC-123YSPLT50</t>
  </si>
  <si>
    <t>1 to 3 Extension Cord Splitter - 50 Foot Yellow Power Cord Splitter - 12/3 Lighted Outdoor Outlet &amp; Plug Splitter Cable</t>
  </si>
  <si>
    <t>B08LLFCHQR</t>
  </si>
  <si>
    <t>PL-IFC-123OSPLT50</t>
  </si>
  <si>
    <t>1 to 3 Extension Cord Splitter - 50 Foot Orange Power Cord Splitter - 12/3 Outdoor Outlet &amp; Plug Splitter Cable</t>
  </si>
  <si>
    <t>B08LLGTL9T</t>
  </si>
  <si>
    <t>PL-IFC-163B4SPL40</t>
  </si>
  <si>
    <t>1 to 4 Extension Cord Splitter - 40 Foot Black Power Cord Splitter - 16/3 SJTW Outdoor Outlet &amp; Plug Splitter Cable</t>
  </si>
  <si>
    <t>B08LL76WK7</t>
  </si>
  <si>
    <t>PL-IFC-163B4SPL28</t>
  </si>
  <si>
    <t>1 to 4 Extension Cord Splitter - 28 Foot Black Power Cord Splitter - 16/3 SJTW Outdoor Outlet &amp; Plug Splitter Cable</t>
  </si>
  <si>
    <t>B08LLF8MXL</t>
  </si>
  <si>
    <t>PL-IFC-163B4SPL13</t>
  </si>
  <si>
    <t>1 to 4 Extension Cord Splitter - 13 Foot Black Power Cord Splitter - 16/3 SJTW Outdoor Outlet &amp; Plug Splitter Cable</t>
  </si>
  <si>
    <t>B08LLF784J</t>
  </si>
  <si>
    <t>PL-IFC-163WSPLT52</t>
  </si>
  <si>
    <t>1 to 3 Extension Cord Splitter - 40 Foot White Power Cord Splitter - 16/3 SJTW Outdoor Outlet &amp; Plug Splitter Cable</t>
  </si>
  <si>
    <t>B08LLDPH9R</t>
  </si>
  <si>
    <t>PL-IL-CM30X48RW-RL-DL</t>
  </si>
  <si>
    <t>PL-IL-JO16-GRY-DL</t>
  </si>
  <si>
    <t>PL-IL-MB21X30-CHR-FN-DL</t>
  </si>
  <si>
    <t>PL-IL-MCHB5X6-8PK-WHT-DL</t>
  </si>
  <si>
    <t>PL-IL-TB5x6-GRY-DL</t>
  </si>
  <si>
    <t>PL-IL-WP11X15-CHR-2PK-DL</t>
  </si>
  <si>
    <t>PL-IL-WP18X22-WHT-2PK-DL</t>
  </si>
  <si>
    <t>PL-IL-CM36X48RW-2PK-FN-RL-DL</t>
  </si>
  <si>
    <t>PL-PUN-6USGST</t>
  </si>
  <si>
    <t>6 Ft Outdoor Patio Umbrella, Easy Open/Close Crank and Push Button Tilt Adjustment - Sage Green Striped Market Umbrellas</t>
  </si>
  <si>
    <t>B08LZN9SNH</t>
  </si>
  <si>
    <t>PL-PUN-6USND</t>
  </si>
  <si>
    <t>6 Ft Outdoor Patio Umbrella, Easy Open/Close Crank and Push Button Tilt Adjustment - Sand Market Umbrellas</t>
  </si>
  <si>
    <t>B08LZPDHDP</t>
  </si>
  <si>
    <t>PL-PUN-7UBEG</t>
  </si>
  <si>
    <t>7.5 Ft Outdoor Patio Umbrella with Aluminum Pole, Easy Open/Close Crank and Push Button Tilt Adjustment - Beige Market Umbrellas</t>
  </si>
  <si>
    <t>B08LZNCQ6T</t>
  </si>
  <si>
    <t>PL-PUN-7UGRY</t>
  </si>
  <si>
    <t>7.5 Ft Outdoor Patio Umbrella with Aluminum Pole, Easy Open/Close Crank and Push Button Tilt Adjustment - Gray Market Umbrellas</t>
  </si>
  <si>
    <t>B08LZR5VHW</t>
  </si>
  <si>
    <t>PL-PUN-7USGGN</t>
  </si>
  <si>
    <t>7.5 Ft Outdoor Patio Umbrella with Aluminum Pole, Easy Open/Close Crank and Push Button Tilt Adjustment - Sage Green Market Umbrellas</t>
  </si>
  <si>
    <t>B08LZPFZGW</t>
  </si>
  <si>
    <t>PL-PUN-9UBEG</t>
  </si>
  <si>
    <t>9 Ft Outdoor Patio Umbrella with Aluminum Pole, Easy Open/Close Crank and Push Button Tilt Adjustment - Beige Market Umbrellas</t>
  </si>
  <si>
    <t>B08LZPT3RP</t>
  </si>
  <si>
    <t>PL-PUN-9UGRY</t>
  </si>
  <si>
    <t>9 Ft Outdoor Patio Umbrella with Aluminum Pole, Easy Open/Close Crank and Push Button Tilt Adjustment - Gray Market Umbrellas</t>
  </si>
  <si>
    <t>B08LZNPR4Y</t>
  </si>
  <si>
    <t>PL-PUN-9USGGN</t>
  </si>
  <si>
    <t>9 Ft Outdoor Patio Umbrella with Aluminum Pole, Easy Open/Close Crank and Push Button Tilt Adjustment - Sage Green Market Umbrellas</t>
  </si>
  <si>
    <t>B08LZNGJBS</t>
  </si>
  <si>
    <t>JOS-PL-PP-BB-WALL-BL-FN</t>
  </si>
  <si>
    <t>PL-IL-ATS5X6-8PK-WHT-DL</t>
  </si>
  <si>
    <t>PL-IL-CABKSQ-S25-DL</t>
  </si>
  <si>
    <t>PL-IL-CABPC-AI10-DL</t>
  </si>
  <si>
    <t>PL-IL-CABPT-CRV-B25-DL</t>
  </si>
  <si>
    <t>PL-IL-CABPT-CRV-S25-DL</t>
  </si>
  <si>
    <t>PL-IL-CDBC-B4-DL</t>
  </si>
  <si>
    <t>PL-IL-CM30X48LW-A-RL-DL</t>
  </si>
  <si>
    <t>PL-IL-CM36X48LW-A-RL-DL</t>
  </si>
  <si>
    <t>PL-IL-CRH-16CHR-DL</t>
  </si>
  <si>
    <t>PL-IL-CRH-16WHT-DL</t>
  </si>
  <si>
    <t>PL-IL-DM20X36RW-DL</t>
  </si>
  <si>
    <t>PL-IL-DM23X47RW-FN-RL-DL</t>
  </si>
  <si>
    <t>PL-IL-DS-SLD-B10-DL</t>
  </si>
  <si>
    <t>PL-IL-DS-SLD-WH10-DL</t>
  </si>
  <si>
    <t>PL-IL-JO16-CHR-DL</t>
  </si>
  <si>
    <t>PL-IL-KCHB12X16-BR-DL</t>
  </si>
  <si>
    <t>PL-IL-KCHB12X16-WH-DL</t>
  </si>
  <si>
    <t>PL-IL-KCHB18X22-BR-DL</t>
  </si>
  <si>
    <t>PL-IL-MB21X30-BK-FN-DL</t>
  </si>
  <si>
    <t>PL-IL-SCRH-16BRN-DL</t>
  </si>
  <si>
    <t>PL-IL-SCRH-16CHR-DL</t>
  </si>
  <si>
    <t>PL-IL-SCRH-16WHT-DL</t>
  </si>
  <si>
    <t>PL-IL-TB25X15X13-BR-DL</t>
  </si>
  <si>
    <t>PL-IL-TB5X6-BR-DL</t>
  </si>
  <si>
    <t>PL-IL-WP11X15-WHT-2PK-DL</t>
  </si>
  <si>
    <t>PL-IL-WP18X22-BRN-2PK-DL</t>
  </si>
  <si>
    <t>PL-IL-WP18X22-CHR-2PK-DL</t>
  </si>
  <si>
    <t>PL-PP-PG-SHANDLE-BL</t>
  </si>
  <si>
    <t>Playground Safety Handles, 2 Pack – Blue Grab Handle Bars for Outdoor Jungle Gym or Swing Set</t>
  </si>
  <si>
    <t>B08MQQK26Q</t>
  </si>
  <si>
    <t>PL-PP-PG-SHANDLE-GN</t>
  </si>
  <si>
    <t>Playground Safety Handles, 2 Pack – Green Grab Handle Bars for Outdoor Jungle Gym or Swing Set</t>
  </si>
  <si>
    <t>B08MQLD9SC</t>
  </si>
  <si>
    <t>PL-PP-PG-SHANDLE-RE</t>
  </si>
  <si>
    <t>Playground Safety Handles, 2 Pack – Red Grab Handle Bars for Outdoor Jungle Gym or Swing Set</t>
  </si>
  <si>
    <t>B08MQK7HLM</t>
  </si>
  <si>
    <t>PL-PP-PG-SHANDLE-YE</t>
  </si>
  <si>
    <t>Playground Safety Handles, 2 Pack – Yellow Grab Handle Bars for Outdoor Jungle Gym or Swing Set</t>
  </si>
  <si>
    <t>B08MQJSL4L</t>
  </si>
  <si>
    <t>PL-PP-PG-CROPE78-A</t>
  </si>
  <si>
    <t>Kids Climbing Rope with Platforms for Swing Set - Outdoor Backyard Playground Equipment for Jungle Gym</t>
  </si>
  <si>
    <t>B08MQPND4X</t>
  </si>
  <si>
    <t>PL-PP-PG-PWHEEL12-A</t>
  </si>
  <si>
    <t>Kids Pirate Ship Wheel for Jungle Gym – Green Playground Steering Wheel for Swing Set</t>
  </si>
  <si>
    <t>B08MQRG189</t>
  </si>
  <si>
    <t>PL-PP-PG-TELES14-A</t>
  </si>
  <si>
    <t>Playground Pirate Telescope for Kids - Equipment Accessory for Jungle Gym or Swing Set</t>
  </si>
  <si>
    <t>B08MQP5CQT</t>
  </si>
  <si>
    <t>PL-PP-PG-TRAP18-A</t>
  </si>
  <si>
    <t>Green Trapeze Swing Bar with Rings – Outdoor Playground Equipment Trapeze Bar for Swing Set or Jungle Gym</t>
  </si>
  <si>
    <t>B08MQN2CQB</t>
  </si>
  <si>
    <t>PL-BCL-PG-CROCK32</t>
  </si>
  <si>
    <t>Barcaloo Kids Rock Wall Climbing Holds, 32 Pack - Jungle Gym Equipment Accessory for Outdoor Playground</t>
  </si>
  <si>
    <t>B08MQVG1DZ</t>
  </si>
  <si>
    <t>PL-BCL-PG-SHANDLE17-GN</t>
  </si>
  <si>
    <t>17 Inch Playground Safety Handles – Green Grab Handle Bars for Jungle Gym</t>
  </si>
  <si>
    <t>B08MQRXYZG</t>
  </si>
  <si>
    <t>PL-BCL-PG-SHANDLE37-GN</t>
  </si>
  <si>
    <t>37 Inch Playground Safety Handles – Green Grab Handle Bars for Jungle Gym</t>
  </si>
  <si>
    <t>B08MQRQDFQ</t>
  </si>
  <si>
    <t>PL-BCL-PG-SHANDLE-RE</t>
  </si>
  <si>
    <t>Barcaloo Playground Safety Handles – Red Grab Handle Bars for Jungle Gym</t>
  </si>
  <si>
    <t>B08MQR1FQL</t>
  </si>
  <si>
    <t>PL-BCL-PG-BINOC</t>
  </si>
  <si>
    <t>Playground Binoculars for Kids - Jungle Gym Swing Set Equipment Accessory</t>
  </si>
  <si>
    <t>B08MQVQ128</t>
  </si>
  <si>
    <t>PL-BCL-PG-SHANDLE-BL</t>
  </si>
  <si>
    <t>Barcaloo Playground Safety Handles – Blue Grab Handle Bars for Jungle Gym</t>
  </si>
  <si>
    <t>B08MQR2QP8</t>
  </si>
  <si>
    <t>PL-IFC-WRP-2X26-10PK</t>
  </si>
  <si>
    <t>Extension Cord Wrap Organizer, 10 Pack of Storage Straps - XXXL 26 Inch Hook and Loop Hanger Wraps for Power Cables, Hoses, Ropes, and More</t>
  </si>
  <si>
    <t>B08MTJVDCZ</t>
  </si>
  <si>
    <t>PL-IL-CABKRB-B25-DL</t>
  </si>
  <si>
    <t>PL-IL-CABKRB-K25-A-DL</t>
  </si>
  <si>
    <t>PL-IL-CABKRB-RD-BK25-DL</t>
  </si>
  <si>
    <t>PL-IL-CABKRB-S25-DL</t>
  </si>
  <si>
    <t>PL-IL-CABPC-B10-DL</t>
  </si>
  <si>
    <t>PL-IL-CABPC-NL-B10-DL</t>
  </si>
  <si>
    <t>PL-IL-CABPT-S25-DL</t>
  </si>
  <si>
    <t>PL-IL-CABPTM-CRV-B25-DL</t>
  </si>
  <si>
    <t>PL-IL-CDBC-S4-DL</t>
  </si>
  <si>
    <t>PL-IL-CM30X48RW-2PK-FN-RL-DL</t>
  </si>
  <si>
    <t>PL-IL-DS-HP-B12-TBK-DL</t>
  </si>
  <si>
    <t>PL-IL-DS-HP-B6-TBK-DL</t>
  </si>
  <si>
    <t>PL-IL-KCHB12X16-WHW-DL</t>
  </si>
  <si>
    <t>PL-IL-MCHB5X6-8PK-BRN-DL</t>
  </si>
  <si>
    <t>PL-IL-TB25X15X13-WHT-DL</t>
  </si>
  <si>
    <t>PL-IL-TB5x6-BAMB-DL</t>
  </si>
  <si>
    <t>PL-IL-WP11X15-GRY-2PK-DL</t>
  </si>
  <si>
    <t>PL-CT-GCANB-100-1PK</t>
  </si>
  <si>
    <t>Glass Food Storage Container with Bamboo Lid - 100 oz Airtight Clear Kitchen Organization Canister</t>
  </si>
  <si>
    <t>B08N1LN61F</t>
  </si>
  <si>
    <t>PL-CT-GCANB-23-6PK</t>
  </si>
  <si>
    <t>Glass Food Storage Containers with Bamboo Lids, 6 Pack - 23 Fluid oz Airtight Clear Kitchen Organization Canisters</t>
  </si>
  <si>
    <t>B08N2K2CFH</t>
  </si>
  <si>
    <t>PL-CT-GCANB-32-3PK</t>
  </si>
  <si>
    <t>Crutello Glass Food Storage Containers with Bamboo Lids, 3 Pack - 32 Fluid oz Airtight Clear Kitchen Organization Canisters</t>
  </si>
  <si>
    <t>B08N1M4R2P</t>
  </si>
  <si>
    <t>PL-CT-GCANB-100-2PK</t>
  </si>
  <si>
    <t>Glass Food Storage Containers with Bamboo Lids, 2 Pack - 100 oz Airtight Clear Kitchen Organization Canisters</t>
  </si>
  <si>
    <t>B08N1LV15N</t>
  </si>
  <si>
    <t>PL-CT-GMEALB-5PK</t>
  </si>
  <si>
    <t>Glass Meal Prep Containers with Bamboo Lids, 5 Pack - Airtight Clear Food Storage Canisters for Kitchen Organization</t>
  </si>
  <si>
    <t>B08N1MDPFW</t>
  </si>
  <si>
    <t>PL-CT-GMEALB-2PK</t>
  </si>
  <si>
    <t>Glass Meal Prep Containers with Bamboo Lids, 2 Pack - Airtight Clear Food Storage Canisters for Kitchen Organization</t>
  </si>
  <si>
    <t>B08N1KRN1L</t>
  </si>
  <si>
    <t>PL-CT-GCANB-54-3PK</t>
  </si>
  <si>
    <t>Glass Food Storage Containers with Bamboo Lids, 3 Pack - 54 oz Airtight Clear Kitchen Organization Canisters</t>
  </si>
  <si>
    <t>B08N1LBGQV</t>
  </si>
  <si>
    <t>PL-CT-GMEALB-4PK</t>
  </si>
  <si>
    <t>Glass Meal Prep Containers with Bamboo Lids, 4 Pack - Airtight Clear Food Storage Canisters for Kitchen Organization</t>
  </si>
  <si>
    <t>B08N1KT9VS</t>
  </si>
  <si>
    <t>PL-CT-GCANB-MUL1-6PK</t>
  </si>
  <si>
    <t>Crutello Glass Food Storage Containers with Bamboo Lids, 6 Pack - Three 26 Fluid oz and Three 23 Fluid oz Airtight Clear Kitchen Organization Canisters</t>
  </si>
  <si>
    <t>B08N1KYHTP</t>
  </si>
  <si>
    <t>PL-CT-GCANB-MUL2-4PK</t>
  </si>
  <si>
    <t>Crutello Glass Food Storage Containers with Bamboo Lids, 4 Pack - One 54 Fluid oz, One 32 Fluid oz, and Two 23 Fluid oz Airtight Clear Kitchen Organization Canisters</t>
  </si>
  <si>
    <t>B08N1LPJ75</t>
  </si>
  <si>
    <t>PL-CT-GCANB-66-1PK</t>
  </si>
  <si>
    <t>Glass Food Storage Container with Bamboo Lid - 66 oz Airtight Clear Kitchen Organization Canister</t>
  </si>
  <si>
    <t>B08N1LQF1Y</t>
  </si>
  <si>
    <t>PL-CT-GCANB-MUL3-3PK</t>
  </si>
  <si>
    <t>Crutello Glass Food Storage Containers with Bamboo Lids, 3 Pack - One 32 Fluid oz and Two 23 Fluid oz Airtight Clear Kitchen Organization Canisters</t>
  </si>
  <si>
    <t>B08N1LNDJZ</t>
  </si>
  <si>
    <t>PL-CT-GCANB-66-2PK</t>
  </si>
  <si>
    <t>Glass Food Storage Containers with Bamboo Lids, 2 Pack - 66 oz Airtight Clear Kitchen Organization Canisters</t>
  </si>
  <si>
    <t>B08N1JSW2Z</t>
  </si>
  <si>
    <t>SS-CT-GMEALB-2PK</t>
  </si>
  <si>
    <t>PL-IL-ATS5X6-8PK-BRN-DL</t>
  </si>
  <si>
    <t>PL-IL-CABKRB-S10-DL</t>
  </si>
  <si>
    <t>PL-IL-CABKRG-B25-DL</t>
  </si>
  <si>
    <t>PL-IL-CABPC-NL-S10-DL</t>
  </si>
  <si>
    <t>PL-IL-DS-FM-B5-DL</t>
  </si>
  <si>
    <t>PL-IFC-103B25P</t>
  </si>
  <si>
    <t>25 Foot Outdoor Extension Cord with 3 Electrical Power Outlets - 10/3 SJTW Black 10 Gauge Extension Cable with 3 Prong Grounded Plug for Safety</t>
  </si>
  <si>
    <t>B08NFH29K8</t>
  </si>
  <si>
    <t>PL-IFC-103N50P</t>
  </si>
  <si>
    <t>50 Foot Lighted Outdoor Extension Cord with 3 Electrical Power Outlets - 10/3 SJTW Orange 10 Gauge Extension Cable with 3 Prong Grounded Plug for Safety</t>
  </si>
  <si>
    <t>B08NFHW95B</t>
  </si>
  <si>
    <t>PL-IFC-103B25</t>
  </si>
  <si>
    <t>25 Foot Outdoor Extension Cord - 10/3 SJTW Black 10 Gauge Extension Cable with 3 Prong Grounded Plug for Safety - Great for Garden and Major Appliances</t>
  </si>
  <si>
    <t>B08NFFV36T</t>
  </si>
  <si>
    <t>PL-IFC-103B10</t>
  </si>
  <si>
    <t>10 Foot Lighted Outdoor Extension Cord - 10/3 SJTW Black 10 Gauge Extension Cable with 3 Prong Grounded Plug for Safety - Great for Garden and Major Appliances</t>
  </si>
  <si>
    <t>B08NFHZPXP</t>
  </si>
  <si>
    <t>PL-IFC-103N100</t>
  </si>
  <si>
    <t>100 Foot Lighted Outdoor Extension Cord - 10/3 SJTW Orange 10 Gauge Extension Cable with 3 Prong Grounded Plug for Safety - Great for Garden and Major Appliances</t>
  </si>
  <si>
    <t>B08NFJB6MK</t>
  </si>
  <si>
    <t>PL-IFC-103B50</t>
  </si>
  <si>
    <t>50 Foot Outdoor Extension Cord - 10/3 SJTW Black 10 Gauge Extension Cable with 3 Prong Grounded Plug for Safety - Great for Garden and Major Appliances</t>
  </si>
  <si>
    <t>B08NF8YHDV</t>
  </si>
  <si>
    <t>PL-IFC-103B100</t>
  </si>
  <si>
    <t>100 Foot Lighted Outdoor Extension Cord - 10/3 SJTW 10 Gauge Black Extension Cable with 3 Prong Grounded Plug for Safety - Great for Garden and Major Appliances</t>
  </si>
  <si>
    <t>B08NFGJVGP</t>
  </si>
  <si>
    <t>PL-IFC-103Y03P</t>
  </si>
  <si>
    <t>3 Foot Lighted Outdoor Extension Cord with 3 Electrical Power Outlets - 10/3 SJTW Yellow 10 Gauge Extension Cable with 3 Prong Grounded Plug for Safety</t>
  </si>
  <si>
    <t>B08NFD87WF</t>
  </si>
  <si>
    <t>PL-IFC-103N25P</t>
  </si>
  <si>
    <t>25 Foot Lighted Outdoor Extension Cord with 3 Electrical Power Outlets - 10/3 SJTW Orange 10 Gauge Extension Cable with 3 Prong Grounded Plug for Safety</t>
  </si>
  <si>
    <t>B08NFFN7LB</t>
  </si>
  <si>
    <t>PL-IFC-103N10</t>
  </si>
  <si>
    <t>10 Foot Lighted Outdoor Extension Cord - 10/3 SJTW Orange 10 Gauge Extension Cable with 3 Prong Grounded Plug for Safety - Great for Garden and Major Appliances</t>
  </si>
  <si>
    <t>B08NFHQY87</t>
  </si>
  <si>
    <t>PL-IFC-103N50</t>
  </si>
  <si>
    <t>50 Foot Lighted Outdoor Extension Cord - 10/3 SJTW Orange 10 Gauge Extension Cable with 3 Prong Grounded Plug for Safety - Great for Garden and Major Appliances</t>
  </si>
  <si>
    <t>B08NFG25RV</t>
  </si>
  <si>
    <t>PL-IFC-103B50P</t>
  </si>
  <si>
    <t>50 Foot Outdoor Extension Cord with 3 Electrical Power Outlets - 10/3 SJTW Black 10 Gauge Extension Cable with 3 Prong Grounded Plug for Safety</t>
  </si>
  <si>
    <t>B08NFGDP43</t>
  </si>
  <si>
    <t>PL-IFC-103Y03</t>
  </si>
  <si>
    <t>3 Foot Lighted Outdoor Extension Cord - 10/3 SJTW Yellow 10 Gauge Extension Cable with 3 Prong Grounded Plug for Safety - Great for Garden and Major Appliances</t>
  </si>
  <si>
    <t>B08NFGPCK7</t>
  </si>
  <si>
    <t>PL-IFC-103N25</t>
  </si>
  <si>
    <t>25 Foot Lighted Outdoor Extension Cord - 10/3 SJTW Orange 10 Gauge Extension Cable with 3 Prong Grounded Plug for Safety - Great for Garden and Major Appliances</t>
  </si>
  <si>
    <t>B08NFFYMXK</t>
  </si>
  <si>
    <t>PL-IFC-143B50P</t>
  </si>
  <si>
    <t>50 Ft Black Oil Resistant Extension Cord with 3 Electrical Power Outlets for Farms and Ranches - 14/3 SJTOW Heavy Duty Outdoor Cable with 3 Prong Grounded Plug for Safety</t>
  </si>
  <si>
    <t>B08NFFNSP7</t>
  </si>
  <si>
    <t>PL-IFC-123B06</t>
  </si>
  <si>
    <t>6 Ft Outdoor Extension Cord - 12/3 SJTW Heavy Duty Black Cable with 3 Prong Grounded Plug for Safety</t>
  </si>
  <si>
    <t>B08NFHMVRZ</t>
  </si>
  <si>
    <t>PL-IFC-103Y25P-2PK</t>
  </si>
  <si>
    <t>2 Pack of 25 Foot Outdoor Extension Cords with 3 Electrical Power Outlets - 10/3 SJTW Yellow 10 Gauge Lighted Extension Cable with 3 Prong Grounded Plug for Safety</t>
  </si>
  <si>
    <t>B08NFGTS8J</t>
  </si>
  <si>
    <t>PL-IFC-123R06</t>
  </si>
  <si>
    <t>6 Ft Lighted Outdoor Extension Cord - 12/3 SJTW Heavy Duty Red Cable with 3 Prong Grounded Plug for Safety</t>
  </si>
  <si>
    <t>B08NFGS1V3</t>
  </si>
  <si>
    <t>PL-IFC-123N06</t>
  </si>
  <si>
    <t>6 Ft Lighted Outdoor Extension Cord - 12/3 SJTW Heavy Duty Orange Cable with 3 Prong Grounded Plug for Safety</t>
  </si>
  <si>
    <t>B08NFFP7HL</t>
  </si>
  <si>
    <t>PL-IFC-103Y10P-2PK</t>
  </si>
  <si>
    <t>2 Pack of 10 Foot Outdoor Extension Cords with 3 Electrical Power Outlets - 10/3 SJTW Yellow 10 Gauge Lighted Extension Cable with 3 Prong Grounded Plug for Safety</t>
  </si>
  <si>
    <t>B08NFHHGY3</t>
  </si>
  <si>
    <t>PL-IFC-123Y25P-2PK</t>
  </si>
  <si>
    <t>2 Pack of 25 Foot Outdoor Extension Cord with 3 Electrical Power Outlets - 12/3 SJTW Heavy Duty Yellow Lighted Extension Cable with 3 Prong Grounded Plug for Safety</t>
  </si>
  <si>
    <t>B08NFFP24G</t>
  </si>
  <si>
    <t>PL-IFC-163B75</t>
  </si>
  <si>
    <t>75 Ft Outdoor Extension Cord - 16/3 SJTW Durable Black Electrical Cable</t>
  </si>
  <si>
    <t>B08NFG3NLW</t>
  </si>
  <si>
    <t>PL-IFC-163W50P</t>
  </si>
  <si>
    <t>50 Ft Outdoor Extension Cord with 3 Electrical Power Outlets - 16/3 SJTW Durable White Cable</t>
  </si>
  <si>
    <t>B08NFG5X4V</t>
  </si>
  <si>
    <t>PL-IFC-163W25</t>
  </si>
  <si>
    <t>25 Ft Outdoor Extension Cord - 16/3 SJTW Durable White Electrical Cable</t>
  </si>
  <si>
    <t>B08NFGWWFD</t>
  </si>
  <si>
    <t>PL-IFC-LV182100-16C</t>
  </si>
  <si>
    <t>18/2 Low Voltage Landscape Wire with 16 Connectors - 100ft Outdoor Low-Voltage Cable for Landscape Lighting, Black</t>
  </si>
  <si>
    <t>B08NFJ5NT8</t>
  </si>
  <si>
    <t>P82</t>
  </si>
  <si>
    <t>PL-IFC-LV162250-24C</t>
  </si>
  <si>
    <t>16/2 Low Voltage Landscape Wire with 24 Connectors - 250ft Outdoor Low-Voltage Cable for Landscape Lighting, Black</t>
  </si>
  <si>
    <t>B08NFJ3XCH</t>
  </si>
  <si>
    <t>PL-IFC-LVC12</t>
  </si>
  <si>
    <t>Low Voltage Wire Connectors for Landscape Lighting, 12 Pack - 14 to 18 Gauge Outdoor Path Light Connectors</t>
  </si>
  <si>
    <t>B08NFL72FC</t>
  </si>
  <si>
    <t>PL-IFC-LV142250-24C</t>
  </si>
  <si>
    <t>14/2 Low Voltage Landscape Wire with 24 Connectors - 250ft Outdoor Low-Voltage Cable for Landscape Lighting, Black</t>
  </si>
  <si>
    <t>B08NFK7K94</t>
  </si>
  <si>
    <t>PL-IFC-LV142100-16C</t>
  </si>
  <si>
    <t>14/2 Low Voltage Landscape Wire with 16 Connectors - 100ft Outdoor Low-Voltage Cable for Landscape Lighting, Black</t>
  </si>
  <si>
    <t>B08NFK4WHG</t>
  </si>
  <si>
    <t>PL-IFC-LVC24</t>
  </si>
  <si>
    <t>Low Voltage Wire Connectors for Landscape Lighting, 24 Pack - 14 to 18 Gauge Outdoor Path Light Connectors</t>
  </si>
  <si>
    <t>B08NFLBC7L</t>
  </si>
  <si>
    <t>PL-IFC-LVC16</t>
  </si>
  <si>
    <t>Low Voltage Wire Connectors for Landscape Lighting, 16 Pack - 14 to 18 Gauge Outdoor Path Light Connectors</t>
  </si>
  <si>
    <t>B08NFK2MND</t>
  </si>
  <si>
    <t>PL-IFC-LVC32</t>
  </si>
  <si>
    <t>Low Voltage Wire Connectors for Landscape Lighting, 32 Pack - 14 to 18 Gauge Outdoor Path Light Connectors</t>
  </si>
  <si>
    <t>B08NFJRRMQ</t>
  </si>
  <si>
    <t>PL-IFC-LV162100-16C</t>
  </si>
  <si>
    <t>16/2 Low Voltage Landscape Wire with 16 Connectors - 100ft Outdoor Low-Voltage Cable for Landscape Lighting, Black</t>
  </si>
  <si>
    <t>B08NFJ29QX</t>
  </si>
  <si>
    <t>PL-TH-103NG10</t>
  </si>
  <si>
    <t>10 Foot Outdoor Extension Cord - 10/3 SJTW Neon Green 10 Gauge Cable with 3 Prong Grounded Plug for Safety - Great for Garden and Major Appliances</t>
  </si>
  <si>
    <t>B08NK8GV7M</t>
  </si>
  <si>
    <t>PL-TH-103NG100</t>
  </si>
  <si>
    <t>100 Foot Outdoor Extension Cord - 10/3 SJTW Neon Green 10 Gauge Cable with 3 Prong Grounded Plug for Safety - Great for Garden and Major Appliances</t>
  </si>
  <si>
    <t>B08NK6LYTB</t>
  </si>
  <si>
    <t>PL-TH-103NG10P</t>
  </si>
  <si>
    <t>10 Foot Outdoor Extension Cord with 3 Electrical Power Outlets - 10/3 SJTW Neon Green 10 Gauge Cable with 3 Prong Grounded Plug for Safety</t>
  </si>
  <si>
    <t>B08NK7D958</t>
  </si>
  <si>
    <t>PL-TH-103NG25</t>
  </si>
  <si>
    <t>25 Foot Outdoor Extension Cord - 10/3 SJTW Neon Green 10 Gauge Cable with 3 Prong Grounded Plug for Safety - Great for Garden and Major Appliances</t>
  </si>
  <si>
    <t>B08NK89TPJ</t>
  </si>
  <si>
    <t>PL-TH-103NG25P</t>
  </si>
  <si>
    <t>25 Foot Outdoor Extension Cord with 3 Electrical Power Outlets - 10/3 SJTW Neon Green 10 Gauge Cable with 3 Prong Grounded Plug for Safety</t>
  </si>
  <si>
    <t>B08NK6KHXK</t>
  </si>
  <si>
    <t>PL-TH-103NG50</t>
  </si>
  <si>
    <t>50 Foot Outdoor Extension Cord - 10/3 SJTW Neon Green 10 Gauge Cable with 3 Prong Grounded Plug for Safety - Great for Garden and Major Appliances</t>
  </si>
  <si>
    <t>B08NK6R8H2</t>
  </si>
  <si>
    <t>PL-TH-103Y10</t>
  </si>
  <si>
    <t>10 Foot Lighted Outdoor Extension Cord - 10/3 SJTW Yellow 10 Gauge Cable with 3 Prong Grounded Plug for Safety - Great for Garden and Major Appliances</t>
  </si>
  <si>
    <t>B08NK81GVL</t>
  </si>
  <si>
    <t>PL-TH-103Y10P</t>
  </si>
  <si>
    <t>10 Foot Lighted Outdoor Extension Cord with 3 Electrical Power Outlets - 10/3 SJTW Yellow 10 Gauge Cable with 3 Prong Grounded Plug for Safety</t>
  </si>
  <si>
    <t>B08NK6F2SZ</t>
  </si>
  <si>
    <t>PL-TH-123NG02P</t>
  </si>
  <si>
    <t>2 Foot Outdoor Extension Cord with 3 Electrical Power Outlets - 12/3 SJTW Heavy Duty Neon Green Extension Cable with 3 Prong Grounded Plug for Safety</t>
  </si>
  <si>
    <t>B08NK811V6</t>
  </si>
  <si>
    <t>PL-TH-123NG10</t>
  </si>
  <si>
    <t>10 Foot Outdoor Extension Cord - 12/3 Heavy Duty Neon Green Extension Cable with 3 Prong Grounded Plug for Safety - Great for Garden and Major Appliances</t>
  </si>
  <si>
    <t>B08NK7RZJX</t>
  </si>
  <si>
    <t>PL-TH-123NG100</t>
  </si>
  <si>
    <t>100 Foot Outdoor Extension Cord - 12/3 Heavy Duty Neon Green Extension Cable with 3 Prong Grounded Plug for Safety - Great for Garden and Major Appliances</t>
  </si>
  <si>
    <t>B08NK7L1CR</t>
  </si>
  <si>
    <t>PL-TH-123NG25</t>
  </si>
  <si>
    <t>25 Foot Outdoor Extension Cord - 12/3 Heavy Duty Neon Green Extension Cable with 3 Prong Grounded Plug for Safety - Great for Garden and Major Appliances</t>
  </si>
  <si>
    <t>B08NK6PHCV</t>
  </si>
  <si>
    <t>PL-TH-123NG25P</t>
  </si>
  <si>
    <t>25 Foot Outdoor Extension Cord with 3 Electrical Power Outlets - 12/3 SJTW Heavy Duty Neon Green Extension Cable with 3 Prong Grounded Plug for Safety</t>
  </si>
  <si>
    <t>B08NK7XB6M</t>
  </si>
  <si>
    <t>PL-TH-123NG50</t>
  </si>
  <si>
    <t>50 Foot Outdoor Extension Cord - 12/3 Heavy Duty Neon Green Extension Cable with 3 Prong Grounded Plug for Safety - Great for Garden and Major Appliances</t>
  </si>
  <si>
    <t>B08NK6WFKW</t>
  </si>
  <si>
    <t>PL-TH-123NG50P</t>
  </si>
  <si>
    <t>50 Foot Outdoor Extension Cord with 3 Electrical Power Outlets - 12/3 SJTW Heavy Duty Neon Green Extension Cable with 3 Prong Grounded Plug for Safety</t>
  </si>
  <si>
    <t>B08NK6V5S7</t>
  </si>
  <si>
    <t>PL-TH-123Y25-2PK</t>
  </si>
  <si>
    <t>2 Pack of 25 Foot Outdoor Extension Cords - 12/3 Heavy Duty Yellow Extension Cable with 3 Prong Grounded Plug for Safety - Great for Garden and Major Appliances</t>
  </si>
  <si>
    <t>B08NK73WTX</t>
  </si>
  <si>
    <t>PL-TH-123Y50-2PK</t>
  </si>
  <si>
    <t>2 Pack of 50 Foot Outdoor Extension Cords - 12/3 Heavy Duty Yellow Extension Cable with 3 Prong Grounded Plug for Safety - Great for Garden and Major Appliances</t>
  </si>
  <si>
    <t>B08NK2CYBN</t>
  </si>
  <si>
    <t>PL-TH-123Y50P</t>
  </si>
  <si>
    <t>B08NK8KJ3R</t>
  </si>
  <si>
    <t>PL-TH-162W06-2PK</t>
  </si>
  <si>
    <t>6 Foot White Extension Cords with 3 Power Outlets, 2 Pack - 16/2 SPT-2 Durable Electrical Cable</t>
  </si>
  <si>
    <t>B08NK7BPC2</t>
  </si>
  <si>
    <t>PL-TH-162W10-2PK</t>
  </si>
  <si>
    <t>10 Foot White Extension Cords with 3 Power Outlets, 2 Pack - 16/2 SPT-2 Durable Electrical Cable</t>
  </si>
  <si>
    <t>B08NK6HTKQ</t>
  </si>
  <si>
    <t>PL-TH-162W15-2PK</t>
  </si>
  <si>
    <t>15 Foot White Extension Cords with 3 Power Outlets, 2 Pack - 16/2 SPT-2 Durable Electrical Cable</t>
  </si>
  <si>
    <t>B08NK6LDVZ</t>
  </si>
  <si>
    <t>PL-TH-162WMulti-3PK</t>
  </si>
  <si>
    <t>White Extension Cords 3 Pack, 6 Foot, 10 Foot and 15 Foot - 16/2 SPT-2 Durable Electrical Cable with 3 Power Outlets</t>
  </si>
  <si>
    <t>B08NK71ZH6</t>
  </si>
  <si>
    <t>PL-TH-163B75</t>
  </si>
  <si>
    <t>Thonapa 75 Ft Black Extension Cord - 16/3 Electrical Cable with 3 Prong Grounded Plug for Safety</t>
  </si>
  <si>
    <t>B08NK7MBLY</t>
  </si>
  <si>
    <t>PL-TH-163CR30-BLBK</t>
  </si>
  <si>
    <t>30 Foot Retractable Extension Cord Reel with Breaker Switch and 3 Electrical Power Outlets - 16/3 SJTW Durable Blue Cable for Garage</t>
  </si>
  <si>
    <t>B08NK8SQ1D</t>
  </si>
  <si>
    <t>PL-TH-163CR30-GRBK</t>
  </si>
  <si>
    <t>30 Foot Retractable Extension Cord Reel with Breaker Switch and 3 Electrical Power Outlets - 16/3 SJTW Durable Green Cable for Garage</t>
  </si>
  <si>
    <t>B08NK75YTF</t>
  </si>
  <si>
    <t>PL-TH-163CR30-GYBK</t>
  </si>
  <si>
    <t>30 Foot Retractable Extension Cord Reel with Breaker Switch and 3 Electrical Power Outlets - 16/3 SJTW Durable Gray Cable for Garage</t>
  </si>
  <si>
    <t>B08NK5T6HH</t>
  </si>
  <si>
    <t>PL-TH-163CR30-REBK</t>
  </si>
  <si>
    <t>30 Foot Retractable Extension Cord Reel with Breaker Switch and 3 Electrical Power Outlets - 16/3 SJTW Durable Red Cable for Garage</t>
  </si>
  <si>
    <t>B08NK76HX4</t>
  </si>
  <si>
    <t>PL-TH-163CR30-YEBK</t>
  </si>
  <si>
    <t>30 Foot Retractable Extension Cord Reel with Breaker Switch and 3 Electrical Power Outlets - 16/3 SJTW Durable Yellow Cable for Garage</t>
  </si>
  <si>
    <t>B08NK7MKQX</t>
  </si>
  <si>
    <t>PL-TH-163W50</t>
  </si>
  <si>
    <t>Thonapa 50 Ft White Extension Cord - 16/3 Electrical Cable with 3 Prong Grounded Plug for Safety</t>
  </si>
  <si>
    <t>B08NK76DRG</t>
  </si>
  <si>
    <t>PL-TH-AW123BL100</t>
  </si>
  <si>
    <t>100 Ft All Weather Extension Cord - 12/3 SJEOW Heavy Duty Lighted Outdoor Cable - Built for Extreme Cold &amp; Hot Temperatures from -58°F to +221°F -</t>
  </si>
  <si>
    <t>B08NKB5WBR</t>
  </si>
  <si>
    <t>PL-TH-AW123BL25</t>
  </si>
  <si>
    <t>25 Ft All Weather Extension Cord - 12/3 SJEOW Heavy Duty Lighted Outdoor Cable - Built for Extreme Cold &amp; Hot Temperatures from -58°F to +221°F -</t>
  </si>
  <si>
    <t>B08NK79R4V</t>
  </si>
  <si>
    <t>PL-TH-AW123BL50</t>
  </si>
  <si>
    <t>50 Ft All Weather Extension Cord - 12/3 SJEOW Heavy Duty Lighted Outdoor Cable - Built for Extreme Cold &amp; Hot Temperatures from -58°F to +221°F -</t>
  </si>
  <si>
    <t>B08NK792SZ</t>
  </si>
  <si>
    <t>PL-IFC-162BDBL06</t>
  </si>
  <si>
    <t>6 Ft Double Ended Extension Cord, Black - 16/2 SPT-2 Split Electrical Cable with 6 Power Outlets</t>
  </si>
  <si>
    <t>B08NLJCPHZ</t>
  </si>
  <si>
    <t>P81</t>
  </si>
  <si>
    <t>PL-IFC-162WDBL10</t>
  </si>
  <si>
    <t>10 Ft Double Ended Extension Cord, White - 16/2 SPT-2 Split Electrical Cable with 6 Power Outlets</t>
  </si>
  <si>
    <t>B08NLBZM1S</t>
  </si>
  <si>
    <t>PL-IFC-162WDBL06</t>
  </si>
  <si>
    <t>6 Ft Double Ended Extension Cord, White - 16/2 SPT-2 Split Electrical Cable with 6 Power Outlets</t>
  </si>
  <si>
    <t>B08NLM9D8Y</t>
  </si>
  <si>
    <t>PL-IFC-162BDBL10</t>
  </si>
  <si>
    <t>10 Ft Double Ended Extension Cord, Black - 16/2 SPT-2 Split Electrical Cable with 6 Power Outlets</t>
  </si>
  <si>
    <t>B08NM11CLB</t>
  </si>
  <si>
    <t>PL-IFC-183MC03-5PK</t>
  </si>
  <si>
    <t>5 Pack of 3 Ft Power Cords for TV Computer or Monitor (NEMA 5-15P to C13) - 18/3 Replacement Audio &amp; Video Power Cable, Black</t>
  </si>
  <si>
    <t>B08NLCX42D</t>
  </si>
  <si>
    <t>PL-IFC-183MC03</t>
  </si>
  <si>
    <t>3 Ft Power Cord for TV Computer or Monitor (NEMA 5-15P to C13) - 18/3 Replacement Audio &amp; Video Power Cable, Black</t>
  </si>
  <si>
    <t>B08NM1ZNFC</t>
  </si>
  <si>
    <t>PL-IFC-183MC06</t>
  </si>
  <si>
    <t>6 Ft Power Cord for TV Computer or Monitor (NEMA 5-15P to C13) - 18/3 Replacement Audio &amp; Video Power Cable, Black</t>
  </si>
  <si>
    <t>B08NMC7585</t>
  </si>
  <si>
    <t>PL-IFC-183MCRA06-2PK</t>
  </si>
  <si>
    <t>2 Pack of 6 Ft Power Cords for TV Computer or Monitor (NEMA 5-15P to C13) - 18/3 SJT 90 Degree Replacement Audio &amp; Video Power Cable, Black</t>
  </si>
  <si>
    <t>B08NLTH116</t>
  </si>
  <si>
    <t>PL-IFC-183MC06-5PK</t>
  </si>
  <si>
    <t>5 Pack of 6 Ft Power Cords for TV Computer or Monitor (NEMA 5-15P to C13) - 18/3 Replacement Audio &amp; Video Power Cable, Black</t>
  </si>
  <si>
    <t>B08NLH1JMF</t>
  </si>
  <si>
    <t>PL-IFC-183MCRA10-2PK</t>
  </si>
  <si>
    <t>2 Pack of 10 Ft Power Cords for TV Computer or Monitor (NEMA 5-15P to C13) - 18/3 SJT 90 Degree Replacement Audio &amp; Video Power Cable, Black</t>
  </si>
  <si>
    <t>B08NLX6GCC</t>
  </si>
  <si>
    <t>PL-IFC-183MC10</t>
  </si>
  <si>
    <t>10 Ft Power Cord for TV Computer or Monitor (NEMA 5-15P to C13) - 18/3 Replacement Audio &amp; Video Power Cable, Black</t>
  </si>
  <si>
    <t>B08NM944VF</t>
  </si>
  <si>
    <t>PL-IFC-183MC10-5PK</t>
  </si>
  <si>
    <t>5 Pack of 10 Ft Power Cords for TV Computer or Monitor (NEMA 5-15P to C13) - 18/3 Replacement Audio &amp; Video Power Cable, Black</t>
  </si>
  <si>
    <t>B08NLRW93H</t>
  </si>
  <si>
    <t>PL-IFC-183MC03-2PK</t>
  </si>
  <si>
    <t>2 Pack of 3 Ft Power Cords for TV Computer or Monitor (NEMA 5-15P to C13) - 18/3 Replacement Audio &amp; Video Power Cable, Black</t>
  </si>
  <si>
    <t>B08NM1QDFB</t>
  </si>
  <si>
    <t>PL-IFC-183MC10-2PK</t>
  </si>
  <si>
    <t>2 Pack of 10 Ft Power Cords for TV Computer or Monitor (NEMA 5-15P to C13) - 18/3 Replacement Audio &amp; Video Power Cable, Black</t>
  </si>
  <si>
    <t>B08NM44WXC</t>
  </si>
  <si>
    <t>PL-IFC-183MCRA03-2PK</t>
  </si>
  <si>
    <t>2 Pack of 3 Ft Power Cords for TV Computer or Monitor (NEMA 5-15P to C13) - 18/3 SJT 90 Degree Replacement Audio &amp; Video Power Cable, Black</t>
  </si>
  <si>
    <t>B08NLH1GLG</t>
  </si>
  <si>
    <t>PL-IFC-183MC06-2PK</t>
  </si>
  <si>
    <t>2 Pack of 6 Ft Power Cords for TV Computer or Monitor (NEMA 5-15P to C13) - 18/3 Replacement Audio &amp; Video Power Cable, Black</t>
  </si>
  <si>
    <t>B08NLSR6PK</t>
  </si>
  <si>
    <t>PL-IFT-GWSM-S1X6</t>
  </si>
  <si>
    <t>Iron Forge Tools Gate Wheel for Metal Swing Gates - 6 Inch Side Mount Farm Gate Caster to Prevent Dragging</t>
  </si>
  <si>
    <t>B08NK9TL6V</t>
  </si>
  <si>
    <t>PL-IFT-GWHD-BK1X8</t>
  </si>
  <si>
    <t>Iron Forge Tools Gate Wheel with 360 Degree Swivel and Universal Mount - 8 Inch Spring Loaded Gate Caster for Wooden Gate or Metal Fence</t>
  </si>
  <si>
    <t>B08NK9XKBP</t>
  </si>
  <si>
    <t>PL-IFT-GWRG-S1X6</t>
  </si>
  <si>
    <t>Iron Forge Tools Rolling Gate Wheels, 6 Inch - Sliding Gate Casters for Wooden Gate or Metal Fence</t>
  </si>
  <si>
    <t>B08NK93G56</t>
  </si>
  <si>
    <t>PL-IFT-GWSTD-S1X4</t>
  </si>
  <si>
    <t>Iron Forge Tools Gate Wheel with 360 Degree Swivel and Universal Mount - 4 Inch Spring Loaded Gate Caster for Wooden Gate or Metal Fence</t>
  </si>
  <si>
    <t>B08NK94ZLT</t>
  </si>
  <si>
    <t>PL-IFT-SHEDPEAK</t>
  </si>
  <si>
    <t>Iron Forge Tools DIY Shed Kit for Building 7x8, 8x14 or 10x22 Ft Sheds - Includes 39 Connector Brackets, 24 Steel Angles, and 15 Base Plates</t>
  </si>
  <si>
    <t>B08NKBPS5D</t>
  </si>
  <si>
    <t>PL-IFT-GWUM-S1X6</t>
  </si>
  <si>
    <t>Iron Forge Tools Gate Wheel for Metal Swing Gates - 6 Inch Under Mount Farm Gate Caster to Prevent Dragging</t>
  </si>
  <si>
    <t>B08NK9WNFQ</t>
  </si>
  <si>
    <t>PL-IL-ARH-CL-8PK</t>
  </si>
  <si>
    <t>Ilyapa Acrylic Vinyl Record Shelf Wall Mount, 8 Pack - Clear Record Album Holder Display Your LP</t>
  </si>
  <si>
    <t>B08NLJ5M7T</t>
  </si>
  <si>
    <t>PL-IL-ARH-BK-6PK</t>
  </si>
  <si>
    <t>Ilyapa Acrylic Vinyl Record Shelf Wall Mount, 6 Pack - Black Record Album Holder Display Your LP</t>
  </si>
  <si>
    <t>B08NLBXTHC</t>
  </si>
  <si>
    <t>PL-IL-CABKTKNB-G10</t>
  </si>
  <si>
    <t>Ilyapa Brushed Gold Kitchen Cabinet Knobs, 10 Pack - T-Knob Drawer Pull Handle Hardware</t>
  </si>
  <si>
    <t>B08NLQVRCS</t>
  </si>
  <si>
    <t>PL-IL-CABKTKNB-G25</t>
  </si>
  <si>
    <t>Ilyapa Brushed Gold Kitchen Cabinet Knobs, 25 Pack - T-Knob Drawer Pull Handle Hardware</t>
  </si>
  <si>
    <t>B08NLTSGNK</t>
  </si>
  <si>
    <t>PL-IL-CABKTKNB-S10</t>
  </si>
  <si>
    <t>Ilyapa Satin Nickel Kitchen Cabinet Knobs, 10 Pack - T-Knob Drawer Pull Handle Hardware</t>
  </si>
  <si>
    <t>B08NLYV71Y</t>
  </si>
  <si>
    <t>PL-IL-CABKTKNB-BK10</t>
  </si>
  <si>
    <t>Ilyapa Black Kitchen Cabinet Knobs, 10 Pack - T-Knob Drawer Pull Handle Hardware</t>
  </si>
  <si>
    <t>B08NMCV888</t>
  </si>
  <si>
    <t>PL-IL-CABKTKNB-B10</t>
  </si>
  <si>
    <t>Ilyapa Oil Rubbed Bronze Kitchen Cabinet Knobs, 10 Pack - T-Knob Drawer Pull Handle Hardware</t>
  </si>
  <si>
    <t>B08NLX8XXV</t>
  </si>
  <si>
    <t>PL-IL-CKT-CUR-G25</t>
  </si>
  <si>
    <t>Ilyapa Brushed Gold Kitchen Cabinet Knobs, 25 Pack - Curved T-Knob Drawer Pull Handle Hardware</t>
  </si>
  <si>
    <t>B08NM44X64</t>
  </si>
  <si>
    <t>PL-IL-CKT-SQ-S10</t>
  </si>
  <si>
    <t>Ilyapa Satin Nickel Kitchen Cabinet Knobs, 10 Pack - Modern Square T-Knob Drawer Pull Handle Hardware</t>
  </si>
  <si>
    <t>B08NLKR131</t>
  </si>
  <si>
    <t>PL-IL-CKT-CB-S25</t>
  </si>
  <si>
    <t>Ilyapa Satin Nickel Kitchen Cabinet Knobs, 25 Pack - Contemporary T-Knob Drawer Pull Handle Hardware</t>
  </si>
  <si>
    <t>B08NLZCM2R</t>
  </si>
  <si>
    <t>PL-IL-CKT-SQ-G25</t>
  </si>
  <si>
    <t>Ilyapa Brushed Gold Cabinet Knobs, 25 Pack - Modern Square T-Knob Drawer Pull Handle Hardware</t>
  </si>
  <si>
    <t>B08NM1SWCD</t>
  </si>
  <si>
    <t>PL-IL-CKT-SQ-S25</t>
  </si>
  <si>
    <t>Ilyapa Satin Nickel Kitchen Cabinet Knobs, 25 Pack - Modern Square T-Knob Drawer Pull Handle Hardware</t>
  </si>
  <si>
    <t>B08NM6B811</t>
  </si>
  <si>
    <t>PL-IL-CKT-CUR-K10</t>
  </si>
  <si>
    <t>Ilyapa Black Kitchen Cabinet Knobs, 10 Pack - Curved T-Knob Drawer Pull Handle Hardware</t>
  </si>
  <si>
    <t>B08NLX9G99</t>
  </si>
  <si>
    <t>PL-IL-CKT-SQ-K10</t>
  </si>
  <si>
    <t>Ilyapa Black Kitchen Cabinet Knobs, 10 Pack - Modern Square T-Knob Drawer Pull Handle Hardware</t>
  </si>
  <si>
    <t>B08NLJXDC5</t>
  </si>
  <si>
    <t>PL-IL-CKT-CUR-K25</t>
  </si>
  <si>
    <t>Ilyapa Black Kitchen Cabinet Knobs, 25 Pack - Curved T-Knob Drawer Pull Handle Hardware</t>
  </si>
  <si>
    <t>B08NM2PJ6Y</t>
  </si>
  <si>
    <t>PL-IL-CKT-CB-K10</t>
  </si>
  <si>
    <t>Ilyapa Black Kitchen Cabinet Knobs, 10 Pack - Contemporary T-Knob Drawer Pull Handle Hardware</t>
  </si>
  <si>
    <t>B08NLYDKV5</t>
  </si>
  <si>
    <t>PL-IL-CKT-SQ-G10</t>
  </si>
  <si>
    <t>Ilyapa Brushed Gold Cabinet Knobs, 10 Pack - Modern Square T-Knob Drawer Pull Handle Hardware</t>
  </si>
  <si>
    <t>B08NLH9Y3D</t>
  </si>
  <si>
    <t>PL-IL-CKT-SQR-G10</t>
  </si>
  <si>
    <t>Ilyapa Brushed Gold Kitchen Cabinet Knobs, 10 Pack - Square T-Knob Drawer Pull Handle Hardware</t>
  </si>
  <si>
    <t>B08NM7HTRL</t>
  </si>
  <si>
    <t>PL-IL-CKT-CB-G10</t>
  </si>
  <si>
    <t>Ilyapa Brushed Gold Kitchen Cabinet Knobs, 10 Pack - Contemporary T-Knob Drawer Pull Handle Hardware</t>
  </si>
  <si>
    <t>B08NLR6462</t>
  </si>
  <si>
    <t>PL-IL-CKT-CB-G25</t>
  </si>
  <si>
    <t>Ilyapa Brushed Gold Kitchen Cabinet Knobs, 25 Pack - Contemporary T-Knob Drawer Pull Handle Hardware</t>
  </si>
  <si>
    <t>B08NLWRG7R</t>
  </si>
  <si>
    <t>PL-IL-CKT-CB-B10</t>
  </si>
  <si>
    <t>Ilyapa Oil Rubbed Bronze Kitchen Cabinet Knobs, 10 Pack - Contemporary T-Knob Drawer Pull Handle Hardware</t>
  </si>
  <si>
    <t>B08NL69FKT</t>
  </si>
  <si>
    <t>PL-IL-CKT-CB-B25</t>
  </si>
  <si>
    <t>Ilyapa Oil Rubbed Bronze Kitchen Cabinet Knobs, 25 Pack - Contemporary T-Knob Drawer Pull Handle Hardware</t>
  </si>
  <si>
    <t>B08NLYTVSR</t>
  </si>
  <si>
    <t>PL-IL-CKT-CB-S10</t>
  </si>
  <si>
    <t>Ilyapa Satin Nickel Kitchen Cabinet Knobs, 10 Pack - Contemporary T-Knob Drawer Pull Handle Hardware</t>
  </si>
  <si>
    <t>B08NLV53XL</t>
  </si>
  <si>
    <t>PL-IL-CKT-CUR-B10</t>
  </si>
  <si>
    <t>Ilyapa Oil Rubbed Bronze Kitchen Cabinet Knobs, 10 Pack - Curved T-Knob Drawer Pull Handle Hardware</t>
  </si>
  <si>
    <t>B08NLHRKSK</t>
  </si>
  <si>
    <t>PL-IL-CKT-SQR-S25</t>
  </si>
  <si>
    <t>Ilyapa Satin Nickel Kitchen Cabinet Knobs, 25 Pack - Square T-Knob Drawer Pull Handle Hardware</t>
  </si>
  <si>
    <t>B08NM3KT49</t>
  </si>
  <si>
    <t>PL-IL-CKT-CUR-S10</t>
  </si>
  <si>
    <t>Ilyapa Satin Nickel Kitchen Cabinet Knobs, 10 Pack - Curved T-Knob Drawer Pull Handle Hardware</t>
  </si>
  <si>
    <t>B08NLP1FZ4</t>
  </si>
  <si>
    <t>PL-IL-CKT-SQR-G25</t>
  </si>
  <si>
    <t>Ilyapa Brushed Gold Kitchen Cabinet Knobs, 25 Pack - Square T-Knob Drawer Pull Handle Hardware</t>
  </si>
  <si>
    <t>B08NLMT7YL</t>
  </si>
  <si>
    <t>PL-IL-CKT-CUR-G10</t>
  </si>
  <si>
    <t>Ilyapa Brushed Gold Kitchen Cabinet Knobs, 10 Pack - Curved T-Knob Drawer Pull Handle Hardware</t>
  </si>
  <si>
    <t>B08NM2DJ4S</t>
  </si>
  <si>
    <t>PL-IL-CKT-CB-K25</t>
  </si>
  <si>
    <t>Ilyapa Black Kitchen Cabinet Knobs, 25 Pack - Contemporary T-Knob Drawer Pull Handle Hardware</t>
  </si>
  <si>
    <t>B08NLZ58G2</t>
  </si>
  <si>
    <t>PL-IL-CKT-CUR-B25</t>
  </si>
  <si>
    <t>Ilyapa Oil Rubbed Bronze Kitchen Cabinet Knobs, 25 Pack - Curved T-Knob Drawer Pull Handle Hardware</t>
  </si>
  <si>
    <t>B08NLYXLHT</t>
  </si>
  <si>
    <t>PL-IL-CKT-SQR-K10</t>
  </si>
  <si>
    <t>Ilyapa Black Kitchen Cabinet Knobs, 10 Pack - Square T-Knob Drawer Pull Handle Hardware</t>
  </si>
  <si>
    <t>B08NLKJVKJ</t>
  </si>
  <si>
    <t>PL-IL-CKT-SQ-B25</t>
  </si>
  <si>
    <t>Ilyapa Oil Rubbed Bronze Kitchen Cabinet Knobs, 25 Pack - Modern Square T-Knob Drawer Pull Handle Hardware</t>
  </si>
  <si>
    <t>B08NM2PK66</t>
  </si>
  <si>
    <t>PL-IL-CKT-CUR-S25</t>
  </si>
  <si>
    <t>Ilyapa Satin Nickel Kitchen Cabinet Knobs, 25 Pack - Curved T-Knob Drawer Pull Handle Hardware</t>
  </si>
  <si>
    <t>B08NLYXLHV</t>
  </si>
  <si>
    <t>PL-IL-CKT-SQ-B10</t>
  </si>
  <si>
    <t>Ilyapa Oil Rubbed Bronze Kitchen Cabinet Knobs, 10 Pack - Modern Square T-Knob Drawer Pull Handle Hardware</t>
  </si>
  <si>
    <t>B08NM25TW8</t>
  </si>
  <si>
    <t>PL-IL-CKT-SQ-K25</t>
  </si>
  <si>
    <t>Ilyapa Black Kitchen Cabinet Knobs, 25 Pack - Modern Square T-Knob Drawer Pull Handle Hardware</t>
  </si>
  <si>
    <t>B08NLFHXHK</t>
  </si>
  <si>
    <t>PL-IL-CKT-SQR-K25</t>
  </si>
  <si>
    <t>Ilyapa Black Kitchen Cabinet Knobs, 25 Pack - Square T-Knob Drawer Pull Handle Hardware</t>
  </si>
  <si>
    <t>B08NMK5JZS</t>
  </si>
  <si>
    <t>PL-IL-CKT-SQR-S10</t>
  </si>
  <si>
    <t>Ilyapa Satin Nickel Kitchen Cabinet Knobs, 10 Pack - Square T-Knob Drawer Pull Handle Hardware</t>
  </si>
  <si>
    <t>B08NLL655F</t>
  </si>
  <si>
    <t>PL-TH-103DRY-GY04</t>
  </si>
  <si>
    <t>3 Prong Dryer Extension Cord, Gray - 4 Foot Power Cord, 10/3 SRDT, 30 Amp, NEMA 10-30 Plug</t>
  </si>
  <si>
    <t>B08NKD7KF1</t>
  </si>
  <si>
    <t>PL-TH-103DRY-GY10</t>
  </si>
  <si>
    <t>3 Prong Dryer Extension Cord, Gray - 10 Foot Power Cord, 10/3 SRDT, 30 Amp, NEMA 10-30 Plug</t>
  </si>
  <si>
    <t>B08NK9J83T</t>
  </si>
  <si>
    <t>PL-TH-103DRY-GY06</t>
  </si>
  <si>
    <t>3 Prong Dryer Extension Cord, Gray - 6 Foot Power Cord, 10/3 SRDT, 30 Amp, NEMA 10-30 Plug</t>
  </si>
  <si>
    <t>B08NKC7MFM</t>
  </si>
  <si>
    <t>PL-TH-104DRY-BK10</t>
  </si>
  <si>
    <t>4 Prong Dryer Extension Cord, Black - 10 Foot Power Cord, 10/4 SRDT, 30 Amp, NEMA 14-30 Plug</t>
  </si>
  <si>
    <t>B08NKDFHD8</t>
  </si>
  <si>
    <t>PL-TH-104DRY-BK04</t>
  </si>
  <si>
    <t>4 Prong Dryer Extension Cord, Black - 4 Foot Power Cord, 10/4 SRDT, 30 Amp, NEMA 14-30 Plug</t>
  </si>
  <si>
    <t>B08NKCT8H6</t>
  </si>
  <si>
    <t>PL-TH-104DRY-BK06</t>
  </si>
  <si>
    <t>4 Prong Dryer Extension Cord, Black - 6 Foot Power Cord, 10/4 SRDT, 30 Amp, NEMA 14-30 Plug</t>
  </si>
  <si>
    <t>B08NKBXQMC</t>
  </si>
  <si>
    <t>PL-IL-CABPH-BK25-DL</t>
  </si>
  <si>
    <t>PL-IL-CABPH-S25-DL</t>
  </si>
  <si>
    <t>PL-IL-TB5X6-WHT-2PK-DL</t>
  </si>
  <si>
    <t>PL-IFC-163NP15</t>
  </si>
  <si>
    <t>15 Ft Outdoor Extension Cord - 16/3 SJTW Durable Pink Cable with 3 Prong Grounded Plug for Safety</t>
  </si>
  <si>
    <t>B08NWFKHR1</t>
  </si>
  <si>
    <t>PL-IFC-163NP25</t>
  </si>
  <si>
    <t>25 Ft Outdoor Extension Cord - 16/3 SJTW Durable Pink Cable with 3 Prong Grounded Plug for Safety</t>
  </si>
  <si>
    <t>B08NWGT1XT</t>
  </si>
  <si>
    <t>PL-IFC-163NP100</t>
  </si>
  <si>
    <t>100 Ft Outdoor Extension Cord - 16/3 SJTW Durable Pink Cable with 3 Prong Grounded Plug for Safety</t>
  </si>
  <si>
    <t>B08NWBVD4Z</t>
  </si>
  <si>
    <t>PL-IFC163NP50</t>
  </si>
  <si>
    <t>50 Ft Outdoor Extension Cord - 16/3 SJTW Durable Pink Cable with 3 Prong Grounded Plug for Safety</t>
  </si>
  <si>
    <t>B08NWFJXQM</t>
  </si>
  <si>
    <t>PL-TH-162B250</t>
  </si>
  <si>
    <t>16/2 Low Voltage Landscape Wire, 250 Ft - Black Outdoor Low-Voltage Cable for Landscape Lighting</t>
  </si>
  <si>
    <t>B08NWCKKY4</t>
  </si>
  <si>
    <t>PL-TH-LV162B100</t>
  </si>
  <si>
    <t>16/2 Low Voltage Landscape Wire, 100 Ft - Black Outdoor Low-Voltage Cable for Landscape Lighting</t>
  </si>
  <si>
    <t>B08NWCY1RT</t>
  </si>
  <si>
    <t>PL-TH-LV162B250</t>
  </si>
  <si>
    <t>PL-TH-LV182B100</t>
  </si>
  <si>
    <t>18/2 Low Voltage Landscape Wire, 100 Ft - Black Outdoor Low-Voltage Cable for Landscape Lighting</t>
  </si>
  <si>
    <t>B08NWCNGNY</t>
  </si>
  <si>
    <t>PL-TH-LV142B100</t>
  </si>
  <si>
    <t>14/2 Low Voltage Landscape Wire, 100 Ft - Black Outdoor Low-Voltage Cable for Landscape Lighting</t>
  </si>
  <si>
    <t>B08NWD7TT3</t>
  </si>
  <si>
    <t>PL-TH-LV142B250</t>
  </si>
  <si>
    <t>14/2 Low Voltage Landscape Wire, 250 Ft - Black Outdoor Low-Voltage Cable for Landscape Lighting</t>
  </si>
  <si>
    <t>B08NWDZ8FY</t>
  </si>
  <si>
    <t>PL-TH-182B100</t>
  </si>
  <si>
    <t>PL-TH-LV122B250</t>
  </si>
  <si>
    <t>12/2 Low Voltage Landscape Wire, 250 Ft - Black Outdoor Low-Voltage Cable for Landscape Lighting</t>
  </si>
  <si>
    <t>B08NWDXQMB</t>
  </si>
  <si>
    <t>PL-TH-LV122B100</t>
  </si>
  <si>
    <t>12/2 Low Voltage Landscape Wire, 100 Ft - Black Outdoor Low-Voltage Cable for Landscape Lighting</t>
  </si>
  <si>
    <t>B08NWDZJKR</t>
  </si>
  <si>
    <t>PL-IL-DS-BK10-DL</t>
  </si>
  <si>
    <t>PL-IL-TTMB-BRN-DL</t>
  </si>
  <si>
    <t>PL-IL-TTMB-WHT-DL</t>
  </si>
  <si>
    <t>PL-TH-163B50-2PK</t>
  </si>
  <si>
    <t>Thonapa 50 Ft Black Extension Cord, 2 Pack - 16/3 Electrical Cable with 3 Prong Grounded Plug for Safety</t>
  </si>
  <si>
    <t>B08PC3V9G1</t>
  </si>
  <si>
    <t>PL-IFC-163W03</t>
  </si>
  <si>
    <t>3 Ft Outdoor Extension Cord - 16/3 SJTW Durable White Electrical Cable</t>
  </si>
  <si>
    <t>B08PC6Z2K8</t>
  </si>
  <si>
    <t>PL-IL-CABKRB-AI25-DL</t>
  </si>
  <si>
    <t>PL-IL-CABKRG-BK25-DL</t>
  </si>
  <si>
    <t>PL-IL-CABKSQ-S10-DL</t>
  </si>
  <si>
    <t>PL-IL-CABPH-B10-DL</t>
  </si>
  <si>
    <t>PL-IL-CABPT-CRV-B10-DL</t>
  </si>
  <si>
    <t>PL-IL-DS-HP-BK12-TBK-DL</t>
  </si>
  <si>
    <t>J-IL-BTL16A-12</t>
  </si>
  <si>
    <t>B077YNQKBM</t>
  </si>
  <si>
    <t>PL-IFC-CSR-WS-BK</t>
  </si>
  <si>
    <t>Extension Cord Storage Reel with Metal Stand, Black - Portable Cable Reel, Holds Up to 100 Ft of Electrical Cord, Hose, Rope or Christmas Lights</t>
  </si>
  <si>
    <t>B08PG45VYZ</t>
  </si>
  <si>
    <t>PL-PP-DICEBUC-6PK</t>
  </si>
  <si>
    <t>Play Platoon Yardzee Outdoor Game with Bucket - Giant Wooden Yard Dice Includes 6 Lawn Dice, Collapsible Bucket, Score Cards &amp; Dry Erase Marker</t>
  </si>
  <si>
    <t>B08PG5JGDK</t>
  </si>
  <si>
    <t>PL-IFC-LVT-200W</t>
  </si>
  <si>
    <t>Low Voltage Transformer for Landscape Lights, 200 Watt - Outdoor Lighting Transformer, 120V AC to 12V AC</t>
  </si>
  <si>
    <t>B08PL4K4LL</t>
  </si>
  <si>
    <t>PL-IFC-LVT-300W</t>
  </si>
  <si>
    <t>300 Watt Low Voltage Transformer for Landscape Lights - 120V AC to 12V AC &amp; 14V AC Outdoor Lighting Transformer with Dusk to Dawn Sensor &amp; Countdown Timer</t>
  </si>
  <si>
    <t>B08PL6DMBX</t>
  </si>
  <si>
    <t>PL-IFC-LVT-45W</t>
  </si>
  <si>
    <t>Low Voltage Transformer for Landscape Lights, 45 Watt - Outdoor Lighting Transformer, 120V AC to 12V AC</t>
  </si>
  <si>
    <t>B08PL5QKTW</t>
  </si>
  <si>
    <t>PL-IFC-LVT-120W</t>
  </si>
  <si>
    <t>120 Watt Low Voltage Transformer for Landscape Lights - 120V AC to 12V AC Outdoor Lighting Transformer with Dusk to Dawn Sensor &amp; Countdown Timer</t>
  </si>
  <si>
    <t>B08PL51JZ5</t>
  </si>
  <si>
    <t>SS-PUN-TS-HD-1</t>
  </si>
  <si>
    <t>B08PL842KX</t>
  </si>
  <si>
    <t>SS-PUN-TS-B</t>
  </si>
  <si>
    <t>B08PL2PT78</t>
  </si>
  <si>
    <t>PL-TH-LVT-60W</t>
  </si>
  <si>
    <t>60 Watt Low Voltage Transformer for Landscape Lights - Outdoor Lighting Transformer, 120V AC to 12V DC</t>
  </si>
  <si>
    <t>B08PL5FYWP</t>
  </si>
  <si>
    <t>SS-PUN-TS-A</t>
  </si>
  <si>
    <t>B08PL7R5D9</t>
  </si>
  <si>
    <t>PL-IFC-RVA-DB7</t>
  </si>
  <si>
    <t>Iron Forge Cable 15 Amp to 50 Amp RV Electrical Adapter Power Cord, 12 Inch - 10/3 STW 5-15P Male Plug to 14-50R Female Receptacle, Yellow</t>
  </si>
  <si>
    <t>B08PMJB14V</t>
  </si>
  <si>
    <t>PL-IFC-RVA-DB3</t>
  </si>
  <si>
    <t>Iron Forge Cable 30 Amp Male to 30 Amp Female RV Electrical Adapter Power Cord, 12 Inch - 10/3 STW TT-30P Locking Plug to L5-30R, Yellow</t>
  </si>
  <si>
    <t>B08PMH57S8</t>
  </si>
  <si>
    <t>PL-IFC-RVA-DB6</t>
  </si>
  <si>
    <t>Iron Forge Cable 15 Amp to 50 Amp RV Electrical Adapter Power Cord, 12 Inch - 10/3 STW 5-15P Male Plug to SS 2-50R Female Receptacle, Yellow</t>
  </si>
  <si>
    <t>B08PMK2QNL</t>
  </si>
  <si>
    <t>PL-IFC-RVA-DB8</t>
  </si>
  <si>
    <t>Iron Forge Cable 15 Amp to 30 Amp RV Adapter - 10/3 STW 5-15P Male Plug to TT-30R Female, Yellow</t>
  </si>
  <si>
    <t>B08PL595Q3</t>
  </si>
  <si>
    <t>PL-IFC-RVA-DB2</t>
  </si>
  <si>
    <t>Iron Forge Cable 30 Amp Male to 30 Amp Female RV Electrical Adapter Power Cord, 12 Inch - 10/3 STW L5-30P Locking Plug to TT-30R, Yellow</t>
  </si>
  <si>
    <t>B08PL5FBX2</t>
  </si>
  <si>
    <t>PL-IFC-RVA-SPL2</t>
  </si>
  <si>
    <t>Iron Forge Cable 50 Amp to 15 Amp RV Y Adapter Power Cord - 10/3 STW 14-50P Male Plug to Two 5-15R Female Electrical Receptacles, Yellow</t>
  </si>
  <si>
    <t>B08PMT5611</t>
  </si>
  <si>
    <t>PL-IFC-RVA-DB5</t>
  </si>
  <si>
    <t>Iron Forge Cable 30 Amp to 50 Amp RV Electrical Adapter Power Cord, 12 Inch - 10/3 STW TT-30P Male Plug to 14-50R Female Receptacle, Yellow</t>
  </si>
  <si>
    <t>B08PMH3YZ3</t>
  </si>
  <si>
    <t>PL-IFC-RVA-DB4</t>
  </si>
  <si>
    <t>Iron Forge Cable 50 Amp to 30 Amp RV Electrical Adapter Power Cord, 12 Inch - 10/3 STW 14-50P Male Plug to TT-30R Female Receptacle, Yellow</t>
  </si>
  <si>
    <t>B08PMDKWLM</t>
  </si>
  <si>
    <t>PL-IFC-RVA-SPL1</t>
  </si>
  <si>
    <t>Iron Forge Cable 50 Amp to 30 Amp RV Y Adapter Power Cord - 14-50P Male Plug to Two TT-30R Female Electrical Receptacles, Yellow</t>
  </si>
  <si>
    <t>B08PMDRJ7H</t>
  </si>
  <si>
    <t>PL-IFC-RVA-DB9</t>
  </si>
  <si>
    <t>Iron Forge Cable 15 Amp to 30 Amp RV Electrical Adapter Power Cord, 12 Inch - 10/3 STW 5-15P Male Plug to L5-30R Female Receptacle, Yellow</t>
  </si>
  <si>
    <t>B08PL7TZCR</t>
  </si>
  <si>
    <t>PL-IFC-RVA-DB1</t>
  </si>
  <si>
    <t>Iron Forge Cable 30 Amp Male to 30 Amp Female RV Electrical Adapter Power Cord, 12 Inch - 10/3 STW L14-30P Locking 4 Prong Plug to TT-30R, Yellow</t>
  </si>
  <si>
    <t>B08PM8FX4N</t>
  </si>
  <si>
    <t>PL-PP-LIMBO</t>
  </si>
  <si>
    <t>Play Platoon Limbo Game for Adults &amp; Kids - Limbo Stick Yard Game Set for Outdoor Luau Party</t>
  </si>
  <si>
    <t>B08PML5PFK</t>
  </si>
  <si>
    <t>PL-CT-AFN1</t>
  </si>
  <si>
    <t>Crutello Air Fryer Cover with Storage Pockets for 2.8-4.8 Quart Fryers, Fits Various Brands</t>
  </si>
  <si>
    <t>B08PPV46HN</t>
  </si>
  <si>
    <t>PL-CT-AFN2</t>
  </si>
  <si>
    <t>Crutello Air Fryer Cover with Storage Pockets for 5-6 Quart Fryers, Fits Various Brands</t>
  </si>
  <si>
    <t>B08PPVL5BL</t>
  </si>
  <si>
    <t>PL-CT-AFN3</t>
  </si>
  <si>
    <t>Crutello Air Fryer Cover with Storage Pockets for 4 Quart Fryer - Small Appliance Dust Covers</t>
  </si>
  <si>
    <t>B08PPTXLX2</t>
  </si>
  <si>
    <t>PL-CT-AP-FPC-M</t>
  </si>
  <si>
    <t>Crutello Food Processor Cover with Storage Pockets for Medium Elemental 8-13 Cup Processor</t>
  </si>
  <si>
    <t>B08PPT2K4L</t>
  </si>
  <si>
    <t>PL-CT-ING-NJ</t>
  </si>
  <si>
    <t>Crutello Indoor Grill Cover with Storage Pockets - Small Appliance Dust Covers</t>
  </si>
  <si>
    <t>B08PPV7W1M</t>
  </si>
  <si>
    <t>PL-CT-AP-BLN3</t>
  </si>
  <si>
    <t>Crutello Blender Cover with Storage Pockets, Fits Machines Up to 8.25 x 9 x 20.5 Inches</t>
  </si>
  <si>
    <t>B08PPVYCZ7</t>
  </si>
  <si>
    <t>PL-CT-TOHB-6S</t>
  </si>
  <si>
    <t>Crutello 6 Slice Toaster Oven Cover with Storage Pockets - Small Appliance Dust Covers</t>
  </si>
  <si>
    <t>B08PPSWYZ6</t>
  </si>
  <si>
    <t>PL-CT-AP-FP-M</t>
  </si>
  <si>
    <t>Crutello Food Processor Cover with Storage Pockets for Medium 7-10 Cup Processors, Fits Various Brands</t>
  </si>
  <si>
    <t>B08PPVDQKK</t>
  </si>
  <si>
    <t>PL-CT-AP-FP-L</t>
  </si>
  <si>
    <t>Crutello Food Processor Cover with Storage Pockets for Large 11-14 Cup Processors, Fits Various Brands</t>
  </si>
  <si>
    <t>B08PPSMX5M</t>
  </si>
  <si>
    <t>PL-CT-TOBL-9S</t>
  </si>
  <si>
    <t>Crutello 9 Slice Toaster Oven Cover with Storage Pockets - Small Appliance Dust Covers</t>
  </si>
  <si>
    <t>B08PPFQHPD</t>
  </si>
  <si>
    <t>PL-CT-AP-CP-HB</t>
  </si>
  <si>
    <t>Crutello Crock Pot Cover for 6, 7 or 8 Quart Slow Cooker - Small Appliance Dust Covers</t>
  </si>
  <si>
    <t>B08PPV8T8B</t>
  </si>
  <si>
    <t>PL-CT-AP-BLN1</t>
  </si>
  <si>
    <t>Crutello Blender Cover with Storage Pockets, Fits Various Brands</t>
  </si>
  <si>
    <t>B08PPSXZX7</t>
  </si>
  <si>
    <t>PL-CT-AP-PCN-S</t>
  </si>
  <si>
    <t>Crutello Pressure Cooker Cover with Pocket for Small 6.5 Quart Cooker - Small Appliance Dust Covers</t>
  </si>
  <si>
    <t>B08PPXT7JF</t>
  </si>
  <si>
    <t>PL-CT-IP4</t>
  </si>
  <si>
    <t>Crutello Stand Mixer Cover with Storage Pockets for 5-8 Quart Mixer - Small Appliance Dust Covers</t>
  </si>
  <si>
    <t>B08PPV8SFJ</t>
  </si>
  <si>
    <t>PL-CT-IP1</t>
  </si>
  <si>
    <t>Crutello Instant Pot Cover with Storage Pocket for 6 Quart Pressure Cooker - Small Appliance Dust Covers</t>
  </si>
  <si>
    <t>B08PPTC18D</t>
  </si>
  <si>
    <t>PL-CT-AP-FPC-S</t>
  </si>
  <si>
    <t>Crutello Food Processor Cover with Storage Pockets for Mini 3-4 Cup Processor</t>
  </si>
  <si>
    <t>B08PP11ZHW</t>
  </si>
  <si>
    <t>PL-CT-AP-PCN-M</t>
  </si>
  <si>
    <t>Crutello Pressure Cooker Cover with Pocket for Medium 8 Quart Cooker - Small Appliance Dust Covers</t>
  </si>
  <si>
    <t>B08PPVBK46</t>
  </si>
  <si>
    <t>PL-CT-IP2</t>
  </si>
  <si>
    <t>Crutello Instant Pot Cover with Storage Pocket for 8 Quart Pressure Cooker - Small Appliance Dust Covers</t>
  </si>
  <si>
    <t>B08PPSH589</t>
  </si>
  <si>
    <t>PL-CT-AP-BLN2</t>
  </si>
  <si>
    <t>Crutello Blender Cover with Storage Pockets, Fits Machines Up to 8.25 x 9 x 17.75 Inches</t>
  </si>
  <si>
    <t>B08PPVLT7D</t>
  </si>
  <si>
    <t>PL-CT-TOBL-4S</t>
  </si>
  <si>
    <t>Crutello 4 Slice Toaster Oven Cover with Storage Pockets - Small Appliance Dust Covers</t>
  </si>
  <si>
    <t>B08PPV186K</t>
  </si>
  <si>
    <t>PL-CT-AP-T4SL</t>
  </si>
  <si>
    <t>Crutello 4 Slice Long Slot Toaster Cover with Storage Pockets - Small Appliance Dust Covers</t>
  </si>
  <si>
    <t>B08PPT818K</t>
  </si>
  <si>
    <t>PL-CT-AFV5</t>
  </si>
  <si>
    <t>Crutello Air Fryer Cover with Storage Pockets for 6 Quart Fryer - Small Appliance Dust Covers</t>
  </si>
  <si>
    <t>B08PPSY4KQ</t>
  </si>
  <si>
    <t>PL-CT-TOBL-6S</t>
  </si>
  <si>
    <t>6 Slice Toaster Oven Cover with Storage Pockets - Small Appliance Dust Cover</t>
  </si>
  <si>
    <t>B08PPVRK5L</t>
  </si>
  <si>
    <t>PL-CT-AFN4</t>
  </si>
  <si>
    <t>Crutello Air Fryer Cover with Storage Pockets for 5.5 Quart Fryer - Small Appliance Dust Covers</t>
  </si>
  <si>
    <t>B08PPW3R53</t>
  </si>
  <si>
    <t>PL-CT-AP-FP-S</t>
  </si>
  <si>
    <t>Crutello Food Processor Cover with Storage Pockets for Small 2.5-5 Cup Processors, Fits Various Brands</t>
  </si>
  <si>
    <t>B08PPT9GKH</t>
  </si>
  <si>
    <t>PL-CT-CTO-SM</t>
  </si>
  <si>
    <t>Convection Toaster Oven Cover with Storage Pockets, Small - Fits Machines Up to 15 x 13 x 12 Inches</t>
  </si>
  <si>
    <t>B08PPV2T1L</t>
  </si>
  <si>
    <t>PL-CT-AP-T4S</t>
  </si>
  <si>
    <t>Crutello 4 Slice Toaster Cover with Storage Pockets - Small Appliance Dust Covers</t>
  </si>
  <si>
    <t>B08PPY288M</t>
  </si>
  <si>
    <t>PL-CT-AP-T2S</t>
  </si>
  <si>
    <t>Crutello 2 Slice Toaster Cover with Storage Pockets - Small Appliance Dust Covers</t>
  </si>
  <si>
    <t>B08PPTHQYY</t>
  </si>
  <si>
    <t>PL-CT-AP-FPC-L</t>
  </si>
  <si>
    <t>Crutello Food Processor Cover with Storage Pockets for Large Custom 11-14 Cup Processor</t>
  </si>
  <si>
    <t>B08PPSY46H</t>
  </si>
  <si>
    <t>PL-CT-CTO-LG</t>
  </si>
  <si>
    <t>Convection Toaster Oven Cover with Storage Pockets, Large - Fits Machines Up to 17 x 15 x 14 Inches</t>
  </si>
  <si>
    <t>B08PPV9T56</t>
  </si>
  <si>
    <t>PL-CT-AFV6</t>
  </si>
  <si>
    <t>Crutello Air Fryer Cover with Storage Pockets for 10 Quart Fryer - Small Appliance Dust Covers</t>
  </si>
  <si>
    <t>B08PPTTJV8</t>
  </si>
  <si>
    <t>PL-CT-IP3</t>
  </si>
  <si>
    <t>Crutello Stand Mixer Cover with Storage Pockets for 4.5-5 Quart Mixer - Small Appliance Dust Covers</t>
  </si>
  <si>
    <t>B08PPSF1Z2</t>
  </si>
  <si>
    <t>PL-CT-AP-SERG-GY</t>
  </si>
  <si>
    <t>Crutello Serger Case - Universal Sewing Machine Carrying Bag with Storage Pockets for Accessories</t>
  </si>
  <si>
    <t>B08PPV2FW3</t>
  </si>
  <si>
    <t>PL-BCL-DH35-.25-B12</t>
  </si>
  <si>
    <t>12 Pack of Door Hinges Oil Rubbed Bronze 3.5 x 3.5 Inch - Interior Hinges for Doors with 1/4" Radius Corners</t>
  </si>
  <si>
    <t>B08PQ1DLVJ</t>
  </si>
  <si>
    <t>PL-BCL-DH35-BK12</t>
  </si>
  <si>
    <t>12 Pack of Door Hinges Black - 3.5 x 3.5 Inch Interior Hinges for Doors with 5/8" Radius Corners</t>
  </si>
  <si>
    <t>B08PPZ1ZK4</t>
  </si>
  <si>
    <t>PL-BCL-DH35-BK30</t>
  </si>
  <si>
    <t>30 Pack of Door Hinges Black - 3.5 x 3.5 Inch Interior Hinges for Doors with 5/8" Radius Corners</t>
  </si>
  <si>
    <t>B08PPYST4Y</t>
  </si>
  <si>
    <t>PL-BCL-DH35-S30</t>
  </si>
  <si>
    <t>30 Pack of Door Hinges Satin Nickel 3.5 x 3.5 Inch, Interior Hinges for Doors - Brushed Nickel with 5/8" Radius Corners</t>
  </si>
  <si>
    <t>B08PPWN622</t>
  </si>
  <si>
    <t>PL-BCL-SDH4-BK2</t>
  </si>
  <si>
    <t>Self Closing Door Hinges Black, 2 Pack - 4x4 Inch Interior Spring Hinge for Doors with 5/8" Radius Corners</t>
  </si>
  <si>
    <t>B08PPWGV95</t>
  </si>
  <si>
    <t>PL-BCL-DH35-SQ-BK12</t>
  </si>
  <si>
    <t>12 Pack of Door Hinges Black 3.5 x 3.5 Inch - Square Interior Hinges for Doors</t>
  </si>
  <si>
    <t>B08PPYDS5V</t>
  </si>
  <si>
    <t>PL-BCL-SDH4-S2</t>
  </si>
  <si>
    <t>Self Closing Door Hinges Satin Nickel, 2 Pack - 4x4 Inch Interior Spring Hinge for Doors with 5/8" Radius Corners</t>
  </si>
  <si>
    <t>B08PPYKJ3X</t>
  </si>
  <si>
    <t>PL-BCL-DH35-.25-S12</t>
  </si>
  <si>
    <t>12 Pack of Door Hinges Satin Nickel 3.5 x 3.5 Inch - Interior Hinges for Doors with 1/4" Radius Corners</t>
  </si>
  <si>
    <t>B08PPY4SQC</t>
  </si>
  <si>
    <t>PL-BCL-DH35-B30</t>
  </si>
  <si>
    <t>30 Pack of Door Hinges Oil Rubbed Bronze - 3.5 x 3.5 Inch Interior Hinges for Doors with 5/8" Radius Corners</t>
  </si>
  <si>
    <t>B08PPXRQ14</t>
  </si>
  <si>
    <t>PL-BCL-DH35-SQ-S12</t>
  </si>
  <si>
    <t>12 Pack of Door Hinges Satin Nickel 3.5 x 3.5 Inch - Square Interior Hinges for Doors</t>
  </si>
  <si>
    <t>B08PPXSMW5</t>
  </si>
  <si>
    <t>PL-BCL-DH35-.25-BK12</t>
  </si>
  <si>
    <t>12 Pack of Door Hinges Black 3.5 x 3.5 Inch - Interior Hinges for Doors with 1/4" Radius Corners</t>
  </si>
  <si>
    <t>B08PQ1G9K1</t>
  </si>
  <si>
    <t>PL-BCL-DH35-B12</t>
  </si>
  <si>
    <t>12 Pack of Door Hinges Oil Rubbed Bronze - 3.5 x 3.5 Inch Interior Hinges for Doors with 5/8" Radius Corners</t>
  </si>
  <si>
    <t>B08PPY179P</t>
  </si>
  <si>
    <t>PL-BCL-DH35-S12</t>
  </si>
  <si>
    <t>12 Pack of Door Hinges Satin Nickel 3.5 x 3.5 Inch, Interior Hinges for Doors - Brushed Nickel with 5/8" Radius Corners</t>
  </si>
  <si>
    <t>B08PPYZLPP</t>
  </si>
  <si>
    <t>PL-BCL-SDH4-B2</t>
  </si>
  <si>
    <t>Self Closing Door Hinges Oil Rubbed Bronze, 2 Pack - 4x4 Inch Interior Spring Hinge for Doors with 5/8" Radius Corners</t>
  </si>
  <si>
    <t>B08PPZ4VB2</t>
  </si>
  <si>
    <t>PL-IFC-HDS-12OT9FT</t>
  </si>
  <si>
    <t>B08PW6GPMR</t>
  </si>
  <si>
    <t>PL-IFC-HDS-16OT9FT</t>
  </si>
  <si>
    <t>B08PW652VF</t>
  </si>
  <si>
    <t>PL-IFC-HDSA-12OT9FT</t>
  </si>
  <si>
    <t>12 Outlet Heavy Duty Surge Protector Power Strip - 14/3 SJT Aluminum Metal Surge Suppressor with 9 Foot Long Extension Cord</t>
  </si>
  <si>
    <t>PL-IFC-HDSA-16OT9FT</t>
  </si>
  <si>
    <t>16 Outlet Heavy Duty Surge Protector Power Strip - 14/3 SJT Aluminum Metal Surge Suppressor with 9 Foot Long Extension Cord</t>
  </si>
  <si>
    <t>PL-IFC-HDSA-6OT9FT</t>
  </si>
  <si>
    <t>6 Outlet Heavy Duty Surge Protector Power Strip - 14/3 SJT Aluminum Metal Surge Suppressor with 9 Foot Long Extension Cord</t>
  </si>
  <si>
    <t>B08PZGCT3R</t>
  </si>
  <si>
    <t>PL-IFT-PTOJ4-NAT</t>
  </si>
  <si>
    <t>Power Tool Organizer for Garage - Fully Assembled Wood Tool Chest, 4 Drill Charging Station and Circular Saw Holder - Power Strip Included - Great Workshop Organization and Storage Gift for Men</t>
  </si>
  <si>
    <t>B08Q226BZY</t>
  </si>
  <si>
    <t>PL-IFT-PTOL3-NAT</t>
  </si>
  <si>
    <t>Power Tool Organizer for Garage - Fully Assembled Wood Tool Chest and 3 Drill Charging Station - Power Strip Included - Great Workshop Organization and Storage Gift for Men</t>
  </si>
  <si>
    <t>B08Q27B5CC</t>
  </si>
  <si>
    <t>PL-IFT-PTOL4-NAT</t>
  </si>
  <si>
    <t>Power Tool Organizer for Garage - Fully Assembled Wood Tool Chest and 4 Drill Charging Station - Power Strip Included - Great Workshop Organization and Storage Gift for Men</t>
  </si>
  <si>
    <t>B08Q2J224T</t>
  </si>
  <si>
    <t>PL-IFT-PTOJ5-NAT</t>
  </si>
  <si>
    <t>Power Tool Organizer for Garage - Fully Assembled Wood Tool Chest, 5 Drill Charging Station and Circular Saw Holder - Power Strip Included - Great Workshop Organization and Storage Gift for Men</t>
  </si>
  <si>
    <t>B08Q2HBTPW</t>
  </si>
  <si>
    <t>PL-IFT-PTOJ3-NAT</t>
  </si>
  <si>
    <t>Power Tool Organizer for Garage - Fully Assembled Wood Tool Chest, 3 Drill Charging Station and Circular Saw Holder - Power Strip Included - Great Workshop Organization and Storage Gift for Men</t>
  </si>
  <si>
    <t>B08Q2M71CB</t>
  </si>
  <si>
    <t>PL-IFT-SO3x14-NAT</t>
  </si>
  <si>
    <t>Screwdriver Organizer, Hammer Holder and Pliers Rack - Wall Mount Workshop Hand Tool Organizers and Storage</t>
  </si>
  <si>
    <t>B08Q26TQS9</t>
  </si>
  <si>
    <t>PL-IL-CRH-16BLK</t>
  </si>
  <si>
    <t>Ilyapa Black Coat Rack Wall Mount - Wood Wall Mount Coat Rack with Hooks, 4 Metal Hooks - for Hats, Coats, Kitchen, Bedroom, and More - Black</t>
  </si>
  <si>
    <t>B08Q3KLHSQ</t>
  </si>
  <si>
    <t>PL-IL-CRH-24BLK</t>
  </si>
  <si>
    <t>Ilyapa Black Coat Rack Wall Mount - Wood Wall Mount Coat Rack with Hooks, 5 Metal Hooks - for Hats, Coats, Kitchen, Bedroom, and More - Black</t>
  </si>
  <si>
    <t>B08Q3N465V</t>
  </si>
  <si>
    <t>PL-IL-CRH-27BLK</t>
  </si>
  <si>
    <t>Ilyapa Black Coat Rack Wall Mount - Wood Wall Mount Coat Rack with Hooks, 6 Metal Hooks - for Hats, Coats, Kitchen, Bedroom, and More - Black</t>
  </si>
  <si>
    <t>B08Q3KG547</t>
  </si>
  <si>
    <t>PL-IL-JO16-BK</t>
  </si>
  <si>
    <t>Ilyapa Wall Mounted Jewelry Organizer, Rustic Black Wood - Earring, Bracelet and Necklace Holder - 3 Piece Jewelry Hanger Rack Set</t>
  </si>
  <si>
    <t>B08Q38RVZJ</t>
  </si>
  <si>
    <t>PL-IL-JO16-NO-BK</t>
  </si>
  <si>
    <t>Ilyapa Wall Mounted Jewelry Organizer Shelf, Rustic Black Wood - Necklace Holder, Earring and Bracelet Hanger Rack</t>
  </si>
  <si>
    <t>B08Q3P4DS8</t>
  </si>
  <si>
    <t>PL-IL-MO14-BK</t>
  </si>
  <si>
    <t>Ilyapa Key and Mail Holder for Wall - Wooden Wall Mount Mail Organizer &amp; Key Rack - Rustic Black Wood with Antique Brass Hooks, Decorative</t>
  </si>
  <si>
    <t>B08Q3Q3F3L</t>
  </si>
  <si>
    <t>PL-IL-MO14SHELF-BK</t>
  </si>
  <si>
    <t>Ilyapa Key and Mail Holder with Shelf - Wooden Wall Mount Mail Organizer &amp; Key Rack - Rustic Black Wood with Metal Hooks, Decorative</t>
  </si>
  <si>
    <t>B08Q3DXKKX</t>
  </si>
  <si>
    <t>PL-IL-MO14SLAT-BK</t>
  </si>
  <si>
    <t>Ilyapa Key and Mail Holder for Wall - Slatted Wooden Wall Mount Mail Organizer &amp; Key Rack - Rustic Black Wood with Metal Hooks, Decorative</t>
  </si>
  <si>
    <t>B08Q3HRSVV</t>
  </si>
  <si>
    <t>PL-IL-MO17-BNW</t>
  </si>
  <si>
    <t>Ilyapa Key and Mail Holder with Shelf - Wooden Wall Mount Mail Organizer &amp; Key Rack - Rustic Barnwood with 3 Metal Hooks, Decorative</t>
  </si>
  <si>
    <t>B08Q3HSLSB</t>
  </si>
  <si>
    <t>PL-IL-MO17-GRY</t>
  </si>
  <si>
    <t>Ilyapa Key and Mail Holder with Shelf - Wooden Wall Mount Mail Organizer &amp; Key Rack - Rustic Gray Wood with 3 Metal Hooks, Decorative</t>
  </si>
  <si>
    <t>B08Q396Q23</t>
  </si>
  <si>
    <t>PL-IL-MO17-WHT</t>
  </si>
  <si>
    <t>Ilyapa Key and Mail Holder with Shelf - Wooden Wall Mount Mail Organizer &amp; Key Rack - Weathered White Wood with 3 Metal Hooks, Decorative</t>
  </si>
  <si>
    <t>B08Q34H25F</t>
  </si>
  <si>
    <t>PL-IL-SCRH-27BLK</t>
  </si>
  <si>
    <t>Ilyapa Black Coat Rack Wall Mount with Shelf - Wood Wall Mount Coat Rack with Shelf, 6 Metal Hooks - for Hats, Coats, Kitchen, Bedroom, and More - Black</t>
  </si>
  <si>
    <t>B08Q34XBZK</t>
  </si>
  <si>
    <t>PL-IL-WP11x15-BK-2PK</t>
  </si>
  <si>
    <t>Ilyapa Window Frame Wall Decor 2 Pack - Rustic Black Wood Window Pane Country Farmhouse Decorations</t>
  </si>
  <si>
    <t>B08Q3GTL3L</t>
  </si>
  <si>
    <t>PL-IL-WP18x22-BK-2PK</t>
  </si>
  <si>
    <t>Ilyapa Window Frame Wall Decor 2 Pack - Large 18x22 Inch Rustic Black Wood Window Pane Country Farmhouse Decorations</t>
  </si>
  <si>
    <t>B08Q38WQPH</t>
  </si>
  <si>
    <t>PL-HC-CMT-LB</t>
  </si>
  <si>
    <t>PL-HC-CMT-LP</t>
  </si>
  <si>
    <t>PL-HC-CMT-WH</t>
  </si>
  <si>
    <t>PL-HC-CMT-5PK</t>
  </si>
  <si>
    <t>Rodger Wireless Bedwetting Alarm Kit - Most Effective Bed Wetting Alarm System for Kids - Includes 2 Moisture Sensing Briefs, Waterproof Bed Pad, Guide Book, Free Mobile App - Adult, Lavender, Medium</t>
  </si>
  <si>
    <t>B089B5W77T</t>
  </si>
  <si>
    <t>PL-HC-CMT-YL</t>
  </si>
  <si>
    <t>Rodger Wireless Bedwetting Alarm Kit - Most Effective Bed Wetting Alarm System for Kids - Includes 2 Moisture Sensing Briefs, Waterproof Bed Pad, Guide Book, Free Mobile App - Adult, Lavender, Small</t>
  </si>
  <si>
    <t>B089B64QWQ</t>
  </si>
  <si>
    <t>PL-HC-CMT-LG</t>
  </si>
  <si>
    <t>PL-IFC-RVC1-50</t>
  </si>
  <si>
    <t>Iron Forge Cable 30 Amp RV Extension Cord 50 Ft - 10/3 STW TT-30P to NEMA L5-30R 125v RV Power Cord</t>
  </si>
  <si>
    <t>B08Q62C2G2</t>
  </si>
  <si>
    <t>PL-IFC-RVC1-25</t>
  </si>
  <si>
    <t>Iron Forge Cable 30 Amp RV Extension Cord 25 Ft - 10/3 STW TT-30P to NEMA L5-30R 125v RV Power Cord</t>
  </si>
  <si>
    <t>B08Q6BJYZS</t>
  </si>
  <si>
    <t>PL-IFC-RVC1-15</t>
  </si>
  <si>
    <t>Iron Forge Cable 30 Amp RV Extension Cord 15 Ft - 10/3 STW TT-30P to NEMA L5-30R 125v RV Power Cord</t>
  </si>
  <si>
    <t>B08Q6GZVJB</t>
  </si>
  <si>
    <t>PL-PP-STNDSTL-BK</t>
  </si>
  <si>
    <t>Play Platoon Toddler Kitchen Stool - Black Wooden Step Stool Standing Tower for Kids Kitchen Counter Learning</t>
  </si>
  <si>
    <t>B08Q5Y71JC</t>
  </si>
  <si>
    <t>PL-PP-STNDSTL2-LW</t>
  </si>
  <si>
    <t>Play Platoon Toddler Kitchen Stool with Adjustable Height - Wooden Step Stool Standing Tower for Kids Kitchen Counter Learning</t>
  </si>
  <si>
    <t>B08Q5MW69J</t>
  </si>
  <si>
    <t>PL-PP-STNDSTL-GY</t>
  </si>
  <si>
    <t>Play Platoon Toddler Kitchen Stool - Gray Wooden Step Stool Standing Tower for Kids Kitchen Counter Learning</t>
  </si>
  <si>
    <t>B08Q688GP9</t>
  </si>
  <si>
    <t>PL-PP-STNDSTL2-WH</t>
  </si>
  <si>
    <t>Play Platoon Toddler Kitchen Stool with Adjustable Height - White Wooden Step Stool Standing Tower for Kids Kitchen Counter Learning</t>
  </si>
  <si>
    <t>B08Q6198DK</t>
  </si>
  <si>
    <t>PL-BCL-CH165-SN-2PK</t>
  </si>
  <si>
    <t>Corner Cabinet Hinges Satin Nickel, 2 Pack - Self Closing 165 Degree Lazy Susan Kitchen Door Hinge Hardware</t>
  </si>
  <si>
    <t>B08Q62QD8B</t>
  </si>
  <si>
    <t>PL-BCL-CH135-SN-2PK</t>
  </si>
  <si>
    <t>Corner Cabinet Hinges Satin Nickel, 2 Pack - Self Closing 135 Degree Lazy Susan Kitchen Door Hinge Hardware</t>
  </si>
  <si>
    <t>B08Q67R4K9</t>
  </si>
  <si>
    <t>PL-BCL-CHVO.375-SN-20PK</t>
  </si>
  <si>
    <t>Self Closing Cabinet Hinges Satin Nickel, 20 Pack - 3/8 Inch Inset Variable Overlay Kitchen Cabinet Door Hinge Hardware</t>
  </si>
  <si>
    <t>B08Q6LR9G3</t>
  </si>
  <si>
    <t>PL-BCL-CKRB-K30</t>
  </si>
  <si>
    <t>Black Kitchen Cabinet Knobs - Round Beveled Drawer Handles - 30 Pack of Kitchen Cabinet Hardware</t>
  </si>
  <si>
    <t>B08Q6DNFSK</t>
  </si>
  <si>
    <t>PL-BCL-CKSQ-B30</t>
  </si>
  <si>
    <t>Oil Rubbed Bronze Kitchen Cabinet Knobs - Square Beveled Drawer Handles - 30 Pack of Kitchen Cabinet Hardware</t>
  </si>
  <si>
    <t>B08Q7FFVYV</t>
  </si>
  <si>
    <t>PL-BCL-CKRD-S30</t>
  </si>
  <si>
    <t>Satin Nickel Kitchen Cabinet Knobs - Round Drawer Handles - 30 Pack of Kitchen Cabinet Hardware</t>
  </si>
  <si>
    <t>B08Q7FFG89</t>
  </si>
  <si>
    <t>PL-BCL-CKRB-B30</t>
  </si>
  <si>
    <t>Oil Rubbed Bronze Kitchen Cabinet Knobs - Round Beveled Drawer Handles - 30 Pack of Kitchen Cabinet Hardware</t>
  </si>
  <si>
    <t>B08Q6L9Z8J</t>
  </si>
  <si>
    <t>PL-BCL-CKRG-B10</t>
  </si>
  <si>
    <t>Oil Rubbed Bronze Kitchen Cabinet Knobs - Round Ringed Drawer Handles - 10 Pack of Kitchen Cabinet Hardware</t>
  </si>
  <si>
    <t>B08Q699QQR</t>
  </si>
  <si>
    <t>PL-BCL-CHSW-K-20PK</t>
  </si>
  <si>
    <t>Self Closing Cabinet Hinges Black, 20 Pack - 1/2 Inch Overlay 3/4 Inch Frame Semi Wrap Kitchen Cabinet Door Hinge Hardware</t>
  </si>
  <si>
    <t>B08Q6PL5Z7</t>
  </si>
  <si>
    <t>PL-BCL-CHFF.5-SN-10PK</t>
  </si>
  <si>
    <t>Soft Close Cabinet Hinge 10 Pack, Satin Nickel - 1/2 Inch Face Frame Concealed Kitchen Cabinet Door Hinges Hardware</t>
  </si>
  <si>
    <t>B08Q6J48Z5</t>
  </si>
  <si>
    <t>PL-BCL-CKRB-K10</t>
  </si>
  <si>
    <t>Black Kitchen Cabinet Knobs - Round Beveled Drawer Handles - 10 Pack of Kitchen Cabinet Hardware</t>
  </si>
  <si>
    <t>B08Q76C68Q</t>
  </si>
  <si>
    <t>PL-BCL-CKRG-K30</t>
  </si>
  <si>
    <t>Black Kitchen Cabinet Knobs - Round Ringed Drawer Handles - 30 Pack of Kitchen Cabinet Hardware</t>
  </si>
  <si>
    <t>B08Q7J8LXX</t>
  </si>
  <si>
    <t>PL-BCL-CKRB-S30</t>
  </si>
  <si>
    <t>Satin Nickel Kitchen Cabinet Knobs - Round Beveled Drawer Handles - 30 Pack of Kitchen Cabinet Hardware</t>
  </si>
  <si>
    <t>B08Q6MVDM1</t>
  </si>
  <si>
    <t>PL-BCL-CKRB-B10</t>
  </si>
  <si>
    <t>Oil Rubbed Bronze Kitchen Cabinet Knobs - Round Beveled Drawer Handles - 10 Pack of Kitchen Cabinet Hardware</t>
  </si>
  <si>
    <t>B08Q6Q6NMN</t>
  </si>
  <si>
    <t>PL-BCL-CKRG-B30</t>
  </si>
  <si>
    <t>Oil Rubbed Bronze Kitchen Cabinet Knobs - Round Ringed Drawer Handles - 30 Pack of Kitchen Cabinet Hardware</t>
  </si>
  <si>
    <t>B08Q6KSJKM</t>
  </si>
  <si>
    <t>PL-BCL-CHVOF-SN-20PK</t>
  </si>
  <si>
    <t>Self Closing Cabinet Hinges Satin Nickel, 20 Pack - Variable Overlay Flush Kitchen Cabinet Door Hinge Hardware</t>
  </si>
  <si>
    <t>B08Q6MMMGC</t>
  </si>
  <si>
    <t>PL-BCL-CKRB-S10</t>
  </si>
  <si>
    <t>Satin Nickel Kitchen Cabinet Knobs - Round Beveled Drawer Handles - 10 Pack of Kitchen Cabinet Hardware</t>
  </si>
  <si>
    <t>B08Q66Z7JD</t>
  </si>
  <si>
    <t>PL-BCL-CKTKNB-B30</t>
  </si>
  <si>
    <t>Oil Rubbed Bronze Kitchen Cabinet Knobs, 30 Pack - T-Knob Drawer Pull Handle Hardware</t>
  </si>
  <si>
    <t>B08Q6MWWKF</t>
  </si>
  <si>
    <t>PL-BCL-CKSQ-S30</t>
  </si>
  <si>
    <t>Satin Nickel Kitchen Cabinet Knobs - Square Beveled Drawer Handles - 30 Pack of Kitchen Cabinet Hardware</t>
  </si>
  <si>
    <t>B08Q6LZWM6</t>
  </si>
  <si>
    <t>PL-BCL-CKSQ-K30</t>
  </si>
  <si>
    <t>Black Kitchen Cabinet Knobs - Square Beveled Drawer Handles - 30 Pack of Kitchen Cabinet Hardware</t>
  </si>
  <si>
    <t>B08Q6FWSKS</t>
  </si>
  <si>
    <t>PL-BCL-CKTKNB-K30</t>
  </si>
  <si>
    <t>Black Kitchen Cabinet Knobs, 30 Pack - T-Knob Drawer Pull Handle Hardware</t>
  </si>
  <si>
    <t>B08Q6MNGLT</t>
  </si>
  <si>
    <t>PL-BCL-CKRD-RD-B30</t>
  </si>
  <si>
    <t>Oil Rubbed Bronze Kitchen Cabinet Knobs - Round Drawer Handles - 30 Pack of Kitchen Cabinet Hardware</t>
  </si>
  <si>
    <t>B08Q6S3XH5</t>
  </si>
  <si>
    <t>PL-IL-DH35-BK50-DL</t>
  </si>
  <si>
    <t>PL-IFC-163PS10-6OB</t>
  </si>
  <si>
    <t>Surge Protector Power Strip with 6 Electrical Outlets &amp; 10 Ft Black Extension Cord, 15A/1875W</t>
  </si>
  <si>
    <t>B08Q8KMPJC</t>
  </si>
  <si>
    <t>PL-IFC-163PS10-6OW</t>
  </si>
  <si>
    <t>Surge Protector Power Strip with 6 Electrical Outlets &amp; 10 Ft White Extension Cord, 15A/1875W</t>
  </si>
  <si>
    <t>B08Q8KFJZK</t>
  </si>
  <si>
    <t>PL-IFC-163PS15-6OB</t>
  </si>
  <si>
    <t>Surge Protector Power Strip with 6 Electrical Outlets &amp; 15 Ft Black Extension Cord, 15A/1875W</t>
  </si>
  <si>
    <t>B08Q8KWC15</t>
  </si>
  <si>
    <t>PL-IFC-163PS15-6OW</t>
  </si>
  <si>
    <t>Surge Protector Power Strip with 6 Electrical Outlets &amp; 15 Ft White Extension Cord, 15A/1875W</t>
  </si>
  <si>
    <t>B08Q8DXXSC</t>
  </si>
  <si>
    <t>PL-IFC-163PS25-6OB</t>
  </si>
  <si>
    <t>Surge Protector Power Strip with 6 Electrical Outlets &amp; 25 Ft Black Extension Cord, 15A/1875W</t>
  </si>
  <si>
    <t>B08Q78Y42Y</t>
  </si>
  <si>
    <t>PL-IFC-163PS25-6OW</t>
  </si>
  <si>
    <t>Surge Protector Power Strip with 6 Electrical Outlets &amp; 25 Ft White Extension Cord, 15A/1875W</t>
  </si>
  <si>
    <t>B08Q8GTYJM</t>
  </si>
  <si>
    <t>PL-IFC-163USB1</t>
  </si>
  <si>
    <t>Surge Protector Power Strip with 2 USB Ports, 3 Electrical Outlets &amp; 6 Ft White Extension Cord, 13A/1625W, ETL Listed</t>
  </si>
  <si>
    <t>B08Q8K1KNF</t>
  </si>
  <si>
    <t>PL-IFC-163USB1-2PK</t>
  </si>
  <si>
    <t>2 Pack of Surge Protector Power Strips with 2 USB Ports, 3 Electrical Outlets &amp; 6 Ft White Extension Cord, 13A/1625W, ETL Listed</t>
  </si>
  <si>
    <t>B08Q8FCY31</t>
  </si>
  <si>
    <t>PL-IFC-163USB2</t>
  </si>
  <si>
    <t>Surge Protector Power Strip with 2 USB Ports (1 USB A, 1 USB C), 3 Electrical Outlets &amp; 6 Ft White Extension Cord, 13A/1625W, ETL Listed</t>
  </si>
  <si>
    <t>B08Q8HP8J6</t>
  </si>
  <si>
    <t>PL-IFC-163USB2-2PK</t>
  </si>
  <si>
    <t>2 Pack of Surge Protector Power Strips with 2 USB Ports (1 USB A, 1 USB C), 3 Electrical Outlets &amp; 6 Ft White Extension Cord, 13A/1625W, ETL Listed</t>
  </si>
  <si>
    <t>B08Q8L31HH</t>
  </si>
  <si>
    <t>PL-IFC-163USB3</t>
  </si>
  <si>
    <t>Surge Protector Power Strip with 4 USB Ports, 4 Electrical Outlets &amp; 6 Ft Black Extension Cord, 15A/1875W</t>
  </si>
  <si>
    <t>B08Q8HHXG1</t>
  </si>
  <si>
    <t>PL-IFC-163USB3-2PK</t>
  </si>
  <si>
    <t>2 Pack of Surge Protector Power Strips with 4 USB Ports, 4 Electrical Outlets &amp; 6 Ft Black Extension Cords, 15A/1875W</t>
  </si>
  <si>
    <t>B08Q8KS64T</t>
  </si>
  <si>
    <t>PL-IFC-WDP-3OW-2PK</t>
  </si>
  <si>
    <t>Wall Outlet Surge Protector Plug, 2 Pack - White 3 Outlet Electrical Wall Tap Adapter</t>
  </si>
  <si>
    <t>B08Q8KN7NQ</t>
  </si>
  <si>
    <t>PL-IFC-WDP-3OW-4PK</t>
  </si>
  <si>
    <t>Wall Outlet Surge Protector Plug, 4 Pack - White 3 Outlet Electrical Wall Tap Adapter</t>
  </si>
  <si>
    <t>B08Q8HL4DK</t>
  </si>
  <si>
    <t>PL-BCL-STNDSTL-GY</t>
  </si>
  <si>
    <t>Barcaloo Toddler Kitchen Stool, Gray - Wood Step Stool Tower for Kids Counter Learning</t>
  </si>
  <si>
    <t>B08Q8MWMHN</t>
  </si>
  <si>
    <t>PL-BCL-STNDSTL-LW</t>
  </si>
  <si>
    <t>Barcaloo Toddler Kitchen Stool - Wood Step Stool Tower for Kids Counter Learning</t>
  </si>
  <si>
    <t>B08Q8LHSZ5</t>
  </si>
  <si>
    <t>PL-CE-LV182B100</t>
  </si>
  <si>
    <t>18/2 Low Voltage Landscape Wire, Black - 100 Foot Outdoor Low-Voltage Cable for Landscape Lighting</t>
  </si>
  <si>
    <t>B08Q8NQ1H6</t>
  </si>
  <si>
    <t>PL-CE-LV142B250</t>
  </si>
  <si>
    <t>14/2 Low Voltage Landscape Wire, Black - 250 Foot Outdoor Low-Voltage Cable for Landscape Lighting</t>
  </si>
  <si>
    <t>B08Q8NX64W</t>
  </si>
  <si>
    <t>PL-BCL-STNDSTL-BK</t>
  </si>
  <si>
    <t>Toddler Kitchen Stool, Black - Wood Step Stool Tower for Kids Counter Learning</t>
  </si>
  <si>
    <t>B08Q8MDFMQ</t>
  </si>
  <si>
    <t>PL-CE-LV162B100</t>
  </si>
  <si>
    <t>16/2 Low Voltage Landscape Wire, Black - 100 Foot Outdoor Low-Voltage Cable for Landscape Lighting</t>
  </si>
  <si>
    <t>B08Q8R63HB</t>
  </si>
  <si>
    <t>PL-CE-LV122B100</t>
  </si>
  <si>
    <t>12/2 Low Voltage Landscape Wire, Black - 100 Foot Outdoor Low-Voltage Cable for Landscape Lighting</t>
  </si>
  <si>
    <t>B08Q8N3FT5</t>
  </si>
  <si>
    <t>PL-BCL-STNDSTL-WH</t>
  </si>
  <si>
    <t>Barcaloo Toddler Kitchen Stool, White - Wood Step Stool Tower for Kids Counter Learning</t>
  </si>
  <si>
    <t>B08Q8MRJ1L</t>
  </si>
  <si>
    <t>PL-CE-LV122B250</t>
  </si>
  <si>
    <t>12/2 Low Voltage Landscape Wire, Black - 250 Foot Outdoor Low-Voltage Cable for Landscape Lighting</t>
  </si>
  <si>
    <t>B08Q8NN1VL</t>
  </si>
  <si>
    <t>PL-CE-LV142B100</t>
  </si>
  <si>
    <t>14/2 Low Voltage Landscape Wire, Black - 100 Foot Outdoor Low-Voltage Cable for Landscape Lighting</t>
  </si>
  <si>
    <t>B08Q8NYHBT</t>
  </si>
  <si>
    <t>PL-CE-LV162B250</t>
  </si>
  <si>
    <t>16/2 Low Voltage Landscape Wire, Black - 250 Foot Outdoor Low-Voltage Cable for Landscape Lighting</t>
  </si>
  <si>
    <t>B08Q8P72D7</t>
  </si>
  <si>
    <t>PL-CT-2GALI-SSP-NSD</t>
  </si>
  <si>
    <t>Outdoor Glass Beverage Dispenser with Stainless Steel Spigot &amp; Ice Cylinder - 2 Gallon Drink Dispenser for Tea, Lemonade, Cold Water &amp; More</t>
  </si>
  <si>
    <t>B08Q8QGJXC</t>
  </si>
  <si>
    <t>PL-CT-1GALI-SSP-NSD</t>
  </si>
  <si>
    <t>Outdoor Glass Beverage Dispenser with Stainless Steel Spigot &amp; Ice Cylinder - 1 Gallon Drink Dispenser for Tea, Lemonade, Cold Water &amp; More</t>
  </si>
  <si>
    <t>B08Q8RC116</t>
  </si>
  <si>
    <t>PL-IL-1GALI-SSP-NSD</t>
  </si>
  <si>
    <t>Outdoor Glass Beverage Dispenser with Stainless Steel Spigot, Ice Cylinder &amp; Hanging Chalkboard - 1 Gallon Drink Dispenser for Lemonade, Tea, Cold Water &amp; More</t>
  </si>
  <si>
    <t>B08Q8PN64P</t>
  </si>
  <si>
    <t>PL-IL-DS-SLD-BK10-DL</t>
  </si>
  <si>
    <t>PL-PP-15PRT09-KH-A</t>
  </si>
  <si>
    <t>Non-Toxic Extra-Thick 9 Piece Childrens Play Mat - 72 x 72 inch Comfortable Cushiony Khaki Foam Floor Puzzle Mat for Kids &amp; Toddlers with 24 x 24 inch Tiles</t>
  </si>
  <si>
    <t>PL-BCL-CH-ORCAMO</t>
  </si>
  <si>
    <t>All Weather Cornhole Bean Bags Set of 8 - Duck Cloth, Regulation Size &amp; Weight - Green Camo &amp; Orange</t>
  </si>
  <si>
    <t>B08RGBYRVG</t>
  </si>
  <si>
    <t>PL-BCL-CH-PUYE</t>
  </si>
  <si>
    <t>All Weather Cornhole Bean Bags Set of 8 - Duck Cloth, Regulation Size &amp; Weight - Purple &amp; Yellow</t>
  </si>
  <si>
    <t>B08RG8RD5Q</t>
  </si>
  <si>
    <t>PL-BCL-CH-WHBK</t>
  </si>
  <si>
    <t>All Weather Cornhole Bean Bags Set of 8 - Duck Cloth, Regulation Size &amp; Weight - White &amp; Black</t>
  </si>
  <si>
    <t>B08RGWJB3K</t>
  </si>
  <si>
    <t>PL-BCL-CH-GDBK</t>
  </si>
  <si>
    <t>All Weather Cornhole Bean Bags Set of 8 - Duck Cloth, Regulation Size &amp; Weight - Gold &amp; Black</t>
  </si>
  <si>
    <t>B08RGCVJTP</t>
  </si>
  <si>
    <t>PL-BCL-CH-CAMO</t>
  </si>
  <si>
    <t>All Weather Cornhole Bean Bags Set of 8 - Duck Cloth, Regulation Size &amp; Weight - Green Camo &amp; Desert Camouflage</t>
  </si>
  <si>
    <t>B08RGKRS1J</t>
  </si>
  <si>
    <t>PL-BCL-CH-ORPU</t>
  </si>
  <si>
    <t>All Weather Cornhole Bean Bags Set of 8 - Duck Cloth, Regulation Size &amp; Weight - Purple &amp; Orange</t>
  </si>
  <si>
    <t>B08RGM24F2</t>
  </si>
  <si>
    <t>PL-BCL-CH-BGGY</t>
  </si>
  <si>
    <t>All Weather Cornhole Bean Bags Set of 8 - Duck Cloth, Regulation Size &amp; Weight - Burgundy &amp; Gray</t>
  </si>
  <si>
    <t>B08RGPR77Q</t>
  </si>
  <si>
    <t>PL-BCL-CH-BLWH</t>
  </si>
  <si>
    <t>All Weather Cornhole Bean Bags Set of 8 - Duck Cloth, Regulation Size &amp; Weight - Blue &amp; White</t>
  </si>
  <si>
    <t>B08RG7S1BL</t>
  </si>
  <si>
    <t>PL-BCL-CH-BGNB</t>
  </si>
  <si>
    <t>All Weather Cornhole Bean Bags Set of 8 - Duck Cloth, Regulation Size &amp; Weight - Burgundy &amp; Navy Blue</t>
  </si>
  <si>
    <t>B08RGW257X</t>
  </si>
  <si>
    <t>PL-BCL-CH-LBGY</t>
  </si>
  <si>
    <t>All Weather Cornhole Bean Bags Set of 8 - Duck Cloth, Regulation Size &amp; Weight - Light Blue &amp; Gray</t>
  </si>
  <si>
    <t>B08RGHQ6WM</t>
  </si>
  <si>
    <t>PL-BCL-CH-BBALL</t>
  </si>
  <si>
    <t>All Weather Cornhole Bean Bags Set of 8 - Duck Cloth, Regulation Size &amp; Weight - Baseball</t>
  </si>
  <si>
    <t>B08RGKRBFN</t>
  </si>
  <si>
    <t>PL-BCL-CH-FBALL</t>
  </si>
  <si>
    <t>All Weather Cornhole Bean Bags Set of 8 - Duck Cloth, Regulation Size &amp; Weight - Football</t>
  </si>
  <si>
    <t>B08RGB5PT2</t>
  </si>
  <si>
    <t>PL-BCL-CH-BRIDE</t>
  </si>
  <si>
    <t>All Weather Cornhole Bean Bags Set of 8 - Duck Cloth, Regulation Size &amp; Weight - Bride &amp; Groom Wedding Theme</t>
  </si>
  <si>
    <t>B08RGQBD1R</t>
  </si>
  <si>
    <t>PL-BCL-CH-SDCAMO</t>
  </si>
  <si>
    <t>All Weather Cornhole Bean Bags Set of 8 - Duck Cloth, Regulation Size &amp; Weight - Snow Camo &amp; Desert Camouflage</t>
  </si>
  <si>
    <t>B08RGNV13H</t>
  </si>
  <si>
    <t>PL-BCL-CH-GNGY</t>
  </si>
  <si>
    <t>All Weather Cornhole Bean Bags Set of 8 - Duck Cloth, Regulation Size &amp; Weight - Green &amp; Gray</t>
  </si>
  <si>
    <t>B08RGN399M</t>
  </si>
  <si>
    <t>PL-PP-PLBBALL-BL</t>
  </si>
  <si>
    <t>Play Platoon Pool Basketball Hoop with 2 Balls and 1 Air Pump - Poolside Outdoor Swimming Game for Adults &amp;; Kids, Blue</t>
  </si>
  <si>
    <t>B08RG89PW8</t>
  </si>
  <si>
    <t>PL-PP-PLBBALL-RE</t>
  </si>
  <si>
    <t>Play Platoon Pool Basketball Hoop Poolside with 2 Balls and 1 Air Pump - Swimming Pool Outdoor Game Set for Adults &amp; Kids, Red</t>
  </si>
  <si>
    <t>B08RG6ZRNH</t>
  </si>
  <si>
    <t>PL-PUN-CH-GNBK</t>
  </si>
  <si>
    <t>Punchau All Weather Cornhole Bean Bags - Set of 8 Kelly Green and Black Bags for Corn Hole Toss Game - Regulation Size &amp; Weight - 4 Kelly Green 4 Black Bags</t>
  </si>
  <si>
    <t>B08RGSCWZ2</t>
  </si>
  <si>
    <t>PL-PUN-CH-PUYE</t>
  </si>
  <si>
    <t>Punchau All Weather Cornhole Bean Bags - Set of 8 Purple and Yellow Bags for Corn Hole Toss Game - Regulation Size &amp; Weight - 4 Purple 4 Yellow Bags</t>
  </si>
  <si>
    <t>B08RGKNWPK</t>
  </si>
  <si>
    <t>PL-PUN-CH-BGGY</t>
  </si>
  <si>
    <t>Punchau All Weather Cornhole Bean Bags - Set of 8 Burgundy and Gray Bags for Corn Hole Toss Game - Regulation Size &amp; Weight - 4 Burgundy 4 Gray Bags</t>
  </si>
  <si>
    <t>B08RGNWMWG</t>
  </si>
  <si>
    <t>PL-PUN-CH-HGBK</t>
  </si>
  <si>
    <t>Punchau All Weather Cornhole Bean Bags - Set of 8 Hunter Green and Black Bags for Corn Hole Toss Game - Regulation Size &amp; Weight - 4 Hunter Green 4 Black Bags</t>
  </si>
  <si>
    <t>B08RG3QZCR</t>
  </si>
  <si>
    <t>PL-PUN-CH-REYE</t>
  </si>
  <si>
    <t>Punchau All Weather Cornhole Bean Bags - Set of 8 Red and Yellow Bags for Corn Hole Toss Game - Regulation Size &amp; Weight - 4 Red 4 Yellow Bags</t>
  </si>
  <si>
    <t>B08RG6D5P2</t>
  </si>
  <si>
    <t>PL-PUN-CH-ORNB</t>
  </si>
  <si>
    <t>Punchau All Weather Cornhole Bean Bags - Set of 8 Orange and Navy Blue Bags for Corn Hole Toss Game - Regulation Size &amp; Weight - 4 Orange 4 Navy Blue Bags</t>
  </si>
  <si>
    <t>B08RGNGXY1</t>
  </si>
  <si>
    <t>PL-PUN-CH-BGNB</t>
  </si>
  <si>
    <t>Punchau All Weather Cornhole Bean Bags - Set of 8 Burgundy and Navy Blue Bags for Corn Hole Toss Game - Regulation Size &amp; Weight - 4 Burgundy 4 Navy Blue Bags</t>
  </si>
  <si>
    <t>B08RGNFMG8</t>
  </si>
  <si>
    <t>PL-PUN-CH-WHBK</t>
  </si>
  <si>
    <t>Punchau All Weather Cornhole Bean Bags - Set of 8 White and Black Bags for Corn Hole Toss Game - Regulation Size &amp; Weight - 4 White 4 Black Bags</t>
  </si>
  <si>
    <t>B08RGV7N8K</t>
  </si>
  <si>
    <t>PL-PUN-CH-13STAR</t>
  </si>
  <si>
    <t>Punchau All Weather Cornhole Bean Bags - Set of 8 Bags for Corn Hole Toss Game - Regulation Size &amp; Weight - Betsy Ross Vintage American Flag</t>
  </si>
  <si>
    <t>B08RGBW7FK</t>
  </si>
  <si>
    <t>PL-PUN-CH-GDBK</t>
  </si>
  <si>
    <t>Punchau All Weather Cornhole Bean Bags - Set of 8 Gold and Black Bags for Corn Hole Toss Game - Regulation Size &amp; Weight - 4 Gold 4 Black Bags</t>
  </si>
  <si>
    <t>B08RGPPQLS</t>
  </si>
  <si>
    <t>PL-PUN-CH-CAMO</t>
  </si>
  <si>
    <t>Punchau All Weather Cornhole Bean Bags - Set of 8 Camo Bags for Corn Hole Toss Game - Regulation Size &amp; Weight - 4 Green Camouflage 4 Desert Camouflage</t>
  </si>
  <si>
    <t>B08RGS5DHD</t>
  </si>
  <si>
    <t>PL-PUN-CH-BBALL</t>
  </si>
  <si>
    <t>Punchau All Weather Cornhole Bean Bags - Set of 8 Bags for Corn Hole Toss Game - Regulation Size &amp; Weight - Baseball</t>
  </si>
  <si>
    <t>B08RG3S7VY</t>
  </si>
  <si>
    <t>PL-PUN-CH-LBGY</t>
  </si>
  <si>
    <t>Punchau All Weather Cornhole Bean Bags - Set of 8 Light Blue and Gray Bags for Corn Hole Toss Game - Regulation Size &amp; Weight - 4 Light Blue 4 Gray Bags</t>
  </si>
  <si>
    <t>B08RGQ1JHY</t>
  </si>
  <si>
    <t>PL-BCL-SG37</t>
  </si>
  <si>
    <t>Barcaloo Kids Soccer Goal - Outdoor Sports Net with 2 Soccer Balls, 3 Disc Cones &amp; Air Pump</t>
  </si>
  <si>
    <t>B08RHL1TW6</t>
  </si>
  <si>
    <t>PL-IL-CABPT-CRV-S10-DL</t>
  </si>
  <si>
    <t>PL-CT-WP11x15-WHT-2PK</t>
  </si>
  <si>
    <t>Rustic Window Frame Wall Decor - Pack of 2 - Hanging Farmhouse Window Pane Home Decor - White 11” x 15”</t>
  </si>
  <si>
    <t>B08RJVF5LZ</t>
  </si>
  <si>
    <t>PL-CT-WP18x12-WHT-2PK</t>
  </si>
  <si>
    <t>Rustic Window Frame Wall Decor - Pack of 2 - Hanging Farmhouse Window Pane Home Decor - White 18” x 22”</t>
  </si>
  <si>
    <t>B08RJWWWJP</t>
  </si>
  <si>
    <t>PL-IFC-163CR30-TLBK</t>
  </si>
  <si>
    <t>30Ft Retractable Extension Cord Reel with Breaker Switch &amp; 3 Electrical Power Outlets - 16/3 SJTW Durable Teal Cable - Perfect for Hanging from Your Garage Ceiling</t>
  </si>
  <si>
    <t>B08RJV7GGH</t>
  </si>
  <si>
    <t>PL-TH-163CR30-TLBK</t>
  </si>
  <si>
    <t>30 Foot Retractable Extension Cord Reel with Breaker Switch and 3 Electrical Power Outlets - 16/3 SJTW Durable Teal Cable for Garage</t>
  </si>
  <si>
    <t>B08RJY4635</t>
  </si>
  <si>
    <t>PL-BCL-CKRD-B30</t>
  </si>
  <si>
    <t>PL-CT-MO14-WHT</t>
  </si>
  <si>
    <t>Wall Mounted Mail and Key Organizer - Rustic White Wooden Mail Organizer with Black Key Rack Hooks, Decorative Farmhouse Design</t>
  </si>
  <si>
    <t>B08RZBR4CG</t>
  </si>
  <si>
    <t>PL-CT-MO14SHELF-WHT</t>
  </si>
  <si>
    <t>Wall Mounted Mail and Key Organizer with Shelf - Weathered White Wooden Mail Organizer with Black Key Rack Hooks, Rustic Farmhouse Design</t>
  </si>
  <si>
    <t>B08RZBXF14</t>
  </si>
  <si>
    <t>PL-CT-MO14SLAT-WHT</t>
  </si>
  <si>
    <t>Wall Mounted Mail and Key Organizer - Wooden Wall Mount Mail Organizer - Weathered White Wood Slats with Black Key Rack Hooks, Decorative Farmhouse Slatted Design</t>
  </si>
  <si>
    <t>B08RZBDW73</t>
  </si>
  <si>
    <t>PL-PP-14PL36-A</t>
  </si>
  <si>
    <t>B08S1YNTT6</t>
  </si>
  <si>
    <t>PL-CT-TB5x6-BR</t>
  </si>
  <si>
    <t>Crutello Rustic Farmhouse Tissue Box Cover - Wooden Brown Square Tissue Holder Easy to Refill - 5” x 6“</t>
  </si>
  <si>
    <t>B08S6CQ659</t>
  </si>
  <si>
    <t>PL-CT-TB5x6-BK</t>
  </si>
  <si>
    <t>Crutello Rustic Farmhouse Tissue Box Cover - Wooden Black Square Tissue Holder Easy to Refill - 5” x 6“</t>
  </si>
  <si>
    <t>B08S61Y1DR</t>
  </si>
  <si>
    <t>PL-CT-TB9x5-WHT</t>
  </si>
  <si>
    <t>Crutello Rustic Farmhouse Tissue Box Cover - Wooden White Rectangular Tissue Holder Easy to Refill - 5” x 9“</t>
  </si>
  <si>
    <t>B08S5XL9P5</t>
  </si>
  <si>
    <t>PL-CT-TB5x6-WHT</t>
  </si>
  <si>
    <t>Crutello Rustic Farmhouse Tissue Box Cover - Wooden White Square Tissue Holder Easy to Refill - 5” x 6“</t>
  </si>
  <si>
    <t>B08S5R61SX</t>
  </si>
  <si>
    <t>PL-CT-TB9x5-BR</t>
  </si>
  <si>
    <t>Crutello Rustic Farmhouse Tissue Box Cover - Wooden Brown Rectangular Tissue Holder Easy to Refill - 5” x 9“</t>
  </si>
  <si>
    <t>B08S65V3K1</t>
  </si>
  <si>
    <t>PL-CT-TB9x5-BK</t>
  </si>
  <si>
    <t>Crutello Rustic Farmhouse Tissue Box Cover - Wooden Black Rectangular Tissue Holder Easy to Refill - 5” x 9“</t>
  </si>
  <si>
    <t>B08S5QM384</t>
  </si>
  <si>
    <t>PL-PP-STNDSTL2-BK</t>
  </si>
  <si>
    <t>B08S8YXT8G</t>
  </si>
  <si>
    <t>PL-IL-DH35-S50-DL</t>
  </si>
  <si>
    <t>PL-PP-STNDSTL-LW-A</t>
  </si>
  <si>
    <t>PL-PP-STNDSTL-WH-A</t>
  </si>
  <si>
    <t>B08SVZMCCD</t>
  </si>
  <si>
    <t>PL-PP-CHF-ADDIGI</t>
  </si>
  <si>
    <t>Weather Resistant Cornhole Bean Bags Set of 8 - Regulation Size &amp; Weight - 4 Army Camo &amp; 4 Desert Digital Camouflage Corn Hole Bags</t>
  </si>
  <si>
    <t>B08T6HCM87</t>
  </si>
  <si>
    <t>PL-PP-CHF-FFLAG</t>
  </si>
  <si>
    <t>Weather Resistant Cornhole Bean Bags Set of 8 - Regulation Size &amp; Weight - Thin Red Line American Fire Flag Corn Hole Bags</t>
  </si>
  <si>
    <t>B08T5W2488</t>
  </si>
  <si>
    <t>PL-PP-CHF-PFLAG</t>
  </si>
  <si>
    <t>Weather Resistant Cornhole Bean Bags Set of 8 - Regulation Size &amp; Weight - Thin Blue Line American Police Flag Corn Hole Bags</t>
  </si>
  <si>
    <t>B08T67J5B2</t>
  </si>
  <si>
    <t>PL-PP-CHF-SWDIGI</t>
  </si>
  <si>
    <t>Weather Resistant Cornhole Bean Bags Set of 8 - Regulation Size &amp; Weight - 4 Snow Camo &amp; 4 Woodland Digital Camouflage Corn Hole Bags</t>
  </si>
  <si>
    <t>B08T5X479B</t>
  </si>
  <si>
    <t>PL-IFC-163B03AP-2PK</t>
  </si>
  <si>
    <t>2 Pack of 3 Ft Extension Cords with 45° Angled Flat Plug - 16/3 SJTW Low Profile Durable Black Indoor Cable</t>
  </si>
  <si>
    <t>B08T6Q6PVH</t>
  </si>
  <si>
    <t>PL-IFC-163B03AP3</t>
  </si>
  <si>
    <t>3 Ft Extension Cord with 45° Angled Flat Plug and 3 Electrical Power Outlets - 16/3 SJTW Low Profile Durable Black Indoor Cable</t>
  </si>
  <si>
    <t>B08T6HJDCX</t>
  </si>
  <si>
    <t>PL-IFC-163B03AP3-2PK</t>
  </si>
  <si>
    <t>2 Pack of 3 Ft Extension Cords with 45° Angled Flat Plug and 3 Electrical Power Outlets - 16/3 SJTW Low Profile Durable Black Indoor Cable</t>
  </si>
  <si>
    <t>B08T6C6VX5</t>
  </si>
  <si>
    <t>PL-IFC-163B06AP</t>
  </si>
  <si>
    <t>6 Ft Extension Cord with 45° Angled Flat Plug - 16/3 SJTW Low Profile Durable Black Indoor Cable</t>
  </si>
  <si>
    <t>B08T5ZYW8R</t>
  </si>
  <si>
    <t>PL-IFC-163B06AP3</t>
  </si>
  <si>
    <t>6 Ft Extension Cord with 45° Angled Flat Plug and 3 Electrical Power Outlets - 16/3 SJTW Low Profile Durable Black Indoor Cable</t>
  </si>
  <si>
    <t>B08T6BNNJM</t>
  </si>
  <si>
    <t>PL-IFC-163B06AP-2PK</t>
  </si>
  <si>
    <t>2 Pack of 6 Ft Extension Cords with 45° Angled Flat Plug - 16/3 SJTW Low Profile Durable Black Indoor Cable</t>
  </si>
  <si>
    <t>B08T68D3NL</t>
  </si>
  <si>
    <t>PL-IFC-163B03AP</t>
  </si>
  <si>
    <t>3 Ft Extension Cord with 45° Angled Flat Plug - 16/3 SJTW Low Profile Durable Black Indoor Cable</t>
  </si>
  <si>
    <t>B08T6C6TY7</t>
  </si>
  <si>
    <t>PL-IFC-163B15AP</t>
  </si>
  <si>
    <t>15 Ft Extension Cord with 45° Angled Flat Plug - 16/3 SJTW Low Profile Durable Black Indoor Cable</t>
  </si>
  <si>
    <t>B08T6FMSKR</t>
  </si>
  <si>
    <t>PL-IFC-163B10AP3</t>
  </si>
  <si>
    <t>10 Ft Extension Cord with 45° Angled Flat Plug and 3 Electrical Power Outlets - 16/3 SJTW Low Profile Durable Black Indoor Cable</t>
  </si>
  <si>
    <t>B08T6BX493</t>
  </si>
  <si>
    <t>PL-IFC-163B10AP</t>
  </si>
  <si>
    <t>10 Ft Extension Cord with 45° Angled Flat Plug - 16/3 SJTW Low Profile Durable Black Indoor Cable</t>
  </si>
  <si>
    <t>B08T6GZ179</t>
  </si>
  <si>
    <t>PL-IFC-163B25AP</t>
  </si>
  <si>
    <t>25 Ft Extension Cord with 45° Angled Flat Plug - 16/3 SJTW Low Profile Durable Black Indoor Cable</t>
  </si>
  <si>
    <t>B08T6CYVN3</t>
  </si>
  <si>
    <t>PL-IFC-163B15AP3</t>
  </si>
  <si>
    <t>15 Ft Extension Cord with 45° Angled Flat Plug and 3 Electrical Power Outlets - 16/3 SJTW Low Profile Durable Black Indoor Cable</t>
  </si>
  <si>
    <t>B08T67DSLQ</t>
  </si>
  <si>
    <t>PL-IFC-163B06AP3-2PK</t>
  </si>
  <si>
    <t>2 Pack of 6 Ft Extension Cords with 45° Angled Flat Plug and 3 Electrical Power Outlets - 16/3 SJTW Low Profile Durable Black Indoor Cable</t>
  </si>
  <si>
    <t>B08T6C6VX4</t>
  </si>
  <si>
    <t>PL-IFC-163B10AP3-2PK</t>
  </si>
  <si>
    <t>2 Pack of 10 Ft Extension Cords with 45° Angled Flat Plug and 3 Electrical Power Outlets - 16/3 SJTW Low Profile Durable Black Indoor Cable</t>
  </si>
  <si>
    <t>B08T6BJSMM</t>
  </si>
  <si>
    <t>PL-IFC-163B10AP-2PK</t>
  </si>
  <si>
    <t>2 Pack of 10 Ft Extension Cords with 45° Angled Flat Plug - 16/3 SJTW Low Profile Durable Black Indoor Cable</t>
  </si>
  <si>
    <t>B08T6FMLXC</t>
  </si>
  <si>
    <t>PL-IFC-163B25AP3</t>
  </si>
  <si>
    <t>25 Ft Extension Cord with 45° Angled Flat Plug and 3 Electrical Power Outlets - 16/3 SJTW Low Profile Durable Black Indoor Cable</t>
  </si>
  <si>
    <t>B08T6DVRTZ</t>
  </si>
  <si>
    <t>PL-IFC-163W15AP3</t>
  </si>
  <si>
    <t>15 Ft Extension Cord with 45° Angled Flat Plug and 3 Electrical Power Outlets - 16/3 SJTW Low Profile Durable White Indoor Cable</t>
  </si>
  <si>
    <t>B08T6BG6PQ</t>
  </si>
  <si>
    <t>PL-IFC-163W25AP3</t>
  </si>
  <si>
    <t>25 Ft Extension Cord with 45° Angled Flat Plug and 3 Electrical Power Outlets - 16/3 SJTW Low Profile Durable White Indoor Cable</t>
  </si>
  <si>
    <t>B08T6Q4TTB</t>
  </si>
  <si>
    <t>PL-IFC-163W06AP-2PK</t>
  </si>
  <si>
    <t>2 Pack of 6 Ft Extension Cords with 45° Angled Flat Plug - 16/3 SJTW Low Profile Durable White Indoor Cable</t>
  </si>
  <si>
    <t>B08T6FBBP6</t>
  </si>
  <si>
    <t>PL-IFC-163W10AP3</t>
  </si>
  <si>
    <t>10 Ft Extension Cord with 45° Angled Flat Plug and 3 Electrical Power Outlets - 16/3 SJTW Low Profile Durable White Indoor Cable</t>
  </si>
  <si>
    <t>B08T6HGGQY</t>
  </si>
  <si>
    <t>PL-IFC-163W10AP-2PK</t>
  </si>
  <si>
    <t>2 Pack of 10 Ft Extension Cords with 45° Angled Flat Plug - 16/3 SJTW Low Profile Durable White Indoor Cable</t>
  </si>
  <si>
    <t>B08T6DYNP5</t>
  </si>
  <si>
    <t>PL-IFC-163W15AP</t>
  </si>
  <si>
    <t>15 Ft Extension Cord with 45° Angled Flat Plug - 16/3 SJTW Low Profile Durable White Indoor Cable</t>
  </si>
  <si>
    <t>B08T6BWX81</t>
  </si>
  <si>
    <t>PL-IFC-163W06AP3</t>
  </si>
  <si>
    <t>6 Ft Extension Cord with 45° Angled Flat Plug and 3 Electrical Power Outlets - 16/3 SJTW Low Profile Durable White Indoor Cable</t>
  </si>
  <si>
    <t>B08T6LDV9L</t>
  </si>
  <si>
    <t>PL-IFC-163W03AP3</t>
  </si>
  <si>
    <t>3 Ft Extension Cord with 45° Angled Flat Plug and 3 Electrical Power Outlets - 16/3 SJTW Low Profile Durable White Indoor Cable</t>
  </si>
  <si>
    <t>B08T6BQT7Q</t>
  </si>
  <si>
    <t>PL-IFC-163W25AP</t>
  </si>
  <si>
    <t>25 Ft Extension Cord with 45° Angled Flat Plug - 16/3 SJTW Low Profile Durable White Indoor Cable</t>
  </si>
  <si>
    <t>B08T6FY6ZN</t>
  </si>
  <si>
    <t>PL-IFC-163W03AP3-2PK</t>
  </si>
  <si>
    <t>2 Pack of 3 Ft Extension Cords with 45° Angled Flat Plug and 3 Electrical Power Outlets - 16/3 SJTW Low Profile Durable White Indoor Cable</t>
  </si>
  <si>
    <t>B08T6BX5NT</t>
  </si>
  <si>
    <t>PL-IFC-163W10AP</t>
  </si>
  <si>
    <t>10 Ft Extension Cord with 45° Angled Flat Plug - 16/3 SJTW Low Profile Durable White Indoor Cable</t>
  </si>
  <si>
    <t>B08T6L2ZZ3</t>
  </si>
  <si>
    <t>PL-IFC-163W10AP3-2PK</t>
  </si>
  <si>
    <t>2 Pack of 10 Ft Extension Cords with 45° Angled Flat Plug and 3 Electrical Power Outlets - 16/3 SJTW Low Profile Durable White Indoor Cable</t>
  </si>
  <si>
    <t>B08T6DXXNH</t>
  </si>
  <si>
    <t>PL-IFC-163W03AP</t>
  </si>
  <si>
    <t>3 Ft Extension Cord with 45° Angled Flat Plug - 16/3 SJTW Low Profile Durable White Indoor Cable</t>
  </si>
  <si>
    <t>B08T6CDQ3G</t>
  </si>
  <si>
    <t>PL-IFC-163W03AP-2PK</t>
  </si>
  <si>
    <t>2 Pack of 3 Ft Extension Cords with 45° Angled Flat Plug - 16/3 SJTW Low Profile Durable White Indoor Cable</t>
  </si>
  <si>
    <t>B08T6QG474</t>
  </si>
  <si>
    <t>PL-IFC-163W06AP3-2PK</t>
  </si>
  <si>
    <t>2 Pack of 6 Ft Extension Cords with 45° Angled Flat Plug and 3 Electrical Power Outlets - 16/3 SJTW Low Profile Durable White Indoor Cable</t>
  </si>
  <si>
    <t>B08T6CG1L7</t>
  </si>
  <si>
    <t>PL-IFC-163W06AP</t>
  </si>
  <si>
    <t>6 Ft Extension Cord with 45° Angled Flat Plug - 16/3 SJTW Low Profile Durable White Indoor Cable</t>
  </si>
  <si>
    <t>B08T6LRGJ1</t>
  </si>
  <si>
    <t>PL-PUN-6UTNST-A</t>
  </si>
  <si>
    <t>6 Ft Outdoor Patio Umbrella with Aluminum Pole, Easy Open/Close Crank and Push Button Tilt Adjustment - Tan Striped Market Umbrellas</t>
  </si>
  <si>
    <t>B08T6FQ714</t>
  </si>
  <si>
    <t>PL-IL-DH35-BK6-DL</t>
  </si>
  <si>
    <t>PL-PP-CH-ADDIGI</t>
  </si>
  <si>
    <t>PL-PP-CH-FFLAG</t>
  </si>
  <si>
    <t>PL-PP-CH-PFLAG</t>
  </si>
  <si>
    <t>PL-PP-CH-SWDIGI</t>
  </si>
  <si>
    <t>PL-IL-BTL12A-12</t>
  </si>
  <si>
    <t>Ilyapa Ilyapa 12oz Amber Glass Beer Bottles for Home Brewing - 12 Pack with Flip Caps for Beer Bottling</t>
  </si>
  <si>
    <t>B08TPDXCL2</t>
  </si>
  <si>
    <t>PL-IL-BTL12C-12</t>
  </si>
  <si>
    <t>Ilyapa Ilyapa 12oz Clear Glass Beer Bottles for Home Brewing - 12 Pack with Flip Caps for Beer Bottling</t>
  </si>
  <si>
    <t>B08TP5QLX5</t>
  </si>
  <si>
    <t>PL-IL-FSK200C-06</t>
  </si>
  <si>
    <t>Ilyapa Ilyapa 200 ml Glass Flask Bottle - 6 Pack Liquor Pocket Flask with Plastic Top, Sauce, Oil, Syrup Bottle</t>
  </si>
  <si>
    <t>B08TPM7DPK</t>
  </si>
  <si>
    <t>PL-IL-FSK200C-12</t>
  </si>
  <si>
    <t>Ilyapa Ilyapa 200 ml Glass Flask Bottle - 12 Pack Liquor Pocket Flask with Plastic Top, Sauce, Oil, Syrup Bottle</t>
  </si>
  <si>
    <t>B08TP8WPF2</t>
  </si>
  <si>
    <t>PL-IL-FSK375C-06</t>
  </si>
  <si>
    <t>Ilyapa Ilyapa 375 ml Glass Flask Bottle - 6 Pack Liquor Pocket Flask with Plastic Top, Sauce, Oil, Syrup Bottle</t>
  </si>
  <si>
    <t>B08TQ5BXWC</t>
  </si>
  <si>
    <t>PL-IL-FSK375C-12</t>
  </si>
  <si>
    <t>Ilyapa Ilyapa 375 ml Glass Flask Bottle - 12 Pack Liquor Pocket Flask with Plastic Top, Sauce, Oil, Syrup Bottle</t>
  </si>
  <si>
    <t>B08TPXNJSN</t>
  </si>
  <si>
    <t>PL-IL-MILK33C-02</t>
  </si>
  <si>
    <t>Ilyapa 33.8 oz Glass Milk Bottle with Plastic Lid - Pack of 2 - Vintage style Glass Milk Bottle with Cap for Milk, Kombucha, Juice, Water - Larger than 1 Quart</t>
  </si>
  <si>
    <t>B08TPK3J3J</t>
  </si>
  <si>
    <t>PL-IL-GALV-SER-3T-WH</t>
  </si>
  <si>
    <t>Ilyapa White Galvanized Three Tiered Serving Stand, Display Stand for Cake, Dessert, Appetizers - Perfect for Parties</t>
  </si>
  <si>
    <t>B08TRPMGLQ</t>
  </si>
  <si>
    <t>PL-IL-DH35-S18-DL</t>
  </si>
  <si>
    <t>PL-IFC-143PS10-6OW</t>
  </si>
  <si>
    <t>6 Outlet Surge Protector Power Strip - 14/3 SJT White Surge Suppressor with 10 Foot Long Extension Cord, 15A/1875W, ETL Listed</t>
  </si>
  <si>
    <t>PL-IFC-143USB3-2PK</t>
  </si>
  <si>
    <t>2 Pack of Surge Protector Power Strips with 4 USB Ports, 4 Electrical Outlets &amp; 6 Ft White Extension Cord, 15A/1875W, ETL Listed</t>
  </si>
  <si>
    <t>PL-IFC-143PS15-6OB</t>
  </si>
  <si>
    <t>6 Outlet Surge Protector Power Strip - 14/3 SJT Black Surge Suppressor with 15 Foot Long Extension Cord, 15A/1875W, ETL Listed</t>
  </si>
  <si>
    <t>PL-IFC-143PS15-6OW</t>
  </si>
  <si>
    <t>6 Outlet Surge Protector Power Strip - 14/3 SJT White Surge Suppressor with 15 Foot Long Extension Cord, 15A/1875W, ETL Listed</t>
  </si>
  <si>
    <t>PL-IFC-143PS25-6OB</t>
  </si>
  <si>
    <t>6 Outlet Surge Protector Power Strip - 14/3 SJT Black Surge Suppressor with 25 Foot Long Extension Cord, 15A/1875W, ETL Listed</t>
  </si>
  <si>
    <t>PL-IFC-143USB3</t>
  </si>
  <si>
    <t>Surge Protector Power Strip with 4 USB Ports, 4 Electrical Outlets &amp; 6 Ft White Extension Cord, 15A/1875W, ETL Listed</t>
  </si>
  <si>
    <t>PL-IFC-143PS25-6OW</t>
  </si>
  <si>
    <t>6 Outlet Surge Protector Power Strip - 14/3 SJT White Surge Suppressor with 25 Foot Long Extension Cord, 15A/1875W, ETL Listed</t>
  </si>
  <si>
    <t>PL-IFC-143PS10-6OB</t>
  </si>
  <si>
    <t>6 Outlet Surge Protector Power Strip - 14/3 SJT Black Surge Suppressor with 10 Foot Long Extension Cord, 15A/1875W, ETL Listed</t>
  </si>
  <si>
    <t>PL-PP-CHPRO2-13STAR</t>
  </si>
  <si>
    <t>Professional Cornhole Bags - Set of 8 Regulation All Weather Two Sided Improved Bean Bags for Pro Corn Hole Game - Betsy Ross Vintage American Flag</t>
  </si>
  <si>
    <t>B08VC7ZWLH</t>
  </si>
  <si>
    <t>PL-PP-CHPRO2-BGGY</t>
  </si>
  <si>
    <t>Professional Cornhole Bags - Set of 8 Regulation All Weather Two Sided Improved Bean Bags for Pro Corn Hole Game - 4 Burgundy &amp; 4 Gray</t>
  </si>
  <si>
    <t>B08VBYLC5M</t>
  </si>
  <si>
    <t>PL-PP-CHPRO2-BGNB</t>
  </si>
  <si>
    <t>Professional Cornhole Bags - Set of 8 Regulation All Weather Two Sided Improved Bean Bags for Pro Corn Hole Game - 4 Burgundy &amp; 4 Navy Blue</t>
  </si>
  <si>
    <t>B08VC2QQCK</t>
  </si>
  <si>
    <t>PL-PP-CHPRO2-BGGD</t>
  </si>
  <si>
    <t>Professional Cornhole Bags - Set of 8 Regulation All Weather Two Sided Improved Bean Bags for Pro Corn Hole Game - 4 Burgundy &amp; 4 Gold</t>
  </si>
  <si>
    <t>B08VC9FGDN</t>
  </si>
  <si>
    <t>PL-PP-CHPRO2-BLWH</t>
  </si>
  <si>
    <t>Professional Cornhole Bags - Set of 8 Regulation All Weather Two Sided Improved Bean Bags for Pro Corn Hole Game - 4 Black &amp; 4 White</t>
  </si>
  <si>
    <t>B08VC14HV3</t>
  </si>
  <si>
    <t>PL-PP-CHPRO2-BGYE</t>
  </si>
  <si>
    <t>Professional Cornhole Bags - Set of 8 Regulation All Weather Two Sided Improved Bean Bags for Pro Corn Hole Game - 4 Burgundy &amp; 4 Yellow</t>
  </si>
  <si>
    <t>B08VCT8WS7</t>
  </si>
  <si>
    <t>PL-PP-CHPRO2-SLBK</t>
  </si>
  <si>
    <t>Professional Cornhole Bags - Set of 8 Regulation All Weather Two Sided Improved Bean Bags for Pro Corn Hole Game - 4 Silver &amp; 4 Black</t>
  </si>
  <si>
    <t>B08VC6YQRB</t>
  </si>
  <si>
    <t>PL-PP-CHPRO2-NBYE</t>
  </si>
  <si>
    <t>Professional Cornhole Bags - Set of 8 Regulation All Weather Two Sided Improved Bean Bags for Pro Corn Hole Game - 4 Navy Blue &amp; 4 Yellow</t>
  </si>
  <si>
    <t>B08VBYNFJ5</t>
  </si>
  <si>
    <t>PL-PP-CHPRO2-NBGD</t>
  </si>
  <si>
    <t>Professional Cornhole Bags - Set of 8 Regulation All Weather Two Sided Improved Bean Bags for Pro Corn Hole Game - 4 Navy Blue &amp; 4 Gold</t>
  </si>
  <si>
    <t>B08VBY52PG</t>
  </si>
  <si>
    <t>PL-PP-CHPRO2-ORNB</t>
  </si>
  <si>
    <t>Professional Cornhole Bags - Set of 8 Regulation All Weather Two Sided Improved Bean Bags for Pro Corn Hole Game - 4 Orange &amp; 4 Navy Blue</t>
  </si>
  <si>
    <t>B08VC426HJ</t>
  </si>
  <si>
    <t>PL-PP-CHPRO2-CAMO</t>
  </si>
  <si>
    <t>Professional Cornhole Bags - Set of 8 Regulation All Weather Two Sided Improved Bean Bags for Pro Corn Hole Game - 4 Green Camo &amp; 4 Desert Camouflage</t>
  </si>
  <si>
    <t>B08VBHDN91</t>
  </si>
  <si>
    <t>PL-PP-CHPRO2-ORCAMO</t>
  </si>
  <si>
    <t>Professional Cornhole Bags - Set of 8 Regulation All Weather Two Sided Improved Bean Bags for Pro Corn Hole Game - 4 Green Camo &amp; 4 Orange</t>
  </si>
  <si>
    <t>B08VBYBX67</t>
  </si>
  <si>
    <t>PL-PP-CHPRO2-LBGY</t>
  </si>
  <si>
    <t>Professional Cornhole Bags - Set of 8 Regulation All Weather Two Sided Improved Bean Bags for Pro Corn Hole Game - 4 Light Blue &amp; 4 Gray</t>
  </si>
  <si>
    <t>B08VBX7KC6</t>
  </si>
  <si>
    <t>PL-PP-CHPRO2-GNGY</t>
  </si>
  <si>
    <t>Professional Cornhole Bags - Set of 8 Regulation All Weather Two Sided Improved Bean Bags for Pro Corn Hole Game - 4 Kelly Green &amp; 4 Gray</t>
  </si>
  <si>
    <t>B08VC86MJY</t>
  </si>
  <si>
    <t>PL-PP-CHPRO2-RENB</t>
  </si>
  <si>
    <t>Professional Cornhole Bags - Set of 8 Regulation All Weather Two Sided Improved Bean Bags for Pro Corn Hole Game - 4 Red &amp; 4 Navy Blue</t>
  </si>
  <si>
    <t>B08VCNGJ4Z</t>
  </si>
  <si>
    <t>PL-PP-CHPRO2-LBBK</t>
  </si>
  <si>
    <t>Professional Cornhole Bags - Set of 8 Regulation All Weather Two Sided Improved Bean Bags for Pro Corn Hole Game - 4 Light Blue &amp; 4 Black</t>
  </si>
  <si>
    <t>B08VC3HWWK</t>
  </si>
  <si>
    <t>PL-PP-CHPRO2-GNBK</t>
  </si>
  <si>
    <t>Professional Cornhole Bags - Set of 8 Regulation All Weather Two Sided Improved Bean Bags for Pro Corn Hole Game - 4 Kelly Green &amp; 4 Black</t>
  </si>
  <si>
    <t>B08VCYDZNN</t>
  </si>
  <si>
    <t>PL-PP-CHPRO2-NBGY</t>
  </si>
  <si>
    <t>Professional Cornhole Bags - Set of 8 Regulation All Weather Two Sided Improved Bean Bags for Pro Corn Hole Game - 4 Navy Blue &amp; 4 Gray</t>
  </si>
  <si>
    <t>B08VC5FL3K</t>
  </si>
  <si>
    <t>PL-PP-CHPRO2-GDBK</t>
  </si>
  <si>
    <t>Professional Cornhole Bags - Set of 8 Regulation All Weather Two Sided Improved Bean Bags for Pro Corn Hole Game - 4 Gold &amp; 4 Black</t>
  </si>
  <si>
    <t>B08VC12RD3</t>
  </si>
  <si>
    <t>PL-PP-SSMUTE-15PK</t>
  </si>
  <si>
    <t>Stepping Stones for Kids, Jumbo 15 Pack - Muted River Stone Exercise Blocks for Balance and Coordination - Indoor Outdoor Childrens Play Set</t>
  </si>
  <si>
    <t>B08VLGX3LH</t>
  </si>
  <si>
    <t>PL-PP-SSEARTH-7PK</t>
  </si>
  <si>
    <t>Stepping Stones for Kids, Jumbo 7 Pack - Earth Tone River Stone Exercise Blocks for Balance and Coordination - Indoor Outdoor Childrens Play Set</t>
  </si>
  <si>
    <t>B08VLMJS62</t>
  </si>
  <si>
    <t>PL-PP-SSBRIGHT-7PK</t>
  </si>
  <si>
    <t>Stepping Stones for Kids, Jumbo 7 Pack - Colorful River Stone Exercise Blocks for Balance and Coordination - Indoor Outdoor Childrens Play Set</t>
  </si>
  <si>
    <t>B08VL3G12L</t>
  </si>
  <si>
    <t>PL-PP-SSMUTE-7PK</t>
  </si>
  <si>
    <t>Stepping Stones for Kids, Jumbo 7 Pack - Muted River Stone Exercise Blocks for Balance and Coordination - Indoor Outdoor Childrens Play Set</t>
  </si>
  <si>
    <t>B08VKPS3WN</t>
  </si>
  <si>
    <t>PL-PUN-6UTNST-B</t>
  </si>
  <si>
    <t>PL-PUN-6UGAST-A</t>
  </si>
  <si>
    <t>6 Ft Outdoor Patio Umbrella with Aluminum Pole, Easy Open/Close Crank and Push Button Tilt Adjustment - Green &amp; Aqua Striped Market Umbrellas</t>
  </si>
  <si>
    <t>B08VRMYFR9</t>
  </si>
  <si>
    <t>PL-PUN-6UNBST-A</t>
  </si>
  <si>
    <t>6 Ft Outdoor Patio Umbrella with Aluminum Pole, Easy to Open/Close Crank and Push Button Tilt Adjustment - Navy Blue Striped Market Umbrellas</t>
  </si>
  <si>
    <t>B08VRG98NM</t>
  </si>
  <si>
    <t>PL-PUN-6UGAST-B</t>
  </si>
  <si>
    <t>B08VSBSDJ4</t>
  </si>
  <si>
    <t>PL-PUN-6UNBST-B</t>
  </si>
  <si>
    <t>Striped Navy Blue</t>
  </si>
  <si>
    <t>B08VSBVPZD</t>
  </si>
  <si>
    <t>PL-PUN-6UTNST-C</t>
  </si>
  <si>
    <t>Tan Striped</t>
  </si>
  <si>
    <t>B08VS9B4YN</t>
  </si>
  <si>
    <t>PL-PUN-6UGAST-C</t>
  </si>
  <si>
    <t>B08VV8PTWP</t>
  </si>
  <si>
    <t>PL-PUN-6UNBST-C</t>
  </si>
  <si>
    <t>PL-PUN-6UTNST-D</t>
  </si>
  <si>
    <t>B08VTFWH6B</t>
  </si>
  <si>
    <t>PL-IFC-163NP50</t>
  </si>
  <si>
    <t>PL-BCL-HKRING-SWT</t>
  </si>
  <si>
    <t>Barcaloo Hook and Ring Game with Bootle Opener and Magnetic Bottle Cap Catch - White Wooden Adult Ring Toss Game for Indoor Use</t>
  </si>
  <si>
    <t>B08WHQMSMZ</t>
  </si>
  <si>
    <t>PL-BCL-HKRING-BK</t>
  </si>
  <si>
    <t>Barcaloo Hook and Ring Game with Bootle Opener and Magnetic Bottle Cap Catch - Black Wooden Adult Ring Toss Game for Indoor Use</t>
  </si>
  <si>
    <t>B08WHDX9W3</t>
  </si>
  <si>
    <t>PL-BCL-SSBRIGHT-6PK</t>
  </si>
  <si>
    <t>Barcaloo Balance Stepping Stones for Kids, Multicolor 6 Pack - Colorful River Stone Exercise Blocks for Exercise and Coordination - Indoor Outdoor Use</t>
  </si>
  <si>
    <t>B08WHM5ZXQ</t>
  </si>
  <si>
    <t>PL-PP-HKRING-SB</t>
  </si>
  <si>
    <t>Play Platoon Hook and Ring Game with Bottle Opener and Magnetic Cap Catch - Wood Ring Toss Game for Adults, Surfboard Design</t>
  </si>
  <si>
    <t>B08WHPCL26</t>
  </si>
  <si>
    <t>PL-PP-HKRING-FB</t>
  </si>
  <si>
    <t>Play Platoon Hook and Ring Game with Bottle Opener and Magnetic Cap Catch - Wood Ring Toss Game for Adults, Football Design</t>
  </si>
  <si>
    <t>B08WH8NW2P</t>
  </si>
  <si>
    <t>PL-IL-ARH-CL-10PK</t>
  </si>
  <si>
    <t>Ilyapa Record Display Wall Mounted Shelf, 10 Pack - Clear Acrylic Record Holder with Mounting Hardware</t>
  </si>
  <si>
    <t>B08WHTWTYM</t>
  </si>
  <si>
    <t>PL-IL-MRH-BK-10PK</t>
  </si>
  <si>
    <t>Ilyapa Record Display Wall Mounted Shelf, 10 Pack - Black Metal Record Holder with Mounting Hardware</t>
  </si>
  <si>
    <t>B08WHKKH44</t>
  </si>
  <si>
    <t>PL-IL-WRH-WHT-10PK</t>
  </si>
  <si>
    <t>Ilyapa Record Display Wall Mounted Shelf, 10 Pack - White Wooden Record Holder with Mounting Hardware</t>
  </si>
  <si>
    <t>B08WHPDWJR</t>
  </si>
  <si>
    <t>PL-IL-WRH-ESP-10PK</t>
  </si>
  <si>
    <t>Ilyapa Record Display Wall Mounted Shelf, 10 Pack - Espresso Wooden Record Holder with Mounting Hardware</t>
  </si>
  <si>
    <t>B08WHKZBSV</t>
  </si>
  <si>
    <t>PL-IL-WRH-BNW-10PK</t>
  </si>
  <si>
    <t>Ilyapa Record Display Wall Mounted Shelf, 10 Pack - Barnwood Wooden Record Holder with Mounting Hardware</t>
  </si>
  <si>
    <t>B08WJ33167</t>
  </si>
  <si>
    <t>PL-IL-WRH-BLK-10PK</t>
  </si>
  <si>
    <t>Ilyapa Record Display Wall Mounted Shelf, 10 Pack - Black Wooden Record Holder with Mounting Hardware</t>
  </si>
  <si>
    <t>B08WHGNCSV</t>
  </si>
  <si>
    <t>PL-IL-WRH-BLK-8PK</t>
  </si>
  <si>
    <t>Ilyapa Record Display Wall Mounted Shelf, 8 Pack - Black Wooden Record Holder with Mounting Hardware</t>
  </si>
  <si>
    <t>B08WHXC371</t>
  </si>
  <si>
    <t>PL-IL-WRH-WHT-8PK</t>
  </si>
  <si>
    <t>Ilyapa Record Display Wall Mounted Shelf, 8 Pack - White Wooden Record Holder with Mounting Hardware</t>
  </si>
  <si>
    <t>B08WHRX126</t>
  </si>
  <si>
    <t>PL-IL-WRH-BNW-8PK</t>
  </si>
  <si>
    <t>Ilyapa Record Display Wall Mounted Shelf, 8 Pack - Barnwood Wooden Record Holder with Mounting Hardware</t>
  </si>
  <si>
    <t>B08WH8KDQQ</t>
  </si>
  <si>
    <t>PL-IL-WRH-ESP-8PK</t>
  </si>
  <si>
    <t>Ilyapa Record Display Wall Mounted Shelf, 8 Pack - Espresso Wooden Record Holder with Mounting Hardware</t>
  </si>
  <si>
    <t>B08WHY494R</t>
  </si>
  <si>
    <t>PL-TH-103DRYADP-BK1.5</t>
  </si>
  <si>
    <t>Thonapa 4 to 3 Prong Dryer Cord - 1.5 Ft Extension Power Cord, 10/3 STW, 30 Amp, NEMA 14-30R to 10-30 Plug, Black</t>
  </si>
  <si>
    <t>B08WJLZF76</t>
  </si>
  <si>
    <t>PL-TH-104DRYADP-BK1.5</t>
  </si>
  <si>
    <t>Thonapa 3 to 4 Prong Dryer Cord - 1.5 Ft Extension Power Cord, 10/3 STW, 30 Amp, NEMA 10-30 to 14-30R Plug, Black</t>
  </si>
  <si>
    <t>B08WJL277N</t>
  </si>
  <si>
    <t>PLTH-AW123BL10-2PK</t>
  </si>
  <si>
    <t>Thonapa 2 Pack 10 Ft All Weather Extension Cord with Lighted Outlet - Flexible in Extreme Weather, -58°F to +221°F - 12/3 SJEOW Heavy Duty Lighted Outdoor Cable</t>
  </si>
  <si>
    <t>B08WJLKDHR</t>
  </si>
  <si>
    <t>PLTH-AW123BL25-2PK</t>
  </si>
  <si>
    <t>Thonapa 2 Pack 25 Ft All Weather Extension Cord with Lighted Outlet - Flexible in Extreme Weather, -58°F to +221°F - 12/3 SJEOW Heavy Duty Lighted Outdoor Cable</t>
  </si>
  <si>
    <t>B08WJKYXQL</t>
  </si>
  <si>
    <t>PLTH-AW123BL10P</t>
  </si>
  <si>
    <t>Thonapa 10 Ft All Weather Extension Cord with 3 Outlets - Flexible in Extreme Weather, -58°F to +221°F - 12/3 SJEOW Heavy Duty Lighted Outdoor Cable</t>
  </si>
  <si>
    <t>B08WJKM1DZ</t>
  </si>
  <si>
    <t>PLTH-AW123BL50P</t>
  </si>
  <si>
    <t>Thonapa 50 Ft All Weather Extension Cord with 3 Outlets - Flexible in Extreme Weather, -58°F to +221°F - 12/3 SJEOW Heavy Duty Lighted Outdoor Cable</t>
  </si>
  <si>
    <t>B08WJKL9G7</t>
  </si>
  <si>
    <t>PLTH-AW123BL10</t>
  </si>
  <si>
    <t>Thonapa 10 Ft All Weather Extension Cord with Lighted Outlet - Flexible in Extreme Weather, -58°F to +221°F - 12/3 SJEOW Heavy Duty Lighted Outdoor Cable</t>
  </si>
  <si>
    <t>B08WJKRMMX</t>
  </si>
  <si>
    <t>PLTH-AW123BL25P-2PK</t>
  </si>
  <si>
    <t>Thonapa 2 Pack 25 Ft All Weather Extension Cord with 3 Outlets - Flexible in Extreme Weather, -58°F to +221°F - 12/3 SJEOW Heavy Duty Lighted Outdoor Cable</t>
  </si>
  <si>
    <t>B08WJKW9RH</t>
  </si>
  <si>
    <t>PLTH-AW123BL10P-2PK</t>
  </si>
  <si>
    <t>Thonapa 2 Pack 10 Ft All Weather Extension Cord with 3 Outlets - Flexible in Extreme Weather, -58°F to +221°F - 12/3 SJEOW Heavy Duty Lighted Outdoor Cable</t>
  </si>
  <si>
    <t>B08WJK4RNT</t>
  </si>
  <si>
    <t>PLTH-AW123BL25P</t>
  </si>
  <si>
    <t>Thonapa 25 Ft All Weather Extension Cord with 3 Outlets - Flexible in Extreme Weather, -58°F to +221°F - 12/3 SJEOW Heavy Duty Lighted Outdoor Cable</t>
  </si>
  <si>
    <t>B08WJL6XP1</t>
  </si>
  <si>
    <t>PLTH-AW123BL100P</t>
  </si>
  <si>
    <t>Thonapa 100 Ft All Weather Extension Cord with 3 Outlets - Flexible in Extreme Weather, -58°F to +221°F - 12/3 SJEOW Heavy Duty Lighted Outdoor Cable</t>
  </si>
  <si>
    <t>B08WJJSXYH</t>
  </si>
  <si>
    <t>PL-AW123BL25-2PK</t>
  </si>
  <si>
    <t>PL-AW123BL10-2PK</t>
  </si>
  <si>
    <t>PL-AW123BL25P-2PK</t>
  </si>
  <si>
    <t>PL-AW123BL10P</t>
  </si>
  <si>
    <t>PL-AW123BL10</t>
  </si>
  <si>
    <t>PL-AW123BL50P</t>
  </si>
  <si>
    <t>PL-AW123BL100P</t>
  </si>
  <si>
    <t>PL-AW123BL10P-2PK</t>
  </si>
  <si>
    <t>PL-AW123BL25P</t>
  </si>
  <si>
    <t>PL-TH-AW123BL100P</t>
  </si>
  <si>
    <t>PL-TH-AW123BL10-2PK</t>
  </si>
  <si>
    <t>PL-TH-AW123BL10</t>
  </si>
  <si>
    <t>PL-TH-AW123BL50P</t>
  </si>
  <si>
    <t>PL-TH-AW123BL10P-2PK</t>
  </si>
  <si>
    <t>PL-TH-AW123BL25P-2PK</t>
  </si>
  <si>
    <t>PL-TH-AW123BL10P</t>
  </si>
  <si>
    <t>PL-TH-AW123BL25P</t>
  </si>
  <si>
    <t>PL-TH-AW123BL25-2PK</t>
  </si>
  <si>
    <t>PL-IFC-68RNG-BK04</t>
  </si>
  <si>
    <t>4 Prong Range Cord, 4 Foot - Heavy Duty 6/8 AWG 50 Amp Power Cable, NEMA 14-50P Plug to 4 Wire</t>
  </si>
  <si>
    <t>B08WM3CXNM</t>
  </si>
  <si>
    <t>PL-IFC-68RNG-BK06</t>
  </si>
  <si>
    <t>4 Prong Range Cord, 6 Foot - Heavy Duty 6/8 AWG 50 Amp Power Cable, NEMA 14-50P Plug to 4 Wire</t>
  </si>
  <si>
    <t>B08WM3NRT1</t>
  </si>
  <si>
    <t>PL-IFC-AW123BL10P-2PK</t>
  </si>
  <si>
    <t>2 Pack of 10 Ft All Weather Extension Cords with 3 Electrical Power Outlets - Stay Flexible in Extreme Cold &amp; Hot Temperatures from -58°F to +221°F - 12/3 SJEOW Heavy Duty Lighted Outdoor Cable</t>
  </si>
  <si>
    <t>B08WP9RS3T</t>
  </si>
  <si>
    <t>PL-IFC-AW123BL25P-2PK</t>
  </si>
  <si>
    <t>2 Pack of 25 Ft All Weather Extension Cords with 3 Electrical Power Outlets - Stay Flexible in Extreme Cold &amp; Hot Temperatures from -58°F to +221°F - 12/3 SJEOW Heavy Duty Lighted Outdoor Cable</t>
  </si>
  <si>
    <t>B08WPL3SCV</t>
  </si>
  <si>
    <t>PL-IFC-AW123BL10-2PK</t>
  </si>
  <si>
    <t>2 Pack of 10 Ft All Weather Extension Cords - Stay Flexible in Extreme Cold &amp; Hot Temperatures from -58°F to +221°F - 12/3 SJEOW Heavy Duty Lighted Outdoor Extension Cable</t>
  </si>
  <si>
    <t>B08WNRL386</t>
  </si>
  <si>
    <t>PL-IFC-AW123BL25-2PK</t>
  </si>
  <si>
    <t>2 Pack of 25 Ft All Weather Extension Cords - Stay Flexible in Extreme Cold &amp; Hot Temperatures from -58°F to +221°F - 12/3 SJEOW Heavy Duty Lighted Outdoor Extension Cable</t>
  </si>
  <si>
    <t>B08WPMNHL9</t>
  </si>
  <si>
    <t>PL-IFC-163W06-2PK-A</t>
  </si>
  <si>
    <t>B08WRL7TKH</t>
  </si>
  <si>
    <t>PL-PP-CHPRO2-BKWH</t>
  </si>
  <si>
    <t>B08WR4Z6Q2</t>
  </si>
  <si>
    <t>PL-IL-DM17X36RW-A</t>
  </si>
  <si>
    <t>Ilyapa Office Desk Mat Clear - 16.5 x 36 Inch Plastic Computer Mat for Desk</t>
  </si>
  <si>
    <t>B08X13RDWC</t>
  </si>
  <si>
    <t>N/A</t>
  </si>
  <si>
    <t>PL-IFC-163B03P3-PK2-A</t>
  </si>
  <si>
    <t>B08X1TZHR4</t>
  </si>
  <si>
    <t>PL-PP-CH-ORBK-CP</t>
  </si>
  <si>
    <t>PL-PP-CH-LBBK-CP</t>
  </si>
  <si>
    <t>PL-PP-CH-GNGY-CP</t>
  </si>
  <si>
    <t>PL-PP-CH-NBGY-CP</t>
  </si>
  <si>
    <t>PL-PP-CH-HGBK-CP</t>
  </si>
  <si>
    <t>PL-PP-CH-BLYE-CP</t>
  </si>
  <si>
    <t>PL-PP-CH-NBYE-CP</t>
  </si>
  <si>
    <t>PL-PP-CH-BOGY-CP</t>
  </si>
  <si>
    <t>PL-PP-CH-LBGY-CP</t>
  </si>
  <si>
    <t>PL-PP-CH-HGWH-CP</t>
  </si>
  <si>
    <t>PL-PP-CH-NBGD-CP</t>
  </si>
  <si>
    <t>PL-PP-CH-BLBK-CP</t>
  </si>
  <si>
    <t>PL-PP-CH-HGGY-CP</t>
  </si>
  <si>
    <t>PL-PP-CH-BGGD-CP</t>
  </si>
  <si>
    <t>PL-PP-CH-LGBK-CP</t>
  </si>
  <si>
    <t>PL-PP-CH-CAMO-CP</t>
  </si>
  <si>
    <t>PL-PP-CH-BGYE-CP</t>
  </si>
  <si>
    <t>PL-PP-CH-LGNB-CP</t>
  </si>
  <si>
    <t>PL-PP-CH-FFLAG-CP</t>
  </si>
  <si>
    <t>PL-PP-CH-BLWH-CP</t>
  </si>
  <si>
    <t>PL-PP-CH-BRIDE-CP</t>
  </si>
  <si>
    <t>PL-PP-CH-LGGY-CP</t>
  </si>
  <si>
    <t>PL-PP-CH-ADDIGI-CP</t>
  </si>
  <si>
    <t>PL-PP-CH-BOWH-CP</t>
  </si>
  <si>
    <t>PL-PP-CH-BOBK-CP</t>
  </si>
  <si>
    <t>PL-PP-CH-HGYE-CP</t>
  </si>
  <si>
    <t>PL-PP-CH-BGGY-CP</t>
  </si>
  <si>
    <t>PL-PP-CH-HGNB-CP</t>
  </si>
  <si>
    <t>PL-PP-CH-BBALL-CP</t>
  </si>
  <si>
    <t>PL-PP-CH-FBALL-CP</t>
  </si>
  <si>
    <t>PL-PP-CH-GNBK-CP</t>
  </si>
  <si>
    <t>PL-PP-CH-BGNB-CP</t>
  </si>
  <si>
    <t>PL-PP-CH-MRMRS-CP</t>
  </si>
  <si>
    <t>PL-PP-CH-PKWH-CP</t>
  </si>
  <si>
    <t>PL-PP-CH-SWDIGI-CP</t>
  </si>
  <si>
    <t>PL-PP-CH-SBPK-CP</t>
  </si>
  <si>
    <t>PL-PP-CHC-BGYE-CP</t>
  </si>
  <si>
    <t>PL-PP-CH-REWH-CP</t>
  </si>
  <si>
    <t>PL-PP-CHC-FBALL-CP</t>
  </si>
  <si>
    <t>PL-PP-CH-WHBK-CP</t>
  </si>
  <si>
    <t>PL-PP-CH-ORCAMO-CP</t>
  </si>
  <si>
    <t>PL-PP-CHC-BGNB-CP</t>
  </si>
  <si>
    <t>PL-PP-CH-SBNB-CP</t>
  </si>
  <si>
    <t>PL-PP-CH-SBWH-CP</t>
  </si>
  <si>
    <t>PL-PP-CH-PUBK-CP</t>
  </si>
  <si>
    <t>PL-PP-CH-TLGY-CP</t>
  </si>
  <si>
    <t>PL-PP-CHC-BLBK-CP</t>
  </si>
  <si>
    <t>PL-PP-CHC-BBALL-CP</t>
  </si>
  <si>
    <t>PL-PP-CH-ORPU-CP</t>
  </si>
  <si>
    <t>PL-PP-CHC-BOWH-CP</t>
  </si>
  <si>
    <t>PL-PP-CHC-BGGD-CP</t>
  </si>
  <si>
    <t>PL-PP-CH-YEGY-CP</t>
  </si>
  <si>
    <t>PL-PP-CH-ORNB-CP</t>
  </si>
  <si>
    <t>PL-PP-CH-SDCAMO-CP</t>
  </si>
  <si>
    <t>PL-PP-CHC-BRIDE-CP</t>
  </si>
  <si>
    <t>PL-PP-CH-SBBK-CP</t>
  </si>
  <si>
    <t>PL-PP-CH-REGN-CP</t>
  </si>
  <si>
    <t>PL-PP-CHC-BLWH-CP</t>
  </si>
  <si>
    <t>PL-PP-CH-ORTL-CP</t>
  </si>
  <si>
    <t>PL-PP-CHC-GNBK-CP</t>
  </si>
  <si>
    <t>PL-PP-CH-PKBK-CP</t>
  </si>
  <si>
    <t>PL-PP-CH-ORBL-CP</t>
  </si>
  <si>
    <t>PL-PP-CH-YETL-CP</t>
  </si>
  <si>
    <t>PL-PP-CH-REYE-CP</t>
  </si>
  <si>
    <t>PL-PP-CH-PUYE-CP</t>
  </si>
  <si>
    <t>PL-PP-CHC-GNGY-CP</t>
  </si>
  <si>
    <t>PL-PP-CHC-BGGY-CP</t>
  </si>
  <si>
    <t>PL-PP-CH-PUGY-CP</t>
  </si>
  <si>
    <t>PL-PP-CH-PFLAG-CP</t>
  </si>
  <si>
    <t>PL-PP-CH-YEBK-CP</t>
  </si>
  <si>
    <t>PL-PP-CHC-BLYE-CP</t>
  </si>
  <si>
    <t>PL-PP-CH-ORGY-CP</t>
  </si>
  <si>
    <t>PL-PP-CH-TLBK-CP</t>
  </si>
  <si>
    <t>PL-PP-CHC-NBGY-CP</t>
  </si>
  <si>
    <t>PL-PP-CHC-LBBK-CP</t>
  </si>
  <si>
    <t>PL-PP-CHC-SBWH-CP</t>
  </si>
  <si>
    <t>PL-PP-CHC-HGGY-CP</t>
  </si>
  <si>
    <t>PL-PP-CHC-YEBK-CP</t>
  </si>
  <si>
    <t>PL-PP-CHC-ORBK-CP</t>
  </si>
  <si>
    <t>PL-PP-CHC-HGYE-CP</t>
  </si>
  <si>
    <t>PL-PP-CHC-HGWH-CP</t>
  </si>
  <si>
    <t>PL-PP-CHC-NBYE-CP</t>
  </si>
  <si>
    <t>PL-PP-CHC-MRMRS-CP</t>
  </si>
  <si>
    <t>PL-PP-CHC-ORBL-CP</t>
  </si>
  <si>
    <t>PL-PP-CHC-PUYE-CP</t>
  </si>
  <si>
    <t>PL-PP-CHC-NBGD-CP</t>
  </si>
  <si>
    <t>PL-PP-CHC-ORNB-CP</t>
  </si>
  <si>
    <t>PL-PP-CHC-PUBK-CP</t>
  </si>
  <si>
    <t>PL-PP-CHC-SBPK-CP</t>
  </si>
  <si>
    <t>PL-PP-CHC-TLOR-CP</t>
  </si>
  <si>
    <t>PL-PP-CHC-TLBK-CP</t>
  </si>
  <si>
    <t>PL-PP-CHC-REWH-CP</t>
  </si>
  <si>
    <t>PL-PP-CHC-WHBK-CP</t>
  </si>
  <si>
    <t>PL-PP-CHC-LGNB-CP</t>
  </si>
  <si>
    <t>PL-PP-CHC-HGNB-CP</t>
  </si>
  <si>
    <t>PL-PP-CHC-LBGY-CP</t>
  </si>
  <si>
    <t>PL-PP-CHC-PUGY-CP</t>
  </si>
  <si>
    <t>PL-PP-CHC-REYE-CP</t>
  </si>
  <si>
    <t>PL-CT-GCANB-72-3PK</t>
  </si>
  <si>
    <t>B08XWH2TKP</t>
  </si>
  <si>
    <t>PL-CT-MRH-BK-10PK</t>
  </si>
  <si>
    <t>Crutello 10 Pack Vinyl Record Display Shelf - Wall Mounted Black Steel Record Holder Shelf - Pack of 10</t>
  </si>
  <si>
    <t>B08XY4N5DQ</t>
  </si>
  <si>
    <t>PL-CT-MRH-BK-6PK</t>
  </si>
  <si>
    <t>Crutello 6 Pack Vinyl Record Display Shelf - Wall Mounted Black Steel Record Holder Shelf - Pack of 6</t>
  </si>
  <si>
    <t>B08XY4NYW8</t>
  </si>
  <si>
    <t>PL-CT-MRH-BK-8PK</t>
  </si>
  <si>
    <t>Crutello 8 Pack Vinyl Record Display Shelf - Wall Mounted Black Steel Record Holder Shelf - Pack of 8</t>
  </si>
  <si>
    <t>B08XY45JTC</t>
  </si>
  <si>
    <t>PL-CT-WRH-BLK-10PK</t>
  </si>
  <si>
    <t>Crutello 10 Pack Vinyl Record Display Shelf - Black Wooden Wall Mounted Record Holder Shelf - Pack of 10</t>
  </si>
  <si>
    <t>B08XY34JGJ</t>
  </si>
  <si>
    <t>PL-CT-WRH-BLK-6PK</t>
  </si>
  <si>
    <t>Crutello 6 Pack Vinyl Record Display Shelf - Black Wooden Wall Mounted Record Holder Shelf - Pack of 6</t>
  </si>
  <si>
    <t>B08XY2XH61</t>
  </si>
  <si>
    <t>PL-CT-WRH-BLK-8PK</t>
  </si>
  <si>
    <t>Crutello 8 Pack Vinyl Record Display Shelf - Black Wooden Wall Mounted Record Holder Shelf - Pack of 8</t>
  </si>
  <si>
    <t>B08XY2WN3T</t>
  </si>
  <si>
    <t>PL-CT-WRH-BNW-10PK</t>
  </si>
  <si>
    <t>Crutello 10 Pack Vinyl Record Display Shelf - Barnwood Wall Mounted Record Holder Shelf - Pack of 10</t>
  </si>
  <si>
    <t>B08XY5KN79</t>
  </si>
  <si>
    <t>PL-CT-WRH-BNW-6PK</t>
  </si>
  <si>
    <t>Crutello 6 Pack Vinyl Record Display Shelf - Barnwood Wall Mounted Record Holder Shelf - Pack of 6</t>
  </si>
  <si>
    <t>B08XY1Z1V1</t>
  </si>
  <si>
    <t>PL-CT-WRH-BNW-8PK</t>
  </si>
  <si>
    <t>Crutello 8 Pack Vinyl Record Display Shelf - Barnwood Wall Mounted Record Holder Shelf - Pack of 8</t>
  </si>
  <si>
    <t>B08XY39F1D</t>
  </si>
  <si>
    <t>PL-CT-WRH-ESP-10PK</t>
  </si>
  <si>
    <t>Crutello 10 Pack Vinyl Record Display Shelf - Espresso Wooden Wall Mounted Record Holder Shelf - Pack of 10</t>
  </si>
  <si>
    <t>B08XY55MM4</t>
  </si>
  <si>
    <t>PL-CT-WRH-ESP-6PK</t>
  </si>
  <si>
    <t>Crutello 6 Pack Vinyl Record Display Shelf - Espresso Wooden Wall Mounted Record Holder Shelf - Pack of 6</t>
  </si>
  <si>
    <t>B08XY3WTZL</t>
  </si>
  <si>
    <t>PL-CT-WRH-ESP-8PK</t>
  </si>
  <si>
    <t>Crutello 8 Pack Vinyl Record Display Shelf - Espresso Wooden Wall Mounted Record Holder Shelf - Pack of 8</t>
  </si>
  <si>
    <t>B08XY51HG9</t>
  </si>
  <si>
    <t>PL-CT-WRH-WHT-10PK</t>
  </si>
  <si>
    <t>Crutello 10 Pack Vinyl Record Display Shelf - White Wooden Wall Mounted Record Holder Shelf - Pack of 10</t>
  </si>
  <si>
    <t>B08XY2DN35</t>
  </si>
  <si>
    <t>PL-CT-WRH-WHT-6PK</t>
  </si>
  <si>
    <t>Crutello 6 Pack Vinyl Record Display Shelf - White Wooden Wall Mounted Record Holder Shelf - Pack of 6</t>
  </si>
  <si>
    <t>B08XY5PM68</t>
  </si>
  <si>
    <t>PL-CT-WRH-WHT-8PK</t>
  </si>
  <si>
    <t>Crutello 8 Pack Vinyl Record Display Shelf - White Wooden Wall Mounted Record Holder Shelf - Pack of 8</t>
  </si>
  <si>
    <t>B08XY2LXXV</t>
  </si>
  <si>
    <t>PL-IL-DS-S10-DL</t>
  </si>
  <si>
    <t>PL-IL-MO14SHELF-GRY-DL</t>
  </si>
  <si>
    <t>PL-IL-CABPT-CRV-BK25-DL</t>
  </si>
  <si>
    <t>PL-BCL-PG-BSWING9-A</t>
  </si>
  <si>
    <t>B08YKGW4Y2</t>
  </si>
  <si>
    <t>PL-IL-CABPC-NL-K10-DL</t>
  </si>
  <si>
    <t>PL-IL-CABPH-FC-BK25-DL</t>
  </si>
  <si>
    <t>PL-IL-CABPH-SQFL-BL25-DL</t>
  </si>
  <si>
    <t>PL-IL-JO13-SRN-WH-DL</t>
  </si>
  <si>
    <t>PL-IL-MO14-BR-DL</t>
  </si>
  <si>
    <t>PL-IL-MO14-WH-DL</t>
  </si>
  <si>
    <t>PL-IFC-AW163BL50P</t>
  </si>
  <si>
    <t>50 Ft All Weather Extension Cord with 3 Electrical Power Outlets - Stays Flexible in Extreme Cold &amp; Hot Temperatures from -58°F to +221°F - 16/3 SJEOW Lighted Outdoor Cable</t>
  </si>
  <si>
    <t>B08Z4H6GLW</t>
  </si>
  <si>
    <t>PL-IFC-AW163BL100</t>
  </si>
  <si>
    <t>100 Ft All Weather Extension Cord - Stays Flexible in Extreme Cold &amp; Hot Temperatures from -58°F to +221°F - 16/3 SJEOW Lighted Outdoor Electrical Cable</t>
  </si>
  <si>
    <t>B08Z4KD29Q</t>
  </si>
  <si>
    <t>PL-IFC-AW163BL25</t>
  </si>
  <si>
    <t>25 Ft All Weather Extension Cord - Stays Flexible in Extreme Cold &amp; Hot Temperatures from -58°F to +221°F - 16/3 SJEOW Lighted Outdoor Electrical Cable</t>
  </si>
  <si>
    <t>B08Z4GYL8Y</t>
  </si>
  <si>
    <t>PL-IFC-AW163BL50</t>
  </si>
  <si>
    <t>50 Ft All Weather Extension Cord - Stays Flexible in Extreme Cold &amp; Hot Temperatures from -58°F to +221°F - 16/3 SJEOW Lighted Outdoor Electrical Cable</t>
  </si>
  <si>
    <t>B08Z4FKB2F</t>
  </si>
  <si>
    <t>PL-IFC-AW163BL25P</t>
  </si>
  <si>
    <t>25 Ft All Weather Extension Cord with 3 Electrical Power Outlets - Stays Flexible in Extreme Cold &amp; Hot Temperatures from -58°F to +221°F - 16/3 SJEOW Lighted Outdoor Cable</t>
  </si>
  <si>
    <t>B08Z5FB891</t>
  </si>
  <si>
    <t>PL-IFC-AW163BL100P</t>
  </si>
  <si>
    <t>100 Ft All Weather Extension Cord with 3 Electrical Power Outlets - Stays Flexible in Extreme Cold &amp; Hot Temperatures from -58°F to +221°F - 16/3 SJEOW Lighted Outdoor Cable</t>
  </si>
  <si>
    <t>B08Z4H68BH</t>
  </si>
  <si>
    <t>PL-IFC-AW163BL10P</t>
  </si>
  <si>
    <t>10 Ft All Weather Extension Cord with 3 Electrical Power Outlets - Stays Flexible in Extreme Cold &amp; Hot Temperatures from -58°F to +221°F - 16/3 SJEOW Lighted Outdoor Cable</t>
  </si>
  <si>
    <t>B08Z4J54Z2</t>
  </si>
  <si>
    <t>PL-IFC-AW163BL10</t>
  </si>
  <si>
    <t>10 Ft All Weather Extension Cord - Stays Flexible in Extreme Cold &amp; Hot Temperatures from -58°F to +221°F - 16/3 SJEOW Lighted Outdoor Electrical Cable</t>
  </si>
  <si>
    <t>B08Z4QDBWK</t>
  </si>
  <si>
    <t>PL-PP-PADSTICK</t>
  </si>
  <si>
    <t>Play Platoon Padded Blocking Guards, 2 Pack - Red Pugil Sticks for Training in Basketball, Martial Arts, Football, Lacrosse, Boxing, Karate &amp; More</t>
  </si>
  <si>
    <t>B08Z4HZ1LQ</t>
  </si>
  <si>
    <t>PL-IL-CM36X48RW-RL-DL</t>
  </si>
  <si>
    <t>PL-IL-CABKRB-AI5</t>
  </si>
  <si>
    <t>Ilyapa Ilyapa Antique Iron Kitchen Cabinet Knobs - 1 1/4 Inch Beveled Round Drawer Handles - 5 Pack of Kitchen Cabinet Hardware</t>
  </si>
  <si>
    <t>B08ZNVQ5FM</t>
  </si>
  <si>
    <t>PL-IL-CABKSQ-S5</t>
  </si>
  <si>
    <t>Ilyapa Ilyapa Satin Nickel Square Kitchen Cabinet Knobs -5 Pack of Drawer Handles Hardware in Modern Square Design</t>
  </si>
  <si>
    <t>B08ZPZ1WTN</t>
  </si>
  <si>
    <t>PL-IL-CABKSQ-B5</t>
  </si>
  <si>
    <t>Ilyapa Ilyapa Oil Rubbed Bronze Square Kitchen Cabinet Knobs -5 Pack of Drawer Handles Hardware in Modern Square Design</t>
  </si>
  <si>
    <t>B08ZNWPFJN</t>
  </si>
  <si>
    <t>PL-IL-CABKRG-BK5</t>
  </si>
  <si>
    <t>Ilyapa Ilyapa Flat Black Kitchen Cabinet Knobs - Round Ringed Drawer Handles - 5 Pack of Kitchen Cabinet Hardware</t>
  </si>
  <si>
    <t>B08ZNVQD3G</t>
  </si>
  <si>
    <t>PL-IL-CABKRB-RD-S5</t>
  </si>
  <si>
    <t>Ilyapa Ilyapa Satin Nickel Kitchen Cabinet Knobs - Round Drawer Handles - 5 Pack of Kitchen Cabinet Hardware</t>
  </si>
  <si>
    <t>B08ZNX1SSG</t>
  </si>
  <si>
    <t>PL-IL-CABPC-AI5</t>
  </si>
  <si>
    <t>Ilyapa Ilyapa Antique Iron Kitchen Cabinet Pulls - 3 Inch Hole Center Bin Cup Drawer Handles - 5 Pack of Kitchen Cabinet Hardware</t>
  </si>
  <si>
    <t>B08ZNT75KD</t>
  </si>
  <si>
    <t>PL-IL-CABKSQ-BK5</t>
  </si>
  <si>
    <t>Ilyapa Ilyapa Black Square Kitchen Cabinet Knobs -5 Pack of Drawer Handles Hardware in Modern Square Design</t>
  </si>
  <si>
    <t>B08ZNSX61Z</t>
  </si>
  <si>
    <t>PL-IL-CABKRB-RD-B5</t>
  </si>
  <si>
    <t>Ilyapa Ilyapa Oil Rubbed Bronze Kitchen Cabinet Knobs - Round Drawer Handles - 5 Pack of Kitchen Cabinet Hardware</t>
  </si>
  <si>
    <t>B08ZNTW2Z4</t>
  </si>
  <si>
    <t>PL-IL-CABKRB-RD-BK5</t>
  </si>
  <si>
    <t>Ilyapa Ilyapa Matte Black Kitchen Cabinet Knobs - Round Drawer Handles - 5 Pack of Kitchen Cabinet Hardware</t>
  </si>
  <si>
    <t>B08ZNWDTWW</t>
  </si>
  <si>
    <t>PL-IL-CABKRG-B5</t>
  </si>
  <si>
    <t>Ilyapa Ilyapa Oil Rubbed Bronze Kitchen Cabinet Knobs - Round Ringed Drawer Handles - 5 Pack of Kitchen Cabinet Hardware</t>
  </si>
  <si>
    <t>B08ZNVGPG4</t>
  </si>
  <si>
    <t>PL-IL-CABPT-CRV-BK5</t>
  </si>
  <si>
    <t>Ilyapa Ilyapa Black Kitchen Cabinet Handles - 3 Inch Hole Center Curved Bar Pulls - 5 Pack of Kitchen Cabinet Hardware</t>
  </si>
  <si>
    <t>B08ZNS5GDJ</t>
  </si>
  <si>
    <t>PL-IL-CABPT-CRV-B5</t>
  </si>
  <si>
    <t>Ilyapa Ilyapa Oil Rubbed Bronze Kitchen Cabinet Handles - 3 Inch Hole Center Curved Bar Pulls - 5 Pack of Kitchen Cabinet Hardware</t>
  </si>
  <si>
    <t>B08ZNSZ6GX</t>
  </si>
  <si>
    <t>PL-IL-CABPT-CRV-S5</t>
  </si>
  <si>
    <t>Ilyapa Ilyapa Satin Nickel Kitchen Cabinet Handles - 3 Inch Hole Center Curved Bar Pulls - 5 Pack of Kitchen Cabinet Hardware</t>
  </si>
  <si>
    <t>B08ZNTDL2S</t>
  </si>
  <si>
    <t>PL-IL-DS-FM-B2</t>
  </si>
  <si>
    <t>Ilyapa Contemporary Half Dome Heavy Duty Floor Mounted Door Stop with Rubber Bumper - Oil Rubbed Bronze 2 Pack</t>
  </si>
  <si>
    <t>B08ZNSZ8DV</t>
  </si>
  <si>
    <t>PL-IL-DS-FM-BK2</t>
  </si>
  <si>
    <t>Ilyapa Contemporary Half Dome Heavy Duty Floor Mounted Door Stop with Rubber Bumper - Black 2 Pack</t>
  </si>
  <si>
    <t>B08ZNVCKJG</t>
  </si>
  <si>
    <t>PL-IL-DS-FM-S2</t>
  </si>
  <si>
    <t>Ilyapa Contemporary Half Dome Heavy Duty Floor Mounted Door Stop with Rubber Bumper - Satin Nickel 2 Pack</t>
  </si>
  <si>
    <t>B08ZNSVKJ3</t>
  </si>
  <si>
    <t>PL-IL-DS-SLD-BK5</t>
  </si>
  <si>
    <t>Ilyapa 5 Pack of Door Stops Black - 3 1/4 Inch Heavy Duty Door Stop with Rubber Bumper</t>
  </si>
  <si>
    <t>B08ZNT6LNM</t>
  </si>
  <si>
    <t>PL-IL-DS-SLD-B5</t>
  </si>
  <si>
    <t>Ilyapa 5 Pack of Door Stops Oil Rubbed Bronze - 3 1/4 Inch Heavy Duty Door Stop with Rubber Bumper</t>
  </si>
  <si>
    <t>B08ZNTMQC8</t>
  </si>
  <si>
    <t>PL-IL-DS-SLD-WH5</t>
  </si>
  <si>
    <t>Ilyapa 5 Pack of Door Stops Satin Nickel - 3 1/4 Inch Heavy Duty Door Stop with Rubber Bumper</t>
  </si>
  <si>
    <t>B08ZNSZZ8R</t>
  </si>
  <si>
    <t>PL-PUN-6UGAST-D</t>
  </si>
  <si>
    <t>B0913JZVJW</t>
  </si>
  <si>
    <t>PL-IFC-163CR25-YEBK</t>
  </si>
  <si>
    <t>25 Ft Extension Cord Reel with Breaker Switch &amp; 4 Electrical Power Outlets - 16/3 SJTW Durable Cable</t>
  </si>
  <si>
    <t>B091J9P5BL</t>
  </si>
  <si>
    <t>PL-IL-CRHTRI-27WHT</t>
  </si>
  <si>
    <t>Ilyapa Wall Mounted Coat Rack, White Wooden Coat Hook Rail - 27" 6 Tri Hook Coat Rack Perfect for Entryways, Mudrooms, Kitchens, Bath</t>
  </si>
  <si>
    <t>B091MBK24G</t>
  </si>
  <si>
    <t>PL-IL-CRHTRI-27ESP</t>
  </si>
  <si>
    <t>Ilyapa Wall Mounted Coat Rack, Espresso Wooden Coat Hook Rail - 27" 6 Tri Hook Coat Rack Perfect for Entryways, Mudrooms, Kitchens, Bath</t>
  </si>
  <si>
    <t>B091MJC9L5</t>
  </si>
  <si>
    <t>PL-IL-CRHTRI-38ESP</t>
  </si>
  <si>
    <t>Ilyapa Wall Mounted Coat Rack, Espresso Wooden Coat Hook Rail - 38" 10 Tri Hook Coat Rack Perfect for Entryways, Mudrooms, Kitchens, Bath</t>
  </si>
  <si>
    <t>B091MW4HTZ</t>
  </si>
  <si>
    <t>PL-IL-CRHRH-38WHT</t>
  </si>
  <si>
    <t>Ilyapa Wall Mounted Coat Rack, White Wooden Coat Hook Rail - 38" Entryway 10 Retro Hook Coat Rack Perfect for Entryways, Mudrooms, Kitchens, Bath</t>
  </si>
  <si>
    <t>B091MW44XC</t>
  </si>
  <si>
    <t>PL-IL-CRHRH-27ESP</t>
  </si>
  <si>
    <t>Ilyapa Wall Mounted Coat Rack, Espresso Wooden Coat Hook Rail - 27" Entryway 6 Retro Hook Coat Rack Perfect for Entryways, Mudrooms, Kitchens, Bath</t>
  </si>
  <si>
    <t>B091MKN4QH</t>
  </si>
  <si>
    <t>PL-IL-CRH-27ESP</t>
  </si>
  <si>
    <t>Ilyapa Wall Mounted Coat Rack, Espresso Wooden Coat Rack - 27" Entryway 6 Hook Coat Rack Perfect for Entryways, Mudrooms, Kitchens, Bath</t>
  </si>
  <si>
    <t>B091MHNKSP</t>
  </si>
  <si>
    <t>PL-IL-CRHRH-27WHT</t>
  </si>
  <si>
    <t>Ilyapa Wall Mounted Coat Rack, White Wooden Coat Hook Rail - 27" Entryway 6 Retro Hook Coat Rack Perfect for Entryways, Mudrooms, Kitchens, Bath</t>
  </si>
  <si>
    <t>B091MRYJDC</t>
  </si>
  <si>
    <t>PL-IL-CRHRH-38ESP</t>
  </si>
  <si>
    <t>Ilyapa Wall Mounted Coat Rack, Espresso Wooden Coat Hook Rail - 38" Entryway 10 Retro Hook Coat Rack Perfect for Entryways, Mudrooms, Kitchens, Bath</t>
  </si>
  <si>
    <t>B091MPV2QJ</t>
  </si>
  <si>
    <t>PL-IL-CRH-38WHT</t>
  </si>
  <si>
    <t>Ilyapa Wall Mounted Coat Rack, White Wooden Coat Hook Rail - 38" Entryway 10 Dual Hook Coat Rack Perfect for Entryways, Mudrooms, Kitchens, Bath</t>
  </si>
  <si>
    <t>B091MG3RGD</t>
  </si>
  <si>
    <t>PL-IL-CRHTRI-38WHT</t>
  </si>
  <si>
    <t>Ilyapa Wall Mounted Coat Rack, White Wooden Coat Hook Rail - 38" 10 Try Hook Coat Rack Perfect for Entryways, Mudrooms, Kitchens, Bath</t>
  </si>
  <si>
    <t>B091MSHDWY</t>
  </si>
  <si>
    <t>PL-IL-CRH-38ESP</t>
  </si>
  <si>
    <t>Ilyapa Wall Mounted Coat Rack, Espresso Wooden Coat Hook Rail - 38" Entryway 10 Dual Hook Coat Rack Perfect for Entryways, Mudrooms, Kitchens, Bath</t>
  </si>
  <si>
    <t>B091MKFC2S</t>
  </si>
  <si>
    <t>PL-IL-SCRH-38ESP</t>
  </si>
  <si>
    <t>Ilyapa Wall Mounted Coat Rack Shelf, Espresso Wooden Coat Hook Shelf - 38" Entryway 10 Hook Coat Rack Perfect for Entryways, Mudrooms, Kitchens, Bath</t>
  </si>
  <si>
    <t>B091MQKMVC</t>
  </si>
  <si>
    <t>PL-IL-SCRH-38WHT</t>
  </si>
  <si>
    <t>Ilyapa Wall Mounted Coat Rack Shelf, White Wooden Coat Hook Shelf - 38" Entryway 10 Hook Coat Rack Perfect for Entryways, Mudrooms, Kitchens, Bath</t>
  </si>
  <si>
    <t>B091MTPS1L</t>
  </si>
  <si>
    <t>PL-BCL-BWH144</t>
  </si>
  <si>
    <t>Barcaloo 144 Piece Car Building Bricks Kit - Set with Wheels, Tires &amp; Axles for Boys and Girls</t>
  </si>
  <si>
    <t>B091PYGQV4</t>
  </si>
  <si>
    <t>PL-IL-FLTF4-BK</t>
  </si>
  <si>
    <t>Ilyapa Triangular Metal Furniture Feet - Set of 4 Black Mid Century Modern 4 Inch Tapered Replacement Furniture Leg for Sofas, Chairs, Ottomans, Cabinets</t>
  </si>
  <si>
    <t>B091QCK4SB</t>
  </si>
  <si>
    <t>PL-IL-FLTF4-CH</t>
  </si>
  <si>
    <t>Ilyapa Triangular Metal Furniture Feet - Set of 4 Silver Mid Century Modern 4 Inch Tapered Replacement Furniture Leg for Sofas, Chairs, Ottomans, Cabinets</t>
  </si>
  <si>
    <t>B091QBH5ND</t>
  </si>
  <si>
    <t>PL-IL-FLTF4-GLD</t>
  </si>
  <si>
    <t>Ilyapa Triangular Metal Furniture Feet - Set of 4 Gold Mid Century Modern 4 Inch Tapered Replacement Furniture Leg for Sofas, Chairs, Ottomans, Cabinets</t>
  </si>
  <si>
    <t>B091Q9QGZM</t>
  </si>
  <si>
    <t>PL-IL-FLTF5-BK</t>
  </si>
  <si>
    <t>Ilyapa Triangular Metal Furniture Feet - Set of 4 Black Mid Century Modern 5 Inch Tapered Replacement Furniture Leg for Sofas, Chairs, Ottomans, Cabinets</t>
  </si>
  <si>
    <t>B091Q2DFTF</t>
  </si>
  <si>
    <t>PL-IL-FLTF5-CH</t>
  </si>
  <si>
    <t>Ilyapa Triangular Metal Furniture Feet - Set of 4 Silver Mid Century Modern 5 Inch Tapered Replacement Furniture Leg for Sofas, Chairs, Ottomans, Cabinets</t>
  </si>
  <si>
    <t>B091QB99WZ</t>
  </si>
  <si>
    <t>PL-IL-FLTF5-GLD</t>
  </si>
  <si>
    <t>Ilyapa Triangular Metal Furniture Feet - Set of 4 Gold Mid Century Modern 5 Inch Tapered Replacement Furniture Leg for Sofas, Chairs, Ottomans, Cabinets</t>
  </si>
  <si>
    <t>B091QB81W3</t>
  </si>
  <si>
    <t>PL-IL-FLTM16-BK</t>
  </si>
  <si>
    <t>Ilyapa Tapered Metal Furniture Leg - Set of 4 Black 16 Inch Tapered Replacement Furniture Feet for Chairs, Coffee Tables, Cabinets</t>
  </si>
  <si>
    <t>B091Q2KNYL</t>
  </si>
  <si>
    <t>PL-IL-FLTM16-GLD</t>
  </si>
  <si>
    <t>Ilyapa Tapered Metal Furniture Leg - Set of 4 Gold 16 Inch Tapered Replacement Furniture Feet for Chairs, Coffee Tables, Cabinets</t>
  </si>
  <si>
    <t>B091Q997T4</t>
  </si>
  <si>
    <t>PL-IL-FLTM6-BK</t>
  </si>
  <si>
    <t>Ilyapa Tapered Metal Furniture Leg - Set of 4 Black 6 Inch Tapered Replacement Furniture Feet for Sofas, Chairs, Tables</t>
  </si>
  <si>
    <t>B091Q9DX26</t>
  </si>
  <si>
    <t>PL-IL-FLTM6-GLD</t>
  </si>
  <si>
    <t>Ilyapa Tapered Metal Furniture Leg - Set of 4 Gold 6 Inch Tapered Replacement Furniture Feet for Sofas, Chairs, Tables</t>
  </si>
  <si>
    <t>B091Q9SHGP</t>
  </si>
  <si>
    <t>PL-IL-FLTM8-BLK</t>
  </si>
  <si>
    <t>Ilyapa Tapered Metal Furniture Leg - Set of 4 Black 8 Inch Tapered Replacement Furniture Feet for Sofas, Chairs, Tables</t>
  </si>
  <si>
    <t>B091QBLF7C</t>
  </si>
  <si>
    <t>PL-IL-FLTM8-GLD</t>
  </si>
  <si>
    <t>Ilyapa Tapered Metal Furniture Leg - Set of 4 Gold 8 Inch Tapered Replacement Furniture Feet for Sofas, Chairs, Tables</t>
  </si>
  <si>
    <t>B091QBC7KL</t>
  </si>
  <si>
    <t>PL-IL-FLTMO16-BK</t>
  </si>
  <si>
    <t>Ilyapa Tapered Oblique Metal Furniture Leg - Set of 4 Black Mid Century Modern 16 Inch Tapered Replacement Furniture Feet for Chairs, Coffee Tables, Cabinets</t>
  </si>
  <si>
    <t>B091Q9Y9BN</t>
  </si>
  <si>
    <t>PL-IL-FLTMO16-GLD</t>
  </si>
  <si>
    <t>Ilyapa Tapered Oblique Metal Furniture Leg - Set of 4 Gold Mid Century Modern 16 Inch Tapered Replacement Furniture Feet for Chairs, Coffee Tables, Cabinets</t>
  </si>
  <si>
    <t>B091Q9MXW2</t>
  </si>
  <si>
    <t>PL-IL-FLTMO6-BK</t>
  </si>
  <si>
    <t>Ilyapa Tapered Oblique Metal Furniture Leg - Set of 4 Black Mid Century Modern 6 Inch Tapered Replacement Furniture Feet for Sofas, Chairs, Tables</t>
  </si>
  <si>
    <t>B091Q9WSPL</t>
  </si>
  <si>
    <t>PL-IL-FLTMO6-GLD</t>
  </si>
  <si>
    <t>Ilyapa Tapered Oblique Metal Furniture Leg - Set of 4 Gold Mid Century Modern 6 Inch Tapered Replacement Furniture Feet for Sofas, Chairs, Tables</t>
  </si>
  <si>
    <t>B091QBFF3V</t>
  </si>
  <si>
    <t>PL-IL-FLTMO8-BK</t>
  </si>
  <si>
    <t>Ilyapa Tapered Oblique Metal Furniture Leg - Set of 4 Black Mid Century Modern 8 Inch Tapered Replacement Furniture Feet for Sofas, Chairs, Tables</t>
  </si>
  <si>
    <t>B091Q9TMP4</t>
  </si>
  <si>
    <t>PL-IL-FLTMO8-GLD</t>
  </si>
  <si>
    <t>Ilyapa Tapered Oblique Metal Furniture Leg - Set of 4 Gold Mid Century Modern 8 Inch Tapered Replacement Furniture Feet for Sofas, Chairs, Tables</t>
  </si>
  <si>
    <t>B091Q9KMGL</t>
  </si>
  <si>
    <t>PL-IL-FLTW16-BK</t>
  </si>
  <si>
    <t>Ilyapa Wooden Furniture Feet - Set of 4 Black 16 Inch Tapered Replacement Furniture Leg for Chairs, Coffee Tables, Ottomans, Cabinets, End Tables</t>
  </si>
  <si>
    <t>B091Q9WVTS</t>
  </si>
  <si>
    <t>PL-IL-FLTW16-BR</t>
  </si>
  <si>
    <t>Ilyapa Wooden Furniture Feet - Set of 4 Brown 16 Inch Tapered Replacement Furniture Leg for Chairs, Coffee Tables, Ottomans, Cabinets, End Tables</t>
  </si>
  <si>
    <t>B091QB25PK</t>
  </si>
  <si>
    <t>PL-IL-FLTW16-NAT</t>
  </si>
  <si>
    <t>Ilyapa Wooden Furniture Feet - Set of 4 Natural Rubber Wood 16 Inch Tapered Replacement Furniture Leg for Chairs, Coffee Tables, Ottomans, Cabinets, End Tables</t>
  </si>
  <si>
    <t>B091Q9NRZZ</t>
  </si>
  <si>
    <t>PL-IL-FLTW6-BK</t>
  </si>
  <si>
    <t>Ilyapa Wooden Furniture Feet - Set of 4 Black 6 Inch Tapered Replacement Furniture Leg for Sofas, Chairs, Loveseats, Ottoman, Dressers, End Tables</t>
  </si>
  <si>
    <t>B091Q99P15</t>
  </si>
  <si>
    <t>PL-IL-FLTW6-BR</t>
  </si>
  <si>
    <t>Ilyapa Wooden Furniture Feet - Set of 4 Brown 6 Inch Tapered Replacement Furniture Leg for Sofas, Chairs, Loveseats, Ottoman, Dressers, End Tables</t>
  </si>
  <si>
    <t>B091Q9LMJD</t>
  </si>
  <si>
    <t>PL-IL-FLTW6-NAT</t>
  </si>
  <si>
    <t>Ilyapa Wooden Furniture Feet - Set of 4 Natural Rubber Wood 6 Inch Tapered Replacement Furniture Leg for Sofas, Chairs, Loveseats, Ottoman, Dressers, End Tables</t>
  </si>
  <si>
    <t>B091Q9K2B6</t>
  </si>
  <si>
    <t>PL-IL-FLTW8-BK</t>
  </si>
  <si>
    <t>Ilyapa Wooden Furniture Feet - Set of 4 Black 8 Inch Tapered Replacement Furniture Leg for Sofas, Chairs, Loveseats, Ottoman, Dressers, End Tables</t>
  </si>
  <si>
    <t>B091Q98ZQB</t>
  </si>
  <si>
    <t>PL-IL-FLTW8-BR</t>
  </si>
  <si>
    <t>Ilyapa Wooden Furniture Feet - Set of 4 Brown 8 Inch Tapered Replacement Furniture Leg for Sofas, Chairs, Loveseats, Ottoman, Dressers, End Tables</t>
  </si>
  <si>
    <t>B091Q9LQ1F</t>
  </si>
  <si>
    <t>PL-IL-FLTW8-NAT</t>
  </si>
  <si>
    <t>Ilyapa Wooden Furniture Feet - Set of 4 Natural Rubber Wood 8 Inch Tapered Replacement Furniture Leg for Sofas, Chairs, Loveseats, Ottoman, Dressers, End Tables</t>
  </si>
  <si>
    <t>B091Q8TD36</t>
  </si>
  <si>
    <t>PL-IL-FLTWMG6-BK</t>
  </si>
  <si>
    <t>Ilyapa Wooden Furniture Legs Gold Footing - Set of 4 Black 6 Inch Tapered Replacement Furniture Leg for Sofas, Chairs, Loveseats, Ottoman, Dressers, End Tables</t>
  </si>
  <si>
    <t>B091Q8M5X9</t>
  </si>
  <si>
    <t>PL-IL-FLTWMG6-BR</t>
  </si>
  <si>
    <t>Ilyapa Wooden Furniture Legs Gold Footing - Set of 4 Brown 6 Inch Tapered Replacement Furniture Leg for Sofas, Chairs, Loveseats, Ottoman, Dressers, End Tables</t>
  </si>
  <si>
    <t>B091QB2R4N</t>
  </si>
  <si>
    <t>PL-IL-FLTWMG8-BK</t>
  </si>
  <si>
    <t>Ilyapa Wooden Furniture Legs Gold Footing - Set of 4 Black 8 Inch Tapered Replacement Furniture Leg for Sofas, Chairs, Loveseats, Ottoman, Dressers, End Tables</t>
  </si>
  <si>
    <t>B091Q8WLT3</t>
  </si>
  <si>
    <t>PL-IL-FLTWMG8-BR</t>
  </si>
  <si>
    <t>Ilyapa Wooden Furniture Legs Gold Footing - Set of 4 Brown 8 Inch Tapered Replacement Furniture Leg for Sofas, Chairs, Loveseats, Ottoman, Dressers, End Tables</t>
  </si>
  <si>
    <t>B091QBGZL8</t>
  </si>
  <si>
    <t>PL-IL-FLTWMS6-BK</t>
  </si>
  <si>
    <t>Ilyapa Wooden Furniture Legs Silver Footing - Set of 4 Black 6 Inch Tapered Replacement Furniture Leg for Sofas, Chairs, Loveseats, Ottoman, Dressers, End Tables</t>
  </si>
  <si>
    <t>B091Q9YV3W</t>
  </si>
  <si>
    <t>PL-IL-FLTWMS6-BR</t>
  </si>
  <si>
    <t>Ilyapa Wooden Furniture Legs with Silver Footing - Set of 4 Brown 6 Inch Tapered Replacement Furniture Leg for Sofas, Chairs, Loveseats, Ottoman, Dressers, End Tables</t>
  </si>
  <si>
    <t>B091QB8P9L</t>
  </si>
  <si>
    <t>PL-IL-FLTWMS8-BK</t>
  </si>
  <si>
    <t>Ilyapa Wooden Furniture Legs Silver Footing - Set of 4 Black 8 Inch Tapered Replacement Furniture Leg for Sofas, Chairs, Loveseats, Ottoman, Dressers, End Tables</t>
  </si>
  <si>
    <t>B091Q9WWMB</t>
  </si>
  <si>
    <t>PL-IL-FLTWMS8-BR</t>
  </si>
  <si>
    <t>Ilyapa Wooden Furniture Legs with Silver Footing - Set of 4 Brown 8 Inch Tapered Replacement Furniture Leg for Sofas, Chairs, Loveseats, Ottoman, Dressers, End Tables</t>
  </si>
  <si>
    <t>B091Q9YTCC</t>
  </si>
  <si>
    <t>PL-IL-FLTWO16-BK</t>
  </si>
  <si>
    <t>Ilyapa Wooden Tapered Oblique Furniture Leg - Set of 4 Black 8 Inch Mid Century Modern Tapered Replacement Furniture Feet for Chairs, Coffee Tables, Cabinets</t>
  </si>
  <si>
    <t>B091R65LLF</t>
  </si>
  <si>
    <t>PL-IL-FLTWO16-BR</t>
  </si>
  <si>
    <t>Ilyapa Wooden Tapered Oblique Furniture Leg - Set of 4 Brown 8 Inch Mid Century Modern Tapered Replacement Furniture Feet for Chairs, Coffee Tables, Cabinets</t>
  </si>
  <si>
    <t>B091QBJZLG</t>
  </si>
  <si>
    <t>PL-IL-FLTWO16-NAT</t>
  </si>
  <si>
    <t>Ilyapa Wooden Tapered Oblique Furniture Leg - Set of 4 Natural Rubber Wood 8 Inch Mid Century Modern Tapered Replacement Furniture Feet for Chairs, Coffee Tables, Cabinets</t>
  </si>
  <si>
    <t>B091QBC278</t>
  </si>
  <si>
    <t>PL-IL-FLTWO6-BK</t>
  </si>
  <si>
    <t>Ilyapa Wooden Tapered Oblique Furniture Leg - Set of 4 Black 6 Inch Mid Century Modern Tapered Replacement Furniture Feet for Sofas, Chairs, End Tables</t>
  </si>
  <si>
    <t>B091QB81W2</t>
  </si>
  <si>
    <t>PL-IL-FLTWO6-BR</t>
  </si>
  <si>
    <t>Ilyapa Wooden Tapered Oblique Furniture Leg - Set of 4 Brown 6 Inch Mid Century Modern Tapered Replacement Furniture Feet for Sofas, Chairs, End Tables</t>
  </si>
  <si>
    <t>B091QB7W9W</t>
  </si>
  <si>
    <t>PL-IL-FLTWO6-NAT</t>
  </si>
  <si>
    <t>Ilyapa Wooden Tapered Oblique Furniture Leg - Set of 4 Natural Rubber Wood 6 Inch Mid Century Modern Tapered Replacement Furniture Feet for Sofas, Chairs, End Tables</t>
  </si>
  <si>
    <t>B091QB26JC</t>
  </si>
  <si>
    <t>PL-IL-FLTWO8-BK</t>
  </si>
  <si>
    <t>Ilyapa Wooden Tapered Oblique Furniture Leg - Set of 4 Black 8 Inch Mid Century Modern Tapered Replacement Furniture Feet for Sofas, Chairs, End Tables</t>
  </si>
  <si>
    <t>B091QB3JB3</t>
  </si>
  <si>
    <t>PL-IL-FLTWO8-BR</t>
  </si>
  <si>
    <t>Ilyapa Wooden Tapered Oblique Furniture Leg - Set of 4 Brown 8 Inch Mid Century Modern Tapered Replacement Furniture Feet for Sofas, Chairs, End Tables</t>
  </si>
  <si>
    <t>B091QBCDJT</t>
  </si>
  <si>
    <t>PL-IL-FLTWO8-NAT</t>
  </si>
  <si>
    <t>Ilyapa Wooden Tapered Oblique Furniture Leg - Set of 4 Natural Rubber Wood 8 Inch Mid Century Modern Tapered Replacement Furniture Feet for Sofas, Chairs, End Tables</t>
  </si>
  <si>
    <t>B091QBGGPY</t>
  </si>
  <si>
    <t>OS-TH-162BMulti61015-3PK</t>
  </si>
  <si>
    <t>PL-IL-FLTM8-BK</t>
  </si>
  <si>
    <t>PL-IFC-HDS-4OT4FT</t>
  </si>
  <si>
    <t>4 Outlet Surge Protector With A Built In Circuit Breaker And A 4ft Lead</t>
  </si>
  <si>
    <t>B092R9DCFX</t>
  </si>
  <si>
    <t>OS-TH-LVT-60W-A</t>
  </si>
  <si>
    <t>B092RHVWZW</t>
  </si>
  <si>
    <t>PL-IFC-LVT-45W-A</t>
  </si>
  <si>
    <t>B092RJHMZS</t>
  </si>
  <si>
    <t>PL-IFC-LVT-200W-A</t>
  </si>
  <si>
    <t>200 Watt Low Voltage Transformer for Landscape Lights - 120V AC to 12V AC Outdoor Lighting Transformer with Dusk to Dawn Sensor &amp; Countdown Timer</t>
  </si>
  <si>
    <t>B092RJH35K</t>
  </si>
  <si>
    <t>PL-IFC-LVT-120W-A</t>
  </si>
  <si>
    <t>B092RJRTT9</t>
  </si>
  <si>
    <t>PL-IFC-LVT-300W-A</t>
  </si>
  <si>
    <t>B092RHSZBD</t>
  </si>
  <si>
    <t>PL-IL-KNB-PAS-SN-10PK-B</t>
  </si>
  <si>
    <t>B093C7Q6BD</t>
  </si>
  <si>
    <t>PL-IL-KNB-PRV-BALL-SN-10PK-A</t>
  </si>
  <si>
    <t>B093CBCHN9</t>
  </si>
  <si>
    <t>PL-IL-LVR-PRV-BK-10PK-A</t>
  </si>
  <si>
    <t>B093CBP3TC</t>
  </si>
  <si>
    <t>PL-PP-BB-WALL-SK</t>
  </si>
  <si>
    <t>Play Platoon Over The Door Basketball Hoop with Electronic Score Keeper - Indoor Bedroom Mini Basketball Hoop for Adults &amp; Teens</t>
  </si>
  <si>
    <t>B093NJ3KQ2</t>
  </si>
  <si>
    <t>PL-IFC-PWSTK6-S2</t>
  </si>
  <si>
    <t>Outdoor Power Stake Timer for Yard &amp; Garden with Photocell, 6 Outlets and 6 Foot Extension Cord - 14/3 SJTW Sprinkler Timer</t>
  </si>
  <si>
    <t>B093QPT259</t>
  </si>
  <si>
    <t>PL-IFC-PWSTK3-S4</t>
  </si>
  <si>
    <t>Outdoor Power Stake with Mechanical Timer, 3 Outlets and 6 Foot Extension Cord - 14/3 SJTW Sprinkler Timer for Yard &amp; Garden</t>
  </si>
  <si>
    <t>B093RD7LNH</t>
  </si>
  <si>
    <t>PL-IFC-PWSTK6-S3</t>
  </si>
  <si>
    <t>Outdoor Power Stake with Mechanical Timer, 6 Outlets and 6 Foot Extension Cord - 14/3 SJTW Sprinkler Timer for Yard &amp; Garden</t>
  </si>
  <si>
    <t>B093QRN377</t>
  </si>
  <si>
    <t>PL-IFC-PWSTK6-S1</t>
  </si>
  <si>
    <t>Outdoor Power Stake Timer, 6 Outlets and 6 Foot Extension Cord - 14/3 SJTW Sprinkler Timer for Yard &amp; Garden</t>
  </si>
  <si>
    <t>B093RW5BQD</t>
  </si>
  <si>
    <t>PL-IL-BHMR-BK05</t>
  </si>
  <si>
    <t>Ilyapa 3 Piece Matte Black Wall Mounted Bathroom Hardware Set - Towel Bar, 1 Big Hook, 2 Small Hooks, Toilet Paper Holder, with Mounting Hardware</t>
  </si>
  <si>
    <t>B093TFWJWY</t>
  </si>
  <si>
    <t>PL-IL-BHMR-BK03</t>
  </si>
  <si>
    <t>Ilyapa 3 Piece Matte Black Wall Mounted Bathroom Hardware Set - Towel Bar, Hand Towel Ring, Toilet Paper Holder, with Mounting Hardware</t>
  </si>
  <si>
    <t>B093THV1TX</t>
  </si>
  <si>
    <t>PL-IL-BHMR-SN05</t>
  </si>
  <si>
    <t>Ilyapa 3 Piece Silver Wall Mounted Bathroom Hardware Set - Towel Bar, 1 Big Hook, 2 Small Hooks, Toilet Paper Holder, with Mounting Hardware</t>
  </si>
  <si>
    <t>B093THTMFG</t>
  </si>
  <si>
    <t>PL-IL-BHMR-SN03</t>
  </si>
  <si>
    <t>Ilyapa 3 Piece Silver Wall Mounted Bathroom Hardware Set - Towel Bar, Hand Towel Ring, Toilet Paper Holder, with Mounting Hardware</t>
  </si>
  <si>
    <t>B093TJ6RMH</t>
  </si>
  <si>
    <t>PL-IL-WRS16x10X-WHT</t>
  </si>
  <si>
    <t>Ilyapa Rustic Farmhouse Style Wine Rack - Wall Mounted Wooden Wine Rack - White, Holds 5 Bottles, 4 Glasses</t>
  </si>
  <si>
    <t>B093THXL6C</t>
  </si>
  <si>
    <t>PL-IL-WRS17x1.5-WHT-2PK</t>
  </si>
  <si>
    <t>Ilyapa 2 Pack Rustic Shelf with Wine Glass Storage - Wall Mounted Wooden Wine Rack - White, Storage for 4 Glasses</t>
  </si>
  <si>
    <t>B093TSLHC6</t>
  </si>
  <si>
    <t>PL-IL-WR2TIER-WHT</t>
  </si>
  <si>
    <t>Ilyapa Wall Mounted Wooden Wine Rack - White 2 Tier Wine Glass Holder - Storage For 8 Glasses</t>
  </si>
  <si>
    <t>B093TLCC6F</t>
  </si>
  <si>
    <t>PL-IL-WRS17x1.5-BNW-2PK</t>
  </si>
  <si>
    <t>Ilyapa 2 Pack Rustic Shelf with Wine Glass Storage - Wall Mounted Wooden Wine Rack - Brown, Storage for 4 Glasses</t>
  </si>
  <si>
    <t>B093TM8F3W</t>
  </si>
  <si>
    <t>PL-IL-WR2TIER-BNW</t>
  </si>
  <si>
    <t>Ilyapa Wall Mounted Wooden Wine Rack - Brown 2 Tier Wine Glass Holder - Storage For 8 Glasses</t>
  </si>
  <si>
    <t>B093TM4LV6</t>
  </si>
  <si>
    <t>PL-IL-WRS17x1.5-WHT</t>
  </si>
  <si>
    <t>Ilyapa Rustic Shelf with Wine Glass Storage - Wall Mounted Wooden Wine Rack - White, Storage for 4 Glasses</t>
  </si>
  <si>
    <t>B093TL3LDR</t>
  </si>
  <si>
    <t>PL-IL-WRS16x10X-BNW</t>
  </si>
  <si>
    <t>Ilyapa Rustic Farmhouse Style Wine Rack - Wall Mounted Wooden Wine Rack - Brown, Holds 5 Bottles, 4 Glasses</t>
  </si>
  <si>
    <t>B093TK764F</t>
  </si>
  <si>
    <t>PL-IL-WRS17x1.5-BNW</t>
  </si>
  <si>
    <t>Ilyapa Rustic Shelf with Wine Glass Storage - Wall Mounted Wooden Wine Rack - Brown, Storage for 4 Glasses</t>
  </si>
  <si>
    <t>B093TGZQMJ</t>
  </si>
  <si>
    <t>PL-PP-CHT-EG-REBL</t>
  </si>
  <si>
    <t>Play Platoon Professional Cornhole Bags Set of 8 - All Weather Dual Sided Bean Bags for Pro Corn Hole Game - 4 Red &amp; 4 Black Bald Eagles</t>
  </si>
  <si>
    <t>B093TNHLG9</t>
  </si>
  <si>
    <t>PL-PP-CHT-PT-REBK</t>
  </si>
  <si>
    <t>Play Platoon Professional Cornhole Bags Set of 8 - All Weather Dual Sided Bean Bags for Pro Corn Hole Game - 4 Red &amp; 4 Black Never Say Die Pirate Skulls</t>
  </si>
  <si>
    <t>B093TJXSV7</t>
  </si>
  <si>
    <t>PL-PP-CHT-SK-REBL</t>
  </si>
  <si>
    <t>Play Platoon Professional Cornhole Bags Set of 8 - All Weather Dual Sided Bean Bags for Pro Corn Hole Game - 4 Red &amp; 4 Blue American Flag Skulls</t>
  </si>
  <si>
    <t>B093VF7SHJ</t>
  </si>
  <si>
    <t>PL-PP-CHT-LT-REBL</t>
  </si>
  <si>
    <t>Play Platoon Professional Cornhole Bags Set of 8 - All Weather Dual Sided Bean Bags for Pro Corn Hole Game - 4 Red Lightning &amp; 4 Blue Lightning</t>
  </si>
  <si>
    <t>B093TLCXSR</t>
  </si>
  <si>
    <t>PL-PP-CHT-BP-GNTN</t>
  </si>
  <si>
    <t>Play Platoon Professional Cornhole Bags Set of 8 - All Weather Dual Sided Bean Bags for Pro Corn Hole Game - 4 Green &amp; 4 Tan Bomber Pin Ups</t>
  </si>
  <si>
    <t>B093TLHJH1</t>
  </si>
  <si>
    <t>PL-PP-CHT-GP-TLNG</t>
  </si>
  <si>
    <t>Play Platoon Professional Cornhole Bags Set of 8 - All Weather Dual Sided Bean Bags for Pro Corn Hole Game - 4 Teal &amp; Purple and 4 Teal &amp; Neon Green</t>
  </si>
  <si>
    <t>B093TNNHSQ</t>
  </si>
  <si>
    <t>PL-PP-CHT-LT-REGR</t>
  </si>
  <si>
    <t>Play Platoon Professional Cornhole Bags Set of 8 - All Weather Dual Sided Bean Bags for Pro Corn Hole Game - 4 Red Lightning &amp; 4 Gray Lightning</t>
  </si>
  <si>
    <t>B093TLXZ7Q</t>
  </si>
  <si>
    <t>PL-IFC-103B10P</t>
  </si>
  <si>
    <t>10 Foot Outdoor Extension Cord with 3 Electrical Power Outlets - 10/3 SJTW Black 10 Gauge Extension Cable with 3 Prong Grounded Plug for Safety</t>
  </si>
  <si>
    <t>B094DPXXMP</t>
  </si>
  <si>
    <t>PL-IFC-103N10P</t>
  </si>
  <si>
    <t>10 Foot Lighted Outdoor Extension Cord with 3 Electrical Power Outlets - 10/3 SJTW Orange 10 Gauge Extension Cable with 3 Prong Grounded Plug for Safety</t>
  </si>
  <si>
    <t>B094DNCF4S</t>
  </si>
  <si>
    <t>PL-IFC-123Y01-2PK</t>
  </si>
  <si>
    <t>2 Pack of 1 Foot Lighted Outdoor Extension Cords - 12/3 SJTW Heavy Duty Yellow Extension Cable with 3 Prong Grounded Plug for Safety - Great for Garden and Major Appliances</t>
  </si>
  <si>
    <t>B094DLYDW6</t>
  </si>
  <si>
    <t>PL-IFC-163B01AP-5PK</t>
  </si>
  <si>
    <t>5 Pack of 1 Ft Outdoor Extension Cords with 45° Angled Flat Plug - 16/3 SJTW Durable Black Electrical Cable</t>
  </si>
  <si>
    <t>B094DRJRK5</t>
  </si>
  <si>
    <t>PL-IFC-163B1-SWT-P3</t>
  </si>
  <si>
    <t>1 Ft Outdoor Extension Cord with On Off Switch - 16/3 STJW Black Cable with 3 Electrical Power Outlets</t>
  </si>
  <si>
    <t>B094DNY4YH</t>
  </si>
  <si>
    <t>PL-IFC-163B03AP-5PK</t>
  </si>
  <si>
    <t>5 Pack of 3 Ft Outdoor Extension Cords with 45° Angled Flat Plug - 16/3 SJTW Durable Black Electrical Cable</t>
  </si>
  <si>
    <t>B094DRYYRM</t>
  </si>
  <si>
    <t>PL-IFC-163B6-SWT-P3</t>
  </si>
  <si>
    <t>6 Ft Outdoor Extension Cord with On Off Switch - 16/3 STJW Black Cable with 3 Electrical Power Outlets</t>
  </si>
  <si>
    <t>B094DRXJR4</t>
  </si>
  <si>
    <t>PL-IFC-163B8IN-10PK</t>
  </si>
  <si>
    <t>10 Pack of 8 Inch Outdoor Extension Cords - 16/3 SJTW Durable Black Electrical Cable</t>
  </si>
  <si>
    <t>B094DQGLKX</t>
  </si>
  <si>
    <t>PL-IFC-163B8IN-5PK</t>
  </si>
  <si>
    <t>5 Pack of 8 Inch Outdoor Extension Cords - 16/3 SJTW Durable Black Electrical Cable</t>
  </si>
  <si>
    <t>B094DSLSLT</t>
  </si>
  <si>
    <t>PL-IFC-163W8IN-5PK</t>
  </si>
  <si>
    <t>5 Pack of 8 Inch Outdoor Extension Cords - 16/3 SJTW Durable White Electrical Cable</t>
  </si>
  <si>
    <t>B094DPZBNZ</t>
  </si>
  <si>
    <t>PL-IFC-163W6-SWT-P3</t>
  </si>
  <si>
    <t>6 Ft Outdoor Extension Cord with On Off Switch - 16/3 STJW White Cable with 3 Electrical Power Outlets</t>
  </si>
  <si>
    <t>B094DNL4RF</t>
  </si>
  <si>
    <t>PL-IFC-163W01-5PK</t>
  </si>
  <si>
    <t>5 Pack of 1 Ft Outdoor Extension Cords - 16/3 SJTW Durable White Electrical Cable</t>
  </si>
  <si>
    <t>B094DRGSQR</t>
  </si>
  <si>
    <t>PL-IFC-163W03-10PK</t>
  </si>
  <si>
    <t>10 Pack of 3 Ft Outdoor Extension Cords - 16/3 SJTW Durable White Electrical Cable</t>
  </si>
  <si>
    <t>B094DRH945</t>
  </si>
  <si>
    <t>PL-IFC-163W03AP-5PK</t>
  </si>
  <si>
    <t>5 Pack of 3 Ft Outdoor Extension Cords with 45° Angled Flat Plug - 16/3 SJTW Durable White Electrical Cable</t>
  </si>
  <si>
    <t>B094DT8J6B</t>
  </si>
  <si>
    <t>PL-IFC-163W8IN-10PK</t>
  </si>
  <si>
    <t>10 Pack of 8 Inch Outdoor Extension Cords - 16/3 SJTW Durable White Electrical Cable</t>
  </si>
  <si>
    <t>B094DPXWC3</t>
  </si>
  <si>
    <t>PL-IFC-163W01AP-5PK</t>
  </si>
  <si>
    <t>5 Pack of 1 Ft Outdoor Extension Cords with 45° Angled Flat Plug - 16/3 SJTW Durable White Electrical Cable</t>
  </si>
  <si>
    <t>B094DSKGW2</t>
  </si>
  <si>
    <t>PL-IFC-163W1-SWT-P3</t>
  </si>
  <si>
    <t>1 Ft Outdoor Extension Cord with On Off Switch - 16/3 STJW White Cable with 3 Electrical Power Outlets</t>
  </si>
  <si>
    <t>B094DM6S5F</t>
  </si>
  <si>
    <t>PL-IFC-163W03-2PK</t>
  </si>
  <si>
    <t>2 Pack of 3 Ft Outdoor Extension Cords - 16/3 SJTW Durable White Electrical Cable</t>
  </si>
  <si>
    <t>B094DSPLYW</t>
  </si>
  <si>
    <t>PL-IFC-163W03-5PK</t>
  </si>
  <si>
    <t>5 Pack of 3 Ft Outdoor Extension Cords - 16/3 SJTW Durable White Electrical Cable</t>
  </si>
  <si>
    <t>B094DT5TZZ</t>
  </si>
  <si>
    <t>amzn.gr.PL-IFC-CMB-WTWD-2PK-gyGJtLT16-VG</t>
  </si>
  <si>
    <t>amzn.gr.PL-IFC-CMB-BAMB-2PK-E1f6tbrZd-LN</t>
  </si>
  <si>
    <t>PL-IFC-PW14-10PK-A</t>
  </si>
  <si>
    <t>B094NYK9CT</t>
  </si>
  <si>
    <t>-IFC-PW14-10PK-A</t>
  </si>
  <si>
    <t>PL-PP-CHPRO3-BLBK</t>
  </si>
  <si>
    <t>B094WCDV1C</t>
  </si>
  <si>
    <t>PL-PP-CHPRO3-BLGY</t>
  </si>
  <si>
    <t>B094WBMNDL</t>
  </si>
  <si>
    <t>PL-PP-CHPRO3-FLAG</t>
  </si>
  <si>
    <t>B094WDTVVJ</t>
  </si>
  <si>
    <t>PL-PP-CHPRO3-ORBK</t>
  </si>
  <si>
    <t>B094WCR2BH</t>
  </si>
  <si>
    <t>PL-PP-CHPRO3-ORBL</t>
  </si>
  <si>
    <t>B094WBRQSJ</t>
  </si>
  <si>
    <t>PL-PP-CHPRO3-ORGY</t>
  </si>
  <si>
    <t>B094WDL5CH</t>
  </si>
  <si>
    <t>PL-PP-CHPRO3-REBK</t>
  </si>
  <si>
    <t>B094WBMCQR</t>
  </si>
  <si>
    <t>PL-PP-CHPRO3-REBL</t>
  </si>
  <si>
    <t>B094WFQR5D</t>
  </si>
  <si>
    <t>PL-PP-CHPRO3-REGR</t>
  </si>
  <si>
    <t>B094WCR77D</t>
  </si>
  <si>
    <t>PL-PP-CHPRO3-YEBK</t>
  </si>
  <si>
    <t>B094WCM36P</t>
  </si>
  <si>
    <t>PL-PP-CHPRO3-YEBL</t>
  </si>
  <si>
    <t>B094WCJJHH</t>
  </si>
  <si>
    <t>PL-IFC-CMB-WTDK-3PK</t>
  </si>
  <si>
    <t>Cable Management Box, 3 Pack - White Cord Organizer with Dark Wood Top - Hider for Wires, Power Strips, Surge Protectors &amp; More - Includes Accessories</t>
  </si>
  <si>
    <t>B095JB5N21</t>
  </si>
  <si>
    <t>PL-IFC-CMB-BKWD-3PK</t>
  </si>
  <si>
    <t>Cable Management Box, 3 Pack - Black Cord Organizer with Wood Top - Hider for Wires, Power Strips, Surge Protectors &amp; More - Includes Accessories</t>
  </si>
  <si>
    <t>B095J71MBY</t>
  </si>
  <si>
    <t>PL-IFC-CMB-WTDK-LG</t>
  </si>
  <si>
    <t>Large Cable Management Box with Dark Wood Top - White Cord Organizer and Hider for Wires, Power Strips, Surge Protectors &amp; More - Includes Cable Sleeve, Hook and Loop Keepers, Zip Ties &amp; Clips</t>
  </si>
  <si>
    <t>B095K1R64D</t>
  </si>
  <si>
    <t>PL-IFC-CMB-WTWD-3PK</t>
  </si>
  <si>
    <t>Cable Management Box, 3 Pack - White Cord Organizer with Wood Top - Hider for Wires, Power Strips, Surge Protectors &amp; More - Includes Accessories</t>
  </si>
  <si>
    <t>B095JB32XF</t>
  </si>
  <si>
    <t>PL-IFC-CMB-WTDK-2PK</t>
  </si>
  <si>
    <t>Cable Management Box, 2 Pack - White Cord Organizer with Dark Wood Top - Hider for Wires, Power Strips, Surge Protectors &amp; More - Includes Accessories</t>
  </si>
  <si>
    <t>B095J7FBM1</t>
  </si>
  <si>
    <t>PL-IFC-CMB-BKBK-3PK</t>
  </si>
  <si>
    <t>Cable Management Box, 3 Pack - Black Cord Organizer and Hider for Wires, Power Strips, Surge Protectors &amp; More - Includes Cable Sleeve, Hook and Loop Keepers, Zip Ties &amp; Clips</t>
  </si>
  <si>
    <t>B095J888N2</t>
  </si>
  <si>
    <t>PL-IFC-CMB-CGYGY-2PK</t>
  </si>
  <si>
    <t>Cable Management Box, 2 Pack - Gray Cord Organizer and Hider for Wires, Power Strips, Surge Protectors &amp; More - Includes Cable Sleeve, Hook and Loop Keepers, Zip Ties &amp; Clips</t>
  </si>
  <si>
    <t>B095K1R648</t>
  </si>
  <si>
    <t>PL-IFC-CMB-WTWT-3PK</t>
  </si>
  <si>
    <t>Cable Management Box, 3 Pack - White Cord Organizer and Hider for Wires, Power Strips, Surge Protectors &amp; More - Includes Cable Sleeve, Hook and Loop Keepers, Zip Ties &amp; Clips</t>
  </si>
  <si>
    <t>B095J87C9Q</t>
  </si>
  <si>
    <t>PL-IL-CMB-WTWT-2PK</t>
  </si>
  <si>
    <t>Ilyapa Cable Management Box 2 Pack - Cord Organizer for Wires, Power Strips - Includes Cable Sleeve, Hook and Loop Strap, Zip Ties, Clips - White Plastic</t>
  </si>
  <si>
    <t>B095J91RX9</t>
  </si>
  <si>
    <t>PL-IL-CMB-BKWD-LG</t>
  </si>
  <si>
    <t>Ilyapa Cable Management Box - Cord Organizer for Wires, Power Strips - with Cable Sleeve, Hook and Loop Strap, Zip Ties, Clips - Black Plastic, Wood Top</t>
  </si>
  <si>
    <t>B095J7F9CM</t>
  </si>
  <si>
    <t>PL-IL-CMB-BKWD-2PK</t>
  </si>
  <si>
    <t>Ilyapa Cable Management Box 2 Pack - Cord Organizer for Wires, Power Strips - with Cable Sleeve, Hook and Loop Strap, Zip Ties, Clips - Black Plastic, Wood Top</t>
  </si>
  <si>
    <t>B095J9QHM4</t>
  </si>
  <si>
    <t>PL-IL-CMB-BKBK-2PK</t>
  </si>
  <si>
    <t>Ilyapa Cable Management Box 2 Pack - Cord Organizer for Wires, Power Strips - Includes Cable Sleeve, Hook and Loop Strap, Zip Ties, Clips - Black Plastic</t>
  </si>
  <si>
    <t>B095J7ST46</t>
  </si>
  <si>
    <t>PL-IL-CMB-WTWD-2PK</t>
  </si>
  <si>
    <t>Ilyapa Cable Management Box 2 Pack - Cord Organizer for Wires, Power Strips - with Cable Sleeve, Hook and Loop Strap, Zip Ties, Clips - White Plastic, Wood Top</t>
  </si>
  <si>
    <t>B095J888N3</t>
  </si>
  <si>
    <t>PL-IL-CMB-WTWD-LG</t>
  </si>
  <si>
    <t>Ilyapa Cable Management Box - Cord Organizer for Wires, Power Strips - with Cable Sleeve, Hook and Loop Strap, Zip Ties, Clips - White Plastic, Wood Top</t>
  </si>
  <si>
    <t>B095J886GV</t>
  </si>
  <si>
    <t>PL-IL-CMB-WTWT-LG</t>
  </si>
  <si>
    <t>Ilyapa Cable Management Box - Cord Organizer for Wires, Power Strips - Includes Cable Sleeve, Hook and Loop Strap, Zip Ties, Clips - White Plastic</t>
  </si>
  <si>
    <t>B095J9W5JD</t>
  </si>
  <si>
    <t>PL-IL-CMB-BKBK-LG</t>
  </si>
  <si>
    <t>Ilyapa Cable Management Box - Cord Organizer for Wires, Power Strips - Includes Cable Sleeve, Hook and Loop Strap, Zip Ties, Clips - Black Plastic</t>
  </si>
  <si>
    <t>B095J72KR2</t>
  </si>
  <si>
    <t>PL-IFC-103NG10</t>
  </si>
  <si>
    <t>10 Foot Outdoor Extension Cord - 10/3 SJTW Neon Green High Visibility 10 Gauge Extension Cable with 3 Prong Grounded Plug for Safety</t>
  </si>
  <si>
    <t>B095KRJ49V</t>
  </si>
  <si>
    <t>PL-IFC-103NG10P</t>
  </si>
  <si>
    <t>10 Foot Outdoor Extension Cord with 3 Electrical Power Outlets - 10/3 SJTW Neon Green High Visibility 10 Gauge Extension Cable with 3 Prong Grounded Plug for Safety</t>
  </si>
  <si>
    <t>B095KRNKC6</t>
  </si>
  <si>
    <t>PL-IFC-103NG25</t>
  </si>
  <si>
    <t>25 Foot Outdoor Extension Cord - 10/3 SJTW Neon Green High Visibility 10 Gauge Extension Cable with 3 Prong Grounded Plug for Safety</t>
  </si>
  <si>
    <t>B095KSCYS5</t>
  </si>
  <si>
    <t>PL-IFC-103NG25P</t>
  </si>
  <si>
    <t>25 Foot Outdoor Extension Cord with 3 Electrical Power Outlets - 10/3 SJTW Neon Green High Visibility 10 Gauge Extension Cable with 3 Prong Grounded Plug for Safety</t>
  </si>
  <si>
    <t>B095KPHXXZ</t>
  </si>
  <si>
    <t>PL-IFC-103NG50</t>
  </si>
  <si>
    <t>50 Foot Outdoor Extension Cord - 10/3 SJTW Neon Green High Visibility 10 Gauge Extension Cable with 3 Prong Grounded Plug for Safety</t>
  </si>
  <si>
    <t>B095KRP5JG</t>
  </si>
  <si>
    <t>PL-IFC-103NG50P</t>
  </si>
  <si>
    <t>50 Foot Outdoor Extension Cord with 3 Electrical Power Outlets - 10/3 SJTW Neon Green High Visibility 10 Gauge Extension Cable with 3 Prong Grounded Plug for Safety</t>
  </si>
  <si>
    <t>B095KPNHCT</t>
  </si>
  <si>
    <t>PL-IFC-123CR40-YEBK</t>
  </si>
  <si>
    <t>40 Ft Retractable Extension Cord Reel with 3 Electrical Power Outlets - 12/3 SJTW Heavy Duty Yellow Cable</t>
  </si>
  <si>
    <t>B095KRV456</t>
  </si>
  <si>
    <t>PL-IFC-123NG10</t>
  </si>
  <si>
    <t>10 Foot Outdoor Extension Cord - 12/3 SJTW Neon Green High Visibility 12 Gauge Extension Cable with 3 Prong Grounded Plug for Safety</t>
  </si>
  <si>
    <t>B095KS7V7B</t>
  </si>
  <si>
    <t>PL-IFC-123NG100</t>
  </si>
  <si>
    <t>100 Foot Outdoor Extension Cord - 12/3 SJTW Neon Green High Visibility 12 Gauge Extension Cable with 3 Prong Grounded Plug for Safety</t>
  </si>
  <si>
    <t>B095KSKV47</t>
  </si>
  <si>
    <t>PL-IFC-123NG100P</t>
  </si>
  <si>
    <t>100 Foot Outdoor Extension Cord with 3 Electrical Power Outlets - 12/3 SJTW Neon Green High Visibility 12 Gauge Extension Cable with 3 Prong Grounded Plug for Safety</t>
  </si>
  <si>
    <t>B095KRLBSH</t>
  </si>
  <si>
    <t>PL-IFC-123NG10P</t>
  </si>
  <si>
    <t>10 Foot Outdoor Extension Cord with 3 Electrical Power Outlets - 12/3 SJTW Neon Green High Visibility 12 Gauge Extension Cable with 3 Prong Grounded Plug for Safety</t>
  </si>
  <si>
    <t>B095KSWXC8</t>
  </si>
  <si>
    <t>PL-IFC-123NG25</t>
  </si>
  <si>
    <t>25 Foot Outdoor Extension Cord - 12/3 SJTW Neon Green High Visibility 12 Gauge Extension Cable with 3 Prong Grounded Plug for Safety</t>
  </si>
  <si>
    <t>B095KSSPZ5</t>
  </si>
  <si>
    <t>PL-IFC-123NG25P</t>
  </si>
  <si>
    <t>25 Foot Outdoor Extension Cord with 3 Electrical Power Outlets - 12/3 SJTW Neon Green High Visibility 12 Gauge Extension Cable with 3 Prong Grounded Plug for Safety</t>
  </si>
  <si>
    <t>B095KSZ4ZF</t>
  </si>
  <si>
    <t>PL-IFC-123NG50</t>
  </si>
  <si>
    <t>50 Foot Outdoor Extension Cord - 12/3 SJTW Neon Green High Visibility 12 Gauge Extension Cable with 3 Prong Grounded Plug for Safety</t>
  </si>
  <si>
    <t>B095KSKQVQ</t>
  </si>
  <si>
    <t>PL-IFC-123NG50P</t>
  </si>
  <si>
    <t>50 Foot Outdoor Extension Cord with 3 Electrical Power Outlets - 12/3 SJTW Neon Green High Visibility 12 Gauge Extension Cable with 3 Prong Grounded Plug for Safety</t>
  </si>
  <si>
    <t>B095KSW7CR</t>
  </si>
  <si>
    <t>PL-IFC-143B50EP7</t>
  </si>
  <si>
    <t>50 Ft Outdoor Extension Cord with 7 Evenly Spaced Electrical Power Outlets - 14/3 SJTW Durable Black Cable for Christmas Lights &amp; Holiday Decorations</t>
  </si>
  <si>
    <t>B095KRTJ86</t>
  </si>
  <si>
    <t>PL-IFC-143G50EP7</t>
  </si>
  <si>
    <t>50 Ft Outdoor Extension Cord with 7 Evenly Spaced Electrical Power Outlets - 14/3 SJTW Durable Green Cable for Christmas Lights &amp; Holiday Decorations</t>
  </si>
  <si>
    <t>B095KW8FRZ</t>
  </si>
  <si>
    <t>PL-IFC-163G25EP3</t>
  </si>
  <si>
    <t>25 Ft Outdoor Extension Cord with 3 Evenly Spaced Electrical Power Outlets - 16/3 SJTW Durable Green Cable for Christmas Lights &amp; Holiday Decorations</t>
  </si>
  <si>
    <t>B095KQVFWS</t>
  </si>
  <si>
    <t>PL-IFC-163B25EP3</t>
  </si>
  <si>
    <t>25 Ft Outdoor Extension Cord with 3 Evenly Spaced Electrical Power Outlets - 16/3 SJTW Durable Black Cable for Christmas Lights &amp; Holiday Decorations</t>
  </si>
  <si>
    <t>B095KMNHSF</t>
  </si>
  <si>
    <t>PL-IFT-PTOMS5-BK</t>
  </si>
  <si>
    <t>Iron Forge Tools Power Tool Organizer for Garage - Fully Assembled Metal Tool Chest, 5 Drill Charging Station and Circular Saw Holder</t>
  </si>
  <si>
    <t>B095KXNHCT</t>
  </si>
  <si>
    <t>PL-IFT-TOM3X14-BK</t>
  </si>
  <si>
    <t>Iron Forge Tools Metal Screwdriver Organizer, Hammer Holder and Pliers Rack - Wall Mount Workshop Hand Tool Organizers and Storage</t>
  </si>
  <si>
    <t>B095KW9LPJ</t>
  </si>
  <si>
    <t>PL-IFT-PTOM4-BK</t>
  </si>
  <si>
    <t>Iron Forge Tools Power Tool Organizer for Garage - Metal Tool Organizer, With Drill Charging Slots - 50 lb Weight Capacity - Great Workshop Organization and Storage Gift for Men</t>
  </si>
  <si>
    <t>B095KXWZ6Q</t>
  </si>
  <si>
    <t>PL-IFT-PTOMS4-BK</t>
  </si>
  <si>
    <t>Iron Forge Tools Power Drill Organizer for Garage - Metal Tool Organizer, 4 Drill Charging Station Great Workshop Organization and Storage Gift for Men</t>
  </si>
  <si>
    <t>B095KW8KBW</t>
  </si>
  <si>
    <t>PL-IFT-PTOM5-BK</t>
  </si>
  <si>
    <t>Iron Forge Tools Power Drill Organizer for Garage - Metal Tool Organizer, 5 Drill Charging Station Great Workshop Organization and Storage Gift for Men</t>
  </si>
  <si>
    <t>B095KXZ6GJ</t>
  </si>
  <si>
    <t>PL-IL-KNB-DUM-T-BK-6PK</t>
  </si>
  <si>
    <t>Ilyapa Half Dummy Door Knob for Hall/Closet or French Doors - Tulip, Black Interior Keyless Non Turning Round Door Handle, Black</t>
  </si>
  <si>
    <t>B095KYKV1Z</t>
  </si>
  <si>
    <t>PL-IL-KNB-DUM-E-BK-6PK</t>
  </si>
  <si>
    <t>Ilyapa Half Dummy Door Knob for Hall/Closet or French Doors - Egg, Black Interior Keyless Non Turning Round Door Handle, Black</t>
  </si>
  <si>
    <t>B095KWCW5G</t>
  </si>
  <si>
    <t>PL-IL-KNB-DUM-M-BK-6PK</t>
  </si>
  <si>
    <t>Ilyapa Half Dummy Door Knob for Hall/Closet or French Doors - Modern Short, Black Interior Keyless Non Turning Round Door Handle, Black</t>
  </si>
  <si>
    <t>B095KZRWQL</t>
  </si>
  <si>
    <t>PL-IL-KNB-DUM-L-BK-6PK</t>
  </si>
  <si>
    <t>Ilyapa Half Dummy Door Knob for Hall/Closet or French Doors - Modern Long, Black Interior Keyless Non Turning Round Door Handle, Black</t>
  </si>
  <si>
    <t>B095KXRGSL</t>
  </si>
  <si>
    <t>PL-IL-KNB-DUM-S-BK-6PK</t>
  </si>
  <si>
    <t>Ilyapa Half Dummy Door Knob for Hall/Closet or French Doors - Square Round, Black Interior Keyless Non Turning Round Door Handle, Black</t>
  </si>
  <si>
    <t>B095KXNBRL</t>
  </si>
  <si>
    <t>PL-IL-KNB-PAS-L-BK-6PK</t>
  </si>
  <si>
    <t>Ilyapa Passage Door Knob for Hall/Closet - Modern Long, Black Interior Keyless Non Locking Round Door Handle, Black</t>
  </si>
  <si>
    <t>B095KTXYFS</t>
  </si>
  <si>
    <t>PL-IL-KNB-PRV-E-BK-6PK</t>
  </si>
  <si>
    <t>Ilyapa Privacy Door Knob for Bed/Bath - Egg, Black Interior Keyless Turn Thumb Locking Round Door Handle, Black</t>
  </si>
  <si>
    <t>B095KZ7SJF</t>
  </si>
  <si>
    <t>PL-IL-KNB-PRV-L-BK-6PK</t>
  </si>
  <si>
    <t>Ilyapa Privacy Door Knob for Bed/Bath - Modern Long, Black Interior Keyless Turn Thumb Locking Round Door Handle, Black</t>
  </si>
  <si>
    <t>B095KWCP7V</t>
  </si>
  <si>
    <t>PL-IL-KNB-PRV-M-BK-6PK</t>
  </si>
  <si>
    <t>Ilyapa Privacy Door Knob for Bed/Bath - Modern Short, Black Interior Keyless Turn Thumb Locking Round Door Handle, Black</t>
  </si>
  <si>
    <t>B095KSW4GZ</t>
  </si>
  <si>
    <t>PL-IL-KNB-PAS-M-BK-6PK</t>
  </si>
  <si>
    <t>Ilyapa Passage Door Knob for Hall/Closet - Modern Short, Black Interior Keyless Non Locking Round Door Handle, Black</t>
  </si>
  <si>
    <t>B095KZ772G</t>
  </si>
  <si>
    <t>PL-IL-KNB-PAS-E-BK-6PK</t>
  </si>
  <si>
    <t>Ilyapa Passage Door Knob for Hall/Closet - Egg, Black Interior Keyless Non Locking Round Door Handle, Black</t>
  </si>
  <si>
    <t>B095KVZH4L</t>
  </si>
  <si>
    <t>PL-IL-KNB-PRV-S-BK-6PK</t>
  </si>
  <si>
    <t>Ilyapa Privacy Door Knob for Bed/Bath - Square Round, Black Interior Keyless Turn Thumb Locking Round Door Handle, Black</t>
  </si>
  <si>
    <t>B095KZ9VQ8</t>
  </si>
  <si>
    <t>PL-IL-KNB-PAS-T-BK-6PK</t>
  </si>
  <si>
    <t>Ilyapa Passage Door Knob for Hall/Closet - Tulip, Black Interior Keyless Non Locking Round Door Handle, Black</t>
  </si>
  <si>
    <t>B095KZ5PH8</t>
  </si>
  <si>
    <t>PL-IL-KNB-PRV-T-BK-6PK</t>
  </si>
  <si>
    <t>Ilyapa Privacy Door Knob for Bed/Bath - Tulip, Black Interior Keyless Turn Thumb Locking Round Door Handle, Black</t>
  </si>
  <si>
    <t>B095KWVLWC</t>
  </si>
  <si>
    <t>PL-IL-KNB-PAS-S-BK-6PK</t>
  </si>
  <si>
    <t>Ilyapa Passage Door Knob for Hall/Closet - Square Round, Black Interior Keyless Non Locking Round Door Handle, Black</t>
  </si>
  <si>
    <t>B095KTD2D1</t>
  </si>
  <si>
    <t>PL-IFC-AW123BL25-A</t>
  </si>
  <si>
    <t>25 Ft All Weather Extension Cord - Stays Flexible in Extreme Cold &amp; Hot Temperatures from -58°F to +194°F - 12/3 SJEOW Heavy Duty Lighted Outdoor Extension Cable</t>
  </si>
  <si>
    <t>B096GYB3F2</t>
  </si>
  <si>
    <t>PL-IFC-103LG10</t>
  </si>
  <si>
    <t>PL-IFC-103LG10P</t>
  </si>
  <si>
    <t>PL-IFC-103LG25</t>
  </si>
  <si>
    <t>PL-IFC-103LG25P</t>
  </si>
  <si>
    <t>PL-IFC-103LG50</t>
  </si>
  <si>
    <t>PL-IFC-103LG50P</t>
  </si>
  <si>
    <t>PL-IFC-123LG10</t>
  </si>
  <si>
    <t>PL-IFC-123LG100</t>
  </si>
  <si>
    <t>PL-IFC-123LG100P</t>
  </si>
  <si>
    <t>PL-IFC-123LG10P</t>
  </si>
  <si>
    <t>PL-IFC-123LG25</t>
  </si>
  <si>
    <t>PL-IFC-123LG25P</t>
  </si>
  <si>
    <t>PL-IFC-123LG50</t>
  </si>
  <si>
    <t>PL-IFC-123LG50P</t>
  </si>
  <si>
    <t>PL-IFC-163G4SPL40</t>
  </si>
  <si>
    <t>1 to 4 Extension Cord Splitter - 40 Foot Green Power Cord Splitter - 16/3 SJTW Outdoor Outlet &amp; Plug Splitter Cable</t>
  </si>
  <si>
    <t>B096N46ZCW</t>
  </si>
  <si>
    <t>PL-IFC-163G4SPL28</t>
  </si>
  <si>
    <t>1 to 4 Extension Cord Splitter - 28 Foot Green Power Cord Splitter - 16/3 SJTW Outdoor Outlet &amp; Plug Splitter Cable</t>
  </si>
  <si>
    <t>B096N4HBTG</t>
  </si>
  <si>
    <t>PL-IFC-163G6P</t>
  </si>
  <si>
    <t>6 Foot Outdoor Extension Cord with 3 Electrical Power Outlets - 16/3 SJTW Durable Green Cable with 3 Prong Grounded Plug for Safety</t>
  </si>
  <si>
    <t>B096N46NR3</t>
  </si>
  <si>
    <t>PL-IFC-163G3P</t>
  </si>
  <si>
    <t>3 Foot Outdoor Extension Cord with 3 Electrical Power Outlets - 16/3 SJTW Durable Green Cable with 3 Prong Grounded Plug for Safety</t>
  </si>
  <si>
    <t>B096N3M7GT</t>
  </si>
  <si>
    <t>PL-IFC-163G4SPL13</t>
  </si>
  <si>
    <t>1 to 4 Extension Cord Splitter - 13 Foot Green Power Cord Splitter - 16/3 SJTW Outdoor Outlet &amp; Plug Splitter Cable</t>
  </si>
  <si>
    <t>B096N3GC2D</t>
  </si>
  <si>
    <t>PL-IL-LADR4.5x1.5-BLK</t>
  </si>
  <si>
    <t>Ilyapa Blanket Ladder for The Living Room - Rustic Decorative Quilt Ladder, Black Weathered Wood</t>
  </si>
  <si>
    <t>B096SWSCMX</t>
  </si>
  <si>
    <t>PL-IL-LADR4.5x1.5-NAT</t>
  </si>
  <si>
    <t>Ilyapa Blanket Ladder for The Living Room - Rustic Decorative Quilt Ladder, Natural Weathered Wood</t>
  </si>
  <si>
    <t>B096SVZM3T</t>
  </si>
  <si>
    <t>PL-IL-LADR6x1.5-BNW</t>
  </si>
  <si>
    <t>Ilyapa Blanket Ladder for The Living Room - Rustic Decorative Quilt Ladder with Folding Construction for Easy Storage, Brown Weathered Wood</t>
  </si>
  <si>
    <t>B096SVBC3M</t>
  </si>
  <si>
    <t>PL-IL-LADR6x1.5-WHT</t>
  </si>
  <si>
    <t>Ilyapa Blanket Ladder for The Living Room - Rustic Decorative Quilt Ladder with Folding Construction for Easy Storage, White Weathered Wood</t>
  </si>
  <si>
    <t>B096SYJ18H</t>
  </si>
  <si>
    <t>PL-IL-WRD15x4-WHT</t>
  </si>
  <si>
    <t>Ilyapa 4-Bottle Countertop Wine Rack - Rustic Weathered White Wood Wine Bottle Holder</t>
  </si>
  <si>
    <t>B096SX2GD4</t>
  </si>
  <si>
    <t>PL-IL-WRD15x4-BLK</t>
  </si>
  <si>
    <t>Ilyapa 4-Bottle Countertop Wine Rack - Rustic Weathered Black Wood Wine Bottle Holder</t>
  </si>
  <si>
    <t>B096SWTC7V</t>
  </si>
  <si>
    <t>PL-IL-WRD18x8-BNW</t>
  </si>
  <si>
    <t>Ilyapa 8 Bottle Countertop Wine Rack - Rustic Weathered Brown Wood Wine Bottle Holder</t>
  </si>
  <si>
    <t>B096SSLBB6</t>
  </si>
  <si>
    <t>PL-IL-WRD18x8-BLK</t>
  </si>
  <si>
    <t>Ilyapa 8-Bottle Countertop Wine Rack - Rustic Weathered Black Wood Wine Bottle Holder</t>
  </si>
  <si>
    <t>B096STZWPT</t>
  </si>
  <si>
    <t>PL-IL-WRD15x4-BNW</t>
  </si>
  <si>
    <t>Ilyapa 4-Bottle Countertop Wine Rack - Rustic Weathered Brown Wood Wine Bottle Holder</t>
  </si>
  <si>
    <t>B096SY2786</t>
  </si>
  <si>
    <t>PL-IL-WRD18x8-WHT</t>
  </si>
  <si>
    <t>Ilyapa 8-Bottle Countertop Wine Rack - Rustic Weathered White Wood Wine Bottle Holder</t>
  </si>
  <si>
    <t>B096SSLKF9</t>
  </si>
  <si>
    <t>PL-IFC-GADP3-3PK</t>
  </si>
  <si>
    <t>3 Pack of Outdoor Outlet Power Splitters - Grounded Green 3 Way Electrical Wall Tap Plug Adapter</t>
  </si>
  <si>
    <t>B096X1Y2Y7</t>
  </si>
  <si>
    <t>PL-IFC-GADP3-2PK</t>
  </si>
  <si>
    <t>2 Pack of Outdoor Outlet Power Splitters - Grounded Green 3 Way Electrical Wall Tap Plug Adapter</t>
  </si>
  <si>
    <t>B096WJH5MP</t>
  </si>
  <si>
    <t>PL-IL-TBX5x6-BLK</t>
  </si>
  <si>
    <t>Ilyapa Wood Tissue Box Cover Farmhouse X Patterned- Rustic Farmhouse Black Wood Tissue Holder</t>
  </si>
  <si>
    <t>B096WFNJVK</t>
  </si>
  <si>
    <t>PL-IL-TR8x6-BLK</t>
  </si>
  <si>
    <t>Ilyapa Rustic Hand Towel Ring for Bathroom- Wall Mounted Bathroom Hand Towel Holder - Black Wood &amp; Black Metal Ring, Farmhouse Decor</t>
  </si>
  <si>
    <t>B096WHRHTV</t>
  </si>
  <si>
    <t>PL-IL-TRTPR-BLK</t>
  </si>
  <si>
    <t>Ilyapa Rustic Towel Bar Toilet Paper Holder Set with Towel Ring for Bathroom- Wall Mounted Bathroom Racks - Black Wood &amp; Black Metal Bar, Farmhouse Decor</t>
  </si>
  <si>
    <t>B096WJ7K49</t>
  </si>
  <si>
    <t>PL-IL-TBX5x6-WHT</t>
  </si>
  <si>
    <t>Ilyapa Wood Tissue Box Cover Farmhouse X Patterned- Rustic Farmhouse White Wood Tissue Holder</t>
  </si>
  <si>
    <t>B096WHXZPK</t>
  </si>
  <si>
    <t>PL-IL-TRTPR-BNW</t>
  </si>
  <si>
    <t>Ilyapa Rustic Towel Bar Toilet Paper Holder Set with Towel Ring for Bathroom- Wall Mounted Bathroom Racks - Barnwood &amp; Black Metal Bar, Farmhouse Decor</t>
  </si>
  <si>
    <t>B096WJDH41</t>
  </si>
  <si>
    <t>PL-IL-TRTP-BNW</t>
  </si>
  <si>
    <t>Ilyapa Rustic Towel Bar Toilet Paper Holder Set for Bathroom- Wall Mounted Bathroom Racks - Barnwood &amp; Black Metal Bar, Farmhouse Decor</t>
  </si>
  <si>
    <t>B096WJGNDV</t>
  </si>
  <si>
    <t>PL-IL-TRTP-WHT</t>
  </si>
  <si>
    <t>Ilyapa Rustic Towel Bar Toilet Paper Holder Set for Bathroom- Wall Mounted Bathroom Racks - White Wood &amp; Black Metal Bar, Farmhouse Decor</t>
  </si>
  <si>
    <t>B096WHFFXG</t>
  </si>
  <si>
    <t>PL-IL-TR8x6-BNW</t>
  </si>
  <si>
    <t>Ilyapa Rustic Hand Towel Ring for Bathroom- Wall Mounted Bathroom Hand Towel Holder - Barnwood &amp; Black Metal Ring, Farmhouse Decor</t>
  </si>
  <si>
    <t>B096WH2SWX</t>
  </si>
  <si>
    <t>PL-IL-TR24x6-BLK</t>
  </si>
  <si>
    <t>Ilyapa Rustic Towel Bar for Bathroom, 24x6 Inches - Wall Mounted Towel Rack Black Wood &amp; Black Metal Bar, Farmhouse Decor</t>
  </si>
  <si>
    <t>B096WG5WBJ</t>
  </si>
  <si>
    <t>PL-IL-TRTPR-WHT</t>
  </si>
  <si>
    <t>Ilyapa Rustic Towel Bar Toilet Paper Holder Set with Towel Ring for Bathroom- Wall Mounted Bathroom Racks - White Wood &amp; Black Metal Bar, Farmhouse Decor</t>
  </si>
  <si>
    <t>B096WH12ZQ</t>
  </si>
  <si>
    <t>PL-IL-TBX5x6-BNW</t>
  </si>
  <si>
    <t>Ilyapa Wood Tissue Box Cover Farmhouse X Patterned- Rustic Farmhouse Barnwood Tissue Holder</t>
  </si>
  <si>
    <t>B096WGG7DP</t>
  </si>
  <si>
    <t>PL-IL-TPH7x5-BLK</t>
  </si>
  <si>
    <t>Ilyapa Farmhouse Toilet Paper Holder for Bathroom - Black Rustic Wood Wall Mount Toilet Roll Holder</t>
  </si>
  <si>
    <t>B096WGHS1K</t>
  </si>
  <si>
    <t>PL-IL-TRTP-BLK</t>
  </si>
  <si>
    <t>Ilyapa Rustic Towel Bar Toilet Paper Holder Set for Bathroom- Wall Mounted Bathroom Racks - Black Wood &amp; Black Metal Bar, Farmhouse Decor</t>
  </si>
  <si>
    <t>B096WFWSBQ</t>
  </si>
  <si>
    <t>PL-IL-TR8x6-WHT</t>
  </si>
  <si>
    <t>Ilyapa Rustic Hand Towel Ring for Bathroom- Wall Mounted Bathroom Hand Towel Holder - White Wood &amp; Black Metal Ring, Farmhouse Decor</t>
  </si>
  <si>
    <t>B096WF25V1</t>
  </si>
  <si>
    <t>PL-IL-MB18x32-BK</t>
  </si>
  <si>
    <t>Ilyapa A-Frame Chalkboard Sidewalk Sign - Rounded Top Folding Standing Sandwich Sign for Restaurant, Office, Weddings - Black, 18 x 31.5"</t>
  </si>
  <si>
    <t>B0973MQCWJ</t>
  </si>
  <si>
    <t>PL-IL-MB18x32-BNW</t>
  </si>
  <si>
    <t>Ilyapa A-Frame Chalkboard Sidewalk Sign - Rounded Top Folding Standing Sandwich Sign for Restaurant, Office, Weddings - Rustic Barnwood, 18 x 31.5"</t>
  </si>
  <si>
    <t>B0973MWQJQ</t>
  </si>
  <si>
    <t>PL-IL-MB18x32-WH</t>
  </si>
  <si>
    <t>Ilyapa A-Frame Chalkboard Sidewalk Sign - Rounded Top Folding Standing Sandwich Sign for Restaurant, Office, Weddings - Rustic White, 18 x 31.5"</t>
  </si>
  <si>
    <t>B0973N4WWK</t>
  </si>
  <si>
    <t>SS-DD-WMXL-BG</t>
  </si>
  <si>
    <t>SS-DD-WMXL-TUCK-FBA-BG</t>
  </si>
  <si>
    <t>SS-WMXL-2PK</t>
  </si>
  <si>
    <t>SS-WMXL-Tuck-2PK</t>
  </si>
  <si>
    <t>PL-IL-CMR-3PC-BNW</t>
  </si>
  <si>
    <t>Ilyapa Rustic Wooden Coffee Mug Rack, Wall Mounted Mug Holder for Cups - 12 Hook Brown Wooden Display Rack for Kitchen Storage and Mug Collection</t>
  </si>
  <si>
    <t>B0977MNY66</t>
  </si>
  <si>
    <t>PL-IL-CMR-3PC-WT</t>
  </si>
  <si>
    <t>Ilyapa Rustic Wooden Coffee Mug Rack, Wall Mounted Mug Holder for Cups - 12 Hook White Wooden Display Rack for Kitchen Storage and Mug Collection</t>
  </si>
  <si>
    <t>B0977L4FXT</t>
  </si>
  <si>
    <t>PL-IL-WDSER-2T-ESP</t>
  </si>
  <si>
    <t>Ilyapa Decorative Farmhouse Tiered Serving Tray Stand - 2 Tier Rustic Wooden Serving Stand with Handle - Espresso, 16” x 14.5” x 14.5”</t>
  </si>
  <si>
    <t>B0977KZWTV</t>
  </si>
  <si>
    <t>PL-IL-WDSER-2T-WT</t>
  </si>
  <si>
    <t>Ilyapa Decorative Farmhouse Tiered Serving Tray Stand - 2 Tier Rustic Wooden Serving Stand with Handle - White, 16” x 14.5” x 14.5”</t>
  </si>
  <si>
    <t>B0977KFTZX</t>
  </si>
  <si>
    <t>PL-IL-WP11X15-ARW-WT</t>
  </si>
  <si>
    <t>Ilyapa Window Frame Wall Decor 2 Pack - White Rustic Wood Window Pane with 2 Wooden Decor Arrows - Country Farmhouse Decorations</t>
  </si>
  <si>
    <t>B0977MQQ1Z</t>
  </si>
  <si>
    <t>PL-IL-WDSER-2T-BNW</t>
  </si>
  <si>
    <t>Ilyapa Decorative Farmhouse Tiered Serving Tray Stand - 2 Tier Rustic Wooden Serving Stand with Handle - Barnwood, 16” x 14.5” x 14.5”</t>
  </si>
  <si>
    <t>B0977M9VCX</t>
  </si>
  <si>
    <t>PL-IL-WP11X15-ARW-BNW</t>
  </si>
  <si>
    <t>Ilyapa Window Frame Wall Decor 2 Pack - Brown Rustic Wood Window Pane with 2 Wooden Decor Arrows - Country Farmhouse Decorations</t>
  </si>
  <si>
    <t>B0977KRMY7</t>
  </si>
  <si>
    <t>PL-IFC-123B25P</t>
  </si>
  <si>
    <t>25 Ft Outdoor Extension Cord, Lighted with 3 Electrical Power Outlets - 12/3 SJTOW Heavy Duty Black Cable with 3 Prong Grounded Plug for Safety</t>
  </si>
  <si>
    <t>B0977R6NN4</t>
  </si>
  <si>
    <t>PL-IFC-123Y2P-3PK</t>
  </si>
  <si>
    <t>3 Pack of 2 Foot Lighted Outdoor Extension Cord with 3 Electrical Power Outlets - 12/3 SJTW Heavy Duty Yellow Extension Cable with 3 Prong Grounded Plug for Safety</t>
  </si>
  <si>
    <t>B0977N8W8B</t>
  </si>
  <si>
    <t>PL-IFC-123B100P</t>
  </si>
  <si>
    <t>100 Ft Outdoor Extension Cord, Lighted with 3 Electrical Power Outlets - 12/3 SJTOW Heavy Duty Black Cable with 3 Prong Grounded Plug for Safety</t>
  </si>
  <si>
    <t>B0977Q8TZ8</t>
  </si>
  <si>
    <t>PL-IFC-143N25</t>
  </si>
  <si>
    <t>25 Ft Outdoor Extension Cord, Lighted - 14/3 SJTW Heavy Duty Orange Extension Cable with 3 Prong Grounded Plug for Safety - Great for Garden &amp; Major Appliances</t>
  </si>
  <si>
    <t>B0977Q82DX</t>
  </si>
  <si>
    <t>PL-IFC-143N15</t>
  </si>
  <si>
    <t>15 Ft Outdoor Extension Cord, Lighted - 14/3 SJTW Heavy Duty Orange Extension Cable with 3 Prong Grounded Plug for Safety - Great for Garden &amp; Major Appliances</t>
  </si>
  <si>
    <t>B0977P9R5Q</t>
  </si>
  <si>
    <t>PL-IFC-143N100</t>
  </si>
  <si>
    <t>100 Ft Outdoor Extension Cord, Lighted - 14/3 SJTW Heavy Duty Orange Extension Cable with 3 Prong Grounded Plug for Safety - Great for Garden &amp; Major Appliances</t>
  </si>
  <si>
    <t>B0977QGWYJ</t>
  </si>
  <si>
    <t>PL-IFC-143B25</t>
  </si>
  <si>
    <t>25 Ft Black Oil Resistant Extension Cord for Farms and Ranches - 14/3 SJTOW Heavy Duty Cable with 3 Prong Grounded Plug for Safety</t>
  </si>
  <si>
    <t>B0977QN9YX</t>
  </si>
  <si>
    <t>PL-IFC-143B100P</t>
  </si>
  <si>
    <t>100 Ft Black Oil Resistant Extension Cord with 3 Electrical Power Outlets for Farms and Ranches - 14/3 SJTOW Heavy Duty Cable with 3 Prong Grounded Plug for Safety</t>
  </si>
  <si>
    <t>B0977Q656G</t>
  </si>
  <si>
    <t>PL-IFC-143R15</t>
  </si>
  <si>
    <t>15 Ft Lighted Extension Cord - 14/3 SJTW Heavy Duty Red Outdoor Extension Cable with 3 Prong Grounded Plug for Safety - Great for Garden &amp; Major Appliances</t>
  </si>
  <si>
    <t>B0977Q8KK4</t>
  </si>
  <si>
    <t>PL-IFC-143R50</t>
  </si>
  <si>
    <t>50 Ft Lighted Extension Cord - 14/3 SJTW Heavy Duty Red Outdoor Extension Cable with 3 Prong Grounded Plug for Safety - Great for Garden &amp; Major Appliances</t>
  </si>
  <si>
    <t>B0977PW61P</t>
  </si>
  <si>
    <t>PL-IFC-143R25</t>
  </si>
  <si>
    <t>25 Ft Lighted Extension Cord - 14/3 SJTW Heavy Duty Red Outdoor Extension Cable with 3 Prong Grounded Plug for Safety - Great for Garden &amp; Major Appliances</t>
  </si>
  <si>
    <t>B0977QSW52</t>
  </si>
  <si>
    <t>PL-IFC-143B100</t>
  </si>
  <si>
    <t>100 Ft Black Oil Resistant Extension Cord for Farms and Ranches - 14/3 SJTOW Heavy Duty Cable with 3 Prong Grounded Plug for Safety</t>
  </si>
  <si>
    <t>B0977Q8W8B</t>
  </si>
  <si>
    <t>PL-IFC-143Y06</t>
  </si>
  <si>
    <t>6 Foot Lighted Outdoor Extension Cord - 14/3 SJTW Heavy Duty Yellow Extension Cable with 3 Prong Grounded Plug for Safety - Great for Garden and Major Appliances</t>
  </si>
  <si>
    <t>B0977QFGSP</t>
  </si>
  <si>
    <t>PL-IFC-143R06</t>
  </si>
  <si>
    <t>6 Ft Lighted Extension Cord - 14/3 SJTW Heavy Duty Red Outdoor Extension Cable with 3 Prong Grounded Plug for Safety - Great for Garden &amp; Major Appliances</t>
  </si>
  <si>
    <t>B0977Q8KK8</t>
  </si>
  <si>
    <t>PL-IFC-143N75</t>
  </si>
  <si>
    <t>75 Ft Outdoor Extension Cord, Lighted - 14/3 SJTW Heavy Duty Orange Extension Cable with 3 Prong Grounded Plug for Safety - Great for Garden &amp; Major Appliances</t>
  </si>
  <si>
    <t>B0977QN4Z7</t>
  </si>
  <si>
    <t>PL-IFC-143N50</t>
  </si>
  <si>
    <t>50 Ft Outdoor Extension Cord, Lighted - 14/3 SJTW Heavy Duty Orange Extension Cable with 3 Prong Grounded Plug for Safety - Great for Garden &amp; Major Appliances</t>
  </si>
  <si>
    <t>B0977QLW3Z</t>
  </si>
  <si>
    <t>PL-IFC-143R100</t>
  </si>
  <si>
    <t>100 Ft Lighted Extension Cord - 14/3 SJTW Heavy Duty Red Outdoor Extension Cable with 3 Prong Grounded Plug for Safety - Great for Garden &amp; Major Appliances</t>
  </si>
  <si>
    <t>B0977NDVCZ</t>
  </si>
  <si>
    <t>PL-IFC-143Y50</t>
  </si>
  <si>
    <t>50 Foot Lighted Outdoor Extension Cord - 14/3 SJTW Heavy Duty Yellow Extension Cable with 3 Prong Grounded Plug for Safety - Great for Garden and Major Appliances</t>
  </si>
  <si>
    <t>B0977QP2KN</t>
  </si>
  <si>
    <t>PL-IFC-143R10</t>
  </si>
  <si>
    <t>10 Ft Lighted Extension Cord - 14/3 SJTW Heavy Duty Red Outdoor Extension Cable with 3 Prong Grounded Plug for Safety - Great for Garden &amp; Major Appliances</t>
  </si>
  <si>
    <t>B0977QKW9B</t>
  </si>
  <si>
    <t>PL-IFC-143N10</t>
  </si>
  <si>
    <t>10 Ft Outdoor Extension Cord, Lighted - 14/3 SJTW Heavy Duty Orange Extension Cable with 3 Prong Grounded Plug for Safety - Great for Garden &amp; Major Appliances</t>
  </si>
  <si>
    <t>B0977Q2R7D</t>
  </si>
  <si>
    <t>PL-IFC-143Y15</t>
  </si>
  <si>
    <t>15 Foot Lighted Outdoor Extension Cord - 14/3 SJTW Heavy Duty Yellow Extension Cable with 3 Prong Grounded Plug for Safety - Great for Garden and Major Appliances</t>
  </si>
  <si>
    <t>B0977QLRYT</t>
  </si>
  <si>
    <t>PL-IFC-143Y75</t>
  </si>
  <si>
    <t>75 Foot Lighted Outdoor Extension Cord - 14/3 SJTW Heavy Duty Yellow Extension Cable with 3 Prong Grounded Plug for Safety - Great for Garden and Major Appliances</t>
  </si>
  <si>
    <t>B0977QW3C8</t>
  </si>
  <si>
    <t>PL-IFC-143R75</t>
  </si>
  <si>
    <t>75 Ft Lighted Extension Cord - 14/3 SJTW Heavy Duty Red Outdoor Extension Cable with 3 Prong Grounded Plug for Safety - Great for Garden &amp; Major Appliances</t>
  </si>
  <si>
    <t>B0977QLRYS</t>
  </si>
  <si>
    <t>PL-IFC-143N06</t>
  </si>
  <si>
    <t>6 Ft Outdoor Extension Cord, Lighted - 14/3 SJTW Heavy Duty Orange Extension Cable with 3 Prong Grounded Plug for Safety - Great for Garden &amp; Major Appliances</t>
  </si>
  <si>
    <t>B0977MZNBX</t>
  </si>
  <si>
    <t>PL-IFC-143Y10</t>
  </si>
  <si>
    <t>10 Foot Lighted Outdoor Extension Cord - 14/3 SJTW Heavy Duty Yellow Extension Cable with 3 Prong Grounded Plug for Safety - Great for Garden and Major Appliances</t>
  </si>
  <si>
    <t>B0977NCNS9</t>
  </si>
  <si>
    <t>PL-PP-PARA20</t>
  </si>
  <si>
    <t>Play Platoon Parachute 20 Foot for Kids with 16 Handles Play Parachute - Multicolored Parachute</t>
  </si>
  <si>
    <t>B0977MHFB4</t>
  </si>
  <si>
    <t>PL-PP-PARA16</t>
  </si>
  <si>
    <t>Play Platoon Parachute 16 Foot for Kids with 12 Handles Play Parachute - Multicolored Parachute</t>
  </si>
  <si>
    <t>B0977MYN5L</t>
  </si>
  <si>
    <t>PL-PP-PARA24</t>
  </si>
  <si>
    <t>Play Platoon Parachute 24 Foot for Kids with 16 Handles Play Parachute - Multicolored Parachute</t>
  </si>
  <si>
    <t>B0977LT1LW</t>
  </si>
  <si>
    <t>PL-IFC-GADP3-4PK</t>
  </si>
  <si>
    <t>B097CGKLFL</t>
  </si>
  <si>
    <t>PL-PP-DICEBUC-6PK-A</t>
  </si>
  <si>
    <t>Play Platoon Yardzee Outdoor Game with Bucket - Giant Wooden Yard Dice Includes 6 Lawn Dice, Collapsible Bucket, &amp; Score Cards</t>
  </si>
  <si>
    <t>B097F46PZS</t>
  </si>
  <si>
    <t>PL-IL-RSM20x11-BK</t>
  </si>
  <si>
    <t>Ilyapa 2-Tier Black Metal Record Player Stand with 14 Slot Vinyl Record Holder - Turntable Storage with Record Shelf</t>
  </si>
  <si>
    <t>B097HRLRP1</t>
  </si>
  <si>
    <t>PL-IL-HLDB-TD-ORB-B</t>
  </si>
  <si>
    <t>B097QFSSTR</t>
  </si>
  <si>
    <t>PL-IFC-163B15-A</t>
  </si>
  <si>
    <t>B097S5FMBN</t>
  </si>
  <si>
    <t>PL-IL-GALV-FP-13x6-3PK-A</t>
  </si>
  <si>
    <t>B097S6C6B4</t>
  </si>
</sst>
</file>

<file path=xl/styles.xml><?xml version="1.0" encoding="utf-8"?>
<styleSheet xmlns="http://schemas.openxmlformats.org/spreadsheetml/2006/main">
  <numFmts count="3">
    <numFmt numFmtId="164" formatCode="$#,##0.00"/>
    <numFmt numFmtId="164" formatCode="$#,##0.00"/>
    <numFmt numFmtId="165" formatCode="0.0%"/>
    <numFmt numFmtId="166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0" fillId="0" borderId="2" xfId="0" applyBorder="1"/>
    <xf numFmtId="164" fontId="0" fillId="0" borderId="0" xfId="0" applyNumberFormat="1"/>
    <xf numFmtId="164" fontId="0" fillId="0" borderId="3" xfId="0" applyNumberFormat="1" applyBorder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amazon.com/dp/B00IPKP804" TargetMode="External"/><Relationship Id="rId2" Type="http://schemas.openxmlformats.org/officeDocument/2006/relationships/hyperlink" Target="http://www.amazon.com/dp/B00IPKP61A" TargetMode="External"/><Relationship Id="rId3" Type="http://schemas.openxmlformats.org/officeDocument/2006/relationships/hyperlink" Target="http://www.amazon.com/dp/B007HO41FC" TargetMode="External"/><Relationship Id="rId4" Type="http://schemas.openxmlformats.org/officeDocument/2006/relationships/hyperlink" Target="http://www.amazon.com/dp/B00G00BAN0" TargetMode="External"/><Relationship Id="rId5" Type="http://schemas.openxmlformats.org/officeDocument/2006/relationships/hyperlink" Target="http://www.amazon.com/dp/B00G00BAM6" TargetMode="External"/><Relationship Id="rId6" Type="http://schemas.openxmlformats.org/officeDocument/2006/relationships/hyperlink" Target="http://www.amazon.com/dp/B00G00BALM" TargetMode="External"/><Relationship Id="rId7" Type="http://schemas.openxmlformats.org/officeDocument/2006/relationships/hyperlink" Target="http://www.amazon.com/dp/B00070QH6O" TargetMode="External"/><Relationship Id="rId8" Type="http://schemas.openxmlformats.org/officeDocument/2006/relationships/hyperlink" Target="http://www.amazon.com/dp/B001IMXF6A" TargetMode="External"/><Relationship Id="rId9" Type="http://schemas.openxmlformats.org/officeDocument/2006/relationships/hyperlink" Target="http://www.amazon.com/dp/B00PKK7JYU" TargetMode="External"/><Relationship Id="rId10" Type="http://schemas.openxmlformats.org/officeDocument/2006/relationships/hyperlink" Target="http://www.amazon.com/dp/B00IOVIJZ0" TargetMode="External"/><Relationship Id="rId11" Type="http://schemas.openxmlformats.org/officeDocument/2006/relationships/hyperlink" Target="http://www.amazon.com/dp/B00IOWBJU6" TargetMode="External"/><Relationship Id="rId12" Type="http://schemas.openxmlformats.org/officeDocument/2006/relationships/hyperlink" Target="http://www.amazon.com/dp/B00IOVIP5O" TargetMode="External"/><Relationship Id="rId13" Type="http://schemas.openxmlformats.org/officeDocument/2006/relationships/hyperlink" Target="http://www.amazon.com/dp/B08J4146DS" TargetMode="External"/><Relationship Id="rId14" Type="http://schemas.openxmlformats.org/officeDocument/2006/relationships/hyperlink" Target="http://www.amazon.com/dp/B01AIHA9FK" TargetMode="External"/><Relationship Id="rId15" Type="http://schemas.openxmlformats.org/officeDocument/2006/relationships/hyperlink" Target="http://www.amazon.com/dp/B08GGDZL7F" TargetMode="External"/><Relationship Id="rId16" Type="http://schemas.openxmlformats.org/officeDocument/2006/relationships/hyperlink" Target="http://www.amazon.com/dp/B00J8PXI8O" TargetMode="External"/><Relationship Id="rId17" Type="http://schemas.openxmlformats.org/officeDocument/2006/relationships/hyperlink" Target="http://www.amazon.com/dp/B00IOVIM52" TargetMode="External"/><Relationship Id="rId18" Type="http://schemas.openxmlformats.org/officeDocument/2006/relationships/hyperlink" Target="http://www.amazon.com/dp/B00IOVIMEI" TargetMode="External"/><Relationship Id="rId19" Type="http://schemas.openxmlformats.org/officeDocument/2006/relationships/hyperlink" Target="http://www.amazon.com/dp/B00IOVIMO8" TargetMode="External"/><Relationship Id="rId20" Type="http://schemas.openxmlformats.org/officeDocument/2006/relationships/hyperlink" Target="http://www.amazon.com/dp/B00IOWBM4E" TargetMode="External"/><Relationship Id="rId21" Type="http://schemas.openxmlformats.org/officeDocument/2006/relationships/hyperlink" Target="http://www.amazon.com/dp/B00IOWBHGW" TargetMode="External"/><Relationship Id="rId22" Type="http://schemas.openxmlformats.org/officeDocument/2006/relationships/hyperlink" Target="http://www.amazon.com/dp/B00IOVIQYE" TargetMode="External"/><Relationship Id="rId23" Type="http://schemas.openxmlformats.org/officeDocument/2006/relationships/hyperlink" Target="http://www.amazon.com/dp/B00IOWBI5C" TargetMode="External"/><Relationship Id="rId24" Type="http://schemas.openxmlformats.org/officeDocument/2006/relationships/hyperlink" Target="http://www.amazon.com/dp/B00IOVIL5I" TargetMode="External"/><Relationship Id="rId25" Type="http://schemas.openxmlformats.org/officeDocument/2006/relationships/hyperlink" Target="http://www.amazon.com/dp/B00IOWBKK0" TargetMode="External"/><Relationship Id="rId26" Type="http://schemas.openxmlformats.org/officeDocument/2006/relationships/hyperlink" Target="http://www.amazon.com/dp/B00IOWBGXG" TargetMode="External"/><Relationship Id="rId27" Type="http://schemas.openxmlformats.org/officeDocument/2006/relationships/hyperlink" Target="http://www.amazon.com/dp/B00J8TUTNC" TargetMode="External"/><Relationship Id="rId28" Type="http://schemas.openxmlformats.org/officeDocument/2006/relationships/hyperlink" Target="http://www.amazon.com/dp/B008ENBZ8G" TargetMode="External"/><Relationship Id="rId29" Type="http://schemas.openxmlformats.org/officeDocument/2006/relationships/hyperlink" Target="http://www.amazon.com/dp/B00J8TUSRE" TargetMode="External"/><Relationship Id="rId30" Type="http://schemas.openxmlformats.org/officeDocument/2006/relationships/hyperlink" Target="http://www.amazon.com/dp/B000U5ECDQ" TargetMode="External"/><Relationship Id="rId31" Type="http://schemas.openxmlformats.org/officeDocument/2006/relationships/hyperlink" Target="http://www.amazon.com/dp/B00KGGT98M" TargetMode="External"/><Relationship Id="rId32" Type="http://schemas.openxmlformats.org/officeDocument/2006/relationships/hyperlink" Target="http://www.amazon.com/dp/B00070QH64" TargetMode="External"/><Relationship Id="rId33" Type="http://schemas.openxmlformats.org/officeDocument/2006/relationships/hyperlink" Target="http://www.amazon.com/dp/B00070QH6E" TargetMode="External"/><Relationship Id="rId34" Type="http://schemas.openxmlformats.org/officeDocument/2006/relationships/hyperlink" Target="http://www.amazon.com/dp/B00070QH6Y" TargetMode="External"/><Relationship Id="rId35" Type="http://schemas.openxmlformats.org/officeDocument/2006/relationships/hyperlink" Target="http://www.amazon.com/dp/B000OC8RMW" TargetMode="External"/><Relationship Id="rId36" Type="http://schemas.openxmlformats.org/officeDocument/2006/relationships/hyperlink" Target="http://www.amazon.com/dp/B001IMXF6A" TargetMode="External"/><Relationship Id="rId37" Type="http://schemas.openxmlformats.org/officeDocument/2006/relationships/hyperlink" Target="http://www.amazon.com/dp/B00IOSDHUU" TargetMode="External"/><Relationship Id="rId38" Type="http://schemas.openxmlformats.org/officeDocument/2006/relationships/hyperlink" Target="http://www.amazon.com/dp/B000BIVLB8" TargetMode="External"/><Relationship Id="rId39" Type="http://schemas.openxmlformats.org/officeDocument/2006/relationships/hyperlink" Target="http://www.amazon.com/dp/B01865W9OA" TargetMode="External"/><Relationship Id="rId40" Type="http://schemas.openxmlformats.org/officeDocument/2006/relationships/hyperlink" Target="http://www.amazon.com/dp/B01865W8OG" TargetMode="External"/><Relationship Id="rId41" Type="http://schemas.openxmlformats.org/officeDocument/2006/relationships/hyperlink" Target="http://www.amazon.com/dp/B01865W6R0" TargetMode="External"/><Relationship Id="rId42" Type="http://schemas.openxmlformats.org/officeDocument/2006/relationships/hyperlink" Target="http://www.amazon.com/dp/B01865W7P6" TargetMode="External"/><Relationship Id="rId43" Type="http://schemas.openxmlformats.org/officeDocument/2006/relationships/hyperlink" Target="http://www.amazon.com/dp/B01E44VCAO" TargetMode="External"/><Relationship Id="rId44" Type="http://schemas.openxmlformats.org/officeDocument/2006/relationships/hyperlink" Target="http://www.amazon.com/dp/B01E44OHJM" TargetMode="External"/><Relationship Id="rId45" Type="http://schemas.openxmlformats.org/officeDocument/2006/relationships/hyperlink" Target="http://www.amazon.com/dp/B01E44OFI0" TargetMode="External"/><Relationship Id="rId46" Type="http://schemas.openxmlformats.org/officeDocument/2006/relationships/hyperlink" Target="http://www.amazon.com/dp/B01E44OGPM" TargetMode="External"/><Relationship Id="rId47" Type="http://schemas.openxmlformats.org/officeDocument/2006/relationships/hyperlink" Target="http://www.amazon.com/dp/B01IU6UJGU" TargetMode="External"/><Relationship Id="rId48" Type="http://schemas.openxmlformats.org/officeDocument/2006/relationships/hyperlink" Target="http://www.amazon.com/dp/B01IU6UJKG" TargetMode="External"/><Relationship Id="rId49" Type="http://schemas.openxmlformats.org/officeDocument/2006/relationships/hyperlink" Target="http://www.amazon.com/dp/B01IU6ULBS" TargetMode="External"/><Relationship Id="rId50" Type="http://schemas.openxmlformats.org/officeDocument/2006/relationships/hyperlink" Target="http://www.amazon.com/dp/B01IU6UI1G" TargetMode="External"/><Relationship Id="rId51" Type="http://schemas.openxmlformats.org/officeDocument/2006/relationships/hyperlink" Target="http://www.amazon.com/dp/B01IU6UKUK" TargetMode="External"/><Relationship Id="rId52" Type="http://schemas.openxmlformats.org/officeDocument/2006/relationships/hyperlink" Target="http://www.amazon.com/dp/B01IU6UQWC" TargetMode="External"/><Relationship Id="rId53" Type="http://schemas.openxmlformats.org/officeDocument/2006/relationships/hyperlink" Target="http://www.amazon.com/dp/B01E44VDEO" TargetMode="External"/><Relationship Id="rId54" Type="http://schemas.openxmlformats.org/officeDocument/2006/relationships/hyperlink" Target="http://www.amazon.com/dp/B01E44OIJ6" TargetMode="External"/><Relationship Id="rId55" Type="http://schemas.openxmlformats.org/officeDocument/2006/relationships/hyperlink" Target="http://www.amazon.com/dp/B01K51TZOU" TargetMode="External"/><Relationship Id="rId56" Type="http://schemas.openxmlformats.org/officeDocument/2006/relationships/hyperlink" Target="http://www.amazon.com/dp/B01E44VFSS" TargetMode="External"/><Relationship Id="rId57" Type="http://schemas.openxmlformats.org/officeDocument/2006/relationships/hyperlink" Target="http://www.amazon.com/dp/B01E44VFSS" TargetMode="External"/><Relationship Id="rId58" Type="http://schemas.openxmlformats.org/officeDocument/2006/relationships/hyperlink" Target="http://www.amazon.com/dp/B01E44VEIE" TargetMode="External"/><Relationship Id="rId59" Type="http://schemas.openxmlformats.org/officeDocument/2006/relationships/hyperlink" Target="http://www.amazon.com/dp/B01MG2FLVS" TargetMode="External"/><Relationship Id="rId60" Type="http://schemas.openxmlformats.org/officeDocument/2006/relationships/hyperlink" Target="http://www.amazon.com/dp/B01DDV8ASG" TargetMode="External"/><Relationship Id="rId61" Type="http://schemas.openxmlformats.org/officeDocument/2006/relationships/hyperlink" Target="http://www.amazon.com/dp/B019P9ZE3E" TargetMode="External"/><Relationship Id="rId62" Type="http://schemas.openxmlformats.org/officeDocument/2006/relationships/hyperlink" Target="http://www.amazon.com/dp/B019P9ZGGO" TargetMode="External"/><Relationship Id="rId63" Type="http://schemas.openxmlformats.org/officeDocument/2006/relationships/hyperlink" Target="http://www.amazon.com/dp/B019P9ZDQC" TargetMode="External"/><Relationship Id="rId64" Type="http://schemas.openxmlformats.org/officeDocument/2006/relationships/hyperlink" Target="http://www.amazon.com/dp/B019P9ZDQC" TargetMode="External"/><Relationship Id="rId65" Type="http://schemas.openxmlformats.org/officeDocument/2006/relationships/hyperlink" Target="http://www.amazon.com/dp/B01DDV89UK" TargetMode="External"/><Relationship Id="rId66" Type="http://schemas.openxmlformats.org/officeDocument/2006/relationships/hyperlink" Target="http://www.amazon.com/dp/B01NALK16V" TargetMode="External"/><Relationship Id="rId67" Type="http://schemas.openxmlformats.org/officeDocument/2006/relationships/hyperlink" Target="http://www.amazon.com/dp/B01JN1JG0Q" TargetMode="External"/><Relationship Id="rId68" Type="http://schemas.openxmlformats.org/officeDocument/2006/relationships/hyperlink" Target="http://www.amazon.com/dp/B01JN1JHJQ" TargetMode="External"/><Relationship Id="rId69" Type="http://schemas.openxmlformats.org/officeDocument/2006/relationships/hyperlink" Target="http://www.amazon.com/dp/B01JN1JIV8" TargetMode="External"/><Relationship Id="rId70" Type="http://schemas.openxmlformats.org/officeDocument/2006/relationships/hyperlink" Target="http://www.amazon.com/dp/B01JN1JJKI" TargetMode="External"/><Relationship Id="rId71" Type="http://schemas.openxmlformats.org/officeDocument/2006/relationships/hyperlink" Target="http://www.amazon.com/dp/B01JN1JKIY" TargetMode="External"/><Relationship Id="rId72" Type="http://schemas.openxmlformats.org/officeDocument/2006/relationships/hyperlink" Target="http://www.amazon.com/dp/B01JN1JLPG" TargetMode="External"/><Relationship Id="rId73" Type="http://schemas.openxmlformats.org/officeDocument/2006/relationships/hyperlink" Target="http://www.amazon.com/dp/B01JN1JMRS" TargetMode="External"/><Relationship Id="rId74" Type="http://schemas.openxmlformats.org/officeDocument/2006/relationships/hyperlink" Target="http://www.amazon.com/dp/B01JN1JNJK" TargetMode="External"/><Relationship Id="rId75" Type="http://schemas.openxmlformats.org/officeDocument/2006/relationships/hyperlink" Target="http://www.amazon.com/dp/B01JN1JPAM" TargetMode="External"/><Relationship Id="rId76" Type="http://schemas.openxmlformats.org/officeDocument/2006/relationships/hyperlink" Target="http://www.amazon.com/dp/B01JN1JTR6" TargetMode="External"/><Relationship Id="rId77" Type="http://schemas.openxmlformats.org/officeDocument/2006/relationships/hyperlink" Target="http://www.amazon.com/dp/B019P9ZEL6" TargetMode="External"/><Relationship Id="rId78" Type="http://schemas.openxmlformats.org/officeDocument/2006/relationships/hyperlink" Target="http://www.amazon.com/dp/B019P9ZFJW" TargetMode="External"/><Relationship Id="rId79" Type="http://schemas.openxmlformats.org/officeDocument/2006/relationships/hyperlink" Target="http://www.amazon.com/dp/B01JN1JRXW" TargetMode="External"/><Relationship Id="rId80" Type="http://schemas.openxmlformats.org/officeDocument/2006/relationships/hyperlink" Target="http://www.amazon.com/dp/B01JN1JRIM" TargetMode="External"/><Relationship Id="rId81" Type="http://schemas.openxmlformats.org/officeDocument/2006/relationships/hyperlink" Target="http://www.amazon.com/dp/B01JN1JTGW" TargetMode="External"/><Relationship Id="rId82" Type="http://schemas.openxmlformats.org/officeDocument/2006/relationships/hyperlink" Target="http://www.amazon.com/dp/B01JN1JVE2" TargetMode="External"/><Relationship Id="rId83" Type="http://schemas.openxmlformats.org/officeDocument/2006/relationships/hyperlink" Target="http://www.amazon.com/dp/B01JN1JPOI" TargetMode="External"/><Relationship Id="rId84" Type="http://schemas.openxmlformats.org/officeDocument/2006/relationships/hyperlink" Target="http://www.amazon.com/dp/B01JN1JX36" TargetMode="External"/><Relationship Id="rId85" Type="http://schemas.openxmlformats.org/officeDocument/2006/relationships/hyperlink" Target="http://www.amazon.com/dp/B01BX1GRJM" TargetMode="External"/><Relationship Id="rId86" Type="http://schemas.openxmlformats.org/officeDocument/2006/relationships/hyperlink" Target="http://www.amazon.com/dp/B016YJ4NBW" TargetMode="External"/><Relationship Id="rId87" Type="http://schemas.openxmlformats.org/officeDocument/2006/relationships/hyperlink" Target="http://www.amazon.com/dp/B016YJ4OYI" TargetMode="External"/><Relationship Id="rId88" Type="http://schemas.openxmlformats.org/officeDocument/2006/relationships/hyperlink" Target="http://www.amazon.com/dp/B016YJ4MN6" TargetMode="External"/><Relationship Id="rId89" Type="http://schemas.openxmlformats.org/officeDocument/2006/relationships/hyperlink" Target="http://www.amazon.com/dp/B018UMBJZ4" TargetMode="External"/><Relationship Id="rId90" Type="http://schemas.openxmlformats.org/officeDocument/2006/relationships/hyperlink" Target="http://www.amazon.com/dp/B01IPG0UDC" TargetMode="External"/><Relationship Id="rId91" Type="http://schemas.openxmlformats.org/officeDocument/2006/relationships/hyperlink" Target="http://www.amazon.com/dp/B01IC1NPOG" TargetMode="External"/><Relationship Id="rId92" Type="http://schemas.openxmlformats.org/officeDocument/2006/relationships/hyperlink" Target="http://www.amazon.com/dp/B01IC1NQFO" TargetMode="External"/><Relationship Id="rId93" Type="http://schemas.openxmlformats.org/officeDocument/2006/relationships/hyperlink" Target="http://www.amazon.com/dp/B01IC1NNZC" TargetMode="External"/><Relationship Id="rId94" Type="http://schemas.openxmlformats.org/officeDocument/2006/relationships/hyperlink" Target="http://www.amazon.com/dp/B01IC1NOOW" TargetMode="External"/><Relationship Id="rId95" Type="http://schemas.openxmlformats.org/officeDocument/2006/relationships/hyperlink" Target="http://www.amazon.com/dp/B01JMZX46U" TargetMode="External"/><Relationship Id="rId96" Type="http://schemas.openxmlformats.org/officeDocument/2006/relationships/hyperlink" Target="http://www.amazon.com/dp/B01JMZX7L2" TargetMode="External"/><Relationship Id="rId97" Type="http://schemas.openxmlformats.org/officeDocument/2006/relationships/hyperlink" Target="http://www.amazon.com/dp/B01JMZX4DS" TargetMode="External"/><Relationship Id="rId98" Type="http://schemas.openxmlformats.org/officeDocument/2006/relationships/hyperlink" Target="http://www.amazon.com/dp/B01JMZX7YO" TargetMode="External"/><Relationship Id="rId99" Type="http://schemas.openxmlformats.org/officeDocument/2006/relationships/hyperlink" Target="http://www.amazon.com/dp/B01JMZXAL4" TargetMode="External"/><Relationship Id="rId100" Type="http://schemas.openxmlformats.org/officeDocument/2006/relationships/hyperlink" Target="http://www.amazon.com/dp/B01JMZX0KK" TargetMode="External"/><Relationship Id="rId101" Type="http://schemas.openxmlformats.org/officeDocument/2006/relationships/hyperlink" Target="http://www.amazon.com/dp/B01JMZX0KU" TargetMode="External"/><Relationship Id="rId102" Type="http://schemas.openxmlformats.org/officeDocument/2006/relationships/hyperlink" Target="http://www.amazon.com/dp/B01JMZWX7G" TargetMode="External"/><Relationship Id="rId103" Type="http://schemas.openxmlformats.org/officeDocument/2006/relationships/hyperlink" Target="http://www.amazon.com/dp/B01JMZWU74" TargetMode="External"/><Relationship Id="rId104" Type="http://schemas.openxmlformats.org/officeDocument/2006/relationships/hyperlink" Target="http://www.amazon.com/dp/B01M0ZZBFC" TargetMode="External"/><Relationship Id="rId105" Type="http://schemas.openxmlformats.org/officeDocument/2006/relationships/hyperlink" Target="http://www.amazon.com/dp/B01M0CBQ8Q" TargetMode="External"/><Relationship Id="rId106" Type="http://schemas.openxmlformats.org/officeDocument/2006/relationships/hyperlink" Target="http://www.amazon.com/dp/B01M1BGEJ6" TargetMode="External"/><Relationship Id="rId107" Type="http://schemas.openxmlformats.org/officeDocument/2006/relationships/hyperlink" Target="http://www.amazon.com/dp/B01LZDAHL8" TargetMode="External"/><Relationship Id="rId108" Type="http://schemas.openxmlformats.org/officeDocument/2006/relationships/hyperlink" Target="http://www.amazon.com/dp/B01M00VV7V" TargetMode="External"/><Relationship Id="rId109" Type="http://schemas.openxmlformats.org/officeDocument/2006/relationships/hyperlink" Target="http://www.amazon.com/dp/B01IC0U84M" TargetMode="External"/><Relationship Id="rId110" Type="http://schemas.openxmlformats.org/officeDocument/2006/relationships/hyperlink" Target="http://www.amazon.com/dp/B01IC0UC6Q" TargetMode="External"/><Relationship Id="rId111" Type="http://schemas.openxmlformats.org/officeDocument/2006/relationships/hyperlink" Target="http://www.amazon.com/dp/B01IC0UAW2" TargetMode="External"/><Relationship Id="rId112" Type="http://schemas.openxmlformats.org/officeDocument/2006/relationships/hyperlink" Target="http://www.amazon.com/dp/B01IC0U9SW" TargetMode="External"/><Relationship Id="rId113" Type="http://schemas.openxmlformats.org/officeDocument/2006/relationships/hyperlink" Target="http://www.amazon.com/dp/B01LX3ACCA" TargetMode="External"/><Relationship Id="rId114" Type="http://schemas.openxmlformats.org/officeDocument/2006/relationships/hyperlink" Target="http://www.amazon.com/dp/B01LXF4OMD" TargetMode="External"/><Relationship Id="rId115" Type="http://schemas.openxmlformats.org/officeDocument/2006/relationships/hyperlink" Target="http://www.amazon.com/dp/B01M0CJVOU" TargetMode="External"/><Relationship Id="rId116" Type="http://schemas.openxmlformats.org/officeDocument/2006/relationships/hyperlink" Target="http://www.amazon.com/dp/B01LXQR6A8" TargetMode="External"/><Relationship Id="rId117" Type="http://schemas.openxmlformats.org/officeDocument/2006/relationships/hyperlink" Target="http://www.amazon.com/dp/B01LYE5P68" TargetMode="External"/><Relationship Id="rId118" Type="http://schemas.openxmlformats.org/officeDocument/2006/relationships/hyperlink" Target="http://www.amazon.com/dp/B01LZ1NTV2" TargetMode="External"/><Relationship Id="rId119" Type="http://schemas.openxmlformats.org/officeDocument/2006/relationships/hyperlink" Target="http://www.amazon.com/dp/B01JMZXC1M" TargetMode="External"/><Relationship Id="rId120" Type="http://schemas.openxmlformats.org/officeDocument/2006/relationships/hyperlink" Target="http://www.amazon.com/dp/B01JMZXXHK" TargetMode="External"/><Relationship Id="rId121" Type="http://schemas.openxmlformats.org/officeDocument/2006/relationships/hyperlink" Target="http://www.amazon.com/dp/B01JMZXUKU" TargetMode="External"/><Relationship Id="rId122" Type="http://schemas.openxmlformats.org/officeDocument/2006/relationships/hyperlink" Target="http://www.amazon.com/dp/B01KGF5IWS" TargetMode="External"/><Relationship Id="rId123" Type="http://schemas.openxmlformats.org/officeDocument/2006/relationships/hyperlink" Target="http://www.amazon.com/dp/B01KGF5N0U" TargetMode="External"/><Relationship Id="rId124" Type="http://schemas.openxmlformats.org/officeDocument/2006/relationships/hyperlink" Target="http://www.amazon.com/dp/B01LX3AESG" TargetMode="External"/><Relationship Id="rId125" Type="http://schemas.openxmlformats.org/officeDocument/2006/relationships/hyperlink" Target="http://www.amazon.com/dp/B01LZP3LEU" TargetMode="External"/><Relationship Id="rId126" Type="http://schemas.openxmlformats.org/officeDocument/2006/relationships/hyperlink" Target="http://www.amazon.com/dp/B01LZ1NV77" TargetMode="External"/><Relationship Id="rId127" Type="http://schemas.openxmlformats.org/officeDocument/2006/relationships/hyperlink" Target="http://www.amazon.com/dp/B01IC3Y6WO" TargetMode="External"/><Relationship Id="rId128" Type="http://schemas.openxmlformats.org/officeDocument/2006/relationships/hyperlink" Target="http://www.amazon.com/dp/B01IC3FM6I" TargetMode="External"/><Relationship Id="rId129" Type="http://schemas.openxmlformats.org/officeDocument/2006/relationships/hyperlink" Target="http://www.amazon.com/dp/B01IC3FJWU" TargetMode="External"/><Relationship Id="rId130" Type="http://schemas.openxmlformats.org/officeDocument/2006/relationships/hyperlink" Target="http://www.amazon.com/dp/B01C603GWA" TargetMode="External"/><Relationship Id="rId131" Type="http://schemas.openxmlformats.org/officeDocument/2006/relationships/hyperlink" Target="http://www.amazon.com/dp/B01BU6I158" TargetMode="External"/><Relationship Id="rId132" Type="http://schemas.openxmlformats.org/officeDocument/2006/relationships/hyperlink" Target="http://www.amazon.com/dp/B015T8S9Z0" TargetMode="External"/><Relationship Id="rId133" Type="http://schemas.openxmlformats.org/officeDocument/2006/relationships/hyperlink" Target="http://www.amazon.com/dp/B015T8S7WA" TargetMode="External"/><Relationship Id="rId134" Type="http://schemas.openxmlformats.org/officeDocument/2006/relationships/hyperlink" Target="http://www.amazon.com/dp/B015T8S91E" TargetMode="External"/><Relationship Id="rId135" Type="http://schemas.openxmlformats.org/officeDocument/2006/relationships/hyperlink" Target="http://www.amazon.com/dp/B015T8SAUY" TargetMode="External"/><Relationship Id="rId136" Type="http://schemas.openxmlformats.org/officeDocument/2006/relationships/hyperlink" Target="http://www.amazon.com/dp/B015T8S8BA" TargetMode="External"/><Relationship Id="rId137" Type="http://schemas.openxmlformats.org/officeDocument/2006/relationships/hyperlink" Target="http://www.amazon.com/dp/B015EQILH8" TargetMode="External"/><Relationship Id="rId138" Type="http://schemas.openxmlformats.org/officeDocument/2006/relationships/hyperlink" Target="http://www.amazon.com/dp/B015EQIOCA" TargetMode="External"/><Relationship Id="rId139" Type="http://schemas.openxmlformats.org/officeDocument/2006/relationships/hyperlink" Target="http://www.amazon.com/dp/B015EQIPVU" TargetMode="External"/><Relationship Id="rId140" Type="http://schemas.openxmlformats.org/officeDocument/2006/relationships/hyperlink" Target="http://www.amazon.com/dp/B015EQIQUA" TargetMode="External"/><Relationship Id="rId141" Type="http://schemas.openxmlformats.org/officeDocument/2006/relationships/hyperlink" Target="http://www.amazon.com/dp/B019PG3JX4" TargetMode="External"/><Relationship Id="rId142" Type="http://schemas.openxmlformats.org/officeDocument/2006/relationships/hyperlink" Target="http://www.amazon.com/dp/B015EQL1AW" TargetMode="External"/><Relationship Id="rId143" Type="http://schemas.openxmlformats.org/officeDocument/2006/relationships/hyperlink" Target="http://www.amazon.com/dp/B015EQL09E" TargetMode="External"/><Relationship Id="rId144" Type="http://schemas.openxmlformats.org/officeDocument/2006/relationships/hyperlink" Target="http://www.amazon.com/dp/B015EQL26K" TargetMode="External"/><Relationship Id="rId145" Type="http://schemas.openxmlformats.org/officeDocument/2006/relationships/hyperlink" Target="http://www.amazon.com/dp/B01559OR3Q" TargetMode="External"/><Relationship Id="rId146" Type="http://schemas.openxmlformats.org/officeDocument/2006/relationships/hyperlink" Target="http://www.amazon.com/dp/B015EQKZ6I" TargetMode="External"/><Relationship Id="rId147" Type="http://schemas.openxmlformats.org/officeDocument/2006/relationships/hyperlink" Target="http://www.amazon.com/dp/B015EQKY1Y" TargetMode="External"/><Relationship Id="rId148" Type="http://schemas.openxmlformats.org/officeDocument/2006/relationships/hyperlink" Target="http://www.amazon.com/dp/B01LYFKMS9" TargetMode="External"/><Relationship Id="rId149" Type="http://schemas.openxmlformats.org/officeDocument/2006/relationships/hyperlink" Target="http://www.amazon.com/dp/B01K4ZDO2G" TargetMode="External"/><Relationship Id="rId150" Type="http://schemas.openxmlformats.org/officeDocument/2006/relationships/hyperlink" Target="http://www.amazon.com/dp/B01K4ZDLHE" TargetMode="External"/><Relationship Id="rId151" Type="http://schemas.openxmlformats.org/officeDocument/2006/relationships/hyperlink" Target="http://www.amazon.com/dp/B01K4ZDO0S" TargetMode="External"/><Relationship Id="rId152" Type="http://schemas.openxmlformats.org/officeDocument/2006/relationships/hyperlink" Target="http://www.amazon.com/dp/B01K4ZDLII" TargetMode="External"/><Relationship Id="rId153" Type="http://schemas.openxmlformats.org/officeDocument/2006/relationships/hyperlink" Target="http://www.amazon.com/dp/B01K4ZDMTQ" TargetMode="External"/><Relationship Id="rId154" Type="http://schemas.openxmlformats.org/officeDocument/2006/relationships/hyperlink" Target="http://www.amazon.com/dp/B01IPG0RIU" TargetMode="External"/><Relationship Id="rId155" Type="http://schemas.openxmlformats.org/officeDocument/2006/relationships/hyperlink" Target="http://www.amazon.com/dp/B0155BRJXY" TargetMode="External"/><Relationship Id="rId156" Type="http://schemas.openxmlformats.org/officeDocument/2006/relationships/hyperlink" Target="http://www.amazon.com/dp/B014V964S2" TargetMode="External"/><Relationship Id="rId157" Type="http://schemas.openxmlformats.org/officeDocument/2006/relationships/hyperlink" Target="http://www.amazon.com/dp/B01BXBUHAW" TargetMode="External"/><Relationship Id="rId158" Type="http://schemas.openxmlformats.org/officeDocument/2006/relationships/hyperlink" Target="http://www.amazon.com/dp/B01F29HKD8" TargetMode="External"/><Relationship Id="rId159" Type="http://schemas.openxmlformats.org/officeDocument/2006/relationships/hyperlink" Target="http://www.amazon.com/dp/B01G5LVOR0" TargetMode="External"/><Relationship Id="rId160" Type="http://schemas.openxmlformats.org/officeDocument/2006/relationships/hyperlink" Target="http://www.amazon.com/dp/B01ELXD4AO" TargetMode="External"/><Relationship Id="rId161" Type="http://schemas.openxmlformats.org/officeDocument/2006/relationships/hyperlink" Target="http://www.amazon.com/dp/B01BXBKRV6" TargetMode="External"/><Relationship Id="rId162" Type="http://schemas.openxmlformats.org/officeDocument/2006/relationships/hyperlink" Target="http://www.amazon.com/dp/B01BXBKUE0" TargetMode="External"/><Relationship Id="rId163" Type="http://schemas.openxmlformats.org/officeDocument/2006/relationships/hyperlink" Target="http://www.amazon.com/dp/B01BXBGHMY" TargetMode="External"/><Relationship Id="rId164" Type="http://schemas.openxmlformats.org/officeDocument/2006/relationships/hyperlink" Target="http://www.amazon.com/dp/B019PC58JG" TargetMode="External"/><Relationship Id="rId165" Type="http://schemas.openxmlformats.org/officeDocument/2006/relationships/hyperlink" Target="http://www.amazon.com/dp/B019PC59SG" TargetMode="External"/><Relationship Id="rId166" Type="http://schemas.openxmlformats.org/officeDocument/2006/relationships/hyperlink" Target="http://www.amazon.com/dp/B019PC5AYO" TargetMode="External"/><Relationship Id="rId167" Type="http://schemas.openxmlformats.org/officeDocument/2006/relationships/hyperlink" Target="http://www.amazon.com/dp/B01F29HOGG" TargetMode="External"/><Relationship Id="rId168" Type="http://schemas.openxmlformats.org/officeDocument/2006/relationships/hyperlink" Target="http://www.amazon.com/dp/B015QDLOY6" TargetMode="External"/><Relationship Id="rId169" Type="http://schemas.openxmlformats.org/officeDocument/2006/relationships/hyperlink" Target="http://www.amazon.com/dp/B01BYK3JIY" TargetMode="External"/><Relationship Id="rId170" Type="http://schemas.openxmlformats.org/officeDocument/2006/relationships/hyperlink" Target="http://www.amazon.com/dp/B01MZZO1S8" TargetMode="External"/><Relationship Id="rId171" Type="http://schemas.openxmlformats.org/officeDocument/2006/relationships/hyperlink" Target="http://www.amazon.com/dp/B01BYK3KR4" TargetMode="External"/><Relationship Id="rId172" Type="http://schemas.openxmlformats.org/officeDocument/2006/relationships/hyperlink" Target="http://www.amazon.com/dp/B01KU8JUX4" TargetMode="External"/><Relationship Id="rId173" Type="http://schemas.openxmlformats.org/officeDocument/2006/relationships/hyperlink" Target="http://www.amazon.com/dp/B015QDLN2Y" TargetMode="External"/><Relationship Id="rId174" Type="http://schemas.openxmlformats.org/officeDocument/2006/relationships/hyperlink" Target="http://www.amazon.com/dp/B01II2PMDQ" TargetMode="External"/><Relationship Id="rId175" Type="http://schemas.openxmlformats.org/officeDocument/2006/relationships/hyperlink" Target="http://www.amazon.com/dp/B015QDLQGC" TargetMode="External"/><Relationship Id="rId176" Type="http://schemas.openxmlformats.org/officeDocument/2006/relationships/hyperlink" Target="http://www.amazon.com/dp/B01KU8JVS8" TargetMode="External"/><Relationship Id="rId177" Type="http://schemas.openxmlformats.org/officeDocument/2006/relationships/hyperlink" Target="http://www.amazon.com/dp/B01KU8JWK0" TargetMode="External"/><Relationship Id="rId178" Type="http://schemas.openxmlformats.org/officeDocument/2006/relationships/hyperlink" Target="http://www.amazon.com/dp/B01F2ACJCO" TargetMode="External"/><Relationship Id="rId179" Type="http://schemas.openxmlformats.org/officeDocument/2006/relationships/hyperlink" Target="http://www.amazon.com/dp/B01N0DU4XA" TargetMode="External"/><Relationship Id="rId180" Type="http://schemas.openxmlformats.org/officeDocument/2006/relationships/hyperlink" Target="http://www.amazon.com/dp/B01F2ACFYG" TargetMode="External"/><Relationship Id="rId181" Type="http://schemas.openxmlformats.org/officeDocument/2006/relationships/hyperlink" Target="http://www.amazon.com/dp/B01FRI4UTQ" TargetMode="External"/><Relationship Id="rId182" Type="http://schemas.openxmlformats.org/officeDocument/2006/relationships/hyperlink" Target="http://www.amazon.com/dp/B01CETDTJ8" TargetMode="External"/><Relationship Id="rId183" Type="http://schemas.openxmlformats.org/officeDocument/2006/relationships/hyperlink" Target="http://www.amazon.com/dp/B01CETDS3U" TargetMode="External"/><Relationship Id="rId184" Type="http://schemas.openxmlformats.org/officeDocument/2006/relationships/hyperlink" Target="http://www.amazon.com/dp/B015NHU5HC" TargetMode="External"/><Relationship Id="rId185" Type="http://schemas.openxmlformats.org/officeDocument/2006/relationships/hyperlink" Target="http://www.amazon.com/dp/B014V9RIFK" TargetMode="External"/><Relationship Id="rId186" Type="http://schemas.openxmlformats.org/officeDocument/2006/relationships/hyperlink" Target="http://www.amazon.com/dp/B01KAI8NH8" TargetMode="External"/><Relationship Id="rId187" Type="http://schemas.openxmlformats.org/officeDocument/2006/relationships/hyperlink" Target="http://www.amazon.com/dp/B01FR81VPC" TargetMode="External"/><Relationship Id="rId188" Type="http://schemas.openxmlformats.org/officeDocument/2006/relationships/hyperlink" Target="http://www.amazon.com/dp/B01M4GGQMB" TargetMode="External"/><Relationship Id="rId189" Type="http://schemas.openxmlformats.org/officeDocument/2006/relationships/hyperlink" Target="http://www.amazon.com/dp/B01G4AIUS8" TargetMode="External"/><Relationship Id="rId190" Type="http://schemas.openxmlformats.org/officeDocument/2006/relationships/hyperlink" Target="http://www.amazon.com/dp/B01F2AIX06" TargetMode="External"/><Relationship Id="rId191" Type="http://schemas.openxmlformats.org/officeDocument/2006/relationships/hyperlink" Target="http://www.amazon.com/dp/B0156S2OWC" TargetMode="External"/><Relationship Id="rId192" Type="http://schemas.openxmlformats.org/officeDocument/2006/relationships/hyperlink" Target="http://www.amazon.com/dp/B009OHIU7K" TargetMode="External"/><Relationship Id="rId193" Type="http://schemas.openxmlformats.org/officeDocument/2006/relationships/hyperlink" Target="http://www.amazon.com/dp/B009OHALM2" TargetMode="External"/><Relationship Id="rId194" Type="http://schemas.openxmlformats.org/officeDocument/2006/relationships/hyperlink" Target="http://www.amazon.com/dp/B009OHALM2" TargetMode="External"/><Relationship Id="rId195" Type="http://schemas.openxmlformats.org/officeDocument/2006/relationships/hyperlink" Target="http://www.amazon.com/dp/B009OGO1TC" TargetMode="External"/><Relationship Id="rId196" Type="http://schemas.openxmlformats.org/officeDocument/2006/relationships/hyperlink" Target="http://www.amazon.com/dp/B00070QH1E" TargetMode="External"/><Relationship Id="rId197" Type="http://schemas.openxmlformats.org/officeDocument/2006/relationships/hyperlink" Target="http://www.amazon.com/dp/B00IOQLNGW" TargetMode="External"/><Relationship Id="rId198" Type="http://schemas.openxmlformats.org/officeDocument/2006/relationships/hyperlink" Target="http://www.amazon.com/dp/B00070QHEG" TargetMode="External"/><Relationship Id="rId199" Type="http://schemas.openxmlformats.org/officeDocument/2006/relationships/hyperlink" Target="http://www.amazon.com/dp/B00IOQLOXY" TargetMode="External"/><Relationship Id="rId200" Type="http://schemas.openxmlformats.org/officeDocument/2006/relationships/hyperlink" Target="http://www.amazon.com/dp/B00W3RYOUU" TargetMode="External"/><Relationship Id="rId201" Type="http://schemas.openxmlformats.org/officeDocument/2006/relationships/hyperlink" Target="http://www.amazon.com/dp/B001T4UNNU" TargetMode="External"/><Relationship Id="rId202" Type="http://schemas.openxmlformats.org/officeDocument/2006/relationships/hyperlink" Target="http://www.amazon.com/dp/B00IOQLOXY" TargetMode="External"/><Relationship Id="rId203" Type="http://schemas.openxmlformats.org/officeDocument/2006/relationships/hyperlink" Target="http://www.amazon.com/dp/B000U5ECDQ" TargetMode="External"/><Relationship Id="rId204" Type="http://schemas.openxmlformats.org/officeDocument/2006/relationships/hyperlink" Target="http://www.amazon.com/dp/B00N3009M8" TargetMode="External"/><Relationship Id="rId205" Type="http://schemas.openxmlformats.org/officeDocument/2006/relationships/hyperlink" Target="http://www.amazon.com/dp/B002FMBRNK" TargetMode="External"/><Relationship Id="rId206" Type="http://schemas.openxmlformats.org/officeDocument/2006/relationships/hyperlink" Target="http://www.amazon.com/dp/B006JWPL3O" TargetMode="External"/><Relationship Id="rId207" Type="http://schemas.openxmlformats.org/officeDocument/2006/relationships/hyperlink" Target="http://www.amazon.com/dp/B009OGYCIC" TargetMode="External"/><Relationship Id="rId208" Type="http://schemas.openxmlformats.org/officeDocument/2006/relationships/hyperlink" Target="http://www.amazon.com/dp/B000BHKLBA" TargetMode="External"/><Relationship Id="rId209" Type="http://schemas.openxmlformats.org/officeDocument/2006/relationships/hyperlink" Target="http://www.amazon.com/dp/B000BIVLB8" TargetMode="External"/><Relationship Id="rId210" Type="http://schemas.openxmlformats.org/officeDocument/2006/relationships/hyperlink" Target="http://www.amazon.com/dp/B00KQ0I9MA" TargetMode="External"/><Relationship Id="rId211" Type="http://schemas.openxmlformats.org/officeDocument/2006/relationships/hyperlink" Target="http://www.amazon.com/dp/B00KB44AZ6" TargetMode="External"/><Relationship Id="rId212" Type="http://schemas.openxmlformats.org/officeDocument/2006/relationships/hyperlink" Target="http://www.amazon.com/dp/B01E4BT196" TargetMode="External"/><Relationship Id="rId213" Type="http://schemas.openxmlformats.org/officeDocument/2006/relationships/hyperlink" Target="http://www.amazon.com/dp/B00J8PXET2" TargetMode="External"/><Relationship Id="rId214" Type="http://schemas.openxmlformats.org/officeDocument/2006/relationships/hyperlink" Target="http://www.amazon.com/dp/B08J3R19LJ" TargetMode="External"/><Relationship Id="rId215" Type="http://schemas.openxmlformats.org/officeDocument/2006/relationships/hyperlink" Target="http://www.amazon.com/dp/B01AC98ABY" TargetMode="External"/><Relationship Id="rId216" Type="http://schemas.openxmlformats.org/officeDocument/2006/relationships/hyperlink" Target="http://www.amazon.com/dp/B00JG6K8H4" TargetMode="External"/><Relationship Id="rId217" Type="http://schemas.openxmlformats.org/officeDocument/2006/relationships/hyperlink" Target="http://www.amazon.com/dp/B00070QH28" TargetMode="External"/><Relationship Id="rId218" Type="http://schemas.openxmlformats.org/officeDocument/2006/relationships/hyperlink" Target="http://www.amazon.com/dp/B00J8TUUMM" TargetMode="External"/><Relationship Id="rId219" Type="http://schemas.openxmlformats.org/officeDocument/2006/relationships/hyperlink" Target="http://www.amazon.com/dp/B00J8TUS24" TargetMode="External"/><Relationship Id="rId220" Type="http://schemas.openxmlformats.org/officeDocument/2006/relationships/hyperlink" Target="http://www.amazon.com/dp/B00KGGT98M" TargetMode="External"/><Relationship Id="rId221" Type="http://schemas.openxmlformats.org/officeDocument/2006/relationships/hyperlink" Target="http://www.amazon.com/dp/B00J2DKOIE" TargetMode="External"/><Relationship Id="rId222" Type="http://schemas.openxmlformats.org/officeDocument/2006/relationships/hyperlink" Target="http://www.amazon.com/dp/B01IU6UMVC" TargetMode="External"/><Relationship Id="rId223" Type="http://schemas.openxmlformats.org/officeDocument/2006/relationships/hyperlink" Target="http://www.amazon.com/dp/B01IU6UUN2" TargetMode="External"/><Relationship Id="rId224" Type="http://schemas.openxmlformats.org/officeDocument/2006/relationships/hyperlink" Target="http://www.amazon.com/dp/B01IU6UI5M" TargetMode="External"/><Relationship Id="rId225" Type="http://schemas.openxmlformats.org/officeDocument/2006/relationships/hyperlink" Target="http://www.amazon.com/dp/B01K51TZOU" TargetMode="External"/><Relationship Id="rId226" Type="http://schemas.openxmlformats.org/officeDocument/2006/relationships/hyperlink" Target="http://www.amazon.com/dp/B019P9ZDQC" TargetMode="External"/><Relationship Id="rId227" Type="http://schemas.openxmlformats.org/officeDocument/2006/relationships/hyperlink" Target="http://www.amazon.com/dp/B01MZ25DVJ" TargetMode="External"/><Relationship Id="rId228" Type="http://schemas.openxmlformats.org/officeDocument/2006/relationships/hyperlink" Target="http://www.amazon.com/dp/B01MZ25DR1" TargetMode="External"/><Relationship Id="rId229" Type="http://schemas.openxmlformats.org/officeDocument/2006/relationships/hyperlink" Target="http://www.amazon.com/dp/B01MY0LTU5" TargetMode="External"/><Relationship Id="rId230" Type="http://schemas.openxmlformats.org/officeDocument/2006/relationships/hyperlink" Target="http://www.amazon.com/dp/B01N4GCZMK" TargetMode="External"/><Relationship Id="rId231" Type="http://schemas.openxmlformats.org/officeDocument/2006/relationships/hyperlink" Target="http://www.amazon.com/dp/B01N9JZAN9" TargetMode="External"/><Relationship Id="rId232" Type="http://schemas.openxmlformats.org/officeDocument/2006/relationships/hyperlink" Target="http://www.amazon.com/dp/B01N5HRVY8" TargetMode="External"/><Relationship Id="rId233" Type="http://schemas.openxmlformats.org/officeDocument/2006/relationships/hyperlink" Target="http://www.amazon.com/dp/B01N6J7ORA" TargetMode="External"/><Relationship Id="rId234" Type="http://schemas.openxmlformats.org/officeDocument/2006/relationships/hyperlink" Target="http://www.amazon.com/dp/B01MRZRBRX" TargetMode="External"/><Relationship Id="rId235" Type="http://schemas.openxmlformats.org/officeDocument/2006/relationships/hyperlink" Target="http://www.amazon.com/dp/B01N4GD17A" TargetMode="External"/><Relationship Id="rId236" Type="http://schemas.openxmlformats.org/officeDocument/2006/relationships/hyperlink" Target="http://www.amazon.com/dp/B01MQK3L5B" TargetMode="External"/><Relationship Id="rId237" Type="http://schemas.openxmlformats.org/officeDocument/2006/relationships/hyperlink" Target="http://www.amazon.com/dp/B01MSN5GXB" TargetMode="External"/><Relationship Id="rId238" Type="http://schemas.openxmlformats.org/officeDocument/2006/relationships/hyperlink" Target="http://www.amazon.com/dp/B01MRLDWUD" TargetMode="External"/><Relationship Id="rId239" Type="http://schemas.openxmlformats.org/officeDocument/2006/relationships/hyperlink" Target="http://www.amazon.com/dp/B01MRLE8DO" TargetMode="External"/><Relationship Id="rId240" Type="http://schemas.openxmlformats.org/officeDocument/2006/relationships/hyperlink" Target="http://www.amazon.com/dp/B01MTOLN0E" TargetMode="External"/><Relationship Id="rId241" Type="http://schemas.openxmlformats.org/officeDocument/2006/relationships/hyperlink" Target="http://www.amazon.com/dp/B01MTOLN07" TargetMode="External"/><Relationship Id="rId242" Type="http://schemas.openxmlformats.org/officeDocument/2006/relationships/hyperlink" Target="http://www.amazon.com/dp/B01MTOIIR8" TargetMode="External"/><Relationship Id="rId243" Type="http://schemas.openxmlformats.org/officeDocument/2006/relationships/hyperlink" Target="http://www.amazon.com/dp/B01MSN1D1L" TargetMode="External"/><Relationship Id="rId244" Type="http://schemas.openxmlformats.org/officeDocument/2006/relationships/hyperlink" Target="http://www.amazon.com/dp/B01MRLFWJS" TargetMode="External"/><Relationship Id="rId245" Type="http://schemas.openxmlformats.org/officeDocument/2006/relationships/hyperlink" Target="http://www.amazon.com/dp/B01LXQRAZA" TargetMode="External"/><Relationship Id="rId246" Type="http://schemas.openxmlformats.org/officeDocument/2006/relationships/hyperlink" Target="http://www.amazon.com/dp/B06XDR4L9Z" TargetMode="External"/><Relationship Id="rId247" Type="http://schemas.openxmlformats.org/officeDocument/2006/relationships/hyperlink" Target="http://www.amazon.com/dp/B06XDSRLHG" TargetMode="External"/><Relationship Id="rId248" Type="http://schemas.openxmlformats.org/officeDocument/2006/relationships/hyperlink" Target="http://www.amazon.com/dp/B06XDSMWYF" TargetMode="External"/><Relationship Id="rId249" Type="http://schemas.openxmlformats.org/officeDocument/2006/relationships/hyperlink" Target="http://www.amazon.com/dp/B01N64PJ1D" TargetMode="External"/><Relationship Id="rId250" Type="http://schemas.openxmlformats.org/officeDocument/2006/relationships/hyperlink" Target="http://www.amazon.com/dp/B06XDSX9WX" TargetMode="External"/><Relationship Id="rId251" Type="http://schemas.openxmlformats.org/officeDocument/2006/relationships/hyperlink" Target="http://www.amazon.com/dp/B01IC3FKQA" TargetMode="External"/><Relationship Id="rId252" Type="http://schemas.openxmlformats.org/officeDocument/2006/relationships/hyperlink" Target="http://www.amazon.com/dp/B01IC3FLGE" TargetMode="External"/><Relationship Id="rId253" Type="http://schemas.openxmlformats.org/officeDocument/2006/relationships/hyperlink" Target="http://www.amazon.com/dp/B01DOFIJCI" TargetMode="External"/><Relationship Id="rId254" Type="http://schemas.openxmlformats.org/officeDocument/2006/relationships/hyperlink" Target="http://www.amazon.com/dp/B06XG1GZBR" TargetMode="External"/><Relationship Id="rId255" Type="http://schemas.openxmlformats.org/officeDocument/2006/relationships/hyperlink" Target="http://www.amazon.com/dp/B06XG3FSZ7" TargetMode="External"/><Relationship Id="rId256" Type="http://schemas.openxmlformats.org/officeDocument/2006/relationships/hyperlink" Target="http://www.amazon.com/dp/B01BXCACGA" TargetMode="External"/><Relationship Id="rId257" Type="http://schemas.openxmlformats.org/officeDocument/2006/relationships/hyperlink" Target="http://www.amazon.com/dp/B06XG58CYY" TargetMode="External"/><Relationship Id="rId258" Type="http://schemas.openxmlformats.org/officeDocument/2006/relationships/hyperlink" Target="http://www.amazon.com/dp/B06XH6R3HY" TargetMode="External"/><Relationship Id="rId259" Type="http://schemas.openxmlformats.org/officeDocument/2006/relationships/hyperlink" Target="http://www.amazon.com/dp/B06XFKN7BP" TargetMode="External"/><Relationship Id="rId260" Type="http://schemas.openxmlformats.org/officeDocument/2006/relationships/hyperlink" Target="http://www.amazon.com/dp/B06XFZM9W1" TargetMode="External"/><Relationship Id="rId261" Type="http://schemas.openxmlformats.org/officeDocument/2006/relationships/hyperlink" Target="http://www.amazon.com/dp/B06XG31V16" TargetMode="External"/><Relationship Id="rId262" Type="http://schemas.openxmlformats.org/officeDocument/2006/relationships/hyperlink" Target="http://www.amazon.com/dp/B01KVNSUFM" TargetMode="External"/><Relationship Id="rId263" Type="http://schemas.openxmlformats.org/officeDocument/2006/relationships/hyperlink" Target="http://www.amazon.com/dp/B0153IVJGW" TargetMode="External"/><Relationship Id="rId264" Type="http://schemas.openxmlformats.org/officeDocument/2006/relationships/hyperlink" Target="http://www.amazon.com/dp/B015T8S95A" TargetMode="External"/><Relationship Id="rId265" Type="http://schemas.openxmlformats.org/officeDocument/2006/relationships/hyperlink" Target="http://www.amazon.com/dp/B01FRI4WOO" TargetMode="External"/><Relationship Id="rId266" Type="http://schemas.openxmlformats.org/officeDocument/2006/relationships/hyperlink" Target="http://www.amazon.com/dp/B01MQYDU4Z" TargetMode="External"/><Relationship Id="rId267" Type="http://schemas.openxmlformats.org/officeDocument/2006/relationships/hyperlink" Target="http://www.amazon.com/dp/B01MZ250B5" TargetMode="External"/><Relationship Id="rId268" Type="http://schemas.openxmlformats.org/officeDocument/2006/relationships/hyperlink" Target="http://www.amazon.com/dp/B01N6J7I78" TargetMode="External"/><Relationship Id="rId269" Type="http://schemas.openxmlformats.org/officeDocument/2006/relationships/hyperlink" Target="http://www.amazon.com/dp/B01MZ2537V" TargetMode="External"/><Relationship Id="rId270" Type="http://schemas.openxmlformats.org/officeDocument/2006/relationships/hyperlink" Target="http://www.amazon.com/dp/B01MQYDX3O" TargetMode="External"/><Relationship Id="rId271" Type="http://schemas.openxmlformats.org/officeDocument/2006/relationships/hyperlink" Target="http://www.amazon.com/dp/B015NHU4JQ" TargetMode="External"/><Relationship Id="rId272" Type="http://schemas.openxmlformats.org/officeDocument/2006/relationships/hyperlink" Target="http://www.amazon.com/dp/B01MSBX1TK" TargetMode="External"/><Relationship Id="rId273" Type="http://schemas.openxmlformats.org/officeDocument/2006/relationships/hyperlink" Target="http://www.amazon.com/dp/B01M8G5TWO" TargetMode="External"/><Relationship Id="rId274" Type="http://schemas.openxmlformats.org/officeDocument/2006/relationships/hyperlink" Target="http://www.amazon.com/dp/B01NBYRO4W" TargetMode="External"/><Relationship Id="rId275" Type="http://schemas.openxmlformats.org/officeDocument/2006/relationships/hyperlink" Target="http://www.amazon.com/dp/B01FR81TG8" TargetMode="External"/><Relationship Id="rId276" Type="http://schemas.openxmlformats.org/officeDocument/2006/relationships/hyperlink" Target="http://www.amazon.com/dp/B01N5TT71X" TargetMode="External"/><Relationship Id="rId277" Type="http://schemas.openxmlformats.org/officeDocument/2006/relationships/hyperlink" Target="http://www.amazon.com/dp/B00T6RQEU8" TargetMode="External"/><Relationship Id="rId278" Type="http://schemas.openxmlformats.org/officeDocument/2006/relationships/hyperlink" Target="http://www.amazon.com/dp/B009OGE6S8" TargetMode="External"/><Relationship Id="rId279" Type="http://schemas.openxmlformats.org/officeDocument/2006/relationships/hyperlink" Target="http://www.amazon.com/dp/B009OGE6S8" TargetMode="External"/><Relationship Id="rId280" Type="http://schemas.openxmlformats.org/officeDocument/2006/relationships/hyperlink" Target="http://www.amazon.com/dp/B009OGYCIC" TargetMode="External"/><Relationship Id="rId281" Type="http://schemas.openxmlformats.org/officeDocument/2006/relationships/hyperlink" Target="http://www.amazon.com/dp/B00TIZMW4U" TargetMode="External"/><Relationship Id="rId282" Type="http://schemas.openxmlformats.org/officeDocument/2006/relationships/hyperlink" Target="http://www.amazon.com/dp/B00070QHE6" TargetMode="External"/><Relationship Id="rId283" Type="http://schemas.openxmlformats.org/officeDocument/2006/relationships/hyperlink" Target="http://www.amazon.com/dp/B00070QHE6" TargetMode="External"/><Relationship Id="rId284" Type="http://schemas.openxmlformats.org/officeDocument/2006/relationships/hyperlink" Target="http://www.amazon.com/dp/B00EXXZSTI" TargetMode="External"/><Relationship Id="rId285" Type="http://schemas.openxmlformats.org/officeDocument/2006/relationships/hyperlink" Target="http://www.amazon.com/dp/B0015DA0E2" TargetMode="External"/><Relationship Id="rId286" Type="http://schemas.openxmlformats.org/officeDocument/2006/relationships/hyperlink" Target="http://www.amazon.com/dp/B004QXX1JE" TargetMode="External"/><Relationship Id="rId287" Type="http://schemas.openxmlformats.org/officeDocument/2006/relationships/hyperlink" Target="http://www.amazon.com/dp/B002YRUHLE" TargetMode="External"/><Relationship Id="rId288" Type="http://schemas.openxmlformats.org/officeDocument/2006/relationships/hyperlink" Target="http://www.amazon.com/dp/B002YRY3HI" TargetMode="External"/><Relationship Id="rId289" Type="http://schemas.openxmlformats.org/officeDocument/2006/relationships/hyperlink" Target="http://www.amazon.com/dp/B0013Y6TL6" TargetMode="External"/><Relationship Id="rId290" Type="http://schemas.openxmlformats.org/officeDocument/2006/relationships/hyperlink" Target="http://www.amazon.com/dp/B00AQLMLZK" TargetMode="External"/><Relationship Id="rId291" Type="http://schemas.openxmlformats.org/officeDocument/2006/relationships/hyperlink" Target="http://www.amazon.com/dp/B000LT1JRS" TargetMode="External"/><Relationship Id="rId292" Type="http://schemas.openxmlformats.org/officeDocument/2006/relationships/hyperlink" Target="http://www.amazon.com/dp/B001FSK6AK" TargetMode="External"/><Relationship Id="rId293" Type="http://schemas.openxmlformats.org/officeDocument/2006/relationships/hyperlink" Target="http://www.amazon.com/dp/B00G04Z17C" TargetMode="External"/><Relationship Id="rId294" Type="http://schemas.openxmlformats.org/officeDocument/2006/relationships/hyperlink" Target="http://www.amazon.com/dp/B000U0EUVU" TargetMode="External"/><Relationship Id="rId295" Type="http://schemas.openxmlformats.org/officeDocument/2006/relationships/hyperlink" Target="http://www.amazon.com/dp/B005DOK1ZC" TargetMode="External"/><Relationship Id="rId296" Type="http://schemas.openxmlformats.org/officeDocument/2006/relationships/hyperlink" Target="http://www.amazon.com/dp/B008LIHO7U" TargetMode="External"/><Relationship Id="rId297" Type="http://schemas.openxmlformats.org/officeDocument/2006/relationships/hyperlink" Target="http://www.amazon.com/dp/B00DHC57E2" TargetMode="External"/><Relationship Id="rId298" Type="http://schemas.openxmlformats.org/officeDocument/2006/relationships/hyperlink" Target="http://www.amazon.com/dp/B00LSOYK1C" TargetMode="External"/><Relationship Id="rId299" Type="http://schemas.openxmlformats.org/officeDocument/2006/relationships/hyperlink" Target="http://www.amazon.com/dp/B008MJW18K" TargetMode="External"/><Relationship Id="rId300" Type="http://schemas.openxmlformats.org/officeDocument/2006/relationships/hyperlink" Target="http://www.amazon.com/dp/B00123KIDS" TargetMode="External"/><Relationship Id="rId301" Type="http://schemas.openxmlformats.org/officeDocument/2006/relationships/hyperlink" Target="http://www.amazon.com/dp/B0001YIB1A" TargetMode="External"/><Relationship Id="rId302" Type="http://schemas.openxmlformats.org/officeDocument/2006/relationships/hyperlink" Target="http://www.amazon.com/dp/B00VIJR6GI" TargetMode="External"/><Relationship Id="rId303" Type="http://schemas.openxmlformats.org/officeDocument/2006/relationships/hyperlink" Target="http://www.amazon.com/dp/B00FK79XFQ" TargetMode="External"/><Relationship Id="rId304" Type="http://schemas.openxmlformats.org/officeDocument/2006/relationships/hyperlink" Target="http://www.amazon.com/dp/B00FK84TGS" TargetMode="External"/><Relationship Id="rId305" Type="http://schemas.openxmlformats.org/officeDocument/2006/relationships/hyperlink" Target="http://www.amazon.com/dp/B00FKBG1HU" TargetMode="External"/><Relationship Id="rId306" Type="http://schemas.openxmlformats.org/officeDocument/2006/relationships/hyperlink" Target="http://www.amazon.com/dp/B00W8FPT2E" TargetMode="External"/><Relationship Id="rId307" Type="http://schemas.openxmlformats.org/officeDocument/2006/relationships/hyperlink" Target="http://www.amazon.com/dp/B00JBKLM20" TargetMode="External"/><Relationship Id="rId308" Type="http://schemas.openxmlformats.org/officeDocument/2006/relationships/hyperlink" Target="http://www.amazon.com/dp/B00JWVV4VW" TargetMode="External"/><Relationship Id="rId309" Type="http://schemas.openxmlformats.org/officeDocument/2006/relationships/hyperlink" Target="http://www.amazon.com/dp/B01NA74VHO" TargetMode="External"/><Relationship Id="rId310" Type="http://schemas.openxmlformats.org/officeDocument/2006/relationships/hyperlink" Target="http://www.amazon.com/dp/B01559OMYU" TargetMode="External"/><Relationship Id="rId311" Type="http://schemas.openxmlformats.org/officeDocument/2006/relationships/hyperlink" Target="http://www.amazon.com/dp/B01BW1WS2I" TargetMode="External"/><Relationship Id="rId312" Type="http://schemas.openxmlformats.org/officeDocument/2006/relationships/hyperlink" Target="http://www.amazon.com/dp/B015T8SA1I" TargetMode="External"/><Relationship Id="rId313" Type="http://schemas.openxmlformats.org/officeDocument/2006/relationships/hyperlink" Target="http://www.amazon.com/dp/B0001YIB1A" TargetMode="External"/><Relationship Id="rId314" Type="http://schemas.openxmlformats.org/officeDocument/2006/relationships/hyperlink" Target="http://www.amazon.com/dp/B00JHJ95TW" TargetMode="External"/><Relationship Id="rId315" Type="http://schemas.openxmlformats.org/officeDocument/2006/relationships/hyperlink" Target="http://www.amazon.com/dp/B000TVTR68" TargetMode="External"/><Relationship Id="rId316" Type="http://schemas.openxmlformats.org/officeDocument/2006/relationships/hyperlink" Target="http://www.amazon.com/dp/B001CSO9XI" TargetMode="External"/><Relationship Id="rId317" Type="http://schemas.openxmlformats.org/officeDocument/2006/relationships/hyperlink" Target="http://www.amazon.com/dp/B001CSO9XS" TargetMode="External"/><Relationship Id="rId318" Type="http://schemas.openxmlformats.org/officeDocument/2006/relationships/hyperlink" Target="http://www.amazon.com/dp/B00934KEA0" TargetMode="External"/><Relationship Id="rId319" Type="http://schemas.openxmlformats.org/officeDocument/2006/relationships/hyperlink" Target="http://www.amazon.com/dp/B01M0CJWCG" TargetMode="External"/><Relationship Id="rId320" Type="http://schemas.openxmlformats.org/officeDocument/2006/relationships/hyperlink" Target="http://www.amazon.com/dp/B01BW1WR92" TargetMode="External"/><Relationship Id="rId321" Type="http://schemas.openxmlformats.org/officeDocument/2006/relationships/hyperlink" Target="http://www.amazon.com/dp/B004DG93IW" TargetMode="External"/><Relationship Id="rId322" Type="http://schemas.openxmlformats.org/officeDocument/2006/relationships/hyperlink" Target="http://www.amazon.com/dp/B00KPQB2NS" TargetMode="External"/><Relationship Id="rId323" Type="http://schemas.openxmlformats.org/officeDocument/2006/relationships/hyperlink" Target="http://www.amazon.com/dp/B0009XQUDY" TargetMode="External"/><Relationship Id="rId324" Type="http://schemas.openxmlformats.org/officeDocument/2006/relationships/hyperlink" Target="http://www.amazon.com/dp/B000LWXQ0I" TargetMode="External"/><Relationship Id="rId325" Type="http://schemas.openxmlformats.org/officeDocument/2006/relationships/hyperlink" Target="http://www.amazon.com/dp/B003UNL12K" TargetMode="External"/><Relationship Id="rId326" Type="http://schemas.openxmlformats.org/officeDocument/2006/relationships/hyperlink" Target="http://www.amazon.com/dp/B01IDH8OJA" TargetMode="External"/><Relationship Id="rId327" Type="http://schemas.openxmlformats.org/officeDocument/2006/relationships/hyperlink" Target="http://www.amazon.com/dp/B005HWQC3K" TargetMode="External"/><Relationship Id="rId328" Type="http://schemas.openxmlformats.org/officeDocument/2006/relationships/hyperlink" Target="http://www.amazon.com/dp/B00ICYCPPY" TargetMode="External"/><Relationship Id="rId329" Type="http://schemas.openxmlformats.org/officeDocument/2006/relationships/hyperlink" Target="http://www.amazon.com/dp/B0013LRVWA" TargetMode="External"/><Relationship Id="rId330" Type="http://schemas.openxmlformats.org/officeDocument/2006/relationships/hyperlink" Target="http://www.amazon.com/dp/B00HWLQ3R4" TargetMode="External"/><Relationship Id="rId331" Type="http://schemas.openxmlformats.org/officeDocument/2006/relationships/hyperlink" Target="http://www.amazon.com/dp/B003DNQW94" TargetMode="External"/><Relationship Id="rId332" Type="http://schemas.openxmlformats.org/officeDocument/2006/relationships/hyperlink" Target="http://www.amazon.com/dp/B000FERLKI" TargetMode="External"/><Relationship Id="rId333" Type="http://schemas.openxmlformats.org/officeDocument/2006/relationships/hyperlink" Target="http://www.amazon.com/dp/B0015TEJF2" TargetMode="External"/><Relationship Id="rId334" Type="http://schemas.openxmlformats.org/officeDocument/2006/relationships/hyperlink" Target="http://www.amazon.com/dp/B00FAQAE5U" TargetMode="External"/><Relationship Id="rId335" Type="http://schemas.openxmlformats.org/officeDocument/2006/relationships/hyperlink" Target="http://www.amazon.com/dp/B00E2BRUUQ" TargetMode="External"/><Relationship Id="rId336" Type="http://schemas.openxmlformats.org/officeDocument/2006/relationships/hyperlink" Target="http://www.amazon.com/dp/B009OGE6S8" TargetMode="External"/><Relationship Id="rId337" Type="http://schemas.openxmlformats.org/officeDocument/2006/relationships/hyperlink" Target="http://www.amazon.com/dp/B00BJ7TDA6" TargetMode="External"/><Relationship Id="rId338" Type="http://schemas.openxmlformats.org/officeDocument/2006/relationships/hyperlink" Target="http://www.amazon.com/dp/B00OABXLOM" TargetMode="External"/><Relationship Id="rId339" Type="http://schemas.openxmlformats.org/officeDocument/2006/relationships/hyperlink" Target="http://www.amazon.com/dp/B00FAQAE5U" TargetMode="External"/><Relationship Id="rId340" Type="http://schemas.openxmlformats.org/officeDocument/2006/relationships/hyperlink" Target="http://www.amazon.com/dp/B000GUN88K" TargetMode="External"/><Relationship Id="rId341" Type="http://schemas.openxmlformats.org/officeDocument/2006/relationships/hyperlink" Target="http://www.amazon.com/dp/B00JJOE6Y4" TargetMode="External"/><Relationship Id="rId342" Type="http://schemas.openxmlformats.org/officeDocument/2006/relationships/hyperlink" Target="http://www.amazon.com/dp/B00K2TNENE" TargetMode="External"/><Relationship Id="rId343" Type="http://schemas.openxmlformats.org/officeDocument/2006/relationships/hyperlink" Target="http://www.amazon.com/dp/B00K19CYVI" TargetMode="External"/><Relationship Id="rId344" Type="http://schemas.openxmlformats.org/officeDocument/2006/relationships/hyperlink" Target="http://www.amazon.com/dp/B00BJ7TG94" TargetMode="External"/><Relationship Id="rId345" Type="http://schemas.openxmlformats.org/officeDocument/2006/relationships/hyperlink" Target="http://www.amazon.com/dp/B000QY9Y9I" TargetMode="External"/><Relationship Id="rId346" Type="http://schemas.openxmlformats.org/officeDocument/2006/relationships/hyperlink" Target="http://www.amazon.com/dp/B00K19CY9A" TargetMode="External"/><Relationship Id="rId347" Type="http://schemas.openxmlformats.org/officeDocument/2006/relationships/hyperlink" Target="http://www.amazon.com/dp/B00GOZZKSW" TargetMode="External"/><Relationship Id="rId348" Type="http://schemas.openxmlformats.org/officeDocument/2006/relationships/hyperlink" Target="http://www.amazon.com/dp/B00CYPUUYK" TargetMode="External"/><Relationship Id="rId349" Type="http://schemas.openxmlformats.org/officeDocument/2006/relationships/hyperlink" Target="http://www.amazon.com/dp/B001D7Q4AY" TargetMode="External"/><Relationship Id="rId350" Type="http://schemas.openxmlformats.org/officeDocument/2006/relationships/hyperlink" Target="http://www.amazon.com/dp/B004YNP4L4" TargetMode="External"/><Relationship Id="rId351" Type="http://schemas.openxmlformats.org/officeDocument/2006/relationships/hyperlink" Target="http://www.amazon.com/dp/B00JWS4XBS" TargetMode="External"/><Relationship Id="rId352" Type="http://schemas.openxmlformats.org/officeDocument/2006/relationships/hyperlink" Target="http://www.amazon.com/dp/B00JJOEAHW" TargetMode="External"/><Relationship Id="rId353" Type="http://schemas.openxmlformats.org/officeDocument/2006/relationships/hyperlink" Target="http://www.amazon.com/dp/B00M84EQTM" TargetMode="External"/><Relationship Id="rId354" Type="http://schemas.openxmlformats.org/officeDocument/2006/relationships/hyperlink" Target="http://www.amazon.com/dp/B00962EG7G" TargetMode="External"/><Relationship Id="rId355" Type="http://schemas.openxmlformats.org/officeDocument/2006/relationships/hyperlink" Target="http://www.amazon.com/dp/B00KH5VYD0" TargetMode="External"/><Relationship Id="rId356" Type="http://schemas.openxmlformats.org/officeDocument/2006/relationships/hyperlink" Target="http://www.amazon.com/dp/B00427DSGA" TargetMode="External"/><Relationship Id="rId357" Type="http://schemas.openxmlformats.org/officeDocument/2006/relationships/hyperlink" Target="http://www.amazon.com/dp/B00G6R707C" TargetMode="External"/><Relationship Id="rId358" Type="http://schemas.openxmlformats.org/officeDocument/2006/relationships/hyperlink" Target="http://www.amazon.com/dp/B00F2P3P5U" TargetMode="External"/><Relationship Id="rId359" Type="http://schemas.openxmlformats.org/officeDocument/2006/relationships/hyperlink" Target="http://www.amazon.com/dp/B00018XCS8" TargetMode="External"/><Relationship Id="rId360" Type="http://schemas.openxmlformats.org/officeDocument/2006/relationships/hyperlink" Target="http://www.amazon.com/dp/B003T2STM2" TargetMode="External"/><Relationship Id="rId361" Type="http://schemas.openxmlformats.org/officeDocument/2006/relationships/hyperlink" Target="http://www.amazon.com/dp/B009GKOLNC" TargetMode="External"/><Relationship Id="rId362" Type="http://schemas.openxmlformats.org/officeDocument/2006/relationships/hyperlink" Target="http://www.amazon.com/dp/B009GKOQ96" TargetMode="External"/><Relationship Id="rId363" Type="http://schemas.openxmlformats.org/officeDocument/2006/relationships/hyperlink" Target="http://www.amazon.com/dp/B001EXR0UU" TargetMode="External"/><Relationship Id="rId364" Type="http://schemas.openxmlformats.org/officeDocument/2006/relationships/hyperlink" Target="http://www.amazon.com/dp/B008SDA8IU" TargetMode="External"/><Relationship Id="rId365" Type="http://schemas.openxmlformats.org/officeDocument/2006/relationships/hyperlink" Target="http://www.amazon.com/dp/B0045I6IAY" TargetMode="External"/><Relationship Id="rId366" Type="http://schemas.openxmlformats.org/officeDocument/2006/relationships/hyperlink" Target="http://www.amazon.com/dp/B00B8VZR1M" TargetMode="External"/><Relationship Id="rId367" Type="http://schemas.openxmlformats.org/officeDocument/2006/relationships/hyperlink" Target="http://www.amazon.com/dp/B008SDHRU2" TargetMode="External"/><Relationship Id="rId368" Type="http://schemas.openxmlformats.org/officeDocument/2006/relationships/hyperlink" Target="http://www.amazon.com/dp/B0012GXA1W" TargetMode="External"/><Relationship Id="rId369" Type="http://schemas.openxmlformats.org/officeDocument/2006/relationships/hyperlink" Target="http://www.amazon.com/dp/B0070P2TFM" TargetMode="External"/><Relationship Id="rId370" Type="http://schemas.openxmlformats.org/officeDocument/2006/relationships/hyperlink" Target="http://www.amazon.com/dp/B00G04Z1J0" TargetMode="External"/><Relationship Id="rId371" Type="http://schemas.openxmlformats.org/officeDocument/2006/relationships/hyperlink" Target="http://www.amazon.com/dp/B007ZI993Y" TargetMode="External"/><Relationship Id="rId372" Type="http://schemas.openxmlformats.org/officeDocument/2006/relationships/hyperlink" Target="http://www.amazon.com/dp/B000RGZUYI" TargetMode="External"/><Relationship Id="rId373" Type="http://schemas.openxmlformats.org/officeDocument/2006/relationships/hyperlink" Target="http://www.amazon.com/dp/B06XNX6RP3" TargetMode="External"/><Relationship Id="rId374" Type="http://schemas.openxmlformats.org/officeDocument/2006/relationships/hyperlink" Target="http://www.amazon.com/dp/B06XNVDDBZ" TargetMode="External"/><Relationship Id="rId375" Type="http://schemas.openxmlformats.org/officeDocument/2006/relationships/hyperlink" Target="http://www.amazon.com/dp/B06XRHVGLM" TargetMode="External"/><Relationship Id="rId376" Type="http://schemas.openxmlformats.org/officeDocument/2006/relationships/hyperlink" Target="http://www.amazon.com/dp/B06XRGZVLD" TargetMode="External"/><Relationship Id="rId377" Type="http://schemas.openxmlformats.org/officeDocument/2006/relationships/hyperlink" Target="http://www.amazon.com/dp/B06XRJSDCT" TargetMode="External"/><Relationship Id="rId378" Type="http://schemas.openxmlformats.org/officeDocument/2006/relationships/hyperlink" Target="http://www.amazon.com/dp/B01E44OIJ6" TargetMode="External"/><Relationship Id="rId379" Type="http://schemas.openxmlformats.org/officeDocument/2006/relationships/hyperlink" Target="http://www.amazon.com/dp/B06XQZPS41" TargetMode="External"/><Relationship Id="rId380" Type="http://schemas.openxmlformats.org/officeDocument/2006/relationships/hyperlink" Target="http://www.amazon.com/dp/B06XRKXJWS" TargetMode="External"/><Relationship Id="rId381" Type="http://schemas.openxmlformats.org/officeDocument/2006/relationships/hyperlink" Target="http://www.amazon.com/dp/B06XRGHC86" TargetMode="External"/><Relationship Id="rId382" Type="http://schemas.openxmlformats.org/officeDocument/2006/relationships/hyperlink" Target="http://www.amazon.com/dp/B06XX32ZNQ" TargetMode="External"/><Relationship Id="rId383" Type="http://schemas.openxmlformats.org/officeDocument/2006/relationships/hyperlink" Target="http://www.amazon.com/dp/B06XZZQVTS" TargetMode="External"/><Relationship Id="rId384" Type="http://schemas.openxmlformats.org/officeDocument/2006/relationships/hyperlink" Target="http://www.amazon.com/dp/B06Y174PRX" TargetMode="External"/><Relationship Id="rId385" Type="http://schemas.openxmlformats.org/officeDocument/2006/relationships/hyperlink" Target="http://www.amazon.com/dp/B06Y16TK6D" TargetMode="External"/><Relationship Id="rId386" Type="http://schemas.openxmlformats.org/officeDocument/2006/relationships/hyperlink" Target="http://www.amazon.com/dp/B06XZTH3NL" TargetMode="External"/><Relationship Id="rId387" Type="http://schemas.openxmlformats.org/officeDocument/2006/relationships/hyperlink" Target="http://www.amazon.com/dp/B06Y16YWCG" TargetMode="External"/><Relationship Id="rId388" Type="http://schemas.openxmlformats.org/officeDocument/2006/relationships/hyperlink" Target="http://www.amazon.com/dp/B06XZRG4XJ" TargetMode="External"/><Relationship Id="rId389" Type="http://schemas.openxmlformats.org/officeDocument/2006/relationships/hyperlink" Target="http://www.amazon.com/dp/B06Y16PP8Y" TargetMode="External"/><Relationship Id="rId390" Type="http://schemas.openxmlformats.org/officeDocument/2006/relationships/hyperlink" Target="http://www.amazon.com/dp/B06Y16N21Z" TargetMode="External"/><Relationship Id="rId391" Type="http://schemas.openxmlformats.org/officeDocument/2006/relationships/hyperlink" Target="http://www.amazon.com/dp/B06Y1CJ168" TargetMode="External"/><Relationship Id="rId392" Type="http://schemas.openxmlformats.org/officeDocument/2006/relationships/hyperlink" Target="http://www.amazon.com/dp/B06XZVT2CD" TargetMode="External"/><Relationship Id="rId393" Type="http://schemas.openxmlformats.org/officeDocument/2006/relationships/hyperlink" Target="http://www.amazon.com/dp/B06Y14DFLC" TargetMode="External"/><Relationship Id="rId394" Type="http://schemas.openxmlformats.org/officeDocument/2006/relationships/hyperlink" Target="http://www.amazon.com/dp/B06XZVFXKS" TargetMode="External"/><Relationship Id="rId395" Type="http://schemas.openxmlformats.org/officeDocument/2006/relationships/hyperlink" Target="http://www.amazon.com/dp/B06Y19FMPC" TargetMode="External"/><Relationship Id="rId396" Type="http://schemas.openxmlformats.org/officeDocument/2006/relationships/hyperlink" Target="http://www.amazon.com/dp/B06Y183VS4" TargetMode="External"/><Relationship Id="rId397" Type="http://schemas.openxmlformats.org/officeDocument/2006/relationships/hyperlink" Target="http://www.amazon.com/dp/B06Y19BZ1P" TargetMode="External"/><Relationship Id="rId398" Type="http://schemas.openxmlformats.org/officeDocument/2006/relationships/hyperlink" Target="http://www.amazon.com/dp/B06XZVSZ2B" TargetMode="External"/><Relationship Id="rId399" Type="http://schemas.openxmlformats.org/officeDocument/2006/relationships/hyperlink" Target="http://www.amazon.com/dp/B06VW8Y4GM" TargetMode="External"/><Relationship Id="rId400" Type="http://schemas.openxmlformats.org/officeDocument/2006/relationships/hyperlink" Target="http://www.amazon.com/dp/B071R81YLP" TargetMode="External"/><Relationship Id="rId401" Type="http://schemas.openxmlformats.org/officeDocument/2006/relationships/hyperlink" Target="http://www.amazon.com/dp/B06ZYD3KX7" TargetMode="External"/><Relationship Id="rId402" Type="http://schemas.openxmlformats.org/officeDocument/2006/relationships/hyperlink" Target="http://www.amazon.com/dp/B075FYYZ93" TargetMode="External"/><Relationship Id="rId403" Type="http://schemas.openxmlformats.org/officeDocument/2006/relationships/hyperlink" Target="http://www.amazon.com/dp/B06ZY3NJ9X" TargetMode="External"/><Relationship Id="rId404" Type="http://schemas.openxmlformats.org/officeDocument/2006/relationships/hyperlink" Target="http://www.amazon.com/dp/B071XPSG9F" TargetMode="External"/><Relationship Id="rId405" Type="http://schemas.openxmlformats.org/officeDocument/2006/relationships/hyperlink" Target="http://www.amazon.com/dp/B071DBBQ6Y" TargetMode="External"/><Relationship Id="rId406" Type="http://schemas.openxmlformats.org/officeDocument/2006/relationships/hyperlink" Target="http://www.amazon.com/dp/B071XQDNW2" TargetMode="External"/><Relationship Id="rId407" Type="http://schemas.openxmlformats.org/officeDocument/2006/relationships/hyperlink" Target="http://www.amazon.com/dp/B07B9JQTYX" TargetMode="External"/><Relationship Id="rId408" Type="http://schemas.openxmlformats.org/officeDocument/2006/relationships/hyperlink" Target="http://www.amazon.com/dp/B071CR8B9R" TargetMode="External"/><Relationship Id="rId409" Type="http://schemas.openxmlformats.org/officeDocument/2006/relationships/hyperlink" Target="http://www.amazon.com/dp/B071XQVHG7" TargetMode="External"/><Relationship Id="rId410" Type="http://schemas.openxmlformats.org/officeDocument/2006/relationships/hyperlink" Target="http://www.amazon.com/dp/B06ZYYVNDC" TargetMode="External"/><Relationship Id="rId411" Type="http://schemas.openxmlformats.org/officeDocument/2006/relationships/hyperlink" Target="http://www.amazon.com/dp/B071Y18WM2" TargetMode="External"/><Relationship Id="rId412" Type="http://schemas.openxmlformats.org/officeDocument/2006/relationships/hyperlink" Target="http://www.amazon.com/dp/B06ZZ4JHS9" TargetMode="External"/><Relationship Id="rId413" Type="http://schemas.openxmlformats.org/officeDocument/2006/relationships/hyperlink" Target="http://www.amazon.com/dp/B06ZZDX2GD" TargetMode="External"/><Relationship Id="rId414" Type="http://schemas.openxmlformats.org/officeDocument/2006/relationships/hyperlink" Target="http://www.amazon.com/dp/B071RMG15Z" TargetMode="External"/><Relationship Id="rId415" Type="http://schemas.openxmlformats.org/officeDocument/2006/relationships/hyperlink" Target="http://www.amazon.com/dp/B072P1BD6H" TargetMode="External"/><Relationship Id="rId416" Type="http://schemas.openxmlformats.org/officeDocument/2006/relationships/hyperlink" Target="http://www.amazon.com/dp/B072HHK6XJ" TargetMode="External"/><Relationship Id="rId417" Type="http://schemas.openxmlformats.org/officeDocument/2006/relationships/hyperlink" Target="http://www.amazon.com/dp/B071RMMPWP" TargetMode="External"/><Relationship Id="rId418" Type="http://schemas.openxmlformats.org/officeDocument/2006/relationships/hyperlink" Target="http://www.amazon.com/dp/B0716CQTGB" TargetMode="External"/><Relationship Id="rId419" Type="http://schemas.openxmlformats.org/officeDocument/2006/relationships/hyperlink" Target="http://www.amazon.com/dp/B07BGGZYMY" TargetMode="External"/><Relationship Id="rId420" Type="http://schemas.openxmlformats.org/officeDocument/2006/relationships/hyperlink" Target="http://www.amazon.com/dp/B07BGDRMZ4" TargetMode="External"/><Relationship Id="rId421" Type="http://schemas.openxmlformats.org/officeDocument/2006/relationships/hyperlink" Target="http://www.amazon.com/dp/B072HMRZLS" TargetMode="External"/><Relationship Id="rId422" Type="http://schemas.openxmlformats.org/officeDocument/2006/relationships/hyperlink" Target="http://www.amazon.com/dp/B005FDIUPE" TargetMode="External"/><Relationship Id="rId423" Type="http://schemas.openxmlformats.org/officeDocument/2006/relationships/hyperlink" Target="http://www.amazon.com/dp/B0722RN5JW" TargetMode="External"/><Relationship Id="rId424" Type="http://schemas.openxmlformats.org/officeDocument/2006/relationships/hyperlink" Target="http://www.amazon.com/dp/B072F4LQT1" TargetMode="External"/><Relationship Id="rId425" Type="http://schemas.openxmlformats.org/officeDocument/2006/relationships/hyperlink" Target="http://www.amazon.com/dp/B07196H4HB" TargetMode="External"/><Relationship Id="rId426" Type="http://schemas.openxmlformats.org/officeDocument/2006/relationships/hyperlink" Target="http://www.amazon.com/dp/B071415ZJW" TargetMode="External"/><Relationship Id="rId427" Type="http://schemas.openxmlformats.org/officeDocument/2006/relationships/hyperlink" Target="http://www.amazon.com/dp/B071YWYQC3" TargetMode="External"/><Relationship Id="rId428" Type="http://schemas.openxmlformats.org/officeDocument/2006/relationships/hyperlink" Target="http://www.amazon.com/dp/B071YWTSQ2" TargetMode="External"/><Relationship Id="rId429" Type="http://schemas.openxmlformats.org/officeDocument/2006/relationships/hyperlink" Target="http://www.amazon.com/dp/B071415Z62" TargetMode="External"/><Relationship Id="rId430" Type="http://schemas.openxmlformats.org/officeDocument/2006/relationships/hyperlink" Target="http://www.amazon.com/dp/B0725CB8G6" TargetMode="External"/><Relationship Id="rId431" Type="http://schemas.openxmlformats.org/officeDocument/2006/relationships/hyperlink" Target="http://www.amazon.com/dp/B0716Q1CV3" TargetMode="External"/><Relationship Id="rId432" Type="http://schemas.openxmlformats.org/officeDocument/2006/relationships/hyperlink" Target="http://www.amazon.com/dp/B00962EG7G" TargetMode="External"/><Relationship Id="rId433" Type="http://schemas.openxmlformats.org/officeDocument/2006/relationships/hyperlink" Target="http://www.amazon.com/dp/B071F7LXW6" TargetMode="External"/><Relationship Id="rId434" Type="http://schemas.openxmlformats.org/officeDocument/2006/relationships/hyperlink" Target="http://www.amazon.com/dp/B071HTBYYQ" TargetMode="External"/><Relationship Id="rId435" Type="http://schemas.openxmlformats.org/officeDocument/2006/relationships/hyperlink" Target="http://www.amazon.com/dp/B0716WZHJC" TargetMode="External"/><Relationship Id="rId436" Type="http://schemas.openxmlformats.org/officeDocument/2006/relationships/hyperlink" Target="http://www.amazon.com/dp/B071HT9TNK" TargetMode="External"/><Relationship Id="rId437" Type="http://schemas.openxmlformats.org/officeDocument/2006/relationships/hyperlink" Target="http://www.amazon.com/dp/B071ZBGJL1" TargetMode="External"/><Relationship Id="rId438" Type="http://schemas.openxmlformats.org/officeDocument/2006/relationships/hyperlink" Target="http://www.amazon.com/dp/B071HY3538" TargetMode="External"/><Relationship Id="rId439" Type="http://schemas.openxmlformats.org/officeDocument/2006/relationships/hyperlink" Target="http://www.amazon.com/dp/B072LQ7JXQ" TargetMode="External"/><Relationship Id="rId440" Type="http://schemas.openxmlformats.org/officeDocument/2006/relationships/hyperlink" Target="http://www.amazon.com/dp/B071VW8ZKP" TargetMode="External"/><Relationship Id="rId441" Type="http://schemas.openxmlformats.org/officeDocument/2006/relationships/hyperlink" Target="http://www.amazon.com/dp/B071ZBKDMD" TargetMode="External"/><Relationship Id="rId442" Type="http://schemas.openxmlformats.org/officeDocument/2006/relationships/hyperlink" Target="http://www.amazon.com/dp/B071S9XH7W" TargetMode="External"/><Relationship Id="rId443" Type="http://schemas.openxmlformats.org/officeDocument/2006/relationships/hyperlink" Target="http://www.amazon.com/dp/B000YHC642" TargetMode="External"/><Relationship Id="rId444" Type="http://schemas.openxmlformats.org/officeDocument/2006/relationships/hyperlink" Target="http://www.amazon.com/dp/B072W9MGMQ" TargetMode="External"/><Relationship Id="rId445" Type="http://schemas.openxmlformats.org/officeDocument/2006/relationships/hyperlink" Target="http://www.amazon.com/dp/B0735KT3RN" TargetMode="External"/><Relationship Id="rId446" Type="http://schemas.openxmlformats.org/officeDocument/2006/relationships/hyperlink" Target="http://www.amazon.com/dp/B0735ZLR33" TargetMode="External"/><Relationship Id="rId447" Type="http://schemas.openxmlformats.org/officeDocument/2006/relationships/hyperlink" Target="http://www.amazon.com/dp/B0735Z4TQD" TargetMode="External"/><Relationship Id="rId448" Type="http://schemas.openxmlformats.org/officeDocument/2006/relationships/hyperlink" Target="http://www.amazon.com/dp/B0735YD36K" TargetMode="External"/><Relationship Id="rId449" Type="http://schemas.openxmlformats.org/officeDocument/2006/relationships/hyperlink" Target="http://www.amazon.com/dp/B0735YLQN1" TargetMode="External"/><Relationship Id="rId450" Type="http://schemas.openxmlformats.org/officeDocument/2006/relationships/hyperlink" Target="http://www.amazon.com/dp/B073611T8F" TargetMode="External"/><Relationship Id="rId451" Type="http://schemas.openxmlformats.org/officeDocument/2006/relationships/hyperlink" Target="http://www.amazon.com/dp/B073616ZDT" TargetMode="External"/><Relationship Id="rId452" Type="http://schemas.openxmlformats.org/officeDocument/2006/relationships/hyperlink" Target="http://www.amazon.com/dp/B0735ZN6XW" TargetMode="External"/><Relationship Id="rId453" Type="http://schemas.openxmlformats.org/officeDocument/2006/relationships/hyperlink" Target="http://www.amazon.com/dp/B0735ZBC12" TargetMode="External"/><Relationship Id="rId454" Type="http://schemas.openxmlformats.org/officeDocument/2006/relationships/hyperlink" Target="http://www.amazon.com/dp/B0735ZT5SN" TargetMode="External"/><Relationship Id="rId455" Type="http://schemas.openxmlformats.org/officeDocument/2006/relationships/hyperlink" Target="http://www.amazon.com/dp/B07361FC3F" TargetMode="External"/><Relationship Id="rId456" Type="http://schemas.openxmlformats.org/officeDocument/2006/relationships/hyperlink" Target="http://www.amazon.com/dp/B07361P17G" TargetMode="External"/><Relationship Id="rId457" Type="http://schemas.openxmlformats.org/officeDocument/2006/relationships/hyperlink" Target="http://www.amazon.com/dp/B0735YQRLG" TargetMode="External"/><Relationship Id="rId458" Type="http://schemas.openxmlformats.org/officeDocument/2006/relationships/hyperlink" Target="http://www.amazon.com/dp/B07361MDG2" TargetMode="External"/><Relationship Id="rId459" Type="http://schemas.openxmlformats.org/officeDocument/2006/relationships/hyperlink" Target="http://www.amazon.com/dp/B0735Z5956" TargetMode="External"/><Relationship Id="rId460" Type="http://schemas.openxmlformats.org/officeDocument/2006/relationships/hyperlink" Target="http://www.amazon.com/dp/B0735XWH9V" TargetMode="External"/><Relationship Id="rId461" Type="http://schemas.openxmlformats.org/officeDocument/2006/relationships/hyperlink" Target="http://www.amazon.com/dp/B0735YFRYY" TargetMode="External"/><Relationship Id="rId462" Type="http://schemas.openxmlformats.org/officeDocument/2006/relationships/hyperlink" Target="http://www.amazon.com/dp/B073BGPDN5" TargetMode="External"/><Relationship Id="rId463" Type="http://schemas.openxmlformats.org/officeDocument/2006/relationships/hyperlink" Target="http://www.amazon.com/dp/B073BGZBS7" TargetMode="External"/><Relationship Id="rId464" Type="http://schemas.openxmlformats.org/officeDocument/2006/relationships/hyperlink" Target="http://www.amazon.com/dp/B073BJ35LL" TargetMode="External"/><Relationship Id="rId465" Type="http://schemas.openxmlformats.org/officeDocument/2006/relationships/hyperlink" Target="http://www.amazon.com/dp/B073BKCFND" TargetMode="External"/><Relationship Id="rId466" Type="http://schemas.openxmlformats.org/officeDocument/2006/relationships/hyperlink" Target="http://www.amazon.com/dp/B073BHW3V3" TargetMode="External"/><Relationship Id="rId467" Type="http://schemas.openxmlformats.org/officeDocument/2006/relationships/hyperlink" Target="http://www.amazon.com/dp/B073BJFHLK" TargetMode="External"/><Relationship Id="rId468" Type="http://schemas.openxmlformats.org/officeDocument/2006/relationships/hyperlink" Target="http://www.amazon.com/dp/B073BGMMG6" TargetMode="External"/><Relationship Id="rId469" Type="http://schemas.openxmlformats.org/officeDocument/2006/relationships/hyperlink" Target="http://www.amazon.com/dp/B073BFQLBB" TargetMode="External"/><Relationship Id="rId470" Type="http://schemas.openxmlformats.org/officeDocument/2006/relationships/hyperlink" Target="http://www.amazon.com/dp/B073BJ27HB" TargetMode="External"/><Relationship Id="rId471" Type="http://schemas.openxmlformats.org/officeDocument/2006/relationships/hyperlink" Target="http://www.amazon.com/dp/B073BJK3VD" TargetMode="External"/><Relationship Id="rId472" Type="http://schemas.openxmlformats.org/officeDocument/2006/relationships/hyperlink" Target="http://www.amazon.com/dp/B073BJ1G6Z" TargetMode="External"/><Relationship Id="rId473" Type="http://schemas.openxmlformats.org/officeDocument/2006/relationships/hyperlink" Target="http://www.amazon.com/dp/B073BJ2R8B" TargetMode="External"/><Relationship Id="rId474" Type="http://schemas.openxmlformats.org/officeDocument/2006/relationships/hyperlink" Target="http://www.amazon.com/dp/B073BHB654" TargetMode="External"/><Relationship Id="rId475" Type="http://schemas.openxmlformats.org/officeDocument/2006/relationships/hyperlink" Target="http://www.amazon.com/dp/B073BHPP5B" TargetMode="External"/><Relationship Id="rId476" Type="http://schemas.openxmlformats.org/officeDocument/2006/relationships/hyperlink" Target="http://www.amazon.com/dp/B073BJV7XG" TargetMode="External"/><Relationship Id="rId477" Type="http://schemas.openxmlformats.org/officeDocument/2006/relationships/hyperlink" Target="http://www.amazon.com/dp/B073BGFZ97" TargetMode="External"/><Relationship Id="rId478" Type="http://schemas.openxmlformats.org/officeDocument/2006/relationships/hyperlink" Target="http://www.amazon.com/dp/B076BXH6FN" TargetMode="External"/><Relationship Id="rId479" Type="http://schemas.openxmlformats.org/officeDocument/2006/relationships/hyperlink" Target="http://www.amazon.com/dp/B073WM28QS" TargetMode="External"/><Relationship Id="rId480" Type="http://schemas.openxmlformats.org/officeDocument/2006/relationships/hyperlink" Target="http://www.amazon.com/dp/B073WLPXMG" TargetMode="External"/><Relationship Id="rId481" Type="http://schemas.openxmlformats.org/officeDocument/2006/relationships/hyperlink" Target="http://www.amazon.com/dp/B073WM12TB" TargetMode="External"/><Relationship Id="rId482" Type="http://schemas.openxmlformats.org/officeDocument/2006/relationships/hyperlink" Target="http://www.amazon.com/dp/B073WM3Z7Z" TargetMode="External"/><Relationship Id="rId483" Type="http://schemas.openxmlformats.org/officeDocument/2006/relationships/hyperlink" Target="http://www.amazon.com/dp/B073WM1SYY" TargetMode="External"/><Relationship Id="rId484" Type="http://schemas.openxmlformats.org/officeDocument/2006/relationships/hyperlink" Target="http://www.amazon.com/dp/B073WLD7ZZ" TargetMode="External"/><Relationship Id="rId485" Type="http://schemas.openxmlformats.org/officeDocument/2006/relationships/hyperlink" Target="http://www.amazon.com/dp/B073WM6Y6G" TargetMode="External"/><Relationship Id="rId486" Type="http://schemas.openxmlformats.org/officeDocument/2006/relationships/hyperlink" Target="http://www.amazon.com/dp/B073WLS4TS" TargetMode="External"/><Relationship Id="rId487" Type="http://schemas.openxmlformats.org/officeDocument/2006/relationships/hyperlink" Target="http://www.amazon.com/dp/B073WKZ8ZK" TargetMode="External"/><Relationship Id="rId488" Type="http://schemas.openxmlformats.org/officeDocument/2006/relationships/hyperlink" Target="http://www.amazon.com/dp/B073WK5JGF" TargetMode="External"/><Relationship Id="rId489" Type="http://schemas.openxmlformats.org/officeDocument/2006/relationships/hyperlink" Target="http://www.amazon.com/dp/B073ZMW2QX" TargetMode="External"/><Relationship Id="rId490" Type="http://schemas.openxmlformats.org/officeDocument/2006/relationships/hyperlink" Target="http://www.amazon.com/dp/B073ZNDBSF" TargetMode="External"/><Relationship Id="rId491" Type="http://schemas.openxmlformats.org/officeDocument/2006/relationships/hyperlink" Target="http://www.amazon.com/dp/B073ZN7PN9" TargetMode="External"/><Relationship Id="rId492" Type="http://schemas.openxmlformats.org/officeDocument/2006/relationships/hyperlink" Target="http://www.amazon.com/dp/B073ZN541L" TargetMode="External"/><Relationship Id="rId493" Type="http://schemas.openxmlformats.org/officeDocument/2006/relationships/hyperlink" Target="http://www.amazon.com/dp/B073ZMLZGW" TargetMode="External"/><Relationship Id="rId494" Type="http://schemas.openxmlformats.org/officeDocument/2006/relationships/hyperlink" Target="http://www.amazon.com/dp/B073ZMWHZJ" TargetMode="External"/><Relationship Id="rId495" Type="http://schemas.openxmlformats.org/officeDocument/2006/relationships/hyperlink" Target="http://www.amazon.com/dp/B073ZNFJ1S" TargetMode="External"/><Relationship Id="rId496" Type="http://schemas.openxmlformats.org/officeDocument/2006/relationships/hyperlink" Target="http://www.amazon.com/dp/B073ZNVCXG" TargetMode="External"/><Relationship Id="rId497" Type="http://schemas.openxmlformats.org/officeDocument/2006/relationships/hyperlink" Target="http://www.amazon.com/dp/B073ZN61CY" TargetMode="External"/><Relationship Id="rId498" Type="http://schemas.openxmlformats.org/officeDocument/2006/relationships/hyperlink" Target="http://www.amazon.com/dp/B073ZMYFRB" TargetMode="External"/><Relationship Id="rId499" Type="http://schemas.openxmlformats.org/officeDocument/2006/relationships/hyperlink" Target="http://www.amazon.com/dp/B073ZMVQYV" TargetMode="External"/><Relationship Id="rId500" Type="http://schemas.openxmlformats.org/officeDocument/2006/relationships/hyperlink" Target="http://www.amazon.com/dp/B073ZNBNTJ" TargetMode="External"/><Relationship Id="rId501" Type="http://schemas.openxmlformats.org/officeDocument/2006/relationships/hyperlink" Target="http://www.amazon.com/dp/B0741CTK9J" TargetMode="External"/><Relationship Id="rId502" Type="http://schemas.openxmlformats.org/officeDocument/2006/relationships/hyperlink" Target="http://www.amazon.com/dp/B0741CBQJC" TargetMode="External"/><Relationship Id="rId503" Type="http://schemas.openxmlformats.org/officeDocument/2006/relationships/hyperlink" Target="http://www.amazon.com/dp/B074CM3FRM" TargetMode="External"/><Relationship Id="rId504" Type="http://schemas.openxmlformats.org/officeDocument/2006/relationships/hyperlink" Target="http://www.amazon.com/dp/B074CMGY5N" TargetMode="External"/><Relationship Id="rId505" Type="http://schemas.openxmlformats.org/officeDocument/2006/relationships/hyperlink" Target="http://www.amazon.com/dp/B074CMXG8H" TargetMode="External"/><Relationship Id="rId506" Type="http://schemas.openxmlformats.org/officeDocument/2006/relationships/hyperlink" Target="http://www.amazon.com/dp/B074VGV2JX" TargetMode="External"/><Relationship Id="rId507" Type="http://schemas.openxmlformats.org/officeDocument/2006/relationships/hyperlink" Target="http://www.amazon.com/dp/B074CMZ8N2" TargetMode="External"/><Relationship Id="rId508" Type="http://schemas.openxmlformats.org/officeDocument/2006/relationships/hyperlink" Target="http://www.amazon.com/dp/B074CN41G9" TargetMode="External"/><Relationship Id="rId509" Type="http://schemas.openxmlformats.org/officeDocument/2006/relationships/hyperlink" Target="http://www.amazon.com/dp/B074CMRW78" TargetMode="External"/><Relationship Id="rId510" Type="http://schemas.openxmlformats.org/officeDocument/2006/relationships/hyperlink" Target="http://www.amazon.com/dp/B074CLZV7Q" TargetMode="External"/><Relationship Id="rId511" Type="http://schemas.openxmlformats.org/officeDocument/2006/relationships/hyperlink" Target="http://www.amazon.com/dp/B074CMFQB6" TargetMode="External"/><Relationship Id="rId512" Type="http://schemas.openxmlformats.org/officeDocument/2006/relationships/hyperlink" Target="http://www.amazon.com/dp/B074CL83H1" TargetMode="External"/><Relationship Id="rId513" Type="http://schemas.openxmlformats.org/officeDocument/2006/relationships/hyperlink" Target="http://www.amazon.com/dp/B074CN36NR" TargetMode="External"/><Relationship Id="rId514" Type="http://schemas.openxmlformats.org/officeDocument/2006/relationships/hyperlink" Target="http://www.amazon.com/dp/B074CMF7QW" TargetMode="External"/><Relationship Id="rId515" Type="http://schemas.openxmlformats.org/officeDocument/2006/relationships/hyperlink" Target="http://www.amazon.com/dp/B074CNGLXX" TargetMode="External"/><Relationship Id="rId516" Type="http://schemas.openxmlformats.org/officeDocument/2006/relationships/hyperlink" Target="http://www.amazon.com/dp/B074VGQ8F3" TargetMode="External"/><Relationship Id="rId517" Type="http://schemas.openxmlformats.org/officeDocument/2006/relationships/hyperlink" Target="http://www.amazon.com/dp/B074CMBYQS" TargetMode="External"/><Relationship Id="rId518" Type="http://schemas.openxmlformats.org/officeDocument/2006/relationships/hyperlink" Target="http://www.amazon.com/dp/B074CHVRDS" TargetMode="External"/><Relationship Id="rId519" Type="http://schemas.openxmlformats.org/officeDocument/2006/relationships/hyperlink" Target="http://www.amazon.com/dp/B074CL33WG" TargetMode="External"/><Relationship Id="rId520" Type="http://schemas.openxmlformats.org/officeDocument/2006/relationships/hyperlink" Target="http://www.amazon.com/dp/B074CJT2SC" TargetMode="External"/><Relationship Id="rId521" Type="http://schemas.openxmlformats.org/officeDocument/2006/relationships/hyperlink" Target="http://www.amazon.com/dp/B074CLCJGN" TargetMode="External"/><Relationship Id="rId522" Type="http://schemas.openxmlformats.org/officeDocument/2006/relationships/hyperlink" Target="http://www.amazon.com/dp/B073WKZ8ZK" TargetMode="External"/><Relationship Id="rId523" Type="http://schemas.openxmlformats.org/officeDocument/2006/relationships/hyperlink" Target="http://www.amazon.com/dp/B074CMQ21P" TargetMode="External"/><Relationship Id="rId524" Type="http://schemas.openxmlformats.org/officeDocument/2006/relationships/hyperlink" Target="http://www.amazon.com/dp/B074CMLWSV" TargetMode="External"/><Relationship Id="rId525" Type="http://schemas.openxmlformats.org/officeDocument/2006/relationships/hyperlink" Target="http://www.amazon.com/dp/B074CLFWVD" TargetMode="External"/><Relationship Id="rId526" Type="http://schemas.openxmlformats.org/officeDocument/2006/relationships/hyperlink" Target="http://www.amazon.com/dp/B074CG553M" TargetMode="External"/><Relationship Id="rId527" Type="http://schemas.openxmlformats.org/officeDocument/2006/relationships/hyperlink" Target="http://www.amazon.com/dp/B071YWYQC3" TargetMode="External"/><Relationship Id="rId528" Type="http://schemas.openxmlformats.org/officeDocument/2006/relationships/hyperlink" Target="http://www.amazon.com/dp/B073WK5JGF" TargetMode="External"/><Relationship Id="rId529" Type="http://schemas.openxmlformats.org/officeDocument/2006/relationships/hyperlink" Target="http://www.amazon.com/dp/B071415ZJW" TargetMode="External"/><Relationship Id="rId530" Type="http://schemas.openxmlformats.org/officeDocument/2006/relationships/hyperlink" Target="http://www.amazon.com/dp/B074CM4DBN" TargetMode="External"/><Relationship Id="rId531" Type="http://schemas.openxmlformats.org/officeDocument/2006/relationships/hyperlink" Target="http://www.amazon.com/dp/B071415Z62" TargetMode="External"/><Relationship Id="rId532" Type="http://schemas.openxmlformats.org/officeDocument/2006/relationships/hyperlink" Target="http://www.amazon.com/dp/B074CM2RQJ" TargetMode="External"/><Relationship Id="rId533" Type="http://schemas.openxmlformats.org/officeDocument/2006/relationships/hyperlink" Target="http://www.amazon.com/dp/B074CKM63W" TargetMode="External"/><Relationship Id="rId534" Type="http://schemas.openxmlformats.org/officeDocument/2006/relationships/hyperlink" Target="http://www.amazon.com/dp/B074CG9YTG" TargetMode="External"/><Relationship Id="rId535" Type="http://schemas.openxmlformats.org/officeDocument/2006/relationships/hyperlink" Target="http://www.amazon.com/dp/B074CJHH3J" TargetMode="External"/><Relationship Id="rId536" Type="http://schemas.openxmlformats.org/officeDocument/2006/relationships/hyperlink" Target="http://www.amazon.com/dp/B074DXG3C9" TargetMode="External"/><Relationship Id="rId537" Type="http://schemas.openxmlformats.org/officeDocument/2006/relationships/hyperlink" Target="http://www.amazon.com/dp/B074DY8MMH" TargetMode="External"/><Relationship Id="rId538" Type="http://schemas.openxmlformats.org/officeDocument/2006/relationships/hyperlink" Target="http://www.amazon.com/dp/B01E44VFSS" TargetMode="External"/><Relationship Id="rId539" Type="http://schemas.openxmlformats.org/officeDocument/2006/relationships/hyperlink" Target="http://www.amazon.com/dp/B074QQ4SXD" TargetMode="External"/><Relationship Id="rId540" Type="http://schemas.openxmlformats.org/officeDocument/2006/relationships/hyperlink" Target="http://www.amazon.com/dp/B074QPZGXK" TargetMode="External"/><Relationship Id="rId541" Type="http://schemas.openxmlformats.org/officeDocument/2006/relationships/hyperlink" Target="http://www.amazon.com/dp/B074QQFB39" TargetMode="External"/><Relationship Id="rId542" Type="http://schemas.openxmlformats.org/officeDocument/2006/relationships/hyperlink" Target="http://www.amazon.com/dp/B074QR8426" TargetMode="External"/><Relationship Id="rId543" Type="http://schemas.openxmlformats.org/officeDocument/2006/relationships/hyperlink" Target="http://www.amazon.com/dp/B074QQC5V1" TargetMode="External"/><Relationship Id="rId544" Type="http://schemas.openxmlformats.org/officeDocument/2006/relationships/hyperlink" Target="http://www.amazon.com/dp/B074SZZ6ZW" TargetMode="External"/><Relationship Id="rId545" Type="http://schemas.openxmlformats.org/officeDocument/2006/relationships/hyperlink" Target="http://www.amazon.com/dp/B074SQFPRD" TargetMode="External"/><Relationship Id="rId546" Type="http://schemas.openxmlformats.org/officeDocument/2006/relationships/hyperlink" Target="http://www.amazon.com/dp/B074STFQFQ" TargetMode="External"/><Relationship Id="rId547" Type="http://schemas.openxmlformats.org/officeDocument/2006/relationships/hyperlink" Target="http://www.amazon.com/dp/B074SLZQYW" TargetMode="External"/><Relationship Id="rId548" Type="http://schemas.openxmlformats.org/officeDocument/2006/relationships/hyperlink" Target="http://www.amazon.com/dp/B074STPY9W" TargetMode="External"/><Relationship Id="rId549" Type="http://schemas.openxmlformats.org/officeDocument/2006/relationships/hyperlink" Target="http://www.amazon.com/dp/B074SR115K" TargetMode="External"/><Relationship Id="rId550" Type="http://schemas.openxmlformats.org/officeDocument/2006/relationships/hyperlink" Target="http://www.amazon.com/dp/B074SX31FX" TargetMode="External"/><Relationship Id="rId551" Type="http://schemas.openxmlformats.org/officeDocument/2006/relationships/hyperlink" Target="http://www.amazon.com/dp/B074T1CNZ3" TargetMode="External"/><Relationship Id="rId552" Type="http://schemas.openxmlformats.org/officeDocument/2006/relationships/hyperlink" Target="http://www.amazon.com/dp/B074SMKS5M" TargetMode="External"/><Relationship Id="rId553" Type="http://schemas.openxmlformats.org/officeDocument/2006/relationships/hyperlink" Target="http://www.amazon.com/dp/B074SS4PP2" TargetMode="External"/><Relationship Id="rId554" Type="http://schemas.openxmlformats.org/officeDocument/2006/relationships/hyperlink" Target="http://www.amazon.com/dp/B074SJTJWJ" TargetMode="External"/><Relationship Id="rId555" Type="http://schemas.openxmlformats.org/officeDocument/2006/relationships/hyperlink" Target="http://www.amazon.com/dp/B074SZYGQK" TargetMode="External"/><Relationship Id="rId556" Type="http://schemas.openxmlformats.org/officeDocument/2006/relationships/hyperlink" Target="http://www.amazon.com/dp/B074SX6LYM" TargetMode="External"/><Relationship Id="rId557" Type="http://schemas.openxmlformats.org/officeDocument/2006/relationships/hyperlink" Target="http://www.amazon.com/dp/B074ST4NH8" TargetMode="External"/><Relationship Id="rId558" Type="http://schemas.openxmlformats.org/officeDocument/2006/relationships/hyperlink" Target="http://www.amazon.com/dp/B074SVPFG2" TargetMode="External"/><Relationship Id="rId559" Type="http://schemas.openxmlformats.org/officeDocument/2006/relationships/hyperlink" Target="http://www.amazon.com/dp/B074SS93PH" TargetMode="External"/><Relationship Id="rId560" Type="http://schemas.openxmlformats.org/officeDocument/2006/relationships/hyperlink" Target="http://www.amazon.com/dp/B074SP7TK3" TargetMode="External"/><Relationship Id="rId561" Type="http://schemas.openxmlformats.org/officeDocument/2006/relationships/hyperlink" Target="http://www.amazon.com/dp/B074T2T5CH" TargetMode="External"/><Relationship Id="rId562" Type="http://schemas.openxmlformats.org/officeDocument/2006/relationships/hyperlink" Target="http://www.amazon.com/dp/B074SWQ9TB" TargetMode="External"/><Relationship Id="rId563" Type="http://schemas.openxmlformats.org/officeDocument/2006/relationships/hyperlink" Target="http://www.amazon.com/dp/B074SW4JBJ" TargetMode="External"/><Relationship Id="rId564" Type="http://schemas.openxmlformats.org/officeDocument/2006/relationships/hyperlink" Target="http://www.amazon.com/dp/B074T1R2BN" TargetMode="External"/><Relationship Id="rId565" Type="http://schemas.openxmlformats.org/officeDocument/2006/relationships/hyperlink" Target="http://www.amazon.com/dp/B074ST7J46" TargetMode="External"/><Relationship Id="rId566" Type="http://schemas.openxmlformats.org/officeDocument/2006/relationships/hyperlink" Target="http://www.amazon.com/dp/B074T32DSG" TargetMode="External"/><Relationship Id="rId567" Type="http://schemas.openxmlformats.org/officeDocument/2006/relationships/hyperlink" Target="http://www.amazon.com/dp/B074T2TZDR" TargetMode="External"/><Relationship Id="rId568" Type="http://schemas.openxmlformats.org/officeDocument/2006/relationships/hyperlink" Target="http://www.amazon.com/dp/B074SWX3W8" TargetMode="External"/><Relationship Id="rId569" Type="http://schemas.openxmlformats.org/officeDocument/2006/relationships/hyperlink" Target="http://www.amazon.com/dp/B074SZ9FK5" TargetMode="External"/><Relationship Id="rId570" Type="http://schemas.openxmlformats.org/officeDocument/2006/relationships/hyperlink" Target="http://www.amazon.com/dp/B074T15GC8" TargetMode="External"/><Relationship Id="rId571" Type="http://schemas.openxmlformats.org/officeDocument/2006/relationships/hyperlink" Target="http://www.amazon.com/dp/B074SYBVJB" TargetMode="External"/><Relationship Id="rId572" Type="http://schemas.openxmlformats.org/officeDocument/2006/relationships/hyperlink" Target="http://www.amazon.com/dp/B074SWMFY8" TargetMode="External"/><Relationship Id="rId573" Type="http://schemas.openxmlformats.org/officeDocument/2006/relationships/hyperlink" Target="http://www.amazon.com/dp/B074T1HPB1" TargetMode="External"/><Relationship Id="rId574" Type="http://schemas.openxmlformats.org/officeDocument/2006/relationships/hyperlink" Target="http://www.amazon.com/dp/B074SZGY4G" TargetMode="External"/><Relationship Id="rId575" Type="http://schemas.openxmlformats.org/officeDocument/2006/relationships/hyperlink" Target="http://www.amazon.com/dp/B074SWDYW1" TargetMode="External"/><Relationship Id="rId576" Type="http://schemas.openxmlformats.org/officeDocument/2006/relationships/hyperlink" Target="http://www.amazon.com/dp/B074SWZJRB" TargetMode="External"/><Relationship Id="rId577" Type="http://schemas.openxmlformats.org/officeDocument/2006/relationships/hyperlink" Target="http://www.amazon.com/dp/B074SWZRJG" TargetMode="External"/><Relationship Id="rId578" Type="http://schemas.openxmlformats.org/officeDocument/2006/relationships/hyperlink" Target="http://www.amazon.com/dp/B074T1MRYT" TargetMode="External"/><Relationship Id="rId579" Type="http://schemas.openxmlformats.org/officeDocument/2006/relationships/hyperlink" Target="http://www.amazon.com/dp/B074SYPCN9" TargetMode="External"/><Relationship Id="rId580" Type="http://schemas.openxmlformats.org/officeDocument/2006/relationships/hyperlink" Target="http://www.amazon.com/dp/B074SW1K8H" TargetMode="External"/><Relationship Id="rId581" Type="http://schemas.openxmlformats.org/officeDocument/2006/relationships/hyperlink" Target="http://www.amazon.com/dp/B074SW7X7G" TargetMode="External"/><Relationship Id="rId582" Type="http://schemas.openxmlformats.org/officeDocument/2006/relationships/hyperlink" Target="http://www.amazon.com/dp/B074SVK739" TargetMode="External"/><Relationship Id="rId583" Type="http://schemas.openxmlformats.org/officeDocument/2006/relationships/hyperlink" Target="http://www.amazon.com/dp/B074SYG1S7" TargetMode="External"/><Relationship Id="rId584" Type="http://schemas.openxmlformats.org/officeDocument/2006/relationships/hyperlink" Target="http://www.amazon.com/dp/B074SZHWL6" TargetMode="External"/><Relationship Id="rId585" Type="http://schemas.openxmlformats.org/officeDocument/2006/relationships/hyperlink" Target="http://www.amazon.com/dp/B074SWNM7B" TargetMode="External"/><Relationship Id="rId586" Type="http://schemas.openxmlformats.org/officeDocument/2006/relationships/hyperlink" Target="http://www.amazon.com/dp/B074T2Y9ZT" TargetMode="External"/><Relationship Id="rId587" Type="http://schemas.openxmlformats.org/officeDocument/2006/relationships/hyperlink" Target="http://www.amazon.com/dp/B074SWRTCC" TargetMode="External"/><Relationship Id="rId588" Type="http://schemas.openxmlformats.org/officeDocument/2006/relationships/hyperlink" Target="http://www.amazon.com/dp/B074SYFRKH" TargetMode="External"/><Relationship Id="rId589" Type="http://schemas.openxmlformats.org/officeDocument/2006/relationships/hyperlink" Target="http://www.amazon.com/dp/B074TKXH88" TargetMode="External"/><Relationship Id="rId590" Type="http://schemas.openxmlformats.org/officeDocument/2006/relationships/hyperlink" Target="http://www.amazon.com/dp/B074THXNZS" TargetMode="External"/><Relationship Id="rId591" Type="http://schemas.openxmlformats.org/officeDocument/2006/relationships/hyperlink" Target="http://www.amazon.com/dp/B074TW7Z4R" TargetMode="External"/><Relationship Id="rId592" Type="http://schemas.openxmlformats.org/officeDocument/2006/relationships/hyperlink" Target="http://www.amazon.com/dp/B074TZQ9GW" TargetMode="External"/><Relationship Id="rId593" Type="http://schemas.openxmlformats.org/officeDocument/2006/relationships/hyperlink" Target="http://www.amazon.com/dp/B074TSPX5C" TargetMode="External"/><Relationship Id="rId594" Type="http://schemas.openxmlformats.org/officeDocument/2006/relationships/hyperlink" Target="http://www.amazon.com/dp/B074TR91HY" TargetMode="External"/><Relationship Id="rId595" Type="http://schemas.openxmlformats.org/officeDocument/2006/relationships/hyperlink" Target="http://www.amazon.com/dp/B074TYHRD3" TargetMode="External"/><Relationship Id="rId596" Type="http://schemas.openxmlformats.org/officeDocument/2006/relationships/hyperlink" Target="http://www.amazon.com/dp/B074TM1L1N" TargetMode="External"/><Relationship Id="rId597" Type="http://schemas.openxmlformats.org/officeDocument/2006/relationships/hyperlink" Target="http://www.amazon.com/dp/B074TFR6DY" TargetMode="External"/><Relationship Id="rId598" Type="http://schemas.openxmlformats.org/officeDocument/2006/relationships/hyperlink" Target="http://www.amazon.com/dp/B074TWQGCL" TargetMode="External"/><Relationship Id="rId599" Type="http://schemas.openxmlformats.org/officeDocument/2006/relationships/hyperlink" Target="http://www.amazon.com/dp/B074TW6V51" TargetMode="External"/><Relationship Id="rId600" Type="http://schemas.openxmlformats.org/officeDocument/2006/relationships/hyperlink" Target="http://www.amazon.com/dp/B074TV5GZ2" TargetMode="External"/><Relationship Id="rId601" Type="http://schemas.openxmlformats.org/officeDocument/2006/relationships/hyperlink" Target="http://www.amazon.com/dp/B074TMMD58" TargetMode="External"/><Relationship Id="rId602" Type="http://schemas.openxmlformats.org/officeDocument/2006/relationships/hyperlink" Target="http://www.amazon.com/dp/B074TXM13D" TargetMode="External"/><Relationship Id="rId603" Type="http://schemas.openxmlformats.org/officeDocument/2006/relationships/hyperlink" Target="http://www.amazon.com/dp/B074TN2SDP" TargetMode="External"/><Relationship Id="rId604" Type="http://schemas.openxmlformats.org/officeDocument/2006/relationships/hyperlink" Target="http://www.amazon.com/dp/B074TL1DRW" TargetMode="External"/><Relationship Id="rId605" Type="http://schemas.openxmlformats.org/officeDocument/2006/relationships/hyperlink" Target="http://www.amazon.com/dp/B074TNDJWQ" TargetMode="External"/><Relationship Id="rId606" Type="http://schemas.openxmlformats.org/officeDocument/2006/relationships/hyperlink" Target="http://www.amazon.com/dp/B074TW538V" TargetMode="External"/><Relationship Id="rId607" Type="http://schemas.openxmlformats.org/officeDocument/2006/relationships/hyperlink" Target="http://www.amazon.com/dp/B074TM9H1L" TargetMode="External"/><Relationship Id="rId608" Type="http://schemas.openxmlformats.org/officeDocument/2006/relationships/hyperlink" Target="http://www.amazon.com/dp/B074TKXH88" TargetMode="External"/><Relationship Id="rId609" Type="http://schemas.openxmlformats.org/officeDocument/2006/relationships/hyperlink" Target="http://www.amazon.com/dp/B074THXNZS" TargetMode="External"/><Relationship Id="rId610" Type="http://schemas.openxmlformats.org/officeDocument/2006/relationships/hyperlink" Target="http://www.amazon.com/dp/B074TW7Z4R" TargetMode="External"/><Relationship Id="rId611" Type="http://schemas.openxmlformats.org/officeDocument/2006/relationships/hyperlink" Target="http://www.amazon.com/dp/B074TZQ9GW" TargetMode="External"/><Relationship Id="rId612" Type="http://schemas.openxmlformats.org/officeDocument/2006/relationships/hyperlink" Target="http://www.amazon.com/dp/B074TSPX5C" TargetMode="External"/><Relationship Id="rId613" Type="http://schemas.openxmlformats.org/officeDocument/2006/relationships/hyperlink" Target="http://www.amazon.com/dp/B074TR91HY" TargetMode="External"/><Relationship Id="rId614" Type="http://schemas.openxmlformats.org/officeDocument/2006/relationships/hyperlink" Target="http://www.amazon.com/dp/B074TYHRD3" TargetMode="External"/><Relationship Id="rId615" Type="http://schemas.openxmlformats.org/officeDocument/2006/relationships/hyperlink" Target="http://www.amazon.com/dp/B074TM1L1N" TargetMode="External"/><Relationship Id="rId616" Type="http://schemas.openxmlformats.org/officeDocument/2006/relationships/hyperlink" Target="http://www.amazon.com/dp/B074TFR6DY" TargetMode="External"/><Relationship Id="rId617" Type="http://schemas.openxmlformats.org/officeDocument/2006/relationships/hyperlink" Target="http://www.amazon.com/dp/B074TWQGCL" TargetMode="External"/><Relationship Id="rId618" Type="http://schemas.openxmlformats.org/officeDocument/2006/relationships/hyperlink" Target="http://www.amazon.com/dp/B074TW6V51" TargetMode="External"/><Relationship Id="rId619" Type="http://schemas.openxmlformats.org/officeDocument/2006/relationships/hyperlink" Target="http://www.amazon.com/dp/B074TV5GZ2" TargetMode="External"/><Relationship Id="rId620" Type="http://schemas.openxmlformats.org/officeDocument/2006/relationships/hyperlink" Target="http://www.amazon.com/dp/B073WM28QS" TargetMode="External"/><Relationship Id="rId621" Type="http://schemas.openxmlformats.org/officeDocument/2006/relationships/hyperlink" Target="http://www.amazon.com/dp/B073WLPXMG" TargetMode="External"/><Relationship Id="rId622" Type="http://schemas.openxmlformats.org/officeDocument/2006/relationships/hyperlink" Target="http://www.amazon.com/dp/B073WM12TB" TargetMode="External"/><Relationship Id="rId623" Type="http://schemas.openxmlformats.org/officeDocument/2006/relationships/hyperlink" Target="http://www.amazon.com/dp/B073WM3Z7Z" TargetMode="External"/><Relationship Id="rId624" Type="http://schemas.openxmlformats.org/officeDocument/2006/relationships/hyperlink" Target="http://www.amazon.com/dp/B073WM1SYY" TargetMode="External"/><Relationship Id="rId625" Type="http://schemas.openxmlformats.org/officeDocument/2006/relationships/hyperlink" Target="http://www.amazon.com/dp/B073WLD7ZZ" TargetMode="External"/><Relationship Id="rId626" Type="http://schemas.openxmlformats.org/officeDocument/2006/relationships/hyperlink" Target="http://www.amazon.com/dp/B073WM6Y6G" TargetMode="External"/><Relationship Id="rId627" Type="http://schemas.openxmlformats.org/officeDocument/2006/relationships/hyperlink" Target="http://www.amazon.com/dp/B073WLS4TS" TargetMode="External"/><Relationship Id="rId628" Type="http://schemas.openxmlformats.org/officeDocument/2006/relationships/hyperlink" Target="http://www.amazon.com/dp/B074SYBVJB" TargetMode="External"/><Relationship Id="rId629" Type="http://schemas.openxmlformats.org/officeDocument/2006/relationships/hyperlink" Target="http://www.amazon.com/dp/B074SWMFY8" TargetMode="External"/><Relationship Id="rId630" Type="http://schemas.openxmlformats.org/officeDocument/2006/relationships/hyperlink" Target="http://www.amazon.com/dp/B074T1HPB1" TargetMode="External"/><Relationship Id="rId631" Type="http://schemas.openxmlformats.org/officeDocument/2006/relationships/hyperlink" Target="http://www.amazon.com/dp/B074SZGY4G" TargetMode="External"/><Relationship Id="rId632" Type="http://schemas.openxmlformats.org/officeDocument/2006/relationships/hyperlink" Target="http://www.amazon.com/dp/B074SWDYW1" TargetMode="External"/><Relationship Id="rId633" Type="http://schemas.openxmlformats.org/officeDocument/2006/relationships/hyperlink" Target="http://www.amazon.com/dp/B074SWZJRB" TargetMode="External"/><Relationship Id="rId634" Type="http://schemas.openxmlformats.org/officeDocument/2006/relationships/hyperlink" Target="http://www.amazon.com/dp/B073ZMW2QX" TargetMode="External"/><Relationship Id="rId635" Type="http://schemas.openxmlformats.org/officeDocument/2006/relationships/hyperlink" Target="http://www.amazon.com/dp/B073ZNDBSF" TargetMode="External"/><Relationship Id="rId636" Type="http://schemas.openxmlformats.org/officeDocument/2006/relationships/hyperlink" Target="http://www.amazon.com/dp/B073ZN7PN9" TargetMode="External"/><Relationship Id="rId637" Type="http://schemas.openxmlformats.org/officeDocument/2006/relationships/hyperlink" Target="http://www.amazon.com/dp/B073ZN541L" TargetMode="External"/><Relationship Id="rId638" Type="http://schemas.openxmlformats.org/officeDocument/2006/relationships/hyperlink" Target="http://www.amazon.com/dp/B073ZMLZGW" TargetMode="External"/><Relationship Id="rId639" Type="http://schemas.openxmlformats.org/officeDocument/2006/relationships/hyperlink" Target="http://www.amazon.com/dp/B073ZMWHZJ" TargetMode="External"/><Relationship Id="rId640" Type="http://schemas.openxmlformats.org/officeDocument/2006/relationships/hyperlink" Target="http://www.amazon.com/dp/B073ZNFJ1S" TargetMode="External"/><Relationship Id="rId641" Type="http://schemas.openxmlformats.org/officeDocument/2006/relationships/hyperlink" Target="http://www.amazon.com/dp/B073ZNVCXG" TargetMode="External"/><Relationship Id="rId642" Type="http://schemas.openxmlformats.org/officeDocument/2006/relationships/hyperlink" Target="http://www.amazon.com/dp/B073ZN61CY" TargetMode="External"/><Relationship Id="rId643" Type="http://schemas.openxmlformats.org/officeDocument/2006/relationships/hyperlink" Target="http://www.amazon.com/dp/B073ZMYFRB" TargetMode="External"/><Relationship Id="rId644" Type="http://schemas.openxmlformats.org/officeDocument/2006/relationships/hyperlink" Target="http://www.amazon.com/dp/B073ZMVQYV" TargetMode="External"/><Relationship Id="rId645" Type="http://schemas.openxmlformats.org/officeDocument/2006/relationships/hyperlink" Target="http://www.amazon.com/dp/B073ZNBNTJ" TargetMode="External"/><Relationship Id="rId646" Type="http://schemas.openxmlformats.org/officeDocument/2006/relationships/hyperlink" Target="http://www.amazon.com/dp/B0756N2WHR" TargetMode="External"/><Relationship Id="rId647" Type="http://schemas.openxmlformats.org/officeDocument/2006/relationships/hyperlink" Target="http://www.amazon.com/dp/B075FYYZ93" TargetMode="External"/><Relationship Id="rId648" Type="http://schemas.openxmlformats.org/officeDocument/2006/relationships/hyperlink" Target="http://www.amazon.com/dp/B00ZVKCSGI" TargetMode="External"/><Relationship Id="rId649" Type="http://schemas.openxmlformats.org/officeDocument/2006/relationships/hyperlink" Target="http://www.amazon.com/dp/B075Y2D58Z" TargetMode="External"/><Relationship Id="rId650" Type="http://schemas.openxmlformats.org/officeDocument/2006/relationships/hyperlink" Target="http://www.amazon.com/dp/B075Y2MFPV" TargetMode="External"/><Relationship Id="rId651" Type="http://schemas.openxmlformats.org/officeDocument/2006/relationships/hyperlink" Target="http://www.amazon.com/dp/B075Y4TWFC" TargetMode="External"/><Relationship Id="rId652" Type="http://schemas.openxmlformats.org/officeDocument/2006/relationships/hyperlink" Target="http://www.amazon.com/dp/B075XZLRT5" TargetMode="External"/><Relationship Id="rId653" Type="http://schemas.openxmlformats.org/officeDocument/2006/relationships/hyperlink" Target="http://www.amazon.com/dp/B075Y2HJZ4" TargetMode="External"/><Relationship Id="rId654" Type="http://schemas.openxmlformats.org/officeDocument/2006/relationships/hyperlink" Target="http://www.amazon.com/dp/B075Y4ST6F" TargetMode="External"/><Relationship Id="rId655" Type="http://schemas.openxmlformats.org/officeDocument/2006/relationships/hyperlink" Target="http://www.amazon.com/dp/B075Y4FZ83" TargetMode="External"/><Relationship Id="rId656" Type="http://schemas.openxmlformats.org/officeDocument/2006/relationships/hyperlink" Target="http://www.amazon.com/dp/B075Y3WVHN" TargetMode="External"/><Relationship Id="rId657" Type="http://schemas.openxmlformats.org/officeDocument/2006/relationships/hyperlink" Target="http://www.amazon.com/dp/B075XZK6SR" TargetMode="External"/><Relationship Id="rId658" Type="http://schemas.openxmlformats.org/officeDocument/2006/relationships/hyperlink" Target="http://www.amazon.com/dp/B0763T6R6W" TargetMode="External"/><Relationship Id="rId659" Type="http://schemas.openxmlformats.org/officeDocument/2006/relationships/hyperlink" Target="http://www.amazon.com/dp/B0763TC9H1" TargetMode="External"/><Relationship Id="rId660" Type="http://schemas.openxmlformats.org/officeDocument/2006/relationships/hyperlink" Target="http://www.amazon.com/dp/B0763SW6BP" TargetMode="External"/><Relationship Id="rId661" Type="http://schemas.openxmlformats.org/officeDocument/2006/relationships/hyperlink" Target="http://www.amazon.com/dp/B0763SXSXN" TargetMode="External"/><Relationship Id="rId662" Type="http://schemas.openxmlformats.org/officeDocument/2006/relationships/hyperlink" Target="http://www.amazon.com/dp/B0763STGKL" TargetMode="External"/><Relationship Id="rId663" Type="http://schemas.openxmlformats.org/officeDocument/2006/relationships/hyperlink" Target="http://www.amazon.com/dp/B0763T27SG" TargetMode="External"/><Relationship Id="rId664" Type="http://schemas.openxmlformats.org/officeDocument/2006/relationships/hyperlink" Target="http://www.amazon.com/dp/B07BDMNBDH" TargetMode="External"/><Relationship Id="rId665" Type="http://schemas.openxmlformats.org/officeDocument/2006/relationships/hyperlink" Target="http://www.amazon.com/dp/B0765BKCBR" TargetMode="External"/><Relationship Id="rId666" Type="http://schemas.openxmlformats.org/officeDocument/2006/relationships/hyperlink" Target="http://www.amazon.com/dp/B0767HV4M6" TargetMode="External"/><Relationship Id="rId667" Type="http://schemas.openxmlformats.org/officeDocument/2006/relationships/hyperlink" Target="http://www.amazon.com/dp/B076C2CXGV" TargetMode="External"/><Relationship Id="rId668" Type="http://schemas.openxmlformats.org/officeDocument/2006/relationships/hyperlink" Target="http://www.amazon.com/dp/B076BXH6FN" TargetMode="External"/><Relationship Id="rId669" Type="http://schemas.openxmlformats.org/officeDocument/2006/relationships/hyperlink" Target="http://www.amazon.com/dp/B076HZVPGH" TargetMode="External"/><Relationship Id="rId670" Type="http://schemas.openxmlformats.org/officeDocument/2006/relationships/hyperlink" Target="http://www.amazon.com/dp/B0774T8PCG" TargetMode="External"/><Relationship Id="rId671" Type="http://schemas.openxmlformats.org/officeDocument/2006/relationships/hyperlink" Target="http://www.amazon.com/dp/B0774V1BH5" TargetMode="External"/><Relationship Id="rId672" Type="http://schemas.openxmlformats.org/officeDocument/2006/relationships/hyperlink" Target="http://www.amazon.com/dp/B0777P3KNJ" TargetMode="External"/><Relationship Id="rId673" Type="http://schemas.openxmlformats.org/officeDocument/2006/relationships/hyperlink" Target="http://www.amazon.com/dp/B0778X67FP" TargetMode="External"/><Relationship Id="rId674" Type="http://schemas.openxmlformats.org/officeDocument/2006/relationships/hyperlink" Target="http://www.amazon.com/dp/B077KDSCGT" TargetMode="External"/><Relationship Id="rId675" Type="http://schemas.openxmlformats.org/officeDocument/2006/relationships/hyperlink" Target="http://www.amazon.com/dp/B077K9ZTSF" TargetMode="External"/><Relationship Id="rId676" Type="http://schemas.openxmlformats.org/officeDocument/2006/relationships/hyperlink" Target="http://www.amazon.com/dp/B077KG9S1R" TargetMode="External"/><Relationship Id="rId677" Type="http://schemas.openxmlformats.org/officeDocument/2006/relationships/hyperlink" Target="http://www.amazon.com/dp/B077KGS5S2" TargetMode="External"/><Relationship Id="rId678" Type="http://schemas.openxmlformats.org/officeDocument/2006/relationships/hyperlink" Target="http://www.amazon.com/dp/B077KJBWYD" TargetMode="External"/><Relationship Id="rId679" Type="http://schemas.openxmlformats.org/officeDocument/2006/relationships/hyperlink" Target="http://www.amazon.com/dp/B077KBSLFK" TargetMode="External"/><Relationship Id="rId680" Type="http://schemas.openxmlformats.org/officeDocument/2006/relationships/hyperlink" Target="http://www.amazon.com/dp/B077KBXM87" TargetMode="External"/><Relationship Id="rId681" Type="http://schemas.openxmlformats.org/officeDocument/2006/relationships/hyperlink" Target="http://www.amazon.com/dp/B077KB8NX4" TargetMode="External"/><Relationship Id="rId682" Type="http://schemas.openxmlformats.org/officeDocument/2006/relationships/hyperlink" Target="http://www.amazon.com/dp/B077KCNJZN" TargetMode="External"/><Relationship Id="rId683" Type="http://schemas.openxmlformats.org/officeDocument/2006/relationships/hyperlink" Target="http://www.amazon.com/dp/B077KDRBJ5" TargetMode="External"/><Relationship Id="rId684" Type="http://schemas.openxmlformats.org/officeDocument/2006/relationships/hyperlink" Target="http://www.amazon.com/dp/B077KD84CJ" TargetMode="External"/><Relationship Id="rId685" Type="http://schemas.openxmlformats.org/officeDocument/2006/relationships/hyperlink" Target="http://www.amazon.com/dp/B077KJC4V8" TargetMode="External"/><Relationship Id="rId686" Type="http://schemas.openxmlformats.org/officeDocument/2006/relationships/hyperlink" Target="http://www.amazon.com/dp/B077KG87ZC" TargetMode="External"/><Relationship Id="rId687" Type="http://schemas.openxmlformats.org/officeDocument/2006/relationships/hyperlink" Target="http://www.amazon.com/dp/B077KD974N" TargetMode="External"/><Relationship Id="rId688" Type="http://schemas.openxmlformats.org/officeDocument/2006/relationships/hyperlink" Target="http://www.amazon.com/dp/B071HY3538" TargetMode="External"/><Relationship Id="rId689" Type="http://schemas.openxmlformats.org/officeDocument/2006/relationships/hyperlink" Target="http://www.amazon.com/dp/B077MGFKVC" TargetMode="External"/><Relationship Id="rId690" Type="http://schemas.openxmlformats.org/officeDocument/2006/relationships/hyperlink" Target="http://www.amazon.com/dp/B077NHKP37" TargetMode="External"/><Relationship Id="rId691" Type="http://schemas.openxmlformats.org/officeDocument/2006/relationships/hyperlink" Target="http://www.amazon.com/dp/B077NHK66K" TargetMode="External"/><Relationship Id="rId692" Type="http://schemas.openxmlformats.org/officeDocument/2006/relationships/hyperlink" Target="http://www.amazon.com/dp/B077NHLM7R" TargetMode="External"/><Relationship Id="rId693" Type="http://schemas.openxmlformats.org/officeDocument/2006/relationships/hyperlink" Target="http://www.amazon.com/dp/B077NMQRRV" TargetMode="External"/><Relationship Id="rId694" Type="http://schemas.openxmlformats.org/officeDocument/2006/relationships/hyperlink" Target="http://www.amazon.com/dp/B077S5HTD4" TargetMode="External"/><Relationship Id="rId695" Type="http://schemas.openxmlformats.org/officeDocument/2006/relationships/hyperlink" Target="http://www.amazon.com/dp/B0784PFHQB" TargetMode="External"/><Relationship Id="rId696" Type="http://schemas.openxmlformats.org/officeDocument/2006/relationships/hyperlink" Target="http://www.amazon.com/dp/B077S5G72D" TargetMode="External"/><Relationship Id="rId697" Type="http://schemas.openxmlformats.org/officeDocument/2006/relationships/hyperlink" Target="http://www.amazon.com/dp/B077S5HPWP" TargetMode="External"/><Relationship Id="rId698" Type="http://schemas.openxmlformats.org/officeDocument/2006/relationships/hyperlink" Target="http://www.amazon.com/dp/B077S6GGJV" TargetMode="External"/><Relationship Id="rId699" Type="http://schemas.openxmlformats.org/officeDocument/2006/relationships/hyperlink" Target="http://www.amazon.com/dp/B0784PZY5W" TargetMode="External"/><Relationship Id="rId700" Type="http://schemas.openxmlformats.org/officeDocument/2006/relationships/hyperlink" Target="http://www.amazon.com/dp/B077TFWLD7" TargetMode="External"/><Relationship Id="rId701" Type="http://schemas.openxmlformats.org/officeDocument/2006/relationships/hyperlink" Target="http://www.amazon.com/dp/B078C78RZR" TargetMode="External"/><Relationship Id="rId702" Type="http://schemas.openxmlformats.org/officeDocument/2006/relationships/hyperlink" Target="http://www.amazon.com/dp/B077T94H11" TargetMode="External"/><Relationship Id="rId703" Type="http://schemas.openxmlformats.org/officeDocument/2006/relationships/hyperlink" Target="http://www.amazon.com/dp/B077T2NH1Q" TargetMode="External"/><Relationship Id="rId704" Type="http://schemas.openxmlformats.org/officeDocument/2006/relationships/hyperlink" Target="http://www.amazon.com/dp/B077T7H9MY" TargetMode="External"/><Relationship Id="rId705" Type="http://schemas.openxmlformats.org/officeDocument/2006/relationships/hyperlink" Target="http://www.amazon.com/dp/B077T94H6D" TargetMode="External"/><Relationship Id="rId706" Type="http://schemas.openxmlformats.org/officeDocument/2006/relationships/hyperlink" Target="http://www.amazon.com/dp/B077T92QFY" TargetMode="External"/><Relationship Id="rId707" Type="http://schemas.openxmlformats.org/officeDocument/2006/relationships/hyperlink" Target="http://www.amazon.com/dp/B078CJSLKW" TargetMode="External"/><Relationship Id="rId708" Type="http://schemas.openxmlformats.org/officeDocument/2006/relationships/hyperlink" Target="http://www.amazon.com/dp/B0784Z3RDC" TargetMode="External"/><Relationship Id="rId709" Type="http://schemas.openxmlformats.org/officeDocument/2006/relationships/hyperlink" Target="http://www.amazon.com/dp/B077TZWBY1" TargetMode="External"/><Relationship Id="rId710" Type="http://schemas.openxmlformats.org/officeDocument/2006/relationships/hyperlink" Target="http://www.amazon.com/dp/B077V43HH5" TargetMode="External"/><Relationship Id="rId711" Type="http://schemas.openxmlformats.org/officeDocument/2006/relationships/hyperlink" Target="http://www.amazon.com/dp/B077V144QK" TargetMode="External"/><Relationship Id="rId712" Type="http://schemas.openxmlformats.org/officeDocument/2006/relationships/hyperlink" Target="http://www.amazon.com/dp/B077V73XD1" TargetMode="External"/><Relationship Id="rId713" Type="http://schemas.openxmlformats.org/officeDocument/2006/relationships/hyperlink" Target="http://www.amazon.com/dp/B07851PB5V" TargetMode="External"/><Relationship Id="rId714" Type="http://schemas.openxmlformats.org/officeDocument/2006/relationships/hyperlink" Target="http://www.amazon.com/dp/B077TZL873" TargetMode="External"/><Relationship Id="rId715" Type="http://schemas.openxmlformats.org/officeDocument/2006/relationships/hyperlink" Target="http://www.amazon.com/dp/B077V1YQF4" TargetMode="External"/><Relationship Id="rId716" Type="http://schemas.openxmlformats.org/officeDocument/2006/relationships/hyperlink" Target="http://www.amazon.com/dp/B0784YQLX5" TargetMode="External"/><Relationship Id="rId717" Type="http://schemas.openxmlformats.org/officeDocument/2006/relationships/hyperlink" Target="http://www.amazon.com/dp/B077V6KKD4" TargetMode="External"/><Relationship Id="rId718" Type="http://schemas.openxmlformats.org/officeDocument/2006/relationships/hyperlink" Target="http://www.amazon.com/dp/B077V1G6RD" TargetMode="External"/><Relationship Id="rId719" Type="http://schemas.openxmlformats.org/officeDocument/2006/relationships/hyperlink" Target="http://www.amazon.com/dp/B077V2H6JG" TargetMode="External"/><Relationship Id="rId720" Type="http://schemas.openxmlformats.org/officeDocument/2006/relationships/hyperlink" Target="http://www.amazon.com/dp/B077TZBYSN" TargetMode="External"/><Relationship Id="rId721" Type="http://schemas.openxmlformats.org/officeDocument/2006/relationships/hyperlink" Target="http://www.amazon.com/dp/B077XN75ZG" TargetMode="External"/><Relationship Id="rId722" Type="http://schemas.openxmlformats.org/officeDocument/2006/relationships/hyperlink" Target="http://www.amazon.com/dp/B077XMJPF3" TargetMode="External"/><Relationship Id="rId723" Type="http://schemas.openxmlformats.org/officeDocument/2006/relationships/hyperlink" Target="http://www.amazon.com/dp/B077XPNQMQ" TargetMode="External"/><Relationship Id="rId724" Type="http://schemas.openxmlformats.org/officeDocument/2006/relationships/hyperlink" Target="http://www.amazon.com/dp/B0785GJ9LF" TargetMode="External"/><Relationship Id="rId725" Type="http://schemas.openxmlformats.org/officeDocument/2006/relationships/hyperlink" Target="http://www.amazon.com/dp/B077XKPJ9K" TargetMode="External"/><Relationship Id="rId726" Type="http://schemas.openxmlformats.org/officeDocument/2006/relationships/hyperlink" Target="http://www.amazon.com/dp/B077YSCMND" TargetMode="External"/><Relationship Id="rId727" Type="http://schemas.openxmlformats.org/officeDocument/2006/relationships/hyperlink" Target="http://www.amazon.com/dp/B077YMFDSV" TargetMode="External"/><Relationship Id="rId728" Type="http://schemas.openxmlformats.org/officeDocument/2006/relationships/hyperlink" Target="http://www.amazon.com/dp/B077YNBKDZ" TargetMode="External"/><Relationship Id="rId729" Type="http://schemas.openxmlformats.org/officeDocument/2006/relationships/hyperlink" Target="http://www.amazon.com/dp/B077YSSBL5" TargetMode="External"/><Relationship Id="rId730" Type="http://schemas.openxmlformats.org/officeDocument/2006/relationships/hyperlink" Target="http://www.amazon.com/dp/B077YSGNWK" TargetMode="External"/><Relationship Id="rId731" Type="http://schemas.openxmlformats.org/officeDocument/2006/relationships/hyperlink" Target="http://www.amazon.com/dp/B077YMXFJB" TargetMode="External"/><Relationship Id="rId732" Type="http://schemas.openxmlformats.org/officeDocument/2006/relationships/hyperlink" Target="http://www.amazon.com/dp/B077YSLHW2" TargetMode="External"/><Relationship Id="rId733" Type="http://schemas.openxmlformats.org/officeDocument/2006/relationships/hyperlink" Target="http://www.amazon.com/dp/B077YQSPWM" TargetMode="External"/><Relationship Id="rId734" Type="http://schemas.openxmlformats.org/officeDocument/2006/relationships/hyperlink" Target="http://www.amazon.com/dp/B077YSJJ31" TargetMode="External"/><Relationship Id="rId735" Type="http://schemas.openxmlformats.org/officeDocument/2006/relationships/hyperlink" Target="http://www.amazon.com/dp/B077YPTMK5" TargetMode="External"/><Relationship Id="rId736" Type="http://schemas.openxmlformats.org/officeDocument/2006/relationships/hyperlink" Target="http://www.amazon.com/dp/B0785NYBJZ" TargetMode="External"/><Relationship Id="rId737" Type="http://schemas.openxmlformats.org/officeDocument/2006/relationships/hyperlink" Target="http://www.amazon.com/dp/B077YM3231" TargetMode="External"/><Relationship Id="rId738" Type="http://schemas.openxmlformats.org/officeDocument/2006/relationships/hyperlink" Target="http://www.amazon.com/dp/B077YR17QQ" TargetMode="External"/><Relationship Id="rId739" Type="http://schemas.openxmlformats.org/officeDocument/2006/relationships/hyperlink" Target="http://www.amazon.com/dp/B077YMPLMB" TargetMode="External"/><Relationship Id="rId740" Type="http://schemas.openxmlformats.org/officeDocument/2006/relationships/hyperlink" Target="http://www.amazon.com/dp/B0785MVKTB" TargetMode="External"/><Relationship Id="rId741" Type="http://schemas.openxmlformats.org/officeDocument/2006/relationships/hyperlink" Target="http://www.amazon.com/dp/B077YSFZP1" TargetMode="External"/><Relationship Id="rId742" Type="http://schemas.openxmlformats.org/officeDocument/2006/relationships/hyperlink" Target="http://www.amazon.com/dp/B077YRLVT4" TargetMode="External"/><Relationship Id="rId743" Type="http://schemas.openxmlformats.org/officeDocument/2006/relationships/hyperlink" Target="http://www.amazon.com/dp/B077Z3FYSJ" TargetMode="External"/><Relationship Id="rId744" Type="http://schemas.openxmlformats.org/officeDocument/2006/relationships/hyperlink" Target="http://www.amazon.com/dp/B0785TYWLS" TargetMode="External"/><Relationship Id="rId745" Type="http://schemas.openxmlformats.org/officeDocument/2006/relationships/hyperlink" Target="http://www.amazon.com/dp/B077Z6J4J3" TargetMode="External"/><Relationship Id="rId746" Type="http://schemas.openxmlformats.org/officeDocument/2006/relationships/hyperlink" Target="http://www.amazon.com/dp/B078D7S8FQ" TargetMode="External"/><Relationship Id="rId747" Type="http://schemas.openxmlformats.org/officeDocument/2006/relationships/hyperlink" Target="http://www.amazon.com/dp/B077ZHGNKC" TargetMode="External"/><Relationship Id="rId748" Type="http://schemas.openxmlformats.org/officeDocument/2006/relationships/hyperlink" Target="http://www.amazon.com/dp/B0785V1485" TargetMode="External"/><Relationship Id="rId749" Type="http://schemas.openxmlformats.org/officeDocument/2006/relationships/hyperlink" Target="http://www.amazon.com/dp/B078FBNBP8" TargetMode="External"/><Relationship Id="rId750" Type="http://schemas.openxmlformats.org/officeDocument/2006/relationships/hyperlink" Target="http://www.amazon.com/dp/B07886BNP8" TargetMode="External"/><Relationship Id="rId751" Type="http://schemas.openxmlformats.org/officeDocument/2006/relationships/hyperlink" Target="http://www.amazon.com/dp/B0788SVZ6D" TargetMode="External"/><Relationship Id="rId752" Type="http://schemas.openxmlformats.org/officeDocument/2006/relationships/hyperlink" Target="http://www.amazon.com/dp/B0788STH5G" TargetMode="External"/><Relationship Id="rId753" Type="http://schemas.openxmlformats.org/officeDocument/2006/relationships/hyperlink" Target="http://www.amazon.com/dp/B07891FCCW" TargetMode="External"/><Relationship Id="rId754" Type="http://schemas.openxmlformats.org/officeDocument/2006/relationships/hyperlink" Target="http://www.amazon.com/dp/B07895H1PS" TargetMode="External"/><Relationship Id="rId755" Type="http://schemas.openxmlformats.org/officeDocument/2006/relationships/hyperlink" Target="http://www.amazon.com/dp/B0788ZSCQF" TargetMode="External"/><Relationship Id="rId756" Type="http://schemas.openxmlformats.org/officeDocument/2006/relationships/hyperlink" Target="http://www.amazon.com/dp/B0788TJDQH" TargetMode="External"/><Relationship Id="rId757" Type="http://schemas.openxmlformats.org/officeDocument/2006/relationships/hyperlink" Target="http://www.amazon.com/dp/B0788SVSL9" TargetMode="External"/><Relationship Id="rId758" Type="http://schemas.openxmlformats.org/officeDocument/2006/relationships/hyperlink" Target="http://www.amazon.com/dp/B0788S92XS" TargetMode="External"/><Relationship Id="rId759" Type="http://schemas.openxmlformats.org/officeDocument/2006/relationships/hyperlink" Target="http://www.amazon.com/dp/B0788SPKWZ" TargetMode="External"/><Relationship Id="rId760" Type="http://schemas.openxmlformats.org/officeDocument/2006/relationships/hyperlink" Target="http://www.amazon.com/dp/B078923QY3" TargetMode="External"/><Relationship Id="rId761" Type="http://schemas.openxmlformats.org/officeDocument/2006/relationships/hyperlink" Target="http://www.amazon.com/dp/B0788S1LTR" TargetMode="External"/><Relationship Id="rId762" Type="http://schemas.openxmlformats.org/officeDocument/2006/relationships/hyperlink" Target="http://www.amazon.com/dp/B0789313N5" TargetMode="External"/><Relationship Id="rId763" Type="http://schemas.openxmlformats.org/officeDocument/2006/relationships/hyperlink" Target="http://www.amazon.com/dp/B0788VBPVS" TargetMode="External"/><Relationship Id="rId764" Type="http://schemas.openxmlformats.org/officeDocument/2006/relationships/hyperlink" Target="http://www.amazon.com/dp/B07RY1VFFL" TargetMode="External"/><Relationship Id="rId765" Type="http://schemas.openxmlformats.org/officeDocument/2006/relationships/hyperlink" Target="http://www.amazon.com/dp/B0788TJ5YD" TargetMode="External"/><Relationship Id="rId766" Type="http://schemas.openxmlformats.org/officeDocument/2006/relationships/hyperlink" Target="http://www.amazon.com/dp/B078FBN2V2" TargetMode="External"/><Relationship Id="rId767" Type="http://schemas.openxmlformats.org/officeDocument/2006/relationships/hyperlink" Target="http://www.amazon.com/dp/B0788TKHGW" TargetMode="External"/><Relationship Id="rId768" Type="http://schemas.openxmlformats.org/officeDocument/2006/relationships/hyperlink" Target="http://www.amazon.com/dp/B0788T7QTN" TargetMode="External"/><Relationship Id="rId769" Type="http://schemas.openxmlformats.org/officeDocument/2006/relationships/hyperlink" Target="http://www.amazon.com/dp/B0788V7HMQ" TargetMode="External"/><Relationship Id="rId770" Type="http://schemas.openxmlformats.org/officeDocument/2006/relationships/hyperlink" Target="http://www.amazon.com/dp/B0788WBF1X" TargetMode="External"/><Relationship Id="rId771" Type="http://schemas.openxmlformats.org/officeDocument/2006/relationships/hyperlink" Target="http://www.amazon.com/dp/B078B5JQXK" TargetMode="External"/><Relationship Id="rId772" Type="http://schemas.openxmlformats.org/officeDocument/2006/relationships/hyperlink" Target="http://www.amazon.com/dp/B0789SNXRN" TargetMode="External"/><Relationship Id="rId773" Type="http://schemas.openxmlformats.org/officeDocument/2006/relationships/hyperlink" Target="http://www.amazon.com/dp/B078GVRHKZ" TargetMode="External"/><Relationship Id="rId774" Type="http://schemas.openxmlformats.org/officeDocument/2006/relationships/hyperlink" Target="http://www.amazon.com/dp/B078H1X8LK" TargetMode="External"/><Relationship Id="rId775" Type="http://schemas.openxmlformats.org/officeDocument/2006/relationships/hyperlink" Target="http://www.amazon.com/dp/B078GY5W8Q" TargetMode="External"/><Relationship Id="rId776" Type="http://schemas.openxmlformats.org/officeDocument/2006/relationships/hyperlink" Target="http://www.amazon.com/dp/B078JF818T" TargetMode="External"/><Relationship Id="rId777" Type="http://schemas.openxmlformats.org/officeDocument/2006/relationships/hyperlink" Target="http://www.amazon.com/dp/B078J6NP2S" TargetMode="External"/><Relationship Id="rId778" Type="http://schemas.openxmlformats.org/officeDocument/2006/relationships/hyperlink" Target="http://www.amazon.com/dp/B078J9G9N9" TargetMode="External"/><Relationship Id="rId779" Type="http://schemas.openxmlformats.org/officeDocument/2006/relationships/hyperlink" Target="http://www.amazon.com/dp/B078JFWJY2" TargetMode="External"/><Relationship Id="rId780" Type="http://schemas.openxmlformats.org/officeDocument/2006/relationships/hyperlink" Target="http://www.amazon.com/dp/B078KBCXKT" TargetMode="External"/><Relationship Id="rId781" Type="http://schemas.openxmlformats.org/officeDocument/2006/relationships/hyperlink" Target="http://www.amazon.com/dp/B078KKZ89B" TargetMode="External"/><Relationship Id="rId782" Type="http://schemas.openxmlformats.org/officeDocument/2006/relationships/hyperlink" Target="http://www.amazon.com/dp/B078KPH2C7" TargetMode="External"/><Relationship Id="rId783" Type="http://schemas.openxmlformats.org/officeDocument/2006/relationships/hyperlink" Target="http://www.amazon.com/dp/B078KDZBBX" TargetMode="External"/><Relationship Id="rId784" Type="http://schemas.openxmlformats.org/officeDocument/2006/relationships/hyperlink" Target="http://www.amazon.com/dp/B078KG2F4C" TargetMode="External"/><Relationship Id="rId785" Type="http://schemas.openxmlformats.org/officeDocument/2006/relationships/hyperlink" Target="http://www.amazon.com/dp/B078KG2ND4" TargetMode="External"/><Relationship Id="rId786" Type="http://schemas.openxmlformats.org/officeDocument/2006/relationships/hyperlink" Target="http://www.amazon.com/dp/B078KDZ8W3" TargetMode="External"/><Relationship Id="rId787" Type="http://schemas.openxmlformats.org/officeDocument/2006/relationships/hyperlink" Target="http://www.amazon.com/dp/B078KBF4WB" TargetMode="External"/><Relationship Id="rId788" Type="http://schemas.openxmlformats.org/officeDocument/2006/relationships/hyperlink" Target="http://www.amazon.com/dp/B078KFMGP4" TargetMode="External"/><Relationship Id="rId789" Type="http://schemas.openxmlformats.org/officeDocument/2006/relationships/hyperlink" Target="http://www.amazon.com/dp/B078KBJGTP" TargetMode="External"/><Relationship Id="rId790" Type="http://schemas.openxmlformats.org/officeDocument/2006/relationships/hyperlink" Target="http://www.amazon.com/dp/B078KMSLBF" TargetMode="External"/><Relationship Id="rId791" Type="http://schemas.openxmlformats.org/officeDocument/2006/relationships/hyperlink" Target="http://www.amazon.com/dp/B078KM659T" TargetMode="External"/><Relationship Id="rId792" Type="http://schemas.openxmlformats.org/officeDocument/2006/relationships/hyperlink" Target="http://www.amazon.com/dp/B078KJV8NF" TargetMode="External"/><Relationship Id="rId793" Type="http://schemas.openxmlformats.org/officeDocument/2006/relationships/hyperlink" Target="http://www.amazon.com/dp/B078RRJNKL" TargetMode="External"/><Relationship Id="rId794" Type="http://schemas.openxmlformats.org/officeDocument/2006/relationships/hyperlink" Target="http://www.amazon.com/dp/B078SGGQ9G" TargetMode="External"/><Relationship Id="rId795" Type="http://schemas.openxmlformats.org/officeDocument/2006/relationships/hyperlink" Target="http://www.amazon.com/dp/B078SGSWYM" TargetMode="External"/><Relationship Id="rId796" Type="http://schemas.openxmlformats.org/officeDocument/2006/relationships/hyperlink" Target="http://www.amazon.com/dp/B078SJC5ZH" TargetMode="External"/><Relationship Id="rId797" Type="http://schemas.openxmlformats.org/officeDocument/2006/relationships/hyperlink" Target="http://www.amazon.com/dp/B00W3I7U1Y" TargetMode="External"/><Relationship Id="rId798" Type="http://schemas.openxmlformats.org/officeDocument/2006/relationships/hyperlink" Target="http://www.amazon.com/dp/B0798S8WWD" TargetMode="External"/><Relationship Id="rId799" Type="http://schemas.openxmlformats.org/officeDocument/2006/relationships/hyperlink" Target="http://www.amazon.com/dp/B0798RJNH6" TargetMode="External"/><Relationship Id="rId800" Type="http://schemas.openxmlformats.org/officeDocument/2006/relationships/hyperlink" Target="http://www.amazon.com/dp/B0798SQ5K4" TargetMode="External"/><Relationship Id="rId801" Type="http://schemas.openxmlformats.org/officeDocument/2006/relationships/hyperlink" Target="http://www.amazon.com/dp/B0798R82MS" TargetMode="External"/><Relationship Id="rId802" Type="http://schemas.openxmlformats.org/officeDocument/2006/relationships/hyperlink" Target="http://www.amazon.com/dp/B0798RK1MY" TargetMode="External"/><Relationship Id="rId803" Type="http://schemas.openxmlformats.org/officeDocument/2006/relationships/hyperlink" Target="http://www.amazon.com/dp/B0798RJYQF" TargetMode="External"/><Relationship Id="rId804" Type="http://schemas.openxmlformats.org/officeDocument/2006/relationships/hyperlink" Target="http://www.amazon.com/dp/B0798RTSFZ" TargetMode="External"/><Relationship Id="rId805" Type="http://schemas.openxmlformats.org/officeDocument/2006/relationships/hyperlink" Target="http://www.amazon.com/dp/B0798RPH3D" TargetMode="External"/><Relationship Id="rId806" Type="http://schemas.openxmlformats.org/officeDocument/2006/relationships/hyperlink" Target="http://www.amazon.com/dp/B0798SZC3Y" TargetMode="External"/><Relationship Id="rId807" Type="http://schemas.openxmlformats.org/officeDocument/2006/relationships/hyperlink" Target="http://www.amazon.com/dp/B0798SKPYY" TargetMode="External"/><Relationship Id="rId808" Type="http://schemas.openxmlformats.org/officeDocument/2006/relationships/hyperlink" Target="http://www.amazon.com/dp/B0798RYYDB" TargetMode="External"/><Relationship Id="rId809" Type="http://schemas.openxmlformats.org/officeDocument/2006/relationships/hyperlink" Target="http://www.amazon.com/dp/B0798Q74LT" TargetMode="External"/><Relationship Id="rId810" Type="http://schemas.openxmlformats.org/officeDocument/2006/relationships/hyperlink" Target="http://www.amazon.com/dp/B0798SG4KZ" TargetMode="External"/><Relationship Id="rId811" Type="http://schemas.openxmlformats.org/officeDocument/2006/relationships/hyperlink" Target="http://www.amazon.com/dp/B0798RRT47" TargetMode="External"/><Relationship Id="rId812" Type="http://schemas.openxmlformats.org/officeDocument/2006/relationships/hyperlink" Target="http://www.amazon.com/dp/B0798SF7MC" TargetMode="External"/><Relationship Id="rId813" Type="http://schemas.openxmlformats.org/officeDocument/2006/relationships/hyperlink" Target="http://www.amazon.com/dp/B0798SGT8R" TargetMode="External"/><Relationship Id="rId814" Type="http://schemas.openxmlformats.org/officeDocument/2006/relationships/hyperlink" Target="http://www.amazon.com/dp/B0798RVP15" TargetMode="External"/><Relationship Id="rId815" Type="http://schemas.openxmlformats.org/officeDocument/2006/relationships/hyperlink" Target="http://www.amazon.com/dp/B0798RN7NG" TargetMode="External"/><Relationship Id="rId816" Type="http://schemas.openxmlformats.org/officeDocument/2006/relationships/hyperlink" Target="http://www.amazon.com/dp/B0798QNZLZ" TargetMode="External"/><Relationship Id="rId817" Type="http://schemas.openxmlformats.org/officeDocument/2006/relationships/hyperlink" Target="http://www.amazon.com/dp/B0798S8RZC" TargetMode="External"/><Relationship Id="rId818" Type="http://schemas.openxmlformats.org/officeDocument/2006/relationships/hyperlink" Target="http://www.amazon.com/dp/B0798RWC4Y" TargetMode="External"/><Relationship Id="rId819" Type="http://schemas.openxmlformats.org/officeDocument/2006/relationships/hyperlink" Target="http://www.amazon.com/dp/B0798S9LXN" TargetMode="External"/><Relationship Id="rId820" Type="http://schemas.openxmlformats.org/officeDocument/2006/relationships/hyperlink" Target="http://www.amazon.com/dp/B0798RLZLH" TargetMode="External"/><Relationship Id="rId821" Type="http://schemas.openxmlformats.org/officeDocument/2006/relationships/hyperlink" Target="http://www.amazon.com/dp/B07RY264FL" TargetMode="External"/><Relationship Id="rId822" Type="http://schemas.openxmlformats.org/officeDocument/2006/relationships/hyperlink" Target="http://www.amazon.com/dp/B0799RFKQQ" TargetMode="External"/><Relationship Id="rId823" Type="http://schemas.openxmlformats.org/officeDocument/2006/relationships/hyperlink" Target="http://www.amazon.com/dp/B07RY2QS6R" TargetMode="External"/><Relationship Id="rId824" Type="http://schemas.openxmlformats.org/officeDocument/2006/relationships/hyperlink" Target="http://www.amazon.com/dp/B079C2GSXY" TargetMode="External"/><Relationship Id="rId825" Type="http://schemas.openxmlformats.org/officeDocument/2006/relationships/hyperlink" Target="http://www.amazon.com/dp/B079LD6TSW" TargetMode="External"/><Relationship Id="rId826" Type="http://schemas.openxmlformats.org/officeDocument/2006/relationships/hyperlink" Target="http://www.amazon.com/dp/B079LH65Q2" TargetMode="External"/><Relationship Id="rId827" Type="http://schemas.openxmlformats.org/officeDocument/2006/relationships/hyperlink" Target="http://www.amazon.com/dp/B079LFMYCL" TargetMode="External"/><Relationship Id="rId828" Type="http://schemas.openxmlformats.org/officeDocument/2006/relationships/hyperlink" Target="http://www.amazon.com/dp/B079LDDDP8" TargetMode="External"/><Relationship Id="rId829" Type="http://schemas.openxmlformats.org/officeDocument/2006/relationships/hyperlink" Target="http://www.amazon.com/dp/B079LDRYHQ" TargetMode="External"/><Relationship Id="rId830" Type="http://schemas.openxmlformats.org/officeDocument/2006/relationships/hyperlink" Target="http://www.amazon.com/dp/B079LR7BHX" TargetMode="External"/><Relationship Id="rId831" Type="http://schemas.openxmlformats.org/officeDocument/2006/relationships/hyperlink" Target="http://www.amazon.com/dp/B079LJ9YVX" TargetMode="External"/><Relationship Id="rId832" Type="http://schemas.openxmlformats.org/officeDocument/2006/relationships/hyperlink" Target="http://www.amazon.com/dp/B079LB7VXH" TargetMode="External"/><Relationship Id="rId833" Type="http://schemas.openxmlformats.org/officeDocument/2006/relationships/hyperlink" Target="http://www.amazon.com/dp/B079M28GT5" TargetMode="External"/><Relationship Id="rId834" Type="http://schemas.openxmlformats.org/officeDocument/2006/relationships/hyperlink" Target="http://www.amazon.com/dp/B079NMD2PF" TargetMode="External"/><Relationship Id="rId835" Type="http://schemas.openxmlformats.org/officeDocument/2006/relationships/hyperlink" Target="http://www.amazon.com/dp/B079YVN2GZ" TargetMode="External"/><Relationship Id="rId836" Type="http://schemas.openxmlformats.org/officeDocument/2006/relationships/hyperlink" Target="http://www.amazon.com/dp/B07B12ZHVV" TargetMode="External"/><Relationship Id="rId837" Type="http://schemas.openxmlformats.org/officeDocument/2006/relationships/hyperlink" Target="http://www.amazon.com/dp/B079ZZ2F1L" TargetMode="External"/><Relationship Id="rId838" Type="http://schemas.openxmlformats.org/officeDocument/2006/relationships/hyperlink" Target="http://www.amazon.com/dp/B07B115LCF" TargetMode="External"/><Relationship Id="rId839" Type="http://schemas.openxmlformats.org/officeDocument/2006/relationships/hyperlink" Target="http://www.amazon.com/dp/B07B3XP8HG" TargetMode="External"/><Relationship Id="rId840" Type="http://schemas.openxmlformats.org/officeDocument/2006/relationships/hyperlink" Target="http://www.amazon.com/dp/B07B3XC569" TargetMode="External"/><Relationship Id="rId841" Type="http://schemas.openxmlformats.org/officeDocument/2006/relationships/hyperlink" Target="http://www.amazon.com/dp/B07B41S74B" TargetMode="External"/><Relationship Id="rId842" Type="http://schemas.openxmlformats.org/officeDocument/2006/relationships/hyperlink" Target="http://www.amazon.com/dp/B07B42MJ7Y" TargetMode="External"/><Relationship Id="rId843" Type="http://schemas.openxmlformats.org/officeDocument/2006/relationships/hyperlink" Target="http://www.amazon.com/dp/B07B42SGHZ" TargetMode="External"/><Relationship Id="rId844" Type="http://schemas.openxmlformats.org/officeDocument/2006/relationships/hyperlink" Target="http://www.amazon.com/dp/B07B42MWJG" TargetMode="External"/><Relationship Id="rId845" Type="http://schemas.openxmlformats.org/officeDocument/2006/relationships/hyperlink" Target="http://www.amazon.com/dp/B07B42RLVF" TargetMode="External"/><Relationship Id="rId846" Type="http://schemas.openxmlformats.org/officeDocument/2006/relationships/hyperlink" Target="http://www.amazon.com/dp/B07B436F7H" TargetMode="External"/><Relationship Id="rId847" Type="http://schemas.openxmlformats.org/officeDocument/2006/relationships/hyperlink" Target="http://www.amazon.com/dp/B07B42HXKD" TargetMode="External"/><Relationship Id="rId848" Type="http://schemas.openxmlformats.org/officeDocument/2006/relationships/hyperlink" Target="http://www.amazon.com/dp/B07B42HY4H" TargetMode="External"/><Relationship Id="rId849" Type="http://schemas.openxmlformats.org/officeDocument/2006/relationships/hyperlink" Target="http://www.amazon.com/dp/B07B42Q3R9" TargetMode="External"/><Relationship Id="rId850" Type="http://schemas.openxmlformats.org/officeDocument/2006/relationships/hyperlink" Target="http://www.amazon.com/dp/B07B42HR7C" TargetMode="External"/><Relationship Id="rId851" Type="http://schemas.openxmlformats.org/officeDocument/2006/relationships/hyperlink" Target="http://www.amazon.com/dp/B07B42PRY5" TargetMode="External"/><Relationship Id="rId852" Type="http://schemas.openxmlformats.org/officeDocument/2006/relationships/hyperlink" Target="http://www.amazon.com/dp/B07B42DR51" TargetMode="External"/><Relationship Id="rId853" Type="http://schemas.openxmlformats.org/officeDocument/2006/relationships/hyperlink" Target="http://www.amazon.com/dp/B07B4128SV" TargetMode="External"/><Relationship Id="rId854" Type="http://schemas.openxmlformats.org/officeDocument/2006/relationships/hyperlink" Target="http://www.amazon.com/dp/B07B42BTXG" TargetMode="External"/><Relationship Id="rId855" Type="http://schemas.openxmlformats.org/officeDocument/2006/relationships/hyperlink" Target="http://www.amazon.com/dp/B07B42252T" TargetMode="External"/><Relationship Id="rId856" Type="http://schemas.openxmlformats.org/officeDocument/2006/relationships/hyperlink" Target="http://www.amazon.com/dp/B07B42YC1J" TargetMode="External"/><Relationship Id="rId857" Type="http://schemas.openxmlformats.org/officeDocument/2006/relationships/hyperlink" Target="http://www.amazon.com/dp/B07B41HM68" TargetMode="External"/><Relationship Id="rId858" Type="http://schemas.openxmlformats.org/officeDocument/2006/relationships/hyperlink" Target="http://www.amazon.com/dp/B07B41Q4BP" TargetMode="External"/><Relationship Id="rId859" Type="http://schemas.openxmlformats.org/officeDocument/2006/relationships/hyperlink" Target="http://www.amazon.com/dp/B07B428KVR" TargetMode="External"/><Relationship Id="rId860" Type="http://schemas.openxmlformats.org/officeDocument/2006/relationships/hyperlink" Target="http://www.amazon.com/dp/B07B41YP17" TargetMode="External"/><Relationship Id="rId861" Type="http://schemas.openxmlformats.org/officeDocument/2006/relationships/hyperlink" Target="http://www.amazon.com/dp/B07B3ZJWHJ" TargetMode="External"/><Relationship Id="rId862" Type="http://schemas.openxmlformats.org/officeDocument/2006/relationships/hyperlink" Target="http://www.amazon.com/dp/B07B7PHXNP" TargetMode="External"/><Relationship Id="rId863" Type="http://schemas.openxmlformats.org/officeDocument/2006/relationships/hyperlink" Target="http://www.amazon.com/dp/B07B7NSQPS" TargetMode="External"/><Relationship Id="rId864" Type="http://schemas.openxmlformats.org/officeDocument/2006/relationships/hyperlink" Target="http://www.amazon.com/dp/B07B7PHXNP" TargetMode="External"/><Relationship Id="rId865" Type="http://schemas.openxmlformats.org/officeDocument/2006/relationships/hyperlink" Target="http://www.amazon.com/dp/B07B7NSQPS" TargetMode="External"/><Relationship Id="rId866" Type="http://schemas.openxmlformats.org/officeDocument/2006/relationships/hyperlink" Target="http://www.amazon.com/dp/B07B7MZ1FJ" TargetMode="External"/><Relationship Id="rId867" Type="http://schemas.openxmlformats.org/officeDocument/2006/relationships/hyperlink" Target="http://www.amazon.com/dp/B07B7PNLW6" TargetMode="External"/><Relationship Id="rId868" Type="http://schemas.openxmlformats.org/officeDocument/2006/relationships/hyperlink" Target="http://www.amazon.com/dp/B07B8CZBCV" TargetMode="External"/><Relationship Id="rId869" Type="http://schemas.openxmlformats.org/officeDocument/2006/relationships/hyperlink" Target="http://www.amazon.com/dp/B07B9JQTYX" TargetMode="External"/><Relationship Id="rId870" Type="http://schemas.openxmlformats.org/officeDocument/2006/relationships/hyperlink" Target="http://www.amazon.com/dp/B07B9D96P5" TargetMode="External"/><Relationship Id="rId871" Type="http://schemas.openxmlformats.org/officeDocument/2006/relationships/hyperlink" Target="http://www.amazon.com/dp/B07B9FFS11" TargetMode="External"/><Relationship Id="rId872" Type="http://schemas.openxmlformats.org/officeDocument/2006/relationships/hyperlink" Target="http://www.amazon.com/dp/B07BDMNBDH" TargetMode="External"/><Relationship Id="rId873" Type="http://schemas.openxmlformats.org/officeDocument/2006/relationships/hyperlink" Target="http://www.amazon.com/dp/B07BGJ7RTN" TargetMode="External"/><Relationship Id="rId874" Type="http://schemas.openxmlformats.org/officeDocument/2006/relationships/hyperlink" Target="http://www.amazon.com/dp/B07BGD8QN5" TargetMode="External"/><Relationship Id="rId875" Type="http://schemas.openxmlformats.org/officeDocument/2006/relationships/hyperlink" Target="http://www.amazon.com/dp/B07BG99HL8" TargetMode="External"/><Relationship Id="rId876" Type="http://schemas.openxmlformats.org/officeDocument/2006/relationships/hyperlink" Target="http://www.amazon.com/dp/B07BG9QLM5" TargetMode="External"/><Relationship Id="rId877" Type="http://schemas.openxmlformats.org/officeDocument/2006/relationships/hyperlink" Target="http://www.amazon.com/dp/B07BGFQXYZ" TargetMode="External"/><Relationship Id="rId878" Type="http://schemas.openxmlformats.org/officeDocument/2006/relationships/hyperlink" Target="http://www.amazon.com/dp/B07BGFRP55" TargetMode="External"/><Relationship Id="rId879" Type="http://schemas.openxmlformats.org/officeDocument/2006/relationships/hyperlink" Target="http://www.amazon.com/dp/B07BGCLL3M" TargetMode="External"/><Relationship Id="rId880" Type="http://schemas.openxmlformats.org/officeDocument/2006/relationships/hyperlink" Target="http://www.amazon.com/dp/B07BGH7ZTD" TargetMode="External"/><Relationship Id="rId881" Type="http://schemas.openxmlformats.org/officeDocument/2006/relationships/hyperlink" Target="http://www.amazon.com/dp/B07BGDGRGX" TargetMode="External"/><Relationship Id="rId882" Type="http://schemas.openxmlformats.org/officeDocument/2006/relationships/hyperlink" Target="http://www.amazon.com/dp/B07BGBLB8R" TargetMode="External"/><Relationship Id="rId883" Type="http://schemas.openxmlformats.org/officeDocument/2006/relationships/hyperlink" Target="http://www.amazon.com/dp/B07BG973JN" TargetMode="External"/><Relationship Id="rId884" Type="http://schemas.openxmlformats.org/officeDocument/2006/relationships/hyperlink" Target="http://www.amazon.com/dp/B07BGF91K5" TargetMode="External"/><Relationship Id="rId885" Type="http://schemas.openxmlformats.org/officeDocument/2006/relationships/hyperlink" Target="http://www.amazon.com/dp/B07BGCDN18" TargetMode="External"/><Relationship Id="rId886" Type="http://schemas.openxmlformats.org/officeDocument/2006/relationships/hyperlink" Target="http://www.amazon.com/dp/B07BGFWGWZ" TargetMode="External"/><Relationship Id="rId887" Type="http://schemas.openxmlformats.org/officeDocument/2006/relationships/hyperlink" Target="http://www.amazon.com/dp/B07BGFQM3Q" TargetMode="External"/><Relationship Id="rId888" Type="http://schemas.openxmlformats.org/officeDocument/2006/relationships/hyperlink" Target="http://www.amazon.com/dp/B07BGD31PM" TargetMode="External"/><Relationship Id="rId889" Type="http://schemas.openxmlformats.org/officeDocument/2006/relationships/hyperlink" Target="http://www.amazon.com/dp/B07BGC6R2Q" TargetMode="External"/><Relationship Id="rId890" Type="http://schemas.openxmlformats.org/officeDocument/2006/relationships/hyperlink" Target="http://www.amazon.com/dp/B07BGG6K7J" TargetMode="External"/><Relationship Id="rId891" Type="http://schemas.openxmlformats.org/officeDocument/2006/relationships/hyperlink" Target="http://www.amazon.com/dp/B07BGCRJ7X" TargetMode="External"/><Relationship Id="rId892" Type="http://schemas.openxmlformats.org/officeDocument/2006/relationships/hyperlink" Target="http://www.amazon.com/dp/B07BG9FXB3" TargetMode="External"/><Relationship Id="rId893" Type="http://schemas.openxmlformats.org/officeDocument/2006/relationships/hyperlink" Target="http://www.amazon.com/dp/B07BGF1ZQJ" TargetMode="External"/><Relationship Id="rId894" Type="http://schemas.openxmlformats.org/officeDocument/2006/relationships/hyperlink" Target="http://www.amazon.com/dp/B07BGFJBH1" TargetMode="External"/><Relationship Id="rId895" Type="http://schemas.openxmlformats.org/officeDocument/2006/relationships/hyperlink" Target="http://www.amazon.com/dp/B07BGBWQXW" TargetMode="External"/><Relationship Id="rId896" Type="http://schemas.openxmlformats.org/officeDocument/2006/relationships/hyperlink" Target="http://www.amazon.com/dp/B07BGF3LPY" TargetMode="External"/><Relationship Id="rId897" Type="http://schemas.openxmlformats.org/officeDocument/2006/relationships/hyperlink" Target="http://www.amazon.com/dp/B07BGGBDGK" TargetMode="External"/><Relationship Id="rId898" Type="http://schemas.openxmlformats.org/officeDocument/2006/relationships/hyperlink" Target="http://www.amazon.com/dp/B07BGHGQ4Y" TargetMode="External"/><Relationship Id="rId899" Type="http://schemas.openxmlformats.org/officeDocument/2006/relationships/hyperlink" Target="http://www.amazon.com/dp/B07BGJMVM3" TargetMode="External"/><Relationship Id="rId900" Type="http://schemas.openxmlformats.org/officeDocument/2006/relationships/hyperlink" Target="http://www.amazon.com/dp/B07BGDPWZ4" TargetMode="External"/><Relationship Id="rId901" Type="http://schemas.openxmlformats.org/officeDocument/2006/relationships/hyperlink" Target="http://www.amazon.com/dp/B07BGHVNP5" TargetMode="External"/><Relationship Id="rId902" Type="http://schemas.openxmlformats.org/officeDocument/2006/relationships/hyperlink" Target="http://www.amazon.com/dp/B07BGGVMPS" TargetMode="External"/><Relationship Id="rId903" Type="http://schemas.openxmlformats.org/officeDocument/2006/relationships/hyperlink" Target="http://www.amazon.com/dp/B07BGBXV61" TargetMode="External"/><Relationship Id="rId904" Type="http://schemas.openxmlformats.org/officeDocument/2006/relationships/hyperlink" Target="http://www.amazon.com/dp/B07BGCFWB1" TargetMode="External"/><Relationship Id="rId905" Type="http://schemas.openxmlformats.org/officeDocument/2006/relationships/hyperlink" Target="http://www.amazon.com/dp/B07BGDFPZ8" TargetMode="External"/><Relationship Id="rId906" Type="http://schemas.openxmlformats.org/officeDocument/2006/relationships/hyperlink" Target="http://www.amazon.com/dp/B07BGHJSV3" TargetMode="External"/><Relationship Id="rId907" Type="http://schemas.openxmlformats.org/officeDocument/2006/relationships/hyperlink" Target="http://www.amazon.com/dp/B07BGCDYCG" TargetMode="External"/><Relationship Id="rId908" Type="http://schemas.openxmlformats.org/officeDocument/2006/relationships/hyperlink" Target="http://www.amazon.com/dp/B07BGFY6G4" TargetMode="External"/><Relationship Id="rId909" Type="http://schemas.openxmlformats.org/officeDocument/2006/relationships/hyperlink" Target="http://www.amazon.com/dp/B07BGJH5P3" TargetMode="External"/><Relationship Id="rId910" Type="http://schemas.openxmlformats.org/officeDocument/2006/relationships/hyperlink" Target="http://www.amazon.com/dp/B07BGHQGW4" TargetMode="External"/><Relationship Id="rId911" Type="http://schemas.openxmlformats.org/officeDocument/2006/relationships/hyperlink" Target="http://www.amazon.com/dp/B07BGCQJF1" TargetMode="External"/><Relationship Id="rId912" Type="http://schemas.openxmlformats.org/officeDocument/2006/relationships/hyperlink" Target="http://www.amazon.com/dp/B07BGD7CVQ" TargetMode="External"/><Relationship Id="rId913" Type="http://schemas.openxmlformats.org/officeDocument/2006/relationships/hyperlink" Target="http://www.amazon.com/dp/B07BGGDST9" TargetMode="External"/><Relationship Id="rId914" Type="http://schemas.openxmlformats.org/officeDocument/2006/relationships/hyperlink" Target="http://www.amazon.com/dp/B07BGHTD8M" TargetMode="External"/><Relationship Id="rId915" Type="http://schemas.openxmlformats.org/officeDocument/2006/relationships/hyperlink" Target="http://www.amazon.com/dp/B07BGCDJC3" TargetMode="External"/><Relationship Id="rId916" Type="http://schemas.openxmlformats.org/officeDocument/2006/relationships/hyperlink" Target="http://www.amazon.com/dp/B07BG9GQLW" TargetMode="External"/><Relationship Id="rId917" Type="http://schemas.openxmlformats.org/officeDocument/2006/relationships/hyperlink" Target="http://www.amazon.com/dp/B07BGD834K" TargetMode="External"/><Relationship Id="rId918" Type="http://schemas.openxmlformats.org/officeDocument/2006/relationships/hyperlink" Target="http://www.amazon.com/dp/B07BGDRMZ4" TargetMode="External"/><Relationship Id="rId919" Type="http://schemas.openxmlformats.org/officeDocument/2006/relationships/hyperlink" Target="http://www.amazon.com/dp/B07BGGZYMY" TargetMode="External"/><Relationship Id="rId920" Type="http://schemas.openxmlformats.org/officeDocument/2006/relationships/hyperlink" Target="http://www.amazon.com/dp/B07BK6FKVQ" TargetMode="External"/><Relationship Id="rId921" Type="http://schemas.openxmlformats.org/officeDocument/2006/relationships/hyperlink" Target="http://www.amazon.com/dp/B07BK6DZQL" TargetMode="External"/><Relationship Id="rId922" Type="http://schemas.openxmlformats.org/officeDocument/2006/relationships/hyperlink" Target="http://www.amazon.com/dp/B07BK6QMR4" TargetMode="External"/><Relationship Id="rId923" Type="http://schemas.openxmlformats.org/officeDocument/2006/relationships/hyperlink" Target="http://www.amazon.com/dp/B07BK6CKF7" TargetMode="External"/><Relationship Id="rId924" Type="http://schemas.openxmlformats.org/officeDocument/2006/relationships/hyperlink" Target="http://www.amazon.com/dp/B07BK75S5B" TargetMode="External"/><Relationship Id="rId925" Type="http://schemas.openxmlformats.org/officeDocument/2006/relationships/hyperlink" Target="http://www.amazon.com/dp/B07BKBBX9H" TargetMode="External"/><Relationship Id="rId926" Type="http://schemas.openxmlformats.org/officeDocument/2006/relationships/hyperlink" Target="http://www.amazon.com/dp/B07BKBC395" TargetMode="External"/><Relationship Id="rId927" Type="http://schemas.openxmlformats.org/officeDocument/2006/relationships/hyperlink" Target="http://www.amazon.com/dp/B07BKB527X" TargetMode="External"/><Relationship Id="rId928" Type="http://schemas.openxmlformats.org/officeDocument/2006/relationships/hyperlink" Target="http://www.amazon.com/dp/B07BKBYQRN" TargetMode="External"/><Relationship Id="rId929" Type="http://schemas.openxmlformats.org/officeDocument/2006/relationships/hyperlink" Target="http://www.amazon.com/dp/B07BKBHR6C" TargetMode="External"/><Relationship Id="rId930" Type="http://schemas.openxmlformats.org/officeDocument/2006/relationships/hyperlink" Target="http://www.amazon.com/dp/B07BKBXK3W" TargetMode="External"/><Relationship Id="rId931" Type="http://schemas.openxmlformats.org/officeDocument/2006/relationships/hyperlink" Target="http://www.amazon.com/dp/B07BKMG2W8" TargetMode="External"/><Relationship Id="rId932" Type="http://schemas.openxmlformats.org/officeDocument/2006/relationships/hyperlink" Target="http://www.amazon.com/dp/B07BKPR8X5" TargetMode="External"/><Relationship Id="rId933" Type="http://schemas.openxmlformats.org/officeDocument/2006/relationships/hyperlink" Target="http://www.amazon.com/dp/B07BKP4H3J" TargetMode="External"/><Relationship Id="rId934" Type="http://schemas.openxmlformats.org/officeDocument/2006/relationships/hyperlink" Target="http://www.amazon.com/dp/B07BN3F8GF" TargetMode="External"/><Relationship Id="rId935" Type="http://schemas.openxmlformats.org/officeDocument/2006/relationships/hyperlink" Target="http://www.amazon.com/dp/B07C8NMW3M" TargetMode="External"/><Relationship Id="rId936" Type="http://schemas.openxmlformats.org/officeDocument/2006/relationships/hyperlink" Target="http://www.amazon.com/dp/B07C8NMW3N" TargetMode="External"/><Relationship Id="rId937" Type="http://schemas.openxmlformats.org/officeDocument/2006/relationships/hyperlink" Target="http://www.amazon.com/dp/B07BN5BR9J" TargetMode="External"/><Relationship Id="rId938" Type="http://schemas.openxmlformats.org/officeDocument/2006/relationships/hyperlink" Target="http://www.amazon.com/dp/B07BN5KLZQ" TargetMode="External"/><Relationship Id="rId939" Type="http://schemas.openxmlformats.org/officeDocument/2006/relationships/hyperlink" Target="http://www.amazon.com/dp/B07C8MN7N1" TargetMode="External"/><Relationship Id="rId940" Type="http://schemas.openxmlformats.org/officeDocument/2006/relationships/hyperlink" Target="http://www.amazon.com/dp/B07BN698D9" TargetMode="External"/><Relationship Id="rId941" Type="http://schemas.openxmlformats.org/officeDocument/2006/relationships/hyperlink" Target="http://www.amazon.com/dp/B07BN6C99N" TargetMode="External"/><Relationship Id="rId942" Type="http://schemas.openxmlformats.org/officeDocument/2006/relationships/hyperlink" Target="http://www.amazon.com/dp/B07C8QNCVV" TargetMode="External"/><Relationship Id="rId943" Type="http://schemas.openxmlformats.org/officeDocument/2006/relationships/hyperlink" Target="http://www.amazon.com/dp/B07BN5H7VK" TargetMode="External"/><Relationship Id="rId944" Type="http://schemas.openxmlformats.org/officeDocument/2006/relationships/hyperlink" Target="http://www.amazon.com/dp/B07BNRM458" TargetMode="External"/><Relationship Id="rId945" Type="http://schemas.openxmlformats.org/officeDocument/2006/relationships/hyperlink" Target="http://www.amazon.com/dp/B01KVNSUFM" TargetMode="External"/><Relationship Id="rId946" Type="http://schemas.openxmlformats.org/officeDocument/2006/relationships/hyperlink" Target="http://www.amazon.com/dp/B07CDDWR82" TargetMode="External"/><Relationship Id="rId947" Type="http://schemas.openxmlformats.org/officeDocument/2006/relationships/hyperlink" Target="http://www.amazon.com/dp/B07BVZZW3T" TargetMode="External"/><Relationship Id="rId948" Type="http://schemas.openxmlformats.org/officeDocument/2006/relationships/hyperlink" Target="http://www.amazon.com/dp/B07C1TGQY3" TargetMode="External"/><Relationship Id="rId949" Type="http://schemas.openxmlformats.org/officeDocument/2006/relationships/hyperlink" Target="http://www.amazon.com/dp/B07C2BLXDR" TargetMode="External"/><Relationship Id="rId950" Type="http://schemas.openxmlformats.org/officeDocument/2006/relationships/hyperlink" Target="http://www.amazon.com/dp/B07C46QKMW" TargetMode="External"/><Relationship Id="rId951" Type="http://schemas.openxmlformats.org/officeDocument/2006/relationships/hyperlink" Target="http://www.amazon.com/dp/B07C48S86N" TargetMode="External"/><Relationship Id="rId952" Type="http://schemas.openxmlformats.org/officeDocument/2006/relationships/hyperlink" Target="http://www.amazon.com/dp/B07C477X5B" TargetMode="External"/><Relationship Id="rId953" Type="http://schemas.openxmlformats.org/officeDocument/2006/relationships/hyperlink" Target="http://www.amazon.com/dp/B07C42MFP9" TargetMode="External"/><Relationship Id="rId954" Type="http://schemas.openxmlformats.org/officeDocument/2006/relationships/hyperlink" Target="http://www.amazon.com/dp/B07C479RLX" TargetMode="External"/><Relationship Id="rId955" Type="http://schemas.openxmlformats.org/officeDocument/2006/relationships/hyperlink" Target="http://www.amazon.com/dp/B07C446BD5" TargetMode="External"/><Relationship Id="rId956" Type="http://schemas.openxmlformats.org/officeDocument/2006/relationships/hyperlink" Target="http://www.amazon.com/dp/B07C45YNXV" TargetMode="External"/><Relationship Id="rId957" Type="http://schemas.openxmlformats.org/officeDocument/2006/relationships/hyperlink" Target="http://www.amazon.com/dp/B07C445XCN" TargetMode="External"/><Relationship Id="rId958" Type="http://schemas.openxmlformats.org/officeDocument/2006/relationships/hyperlink" Target="http://www.amazon.com/dp/B07C48S86N" TargetMode="External"/><Relationship Id="rId959" Type="http://schemas.openxmlformats.org/officeDocument/2006/relationships/hyperlink" Target="http://www.amazon.com/dp/B07C44M6BF" TargetMode="External"/><Relationship Id="rId960" Type="http://schemas.openxmlformats.org/officeDocument/2006/relationships/hyperlink" Target="http://www.amazon.com/dp/B07C3WD4Y6" TargetMode="External"/><Relationship Id="rId961" Type="http://schemas.openxmlformats.org/officeDocument/2006/relationships/hyperlink" Target="http://www.amazon.com/dp/B07C45PT1B" TargetMode="External"/><Relationship Id="rId962" Type="http://schemas.openxmlformats.org/officeDocument/2006/relationships/hyperlink" Target="http://www.amazon.com/dp/B07C42ZZ6Q" TargetMode="External"/><Relationship Id="rId963" Type="http://schemas.openxmlformats.org/officeDocument/2006/relationships/hyperlink" Target="http://www.amazon.com/dp/B07C478G47" TargetMode="External"/><Relationship Id="rId964" Type="http://schemas.openxmlformats.org/officeDocument/2006/relationships/hyperlink" Target="http://www.amazon.com/dp/B07C44JWHK" TargetMode="External"/><Relationship Id="rId965" Type="http://schemas.openxmlformats.org/officeDocument/2006/relationships/hyperlink" Target="http://www.amazon.com/dp/B07C47QSGP" TargetMode="External"/><Relationship Id="rId966" Type="http://schemas.openxmlformats.org/officeDocument/2006/relationships/hyperlink" Target="http://www.amazon.com/dp/B07C47H1P3" TargetMode="External"/><Relationship Id="rId967" Type="http://schemas.openxmlformats.org/officeDocument/2006/relationships/hyperlink" Target="http://www.amazon.com/dp/B07C49HK2K" TargetMode="External"/><Relationship Id="rId968" Type="http://schemas.openxmlformats.org/officeDocument/2006/relationships/hyperlink" Target="http://www.amazon.com/dp/B07C45T792" TargetMode="External"/><Relationship Id="rId969" Type="http://schemas.openxmlformats.org/officeDocument/2006/relationships/hyperlink" Target="http://www.amazon.com/dp/B07C431296" TargetMode="External"/><Relationship Id="rId970" Type="http://schemas.openxmlformats.org/officeDocument/2006/relationships/hyperlink" Target="http://www.amazon.com/dp/B07C49HH2J" TargetMode="External"/><Relationship Id="rId971" Type="http://schemas.openxmlformats.org/officeDocument/2006/relationships/hyperlink" Target="http://www.amazon.com/dp/B07C4994FX" TargetMode="External"/><Relationship Id="rId972" Type="http://schemas.openxmlformats.org/officeDocument/2006/relationships/hyperlink" Target="http://www.amazon.com/dp/B07C438399" TargetMode="External"/><Relationship Id="rId973" Type="http://schemas.openxmlformats.org/officeDocument/2006/relationships/hyperlink" Target="http://www.amazon.com/dp/B07C7DXLS1" TargetMode="External"/><Relationship Id="rId974" Type="http://schemas.openxmlformats.org/officeDocument/2006/relationships/hyperlink" Target="http://www.amazon.com/dp/B07C7KZWQW" TargetMode="External"/><Relationship Id="rId975" Type="http://schemas.openxmlformats.org/officeDocument/2006/relationships/hyperlink" Target="http://www.amazon.com/dp/B01N9JZAN9" TargetMode="External"/><Relationship Id="rId976" Type="http://schemas.openxmlformats.org/officeDocument/2006/relationships/hyperlink" Target="http://www.amazon.com/dp/B07CGM3WBP" TargetMode="External"/><Relationship Id="rId977" Type="http://schemas.openxmlformats.org/officeDocument/2006/relationships/hyperlink" Target="http://www.amazon.com/dp/B07C828V95" TargetMode="External"/><Relationship Id="rId978" Type="http://schemas.openxmlformats.org/officeDocument/2006/relationships/hyperlink" Target="http://www.amazon.com/dp/B07CH1BKCB" TargetMode="External"/><Relationship Id="rId979" Type="http://schemas.openxmlformats.org/officeDocument/2006/relationships/hyperlink" Target="http://www.amazon.com/dp/B07CH49RTB" TargetMode="External"/><Relationship Id="rId980" Type="http://schemas.openxmlformats.org/officeDocument/2006/relationships/hyperlink" Target="http://www.amazon.com/dp/B01N2MPUFK" TargetMode="External"/><Relationship Id="rId981" Type="http://schemas.openxmlformats.org/officeDocument/2006/relationships/hyperlink" Target="http://www.amazon.com/dp/B07CM8KQ17" TargetMode="External"/><Relationship Id="rId982" Type="http://schemas.openxmlformats.org/officeDocument/2006/relationships/hyperlink" Target="http://www.amazon.com/dp/B07CN337FP" TargetMode="External"/><Relationship Id="rId983" Type="http://schemas.openxmlformats.org/officeDocument/2006/relationships/hyperlink" Target="http://www.amazon.com/dp/B07CNPH64W" TargetMode="External"/><Relationship Id="rId984" Type="http://schemas.openxmlformats.org/officeDocument/2006/relationships/hyperlink" Target="http://www.amazon.com/dp/B07CN9RQ7C" TargetMode="External"/><Relationship Id="rId985" Type="http://schemas.openxmlformats.org/officeDocument/2006/relationships/hyperlink" Target="http://www.amazon.com/dp/B07CN7CWMV" TargetMode="External"/><Relationship Id="rId986" Type="http://schemas.openxmlformats.org/officeDocument/2006/relationships/hyperlink" Target="http://www.amazon.com/dp/B07CN3KXN1" TargetMode="External"/><Relationship Id="rId987" Type="http://schemas.openxmlformats.org/officeDocument/2006/relationships/hyperlink" Target="http://www.amazon.com/dp/B07CP1C4QY" TargetMode="External"/><Relationship Id="rId988" Type="http://schemas.openxmlformats.org/officeDocument/2006/relationships/hyperlink" Target="http://www.amazon.com/dp/B07CNSTQHJ" TargetMode="External"/><Relationship Id="rId989" Type="http://schemas.openxmlformats.org/officeDocument/2006/relationships/hyperlink" Target="http://www.amazon.com/dp/B07CP3LD2W" TargetMode="External"/><Relationship Id="rId990" Type="http://schemas.openxmlformats.org/officeDocument/2006/relationships/hyperlink" Target="http://www.amazon.com/dp/B07CP72FFP" TargetMode="External"/><Relationship Id="rId991" Type="http://schemas.openxmlformats.org/officeDocument/2006/relationships/hyperlink" Target="http://www.amazon.com/dp/B07CP2X2ND" TargetMode="External"/><Relationship Id="rId992" Type="http://schemas.openxmlformats.org/officeDocument/2006/relationships/hyperlink" Target="http://www.amazon.com/dp/B07CP8Q6R2" TargetMode="External"/><Relationship Id="rId993" Type="http://schemas.openxmlformats.org/officeDocument/2006/relationships/hyperlink" Target="http://www.amazon.com/dp/B07CP8LSVW" TargetMode="External"/><Relationship Id="rId994" Type="http://schemas.openxmlformats.org/officeDocument/2006/relationships/hyperlink" Target="http://www.amazon.com/dp/B07CP3YZ1P" TargetMode="External"/><Relationship Id="rId995" Type="http://schemas.openxmlformats.org/officeDocument/2006/relationships/hyperlink" Target="http://www.amazon.com/dp/B07CP9H3NC" TargetMode="External"/><Relationship Id="rId996" Type="http://schemas.openxmlformats.org/officeDocument/2006/relationships/hyperlink" Target="http://www.amazon.com/dp/B07CP8NLR5" TargetMode="External"/><Relationship Id="rId997" Type="http://schemas.openxmlformats.org/officeDocument/2006/relationships/hyperlink" Target="http://www.amazon.com/dp/B07CP7FJ4C" TargetMode="External"/><Relationship Id="rId998" Type="http://schemas.openxmlformats.org/officeDocument/2006/relationships/hyperlink" Target="http://www.amazon.com/dp/B07CP71SP5" TargetMode="External"/><Relationship Id="rId999" Type="http://schemas.openxmlformats.org/officeDocument/2006/relationships/hyperlink" Target="http://www.amazon.com/dp/B07CP4XLMY" TargetMode="External"/><Relationship Id="rId1000" Type="http://schemas.openxmlformats.org/officeDocument/2006/relationships/hyperlink" Target="http://www.amazon.com/dp/B07CRNJ62N" TargetMode="External"/><Relationship Id="rId1001" Type="http://schemas.openxmlformats.org/officeDocument/2006/relationships/hyperlink" Target="http://www.amazon.com/dp/B07CRNWYH6" TargetMode="External"/><Relationship Id="rId1002" Type="http://schemas.openxmlformats.org/officeDocument/2006/relationships/hyperlink" Target="http://www.amazon.com/dp/B07CRQ23M6" TargetMode="External"/><Relationship Id="rId1003" Type="http://schemas.openxmlformats.org/officeDocument/2006/relationships/hyperlink" Target="http://www.amazon.com/dp/B07CRQXCJ4" TargetMode="External"/><Relationship Id="rId1004" Type="http://schemas.openxmlformats.org/officeDocument/2006/relationships/hyperlink" Target="http://www.amazon.com/dp/B07CS5DR6N" TargetMode="External"/><Relationship Id="rId1005" Type="http://schemas.openxmlformats.org/officeDocument/2006/relationships/hyperlink" Target="http://www.amazon.com/dp/B07CSY9W7T" TargetMode="External"/><Relationship Id="rId1006" Type="http://schemas.openxmlformats.org/officeDocument/2006/relationships/hyperlink" Target="http://www.amazon.com/dp/B07CT4BBR4" TargetMode="External"/><Relationship Id="rId1007" Type="http://schemas.openxmlformats.org/officeDocument/2006/relationships/hyperlink" Target="http://www.amazon.com/dp/B07CWYD4WW" TargetMode="External"/><Relationship Id="rId1008" Type="http://schemas.openxmlformats.org/officeDocument/2006/relationships/hyperlink" Target="http://www.amazon.com/dp/B077YPTMK5" TargetMode="External"/><Relationship Id="rId1009" Type="http://schemas.openxmlformats.org/officeDocument/2006/relationships/hyperlink" Target="http://www.amazon.com/dp/B07D94RGRK" TargetMode="External"/><Relationship Id="rId1010" Type="http://schemas.openxmlformats.org/officeDocument/2006/relationships/hyperlink" Target="http://www.amazon.com/dp/B07D964C5G" TargetMode="External"/><Relationship Id="rId1011" Type="http://schemas.openxmlformats.org/officeDocument/2006/relationships/hyperlink" Target="http://www.amazon.com/dp/B07D94GX9R" TargetMode="External"/><Relationship Id="rId1012" Type="http://schemas.openxmlformats.org/officeDocument/2006/relationships/hyperlink" Target="http://www.amazon.com/dp/B07D94LMNB" TargetMode="External"/><Relationship Id="rId1013" Type="http://schemas.openxmlformats.org/officeDocument/2006/relationships/hyperlink" Target="http://www.amazon.com/dp/B07D94YQLM" TargetMode="External"/><Relationship Id="rId1014" Type="http://schemas.openxmlformats.org/officeDocument/2006/relationships/hyperlink" Target="http://www.amazon.com/dp/B07D95635X" TargetMode="External"/><Relationship Id="rId1015" Type="http://schemas.openxmlformats.org/officeDocument/2006/relationships/hyperlink" Target="http://www.amazon.com/dp/B07DCWD4CF" TargetMode="External"/><Relationship Id="rId1016" Type="http://schemas.openxmlformats.org/officeDocument/2006/relationships/hyperlink" Target="http://www.amazon.com/dp/B07DCVZR98" TargetMode="External"/><Relationship Id="rId1017" Type="http://schemas.openxmlformats.org/officeDocument/2006/relationships/hyperlink" Target="http://www.amazon.com/dp/B07DCW8524" TargetMode="External"/><Relationship Id="rId1018" Type="http://schemas.openxmlformats.org/officeDocument/2006/relationships/hyperlink" Target="http://www.amazon.com/dp/B07DCW28R3" TargetMode="External"/><Relationship Id="rId1019" Type="http://schemas.openxmlformats.org/officeDocument/2006/relationships/hyperlink" Target="http://www.amazon.com/dp/B07DCVX8DF" TargetMode="External"/><Relationship Id="rId1020" Type="http://schemas.openxmlformats.org/officeDocument/2006/relationships/hyperlink" Target="http://www.amazon.com/dp/B07DCWRNGJ" TargetMode="External"/><Relationship Id="rId1021" Type="http://schemas.openxmlformats.org/officeDocument/2006/relationships/hyperlink" Target="http://www.amazon.com/dp/B07DCWCSXR" TargetMode="External"/><Relationship Id="rId1022" Type="http://schemas.openxmlformats.org/officeDocument/2006/relationships/hyperlink" Target="http://www.amazon.com/dp/B07DCW7WDJ" TargetMode="External"/><Relationship Id="rId1023" Type="http://schemas.openxmlformats.org/officeDocument/2006/relationships/hyperlink" Target="http://www.amazon.com/dp/B07DCY2DF7" TargetMode="External"/><Relationship Id="rId1024" Type="http://schemas.openxmlformats.org/officeDocument/2006/relationships/hyperlink" Target="http://www.amazon.com/dp/B07DCWR811" TargetMode="External"/><Relationship Id="rId1025" Type="http://schemas.openxmlformats.org/officeDocument/2006/relationships/hyperlink" Target="http://www.amazon.com/dp/B07DCXY3QC" TargetMode="External"/><Relationship Id="rId1026" Type="http://schemas.openxmlformats.org/officeDocument/2006/relationships/hyperlink" Target="http://www.amazon.com/dp/B07DCX81XG" TargetMode="External"/><Relationship Id="rId1027" Type="http://schemas.openxmlformats.org/officeDocument/2006/relationships/hyperlink" Target="http://www.amazon.com/dp/B07DDPBCTW" TargetMode="External"/><Relationship Id="rId1028" Type="http://schemas.openxmlformats.org/officeDocument/2006/relationships/hyperlink" Target="http://www.amazon.com/dp/B07B7PNLW6" TargetMode="External"/><Relationship Id="rId1029" Type="http://schemas.openxmlformats.org/officeDocument/2006/relationships/hyperlink" Target="http://www.amazon.com/dp/B0156S2OWC" TargetMode="External"/><Relationship Id="rId1030" Type="http://schemas.openxmlformats.org/officeDocument/2006/relationships/hyperlink" Target="http://www.amazon.com/dp/B079LR7BHX" TargetMode="External"/><Relationship Id="rId1031" Type="http://schemas.openxmlformats.org/officeDocument/2006/relationships/hyperlink" Target="http://www.amazon.com/dp/B07DLCP3QC" TargetMode="External"/><Relationship Id="rId1032" Type="http://schemas.openxmlformats.org/officeDocument/2006/relationships/hyperlink" Target="http://www.amazon.com/dp/B07DLBDH2B" TargetMode="External"/><Relationship Id="rId1033" Type="http://schemas.openxmlformats.org/officeDocument/2006/relationships/hyperlink" Target="http://www.amazon.com/dp/B07DLD2FCZ" TargetMode="External"/><Relationship Id="rId1034" Type="http://schemas.openxmlformats.org/officeDocument/2006/relationships/hyperlink" Target="http://www.amazon.com/dp/B07DLFLTSL" TargetMode="External"/><Relationship Id="rId1035" Type="http://schemas.openxmlformats.org/officeDocument/2006/relationships/hyperlink" Target="http://www.amazon.com/dp/B07DLD3LM2" TargetMode="External"/><Relationship Id="rId1036" Type="http://schemas.openxmlformats.org/officeDocument/2006/relationships/hyperlink" Target="http://www.amazon.com/dp/B07DLD62QW" TargetMode="External"/><Relationship Id="rId1037" Type="http://schemas.openxmlformats.org/officeDocument/2006/relationships/hyperlink" Target="http://www.amazon.com/dp/B07DLD1GGC" TargetMode="External"/><Relationship Id="rId1038" Type="http://schemas.openxmlformats.org/officeDocument/2006/relationships/hyperlink" Target="http://www.amazon.com/dp/B07DLCX2N2" TargetMode="External"/><Relationship Id="rId1039" Type="http://schemas.openxmlformats.org/officeDocument/2006/relationships/hyperlink" Target="http://www.amazon.com/dp/B07DLGCDJC" TargetMode="External"/><Relationship Id="rId1040" Type="http://schemas.openxmlformats.org/officeDocument/2006/relationships/hyperlink" Target="http://www.amazon.com/dp/B07DLCHV59" TargetMode="External"/><Relationship Id="rId1041" Type="http://schemas.openxmlformats.org/officeDocument/2006/relationships/hyperlink" Target="http://www.amazon.com/dp/B07DLGX8FG" TargetMode="External"/><Relationship Id="rId1042" Type="http://schemas.openxmlformats.org/officeDocument/2006/relationships/hyperlink" Target="http://www.amazon.com/dp/B07DLG9Q3W" TargetMode="External"/><Relationship Id="rId1043" Type="http://schemas.openxmlformats.org/officeDocument/2006/relationships/hyperlink" Target="http://www.amazon.com/dp/B07DP4VZWB" TargetMode="External"/><Relationship Id="rId1044" Type="http://schemas.openxmlformats.org/officeDocument/2006/relationships/hyperlink" Target="http://www.amazon.com/dp/B07DP97SYX" TargetMode="External"/><Relationship Id="rId1045" Type="http://schemas.openxmlformats.org/officeDocument/2006/relationships/hyperlink" Target="http://www.amazon.com/dp/B07DP4RR9B" TargetMode="External"/><Relationship Id="rId1046" Type="http://schemas.openxmlformats.org/officeDocument/2006/relationships/hyperlink" Target="http://www.amazon.com/dp/B07DRLQQ2J" TargetMode="External"/><Relationship Id="rId1047" Type="http://schemas.openxmlformats.org/officeDocument/2006/relationships/hyperlink" Target="http://www.amazon.com/dp/B07DRLNWFW" TargetMode="External"/><Relationship Id="rId1048" Type="http://schemas.openxmlformats.org/officeDocument/2006/relationships/hyperlink" Target="http://www.amazon.com/dp/B07DRMZF79" TargetMode="External"/><Relationship Id="rId1049" Type="http://schemas.openxmlformats.org/officeDocument/2006/relationships/hyperlink" Target="http://www.amazon.com/dp/B07DRNLCYD" TargetMode="External"/><Relationship Id="rId1050" Type="http://schemas.openxmlformats.org/officeDocument/2006/relationships/hyperlink" Target="http://www.amazon.com/dp/B07DRP3QNF" TargetMode="External"/><Relationship Id="rId1051" Type="http://schemas.openxmlformats.org/officeDocument/2006/relationships/hyperlink" Target="http://www.amazon.com/dp/B07DVQVCQV" TargetMode="External"/><Relationship Id="rId1052" Type="http://schemas.openxmlformats.org/officeDocument/2006/relationships/hyperlink" Target="http://www.amazon.com/dp/B07DVXDS6C" TargetMode="External"/><Relationship Id="rId1053" Type="http://schemas.openxmlformats.org/officeDocument/2006/relationships/hyperlink" Target="http://www.amazon.com/dp/B07DVQ4RSK" TargetMode="External"/><Relationship Id="rId1054" Type="http://schemas.openxmlformats.org/officeDocument/2006/relationships/hyperlink" Target="http://www.amazon.com/dp/B07DVSBCH5" TargetMode="External"/><Relationship Id="rId1055" Type="http://schemas.openxmlformats.org/officeDocument/2006/relationships/hyperlink" Target="http://www.amazon.com/dp/B07DVGFPNW" TargetMode="External"/><Relationship Id="rId1056" Type="http://schemas.openxmlformats.org/officeDocument/2006/relationships/hyperlink" Target="http://www.amazon.com/dp/B07DVSXLC9" TargetMode="External"/><Relationship Id="rId1057" Type="http://schemas.openxmlformats.org/officeDocument/2006/relationships/hyperlink" Target="http://www.amazon.com/dp/B07DVJXHDR" TargetMode="External"/><Relationship Id="rId1058" Type="http://schemas.openxmlformats.org/officeDocument/2006/relationships/hyperlink" Target="http://www.amazon.com/dp/B07DV9DVCX" TargetMode="External"/><Relationship Id="rId1059" Type="http://schemas.openxmlformats.org/officeDocument/2006/relationships/hyperlink" Target="http://www.amazon.com/dp/B07DVQ4RSP" TargetMode="External"/><Relationship Id="rId1060" Type="http://schemas.openxmlformats.org/officeDocument/2006/relationships/hyperlink" Target="http://www.amazon.com/dp/B07FGD8G7C" TargetMode="External"/><Relationship Id="rId1061" Type="http://schemas.openxmlformats.org/officeDocument/2006/relationships/hyperlink" Target="http://www.amazon.com/dp/B07DVV2BZ8" TargetMode="External"/><Relationship Id="rId1062" Type="http://schemas.openxmlformats.org/officeDocument/2006/relationships/hyperlink" Target="http://www.amazon.com/dp/B07DVQK8J8" TargetMode="External"/><Relationship Id="rId1063" Type="http://schemas.openxmlformats.org/officeDocument/2006/relationships/hyperlink" Target="http://www.amazon.com/dp/B07BGD31PM" TargetMode="External"/><Relationship Id="rId1064" Type="http://schemas.openxmlformats.org/officeDocument/2006/relationships/hyperlink" Target="http://www.amazon.com/dp/B07BGFWGWZ" TargetMode="External"/><Relationship Id="rId1065" Type="http://schemas.openxmlformats.org/officeDocument/2006/relationships/hyperlink" Target="http://www.amazon.com/dp/B07BGFQM3Q" TargetMode="External"/><Relationship Id="rId1066" Type="http://schemas.openxmlformats.org/officeDocument/2006/relationships/hyperlink" Target="http://www.amazon.com/dp/B07BGCDN18" TargetMode="External"/><Relationship Id="rId1067" Type="http://schemas.openxmlformats.org/officeDocument/2006/relationships/hyperlink" Target="http://www.amazon.com/dp/B071415Z62" TargetMode="External"/><Relationship Id="rId1068" Type="http://schemas.openxmlformats.org/officeDocument/2006/relationships/hyperlink" Target="http://www.amazon.com/dp/B07DX4KJ85" TargetMode="External"/><Relationship Id="rId1069" Type="http://schemas.openxmlformats.org/officeDocument/2006/relationships/hyperlink" Target="http://www.amazon.com/dp/B07FF3QL1Y" TargetMode="External"/><Relationship Id="rId1070" Type="http://schemas.openxmlformats.org/officeDocument/2006/relationships/hyperlink" Target="http://www.amazon.com/dp/B07FF4PZVJ" TargetMode="External"/><Relationship Id="rId1071" Type="http://schemas.openxmlformats.org/officeDocument/2006/relationships/hyperlink" Target="http://www.amazon.com/dp/B07FFH3HJB" TargetMode="External"/><Relationship Id="rId1072" Type="http://schemas.openxmlformats.org/officeDocument/2006/relationships/hyperlink" Target="http://www.amazon.com/dp/B07FFKBBQY" TargetMode="External"/><Relationship Id="rId1073" Type="http://schemas.openxmlformats.org/officeDocument/2006/relationships/hyperlink" Target="http://www.amazon.com/dp/B07FFC8Y86" TargetMode="External"/><Relationship Id="rId1074" Type="http://schemas.openxmlformats.org/officeDocument/2006/relationships/hyperlink" Target="http://www.amazon.com/dp/B07FFBY135" TargetMode="External"/><Relationship Id="rId1075" Type="http://schemas.openxmlformats.org/officeDocument/2006/relationships/hyperlink" Target="http://www.amazon.com/dp/B07FF8Y5DJ" TargetMode="External"/><Relationship Id="rId1076" Type="http://schemas.openxmlformats.org/officeDocument/2006/relationships/hyperlink" Target="http://www.amazon.com/dp/B07FFK3NSG" TargetMode="External"/><Relationship Id="rId1077" Type="http://schemas.openxmlformats.org/officeDocument/2006/relationships/hyperlink" Target="http://www.amazon.com/dp/B07FFCPPLY" TargetMode="External"/><Relationship Id="rId1078" Type="http://schemas.openxmlformats.org/officeDocument/2006/relationships/hyperlink" Target="http://www.amazon.com/dp/B07FFCBMVL" TargetMode="External"/><Relationship Id="rId1079" Type="http://schemas.openxmlformats.org/officeDocument/2006/relationships/hyperlink" Target="http://www.amazon.com/dp/B07FF8HRNM" TargetMode="External"/><Relationship Id="rId1080" Type="http://schemas.openxmlformats.org/officeDocument/2006/relationships/hyperlink" Target="http://www.amazon.com/dp/B07FFG6FVR" TargetMode="External"/><Relationship Id="rId1081" Type="http://schemas.openxmlformats.org/officeDocument/2006/relationships/hyperlink" Target="http://www.amazon.com/dp/B07FFF3GC5" TargetMode="External"/><Relationship Id="rId1082" Type="http://schemas.openxmlformats.org/officeDocument/2006/relationships/hyperlink" Target="http://www.amazon.com/dp/B07FFC8R6J" TargetMode="External"/><Relationship Id="rId1083" Type="http://schemas.openxmlformats.org/officeDocument/2006/relationships/hyperlink" Target="http://www.amazon.com/dp/B07FFB25SK" TargetMode="External"/><Relationship Id="rId1084" Type="http://schemas.openxmlformats.org/officeDocument/2006/relationships/hyperlink" Target="http://www.amazon.com/dp/B07FFF3SJJ" TargetMode="External"/><Relationship Id="rId1085" Type="http://schemas.openxmlformats.org/officeDocument/2006/relationships/hyperlink" Target="http://www.amazon.com/dp/B07FF9F3TW" TargetMode="External"/><Relationship Id="rId1086" Type="http://schemas.openxmlformats.org/officeDocument/2006/relationships/hyperlink" Target="http://www.amazon.com/dp/B07FF9ZY2S" TargetMode="External"/><Relationship Id="rId1087" Type="http://schemas.openxmlformats.org/officeDocument/2006/relationships/hyperlink" Target="http://www.amazon.com/dp/B07FFF2R28" TargetMode="External"/><Relationship Id="rId1088" Type="http://schemas.openxmlformats.org/officeDocument/2006/relationships/hyperlink" Target="http://www.amazon.com/dp/B07FFC89RH" TargetMode="External"/><Relationship Id="rId1089" Type="http://schemas.openxmlformats.org/officeDocument/2006/relationships/hyperlink" Target="http://www.amazon.com/dp/B07FFGK8MR" TargetMode="External"/><Relationship Id="rId1090" Type="http://schemas.openxmlformats.org/officeDocument/2006/relationships/hyperlink" Target="http://www.amazon.com/dp/B07FFCP2G5" TargetMode="External"/><Relationship Id="rId1091" Type="http://schemas.openxmlformats.org/officeDocument/2006/relationships/hyperlink" Target="http://www.amazon.com/dp/B07FFDT656" TargetMode="External"/><Relationship Id="rId1092" Type="http://schemas.openxmlformats.org/officeDocument/2006/relationships/hyperlink" Target="http://www.amazon.com/dp/B07FFBDCLD" TargetMode="External"/><Relationship Id="rId1093" Type="http://schemas.openxmlformats.org/officeDocument/2006/relationships/hyperlink" Target="http://www.amazon.com/dp/B07FFB3BN6" TargetMode="External"/><Relationship Id="rId1094" Type="http://schemas.openxmlformats.org/officeDocument/2006/relationships/hyperlink" Target="http://www.amazon.com/dp/B07FFHLJG8" TargetMode="External"/><Relationship Id="rId1095" Type="http://schemas.openxmlformats.org/officeDocument/2006/relationships/hyperlink" Target="http://www.amazon.com/dp/B07FFB622C" TargetMode="External"/><Relationship Id="rId1096" Type="http://schemas.openxmlformats.org/officeDocument/2006/relationships/hyperlink" Target="http://www.amazon.com/dp/B07FFC74VZ" TargetMode="External"/><Relationship Id="rId1097" Type="http://schemas.openxmlformats.org/officeDocument/2006/relationships/hyperlink" Target="http://www.amazon.com/dp/B07FFBB13Q" TargetMode="External"/><Relationship Id="rId1098" Type="http://schemas.openxmlformats.org/officeDocument/2006/relationships/hyperlink" Target="http://www.amazon.com/dp/B07FFBY3PH" TargetMode="External"/><Relationship Id="rId1099" Type="http://schemas.openxmlformats.org/officeDocument/2006/relationships/hyperlink" Target="http://www.amazon.com/dp/B07FFC89RJ" TargetMode="External"/><Relationship Id="rId1100" Type="http://schemas.openxmlformats.org/officeDocument/2006/relationships/hyperlink" Target="http://www.amazon.com/dp/B07FF7YMVV" TargetMode="External"/><Relationship Id="rId1101" Type="http://schemas.openxmlformats.org/officeDocument/2006/relationships/hyperlink" Target="http://www.amazon.com/dp/B07FFC6Z1B" TargetMode="External"/><Relationship Id="rId1102" Type="http://schemas.openxmlformats.org/officeDocument/2006/relationships/hyperlink" Target="http://www.amazon.com/dp/B07FFBZN95" TargetMode="External"/><Relationship Id="rId1103" Type="http://schemas.openxmlformats.org/officeDocument/2006/relationships/hyperlink" Target="http://www.amazon.com/dp/B07FFBKCXK" TargetMode="External"/><Relationship Id="rId1104" Type="http://schemas.openxmlformats.org/officeDocument/2006/relationships/hyperlink" Target="http://www.amazon.com/dp/B07FFC95DY" TargetMode="External"/><Relationship Id="rId1105" Type="http://schemas.openxmlformats.org/officeDocument/2006/relationships/hyperlink" Target="http://www.amazon.com/dp/B07FF9YX6S" TargetMode="External"/><Relationship Id="rId1106" Type="http://schemas.openxmlformats.org/officeDocument/2006/relationships/hyperlink" Target="http://www.amazon.com/dp/B07FF9KRG2" TargetMode="External"/><Relationship Id="rId1107" Type="http://schemas.openxmlformats.org/officeDocument/2006/relationships/hyperlink" Target="http://www.amazon.com/dp/B07FFBC5LV" TargetMode="External"/><Relationship Id="rId1108" Type="http://schemas.openxmlformats.org/officeDocument/2006/relationships/hyperlink" Target="http://www.amazon.com/dp/B07FFCYF7D" TargetMode="External"/><Relationship Id="rId1109" Type="http://schemas.openxmlformats.org/officeDocument/2006/relationships/hyperlink" Target="http://www.amazon.com/dp/B07FFBZN98" TargetMode="External"/><Relationship Id="rId1110" Type="http://schemas.openxmlformats.org/officeDocument/2006/relationships/hyperlink" Target="http://www.amazon.com/dp/B07FFGRT41" TargetMode="External"/><Relationship Id="rId1111" Type="http://schemas.openxmlformats.org/officeDocument/2006/relationships/hyperlink" Target="http://www.amazon.com/dp/B07FFC2TF3" TargetMode="External"/><Relationship Id="rId1112" Type="http://schemas.openxmlformats.org/officeDocument/2006/relationships/hyperlink" Target="http://www.amazon.com/dp/B07FFBBLSY" TargetMode="External"/><Relationship Id="rId1113" Type="http://schemas.openxmlformats.org/officeDocument/2006/relationships/hyperlink" Target="http://www.amazon.com/dp/B07FFCHW83" TargetMode="External"/><Relationship Id="rId1114" Type="http://schemas.openxmlformats.org/officeDocument/2006/relationships/hyperlink" Target="http://www.amazon.com/dp/B07FFC312Q" TargetMode="External"/><Relationship Id="rId1115" Type="http://schemas.openxmlformats.org/officeDocument/2006/relationships/hyperlink" Target="http://www.amazon.com/dp/B07FFBN8NN" TargetMode="External"/><Relationship Id="rId1116" Type="http://schemas.openxmlformats.org/officeDocument/2006/relationships/hyperlink" Target="http://www.amazon.com/dp/B07FF9DQKR" TargetMode="External"/><Relationship Id="rId1117" Type="http://schemas.openxmlformats.org/officeDocument/2006/relationships/hyperlink" Target="http://www.amazon.com/dp/B07FQYC1RF" TargetMode="External"/><Relationship Id="rId1118" Type="http://schemas.openxmlformats.org/officeDocument/2006/relationships/hyperlink" Target="http://www.amazon.com/dp/B07FQPQDFS" TargetMode="External"/><Relationship Id="rId1119" Type="http://schemas.openxmlformats.org/officeDocument/2006/relationships/hyperlink" Target="http://www.amazon.com/dp/B07FQNWHYQ" TargetMode="External"/><Relationship Id="rId1120" Type="http://schemas.openxmlformats.org/officeDocument/2006/relationships/hyperlink" Target="http://www.amazon.com/dp/B07FQRV6TC" TargetMode="External"/><Relationship Id="rId1121" Type="http://schemas.openxmlformats.org/officeDocument/2006/relationships/hyperlink" Target="http://www.amazon.com/dp/B07FQPM26Q" TargetMode="External"/><Relationship Id="rId1122" Type="http://schemas.openxmlformats.org/officeDocument/2006/relationships/hyperlink" Target="http://www.amazon.com/dp/B07FSW9B86" TargetMode="External"/><Relationship Id="rId1123" Type="http://schemas.openxmlformats.org/officeDocument/2006/relationships/hyperlink" Target="http://www.amazon.com/dp/B07FSN5YXS" TargetMode="External"/><Relationship Id="rId1124" Type="http://schemas.openxmlformats.org/officeDocument/2006/relationships/hyperlink" Target="http://www.amazon.com/dp/B07FW4KD5H" TargetMode="External"/><Relationship Id="rId1125" Type="http://schemas.openxmlformats.org/officeDocument/2006/relationships/hyperlink" Target="http://www.amazon.com/dp/B07FW2T85K" TargetMode="External"/><Relationship Id="rId1126" Type="http://schemas.openxmlformats.org/officeDocument/2006/relationships/hyperlink" Target="http://www.amazon.com/dp/B07FYTVX8P" TargetMode="External"/><Relationship Id="rId1127" Type="http://schemas.openxmlformats.org/officeDocument/2006/relationships/hyperlink" Target="http://www.amazon.com/dp/B07FYVYRDM" TargetMode="External"/><Relationship Id="rId1128" Type="http://schemas.openxmlformats.org/officeDocument/2006/relationships/hyperlink" Target="http://www.amazon.com/dp/B07FYQJSPF" TargetMode="External"/><Relationship Id="rId1129" Type="http://schemas.openxmlformats.org/officeDocument/2006/relationships/hyperlink" Target="http://www.amazon.com/dp/B07FYWBPHR" TargetMode="External"/><Relationship Id="rId1130" Type="http://schemas.openxmlformats.org/officeDocument/2006/relationships/hyperlink" Target="http://www.amazon.com/dp/B07FYTN4T9" TargetMode="External"/><Relationship Id="rId1131" Type="http://schemas.openxmlformats.org/officeDocument/2006/relationships/hyperlink" Target="http://www.amazon.com/dp/B07FYWH2SL" TargetMode="External"/><Relationship Id="rId1132" Type="http://schemas.openxmlformats.org/officeDocument/2006/relationships/hyperlink" Target="http://www.amazon.com/dp/B07G19W76G" TargetMode="External"/><Relationship Id="rId1133" Type="http://schemas.openxmlformats.org/officeDocument/2006/relationships/hyperlink" Target="http://www.amazon.com/dp/B07G19ZKS4" TargetMode="External"/><Relationship Id="rId1134" Type="http://schemas.openxmlformats.org/officeDocument/2006/relationships/hyperlink" Target="http://www.amazon.com/dp/B07G1BF391" TargetMode="External"/><Relationship Id="rId1135" Type="http://schemas.openxmlformats.org/officeDocument/2006/relationships/hyperlink" Target="http://www.amazon.com/dp/B07G17LC7F" TargetMode="External"/><Relationship Id="rId1136" Type="http://schemas.openxmlformats.org/officeDocument/2006/relationships/hyperlink" Target="http://www.amazon.com/dp/B07G198GQS" TargetMode="External"/><Relationship Id="rId1137" Type="http://schemas.openxmlformats.org/officeDocument/2006/relationships/hyperlink" Target="http://www.amazon.com/dp/B07G1D8VV1" TargetMode="External"/><Relationship Id="rId1138" Type="http://schemas.openxmlformats.org/officeDocument/2006/relationships/hyperlink" Target="http://www.amazon.com/dp/B07G2S3Z1W" TargetMode="External"/><Relationship Id="rId1139" Type="http://schemas.openxmlformats.org/officeDocument/2006/relationships/hyperlink" Target="http://www.amazon.com/dp/B07G2LM5G3" TargetMode="External"/><Relationship Id="rId1140" Type="http://schemas.openxmlformats.org/officeDocument/2006/relationships/hyperlink" Target="http://www.amazon.com/dp/B07G7HCDC7" TargetMode="External"/><Relationship Id="rId1141" Type="http://schemas.openxmlformats.org/officeDocument/2006/relationships/hyperlink" Target="http://www.amazon.com/dp/B07G7FPND8" TargetMode="External"/><Relationship Id="rId1142" Type="http://schemas.openxmlformats.org/officeDocument/2006/relationships/hyperlink" Target="http://www.amazon.com/dp/B07G7FPX6Q" TargetMode="External"/><Relationship Id="rId1143" Type="http://schemas.openxmlformats.org/officeDocument/2006/relationships/hyperlink" Target="http://www.amazon.com/dp/B07G7GB6MX" TargetMode="External"/><Relationship Id="rId1144" Type="http://schemas.openxmlformats.org/officeDocument/2006/relationships/hyperlink" Target="http://www.amazon.com/dp/B07G7H3SGC" TargetMode="External"/><Relationship Id="rId1145" Type="http://schemas.openxmlformats.org/officeDocument/2006/relationships/hyperlink" Target="http://www.amazon.com/dp/B07G7FZWHQ" TargetMode="External"/><Relationship Id="rId1146" Type="http://schemas.openxmlformats.org/officeDocument/2006/relationships/hyperlink" Target="http://www.amazon.com/dp/B07G7GVBXB" TargetMode="External"/><Relationship Id="rId1147" Type="http://schemas.openxmlformats.org/officeDocument/2006/relationships/hyperlink" Target="http://www.amazon.com/dp/B07G7HVRJP" TargetMode="External"/><Relationship Id="rId1148" Type="http://schemas.openxmlformats.org/officeDocument/2006/relationships/hyperlink" Target="http://www.amazon.com/dp/B07GC381XF" TargetMode="External"/><Relationship Id="rId1149" Type="http://schemas.openxmlformats.org/officeDocument/2006/relationships/hyperlink" Target="http://www.amazon.com/dp/B07GC2YHKM" TargetMode="External"/><Relationship Id="rId1150" Type="http://schemas.openxmlformats.org/officeDocument/2006/relationships/hyperlink" Target="http://www.amazon.com/dp/B07GC34CSX" TargetMode="External"/><Relationship Id="rId1151" Type="http://schemas.openxmlformats.org/officeDocument/2006/relationships/hyperlink" Target="http://www.amazon.com/dp/B07GC3F39N" TargetMode="External"/><Relationship Id="rId1152" Type="http://schemas.openxmlformats.org/officeDocument/2006/relationships/hyperlink" Target="http://www.amazon.com/dp/B07GC41S85" TargetMode="External"/><Relationship Id="rId1153" Type="http://schemas.openxmlformats.org/officeDocument/2006/relationships/hyperlink" Target="http://www.amazon.com/dp/B07GC5BTNR" TargetMode="External"/><Relationship Id="rId1154" Type="http://schemas.openxmlformats.org/officeDocument/2006/relationships/hyperlink" Target="http://www.amazon.com/dp/B07GC4XK9S" TargetMode="External"/><Relationship Id="rId1155" Type="http://schemas.openxmlformats.org/officeDocument/2006/relationships/hyperlink" Target="http://www.amazon.com/dp/B07GJ6NP21" TargetMode="External"/><Relationship Id="rId1156" Type="http://schemas.openxmlformats.org/officeDocument/2006/relationships/hyperlink" Target="http://www.amazon.com/dp/B07GJ8DVK1" TargetMode="External"/><Relationship Id="rId1157" Type="http://schemas.openxmlformats.org/officeDocument/2006/relationships/hyperlink" Target="http://www.amazon.com/dp/B07GJ2BFV4" TargetMode="External"/><Relationship Id="rId1158" Type="http://schemas.openxmlformats.org/officeDocument/2006/relationships/hyperlink" Target="http://www.amazon.com/dp/B07GSGJG6V" TargetMode="External"/><Relationship Id="rId1159" Type="http://schemas.openxmlformats.org/officeDocument/2006/relationships/hyperlink" Target="http://www.amazon.com/dp/B07GSJG1CH" TargetMode="External"/><Relationship Id="rId1160" Type="http://schemas.openxmlformats.org/officeDocument/2006/relationships/hyperlink" Target="http://www.amazon.com/dp/B07GSH8B33" TargetMode="External"/><Relationship Id="rId1161" Type="http://schemas.openxmlformats.org/officeDocument/2006/relationships/hyperlink" Target="http://www.amazon.com/dp/B07GT4CL6Z" TargetMode="External"/><Relationship Id="rId1162" Type="http://schemas.openxmlformats.org/officeDocument/2006/relationships/hyperlink" Target="http://www.amazon.com/dp/B07GT3JGRH" TargetMode="External"/><Relationship Id="rId1163" Type="http://schemas.openxmlformats.org/officeDocument/2006/relationships/hyperlink" Target="http://www.amazon.com/dp/B07GT512X8" TargetMode="External"/><Relationship Id="rId1164" Type="http://schemas.openxmlformats.org/officeDocument/2006/relationships/hyperlink" Target="http://www.amazon.com/dp/B07GT2S5C1" TargetMode="External"/><Relationship Id="rId1165" Type="http://schemas.openxmlformats.org/officeDocument/2006/relationships/hyperlink" Target="http://www.amazon.com/dp/B07GT4LWMC" TargetMode="External"/><Relationship Id="rId1166" Type="http://schemas.openxmlformats.org/officeDocument/2006/relationships/hyperlink" Target="http://www.amazon.com/dp/B07H5PF32S" TargetMode="External"/><Relationship Id="rId1167" Type="http://schemas.openxmlformats.org/officeDocument/2006/relationships/hyperlink" Target="http://www.amazon.com/dp/B07H5PKMDX" TargetMode="External"/><Relationship Id="rId1168" Type="http://schemas.openxmlformats.org/officeDocument/2006/relationships/hyperlink" Target="http://www.amazon.com/dp/B07H5PHH9J" TargetMode="External"/><Relationship Id="rId1169" Type="http://schemas.openxmlformats.org/officeDocument/2006/relationships/hyperlink" Target="http://www.amazon.com/dp/B07H5PR9MY" TargetMode="External"/><Relationship Id="rId1170" Type="http://schemas.openxmlformats.org/officeDocument/2006/relationships/hyperlink" Target="http://www.amazon.com/dp/B07H5PHRCY" TargetMode="External"/><Relationship Id="rId1171" Type="http://schemas.openxmlformats.org/officeDocument/2006/relationships/hyperlink" Target="http://www.amazon.com/dp/B07H5RS3VG" TargetMode="External"/><Relationship Id="rId1172" Type="http://schemas.openxmlformats.org/officeDocument/2006/relationships/hyperlink" Target="http://www.amazon.com/dp/B07H5RVJBP" TargetMode="External"/><Relationship Id="rId1173" Type="http://schemas.openxmlformats.org/officeDocument/2006/relationships/hyperlink" Target="http://www.amazon.com/dp/B07H5NS9M5" TargetMode="External"/><Relationship Id="rId1174" Type="http://schemas.openxmlformats.org/officeDocument/2006/relationships/hyperlink" Target="http://www.amazon.com/dp/B07H5Q3PCF" TargetMode="External"/><Relationship Id="rId1175" Type="http://schemas.openxmlformats.org/officeDocument/2006/relationships/hyperlink" Target="http://www.amazon.com/dp/B07H5MSRQX" TargetMode="External"/><Relationship Id="rId1176" Type="http://schemas.openxmlformats.org/officeDocument/2006/relationships/hyperlink" Target="http://www.amazon.com/dp/B07H5P8M2C" TargetMode="External"/><Relationship Id="rId1177" Type="http://schemas.openxmlformats.org/officeDocument/2006/relationships/hyperlink" Target="http://www.amazon.com/dp/B07H5QFH21" TargetMode="External"/><Relationship Id="rId1178" Type="http://schemas.openxmlformats.org/officeDocument/2006/relationships/hyperlink" Target="http://www.amazon.com/dp/B07H7QRRP9" TargetMode="External"/><Relationship Id="rId1179" Type="http://schemas.openxmlformats.org/officeDocument/2006/relationships/hyperlink" Target="http://www.amazon.com/dp/B07H7R5Q5G" TargetMode="External"/><Relationship Id="rId1180" Type="http://schemas.openxmlformats.org/officeDocument/2006/relationships/hyperlink" Target="http://www.amazon.com/dp/B07H7RCG2C" TargetMode="External"/><Relationship Id="rId1181" Type="http://schemas.openxmlformats.org/officeDocument/2006/relationships/hyperlink" Target="http://www.amazon.com/dp/B07H7T2XTX" TargetMode="External"/><Relationship Id="rId1182" Type="http://schemas.openxmlformats.org/officeDocument/2006/relationships/hyperlink" Target="http://www.amazon.com/dp/B07H7QJ1LJ" TargetMode="External"/><Relationship Id="rId1183" Type="http://schemas.openxmlformats.org/officeDocument/2006/relationships/hyperlink" Target="http://www.amazon.com/dp/B07G19ZKS4" TargetMode="External"/><Relationship Id="rId1184" Type="http://schemas.openxmlformats.org/officeDocument/2006/relationships/hyperlink" Target="http://www.amazon.com/dp/B07G17LC7F" TargetMode="External"/><Relationship Id="rId1185" Type="http://schemas.openxmlformats.org/officeDocument/2006/relationships/hyperlink" Target="http://www.amazon.com/dp/B07G1BF391" TargetMode="External"/><Relationship Id="rId1186" Type="http://schemas.openxmlformats.org/officeDocument/2006/relationships/hyperlink" Target="http://www.amazon.com/dp/B07G17LC7F" TargetMode="External"/><Relationship Id="rId1187" Type="http://schemas.openxmlformats.org/officeDocument/2006/relationships/hyperlink" Target="http://www.amazon.com/dp/B07G19W76G" TargetMode="External"/><Relationship Id="rId1188" Type="http://schemas.openxmlformats.org/officeDocument/2006/relationships/hyperlink" Target="http://www.amazon.com/dp/B07G198GQS" TargetMode="External"/><Relationship Id="rId1189" Type="http://schemas.openxmlformats.org/officeDocument/2006/relationships/hyperlink" Target="http://www.amazon.com/dp/B07H8PMHQ2" TargetMode="External"/><Relationship Id="rId1190" Type="http://schemas.openxmlformats.org/officeDocument/2006/relationships/hyperlink" Target="http://www.amazon.com/dp/B07HGJM7TV" TargetMode="External"/><Relationship Id="rId1191" Type="http://schemas.openxmlformats.org/officeDocument/2006/relationships/hyperlink" Target="http://www.amazon.com/dp/B07HGKBGGN" TargetMode="External"/><Relationship Id="rId1192" Type="http://schemas.openxmlformats.org/officeDocument/2006/relationships/hyperlink" Target="http://www.amazon.com/dp/B07G19W76G" TargetMode="External"/><Relationship Id="rId1193" Type="http://schemas.openxmlformats.org/officeDocument/2006/relationships/hyperlink" Target="http://www.amazon.com/dp/B07G19ZKS4" TargetMode="External"/><Relationship Id="rId1194" Type="http://schemas.openxmlformats.org/officeDocument/2006/relationships/hyperlink" Target="http://www.amazon.com/dp/B07G198GQS" TargetMode="External"/><Relationship Id="rId1195" Type="http://schemas.openxmlformats.org/officeDocument/2006/relationships/hyperlink" Target="http://www.amazon.com/dp/B07G17LC7F" TargetMode="External"/><Relationship Id="rId1196" Type="http://schemas.openxmlformats.org/officeDocument/2006/relationships/hyperlink" Target="http://www.amazon.com/dp/B07G1BF391" TargetMode="External"/><Relationship Id="rId1197" Type="http://schemas.openxmlformats.org/officeDocument/2006/relationships/hyperlink" Target="http://www.amazon.com/dp/B07J6HVMNW" TargetMode="External"/><Relationship Id="rId1198" Type="http://schemas.openxmlformats.org/officeDocument/2006/relationships/hyperlink" Target="http://www.amazon.com/dp/B07HMLKD5Q" TargetMode="External"/><Relationship Id="rId1199" Type="http://schemas.openxmlformats.org/officeDocument/2006/relationships/hyperlink" Target="http://www.amazon.com/dp/B07HMLRJFC" TargetMode="External"/><Relationship Id="rId1200" Type="http://schemas.openxmlformats.org/officeDocument/2006/relationships/hyperlink" Target="http://www.amazon.com/dp/B07HM98ZZS" TargetMode="External"/><Relationship Id="rId1201" Type="http://schemas.openxmlformats.org/officeDocument/2006/relationships/hyperlink" Target="http://www.amazon.com/dp/B07HMLLW56" TargetMode="External"/><Relationship Id="rId1202" Type="http://schemas.openxmlformats.org/officeDocument/2006/relationships/hyperlink" Target="http://www.amazon.com/dp/B07J6HZB5V" TargetMode="External"/><Relationship Id="rId1203" Type="http://schemas.openxmlformats.org/officeDocument/2006/relationships/hyperlink" Target="http://www.amazon.com/dp/B07HMLKFX3" TargetMode="External"/><Relationship Id="rId1204" Type="http://schemas.openxmlformats.org/officeDocument/2006/relationships/hyperlink" Target="http://www.amazon.com/dp/B07HM82MQ4" TargetMode="External"/><Relationship Id="rId1205" Type="http://schemas.openxmlformats.org/officeDocument/2006/relationships/hyperlink" Target="http://www.amazon.com/dp/B07HM82MQ1" TargetMode="External"/><Relationship Id="rId1206" Type="http://schemas.openxmlformats.org/officeDocument/2006/relationships/hyperlink" Target="http://www.amazon.com/dp/B07HM91PYX" TargetMode="External"/><Relationship Id="rId1207" Type="http://schemas.openxmlformats.org/officeDocument/2006/relationships/hyperlink" Target="http://www.amazon.com/dp/B07HMBVPT6" TargetMode="External"/><Relationship Id="rId1208" Type="http://schemas.openxmlformats.org/officeDocument/2006/relationships/hyperlink" Target="http://www.amazon.com/dp/B07HM82QL2" TargetMode="External"/><Relationship Id="rId1209" Type="http://schemas.openxmlformats.org/officeDocument/2006/relationships/hyperlink" Target="http://www.amazon.com/dp/B07HMJZGMK" TargetMode="External"/><Relationship Id="rId1210" Type="http://schemas.openxmlformats.org/officeDocument/2006/relationships/hyperlink" Target="http://www.amazon.com/dp/B07HY8SJ85" TargetMode="External"/><Relationship Id="rId1211" Type="http://schemas.openxmlformats.org/officeDocument/2006/relationships/hyperlink" Target="http://www.amazon.com/dp/B07HYBPD8R" TargetMode="External"/><Relationship Id="rId1212" Type="http://schemas.openxmlformats.org/officeDocument/2006/relationships/hyperlink" Target="http://www.amazon.com/dp/B07HY5L2CY" TargetMode="External"/><Relationship Id="rId1213" Type="http://schemas.openxmlformats.org/officeDocument/2006/relationships/hyperlink" Target="http://www.amazon.com/dp/B07BKB527X" TargetMode="External"/><Relationship Id="rId1214" Type="http://schemas.openxmlformats.org/officeDocument/2006/relationships/hyperlink" Target="http://www.amazon.com/dp/B01N9JZAN9" TargetMode="External"/><Relationship Id="rId1215" Type="http://schemas.openxmlformats.org/officeDocument/2006/relationships/hyperlink" Target="http://www.amazon.com/dp/B07JMXJ9XQ" TargetMode="External"/><Relationship Id="rId1216" Type="http://schemas.openxmlformats.org/officeDocument/2006/relationships/hyperlink" Target="http://www.amazon.com/dp/B07JNNM4GW" TargetMode="External"/><Relationship Id="rId1217" Type="http://schemas.openxmlformats.org/officeDocument/2006/relationships/hyperlink" Target="http://www.amazon.com/dp/B07JMXDCJY" TargetMode="External"/><Relationship Id="rId1218" Type="http://schemas.openxmlformats.org/officeDocument/2006/relationships/hyperlink" Target="http://www.amazon.com/dp/B07JNJJK2K" TargetMode="External"/><Relationship Id="rId1219" Type="http://schemas.openxmlformats.org/officeDocument/2006/relationships/hyperlink" Target="http://www.amazon.com/dp/B07JN25JSW" TargetMode="External"/><Relationship Id="rId1220" Type="http://schemas.openxmlformats.org/officeDocument/2006/relationships/hyperlink" Target="http://www.amazon.com/dp/B07JMVG2RR" TargetMode="External"/><Relationship Id="rId1221" Type="http://schemas.openxmlformats.org/officeDocument/2006/relationships/hyperlink" Target="http://www.amazon.com/dp/B07JQ6PRKR" TargetMode="External"/><Relationship Id="rId1222" Type="http://schemas.openxmlformats.org/officeDocument/2006/relationships/hyperlink" Target="http://www.amazon.com/dp/B07JRCVD8T" TargetMode="External"/><Relationship Id="rId1223" Type="http://schemas.openxmlformats.org/officeDocument/2006/relationships/hyperlink" Target="http://www.amazon.com/dp/B07JZBLL75" TargetMode="External"/><Relationship Id="rId1224" Type="http://schemas.openxmlformats.org/officeDocument/2006/relationships/hyperlink" Target="http://www.amazon.com/dp/B07K8SNLC8" TargetMode="External"/><Relationship Id="rId1225" Type="http://schemas.openxmlformats.org/officeDocument/2006/relationships/hyperlink" Target="http://www.amazon.com/dp/B07K8RNYJ9" TargetMode="External"/><Relationship Id="rId1226" Type="http://schemas.openxmlformats.org/officeDocument/2006/relationships/hyperlink" Target="http://www.amazon.com/dp/B07K8TTT9T" TargetMode="External"/><Relationship Id="rId1227" Type="http://schemas.openxmlformats.org/officeDocument/2006/relationships/hyperlink" Target="http://www.amazon.com/dp/B07K8S8CPJ" TargetMode="External"/><Relationship Id="rId1228" Type="http://schemas.openxmlformats.org/officeDocument/2006/relationships/hyperlink" Target="http://www.amazon.com/dp/B07K8R3JQ3" TargetMode="External"/><Relationship Id="rId1229" Type="http://schemas.openxmlformats.org/officeDocument/2006/relationships/hyperlink" Target="http://www.amazon.com/dp/B07K8SNJTT" TargetMode="External"/><Relationship Id="rId1230" Type="http://schemas.openxmlformats.org/officeDocument/2006/relationships/hyperlink" Target="http://www.amazon.com/dp/B07KCL7W63" TargetMode="External"/><Relationship Id="rId1231" Type="http://schemas.openxmlformats.org/officeDocument/2006/relationships/hyperlink" Target="http://www.amazon.com/dp/B07KCKZ2QW" TargetMode="External"/><Relationship Id="rId1232" Type="http://schemas.openxmlformats.org/officeDocument/2006/relationships/hyperlink" Target="http://www.amazon.com/dp/B07KCHZ6TV" TargetMode="External"/><Relationship Id="rId1233" Type="http://schemas.openxmlformats.org/officeDocument/2006/relationships/hyperlink" Target="http://www.amazon.com/dp/B07KCKCXXX" TargetMode="External"/><Relationship Id="rId1234" Type="http://schemas.openxmlformats.org/officeDocument/2006/relationships/hyperlink" Target="http://www.amazon.com/dp/B07KCJGQ2G" TargetMode="External"/><Relationship Id="rId1235" Type="http://schemas.openxmlformats.org/officeDocument/2006/relationships/hyperlink" Target="http://www.amazon.com/dp/B07KCL7RCS" TargetMode="External"/><Relationship Id="rId1236" Type="http://schemas.openxmlformats.org/officeDocument/2006/relationships/hyperlink" Target="http://www.amazon.com/dp/B07KCJZXG5" TargetMode="External"/><Relationship Id="rId1237" Type="http://schemas.openxmlformats.org/officeDocument/2006/relationships/hyperlink" Target="http://www.amazon.com/dp/B07KCKL17K" TargetMode="External"/><Relationship Id="rId1238" Type="http://schemas.openxmlformats.org/officeDocument/2006/relationships/hyperlink" Target="http://www.amazon.com/dp/B07KCMFG78" TargetMode="External"/><Relationship Id="rId1239" Type="http://schemas.openxmlformats.org/officeDocument/2006/relationships/hyperlink" Target="http://www.amazon.com/dp/B07KCKWS23" TargetMode="External"/><Relationship Id="rId1240" Type="http://schemas.openxmlformats.org/officeDocument/2006/relationships/hyperlink" Target="http://www.amazon.com/dp/B07KCK62SD" TargetMode="External"/><Relationship Id="rId1241" Type="http://schemas.openxmlformats.org/officeDocument/2006/relationships/hyperlink" Target="http://www.amazon.com/dp/B07KCKF4WN" TargetMode="External"/><Relationship Id="rId1242" Type="http://schemas.openxmlformats.org/officeDocument/2006/relationships/hyperlink" Target="http://www.amazon.com/dp/B07KCNKLWK" TargetMode="External"/><Relationship Id="rId1243" Type="http://schemas.openxmlformats.org/officeDocument/2006/relationships/hyperlink" Target="http://www.amazon.com/dp/B07KCNZS6G" TargetMode="External"/><Relationship Id="rId1244" Type="http://schemas.openxmlformats.org/officeDocument/2006/relationships/hyperlink" Target="http://www.amazon.com/dp/B07KCM4J2J" TargetMode="External"/><Relationship Id="rId1245" Type="http://schemas.openxmlformats.org/officeDocument/2006/relationships/hyperlink" Target="http://www.amazon.com/dp/B07KCJP45K" TargetMode="External"/><Relationship Id="rId1246" Type="http://schemas.openxmlformats.org/officeDocument/2006/relationships/hyperlink" Target="http://www.amazon.com/dp/B07KCK2SC2" TargetMode="External"/><Relationship Id="rId1247" Type="http://schemas.openxmlformats.org/officeDocument/2006/relationships/hyperlink" Target="http://www.amazon.com/dp/B07KCNHRHC" TargetMode="External"/><Relationship Id="rId1248" Type="http://schemas.openxmlformats.org/officeDocument/2006/relationships/hyperlink" Target="http://www.amazon.com/dp/B07KCK11B6" TargetMode="External"/><Relationship Id="rId1249" Type="http://schemas.openxmlformats.org/officeDocument/2006/relationships/hyperlink" Target="http://www.amazon.com/dp/B07KCKS6ZQ" TargetMode="External"/><Relationship Id="rId1250" Type="http://schemas.openxmlformats.org/officeDocument/2006/relationships/hyperlink" Target="http://www.amazon.com/dp/B07KCJQLWY" TargetMode="External"/><Relationship Id="rId1251" Type="http://schemas.openxmlformats.org/officeDocument/2006/relationships/hyperlink" Target="http://www.amazon.com/dp/B07KCKN7B5" TargetMode="External"/><Relationship Id="rId1252" Type="http://schemas.openxmlformats.org/officeDocument/2006/relationships/hyperlink" Target="http://www.amazon.com/dp/B07KCL9FJ9" TargetMode="External"/><Relationship Id="rId1253" Type="http://schemas.openxmlformats.org/officeDocument/2006/relationships/hyperlink" Target="http://www.amazon.com/dp/B07KCKW9NJ" TargetMode="External"/><Relationship Id="rId1254" Type="http://schemas.openxmlformats.org/officeDocument/2006/relationships/hyperlink" Target="http://www.amazon.com/dp/B07KCJNHB9" TargetMode="External"/><Relationship Id="rId1255" Type="http://schemas.openxmlformats.org/officeDocument/2006/relationships/hyperlink" Target="http://www.amazon.com/dp/B07KCLN5LM" TargetMode="External"/><Relationship Id="rId1256" Type="http://schemas.openxmlformats.org/officeDocument/2006/relationships/hyperlink" Target="http://www.amazon.com/dp/B07KCRJ4YS" TargetMode="External"/><Relationship Id="rId1257" Type="http://schemas.openxmlformats.org/officeDocument/2006/relationships/hyperlink" Target="http://www.amazon.com/dp/B07KCJ9MHY" TargetMode="External"/><Relationship Id="rId1258" Type="http://schemas.openxmlformats.org/officeDocument/2006/relationships/hyperlink" Target="http://www.amazon.com/dp/B07KCLQT5M" TargetMode="External"/><Relationship Id="rId1259" Type="http://schemas.openxmlformats.org/officeDocument/2006/relationships/hyperlink" Target="http://www.amazon.com/dp/B07KCKXFCR" TargetMode="External"/><Relationship Id="rId1260" Type="http://schemas.openxmlformats.org/officeDocument/2006/relationships/hyperlink" Target="http://www.amazon.com/dp/B07KCP28RX" TargetMode="External"/><Relationship Id="rId1261" Type="http://schemas.openxmlformats.org/officeDocument/2006/relationships/hyperlink" Target="http://www.amazon.com/dp/B07KCHGLX6" TargetMode="External"/><Relationship Id="rId1262" Type="http://schemas.openxmlformats.org/officeDocument/2006/relationships/hyperlink" Target="http://www.amazon.com/dp/B07FF3QL1Y" TargetMode="External"/><Relationship Id="rId1263" Type="http://schemas.openxmlformats.org/officeDocument/2006/relationships/hyperlink" Target="http://www.amazon.com/dp/B07FF4PZVJ" TargetMode="External"/><Relationship Id="rId1264" Type="http://schemas.openxmlformats.org/officeDocument/2006/relationships/hyperlink" Target="http://www.amazon.com/dp/B07KFMBT9X" TargetMode="External"/><Relationship Id="rId1265" Type="http://schemas.openxmlformats.org/officeDocument/2006/relationships/hyperlink" Target="http://www.amazon.com/dp/B07KGJZYJM" TargetMode="External"/><Relationship Id="rId1266" Type="http://schemas.openxmlformats.org/officeDocument/2006/relationships/hyperlink" Target="http://www.amazon.com/dp/B07KGJXDRS" TargetMode="External"/><Relationship Id="rId1267" Type="http://schemas.openxmlformats.org/officeDocument/2006/relationships/hyperlink" Target="http://www.amazon.com/dp/B07KJPH579" TargetMode="External"/><Relationship Id="rId1268" Type="http://schemas.openxmlformats.org/officeDocument/2006/relationships/hyperlink" Target="http://www.amazon.com/dp/B07KKPLNH4" TargetMode="External"/><Relationship Id="rId1269" Type="http://schemas.openxmlformats.org/officeDocument/2006/relationships/hyperlink" Target="http://www.amazon.com/dp/B07KMCSF7D" TargetMode="External"/><Relationship Id="rId1270" Type="http://schemas.openxmlformats.org/officeDocument/2006/relationships/hyperlink" Target="http://www.amazon.com/dp/B07KMDP883" TargetMode="External"/><Relationship Id="rId1271" Type="http://schemas.openxmlformats.org/officeDocument/2006/relationships/hyperlink" Target="http://www.amazon.com/dp/B07KMB5T59" TargetMode="External"/><Relationship Id="rId1272" Type="http://schemas.openxmlformats.org/officeDocument/2006/relationships/hyperlink" Target="http://www.amazon.com/dp/B07KMCHGQ6" TargetMode="External"/><Relationship Id="rId1273" Type="http://schemas.openxmlformats.org/officeDocument/2006/relationships/hyperlink" Target="http://www.amazon.com/dp/B07KMF13W2" TargetMode="External"/><Relationship Id="rId1274" Type="http://schemas.openxmlformats.org/officeDocument/2006/relationships/hyperlink" Target="http://www.amazon.com/dp/B07KMDMCC4" TargetMode="External"/><Relationship Id="rId1275" Type="http://schemas.openxmlformats.org/officeDocument/2006/relationships/hyperlink" Target="http://www.amazon.com/dp/B07KMDG91F" TargetMode="External"/><Relationship Id="rId1276" Type="http://schemas.openxmlformats.org/officeDocument/2006/relationships/hyperlink" Target="http://www.amazon.com/dp/B07KMDYWLT" TargetMode="External"/><Relationship Id="rId1277" Type="http://schemas.openxmlformats.org/officeDocument/2006/relationships/hyperlink" Target="http://www.amazon.com/dp/B07KMFBL6R" TargetMode="External"/><Relationship Id="rId1278" Type="http://schemas.openxmlformats.org/officeDocument/2006/relationships/hyperlink" Target="http://www.amazon.com/dp/B07KMF1RK7" TargetMode="External"/><Relationship Id="rId1279" Type="http://schemas.openxmlformats.org/officeDocument/2006/relationships/hyperlink" Target="http://www.amazon.com/dp/B07KPNQ61N" TargetMode="External"/><Relationship Id="rId1280" Type="http://schemas.openxmlformats.org/officeDocument/2006/relationships/hyperlink" Target="http://www.amazon.com/dp/B07KPMRPRN" TargetMode="External"/><Relationship Id="rId1281" Type="http://schemas.openxmlformats.org/officeDocument/2006/relationships/hyperlink" Target="http://www.amazon.com/dp/B07KPF7RW5" TargetMode="External"/><Relationship Id="rId1282" Type="http://schemas.openxmlformats.org/officeDocument/2006/relationships/hyperlink" Target="http://www.amazon.com/dp/B07FYTN4T9" TargetMode="External"/><Relationship Id="rId1283" Type="http://schemas.openxmlformats.org/officeDocument/2006/relationships/hyperlink" Target="http://www.amazon.com/dp/B07KPMRPRN" TargetMode="External"/><Relationship Id="rId1284" Type="http://schemas.openxmlformats.org/officeDocument/2006/relationships/hyperlink" Target="http://www.amazon.com/dp/B07KPNQ61N" TargetMode="External"/><Relationship Id="rId1285" Type="http://schemas.openxmlformats.org/officeDocument/2006/relationships/hyperlink" Target="http://www.amazon.com/dp/B07KPF7RW5" TargetMode="External"/><Relationship Id="rId1286" Type="http://schemas.openxmlformats.org/officeDocument/2006/relationships/hyperlink" Target="http://www.amazon.com/dp/B07KTBP6TJ" TargetMode="External"/><Relationship Id="rId1287" Type="http://schemas.openxmlformats.org/officeDocument/2006/relationships/hyperlink" Target="http://www.amazon.com/dp/B07KTCKNK8" TargetMode="External"/><Relationship Id="rId1288" Type="http://schemas.openxmlformats.org/officeDocument/2006/relationships/hyperlink" Target="http://www.amazon.com/dp/B07KTC8DGB" TargetMode="External"/><Relationship Id="rId1289" Type="http://schemas.openxmlformats.org/officeDocument/2006/relationships/hyperlink" Target="http://www.amazon.com/dp/B06XDR4L9Z" TargetMode="External"/><Relationship Id="rId1290" Type="http://schemas.openxmlformats.org/officeDocument/2006/relationships/hyperlink" Target="http://www.amazon.com/dp/B06XDSRLHG" TargetMode="External"/><Relationship Id="rId1291" Type="http://schemas.openxmlformats.org/officeDocument/2006/relationships/hyperlink" Target="http://www.amazon.com/dp/B06XDR4L9Z" TargetMode="External"/><Relationship Id="rId1292" Type="http://schemas.openxmlformats.org/officeDocument/2006/relationships/hyperlink" Target="http://www.amazon.com/dp/B07L4ZLH9G" TargetMode="External"/><Relationship Id="rId1293" Type="http://schemas.openxmlformats.org/officeDocument/2006/relationships/hyperlink" Target="http://www.amazon.com/dp/B07L511BQ1" TargetMode="External"/><Relationship Id="rId1294" Type="http://schemas.openxmlformats.org/officeDocument/2006/relationships/hyperlink" Target="http://www.amazon.com/dp/B07L4ZYKPR" TargetMode="External"/><Relationship Id="rId1295" Type="http://schemas.openxmlformats.org/officeDocument/2006/relationships/hyperlink" Target="http://www.amazon.com/dp/B07L4PTXV8" TargetMode="External"/><Relationship Id="rId1296" Type="http://schemas.openxmlformats.org/officeDocument/2006/relationships/hyperlink" Target="http://www.amazon.com/dp/B07L4ZTX7W" TargetMode="External"/><Relationship Id="rId1297" Type="http://schemas.openxmlformats.org/officeDocument/2006/relationships/hyperlink" Target="http://www.amazon.com/dp/B07L51K7SQ" TargetMode="External"/><Relationship Id="rId1298" Type="http://schemas.openxmlformats.org/officeDocument/2006/relationships/hyperlink" Target="http://www.amazon.com/dp/B07L51GXHF" TargetMode="External"/><Relationship Id="rId1299" Type="http://schemas.openxmlformats.org/officeDocument/2006/relationships/hyperlink" Target="http://www.amazon.com/dp/B06XDR4L9Z" TargetMode="External"/><Relationship Id="rId1300" Type="http://schemas.openxmlformats.org/officeDocument/2006/relationships/hyperlink" Target="http://www.amazon.com/dp/B06XDSRLHG" TargetMode="External"/><Relationship Id="rId1301" Type="http://schemas.openxmlformats.org/officeDocument/2006/relationships/hyperlink" Target="http://www.amazon.com/dp/B06XDR4L9Z" TargetMode="External"/><Relationship Id="rId1302" Type="http://schemas.openxmlformats.org/officeDocument/2006/relationships/hyperlink" Target="http://www.amazon.com/dp/B06XDSRLHG" TargetMode="External"/><Relationship Id="rId1303" Type="http://schemas.openxmlformats.org/officeDocument/2006/relationships/hyperlink" Target="http://www.amazon.com/dp/B07L511BQ1" TargetMode="External"/><Relationship Id="rId1304" Type="http://schemas.openxmlformats.org/officeDocument/2006/relationships/hyperlink" Target="http://www.amazon.com/dp/B06XDR4L9Z" TargetMode="External"/><Relationship Id="rId1305" Type="http://schemas.openxmlformats.org/officeDocument/2006/relationships/hyperlink" Target="http://www.amazon.com/dp/B07L4PTXV8" TargetMode="External"/><Relationship Id="rId1306" Type="http://schemas.openxmlformats.org/officeDocument/2006/relationships/hyperlink" Target="http://www.amazon.com/dp/B07L4ZLH9G" TargetMode="External"/><Relationship Id="rId1307" Type="http://schemas.openxmlformats.org/officeDocument/2006/relationships/hyperlink" Target="http://www.amazon.com/dp/B07KCHGLX6" TargetMode="External"/><Relationship Id="rId1308" Type="http://schemas.openxmlformats.org/officeDocument/2006/relationships/hyperlink" Target="http://www.amazon.com/dp/B07KCKZ2QW" TargetMode="External"/><Relationship Id="rId1309" Type="http://schemas.openxmlformats.org/officeDocument/2006/relationships/hyperlink" Target="http://www.amazon.com/dp/B07KCK62SD" TargetMode="External"/><Relationship Id="rId1310" Type="http://schemas.openxmlformats.org/officeDocument/2006/relationships/hyperlink" Target="http://www.amazon.com/dp/B07KCP28RX" TargetMode="External"/><Relationship Id="rId1311" Type="http://schemas.openxmlformats.org/officeDocument/2006/relationships/hyperlink" Target="http://www.amazon.com/dp/B07KCJP45K" TargetMode="External"/><Relationship Id="rId1312" Type="http://schemas.openxmlformats.org/officeDocument/2006/relationships/hyperlink" Target="http://www.amazon.com/dp/B07KCKXFCR" TargetMode="External"/><Relationship Id="rId1313" Type="http://schemas.openxmlformats.org/officeDocument/2006/relationships/hyperlink" Target="http://www.amazon.com/dp/B07KCRJ4YS" TargetMode="External"/><Relationship Id="rId1314" Type="http://schemas.openxmlformats.org/officeDocument/2006/relationships/hyperlink" Target="http://www.amazon.com/dp/B07KCKF4WN" TargetMode="External"/><Relationship Id="rId1315" Type="http://schemas.openxmlformats.org/officeDocument/2006/relationships/hyperlink" Target="http://www.amazon.com/dp/B07KCKS6ZQ" TargetMode="External"/><Relationship Id="rId1316" Type="http://schemas.openxmlformats.org/officeDocument/2006/relationships/hyperlink" Target="http://www.amazon.com/dp/B07KCJQLWY" TargetMode="External"/><Relationship Id="rId1317" Type="http://schemas.openxmlformats.org/officeDocument/2006/relationships/hyperlink" Target="http://www.amazon.com/dp/B07KCHZ6TV" TargetMode="External"/><Relationship Id="rId1318" Type="http://schemas.openxmlformats.org/officeDocument/2006/relationships/hyperlink" Target="http://www.amazon.com/dp/B07KCK11B6" TargetMode="External"/><Relationship Id="rId1319" Type="http://schemas.openxmlformats.org/officeDocument/2006/relationships/hyperlink" Target="http://www.amazon.com/dp/B07KCJ9MHY" TargetMode="External"/><Relationship Id="rId1320" Type="http://schemas.openxmlformats.org/officeDocument/2006/relationships/hyperlink" Target="http://www.amazon.com/dp/B07KCJNHB9" TargetMode="External"/><Relationship Id="rId1321" Type="http://schemas.openxmlformats.org/officeDocument/2006/relationships/hyperlink" Target="http://www.amazon.com/dp/B07KCNHRHC" TargetMode="External"/><Relationship Id="rId1322" Type="http://schemas.openxmlformats.org/officeDocument/2006/relationships/hyperlink" Target="http://www.amazon.com/dp/B07KCKL17K" TargetMode="External"/><Relationship Id="rId1323" Type="http://schemas.openxmlformats.org/officeDocument/2006/relationships/hyperlink" Target="http://www.amazon.com/dp/B07L51K7SQ" TargetMode="External"/><Relationship Id="rId1324" Type="http://schemas.openxmlformats.org/officeDocument/2006/relationships/hyperlink" Target="http://www.amazon.com/dp/B07L51GXHF" TargetMode="External"/><Relationship Id="rId1325" Type="http://schemas.openxmlformats.org/officeDocument/2006/relationships/hyperlink" Target="http://www.amazon.com/dp/B07L4ZYKPR" TargetMode="External"/><Relationship Id="rId1326" Type="http://schemas.openxmlformats.org/officeDocument/2006/relationships/hyperlink" Target="http://www.amazon.com/dp/B07L4ZTX7W" TargetMode="External"/><Relationship Id="rId1327" Type="http://schemas.openxmlformats.org/officeDocument/2006/relationships/hyperlink" Target="http://www.amazon.com/dp/B07KCJZXG5" TargetMode="External"/><Relationship Id="rId1328" Type="http://schemas.openxmlformats.org/officeDocument/2006/relationships/hyperlink" Target="http://www.amazon.com/dp/B07KCKCXXX" TargetMode="External"/><Relationship Id="rId1329" Type="http://schemas.openxmlformats.org/officeDocument/2006/relationships/hyperlink" Target="http://www.amazon.com/dp/B07KCNKLWK" TargetMode="External"/><Relationship Id="rId1330" Type="http://schemas.openxmlformats.org/officeDocument/2006/relationships/hyperlink" Target="http://www.amazon.com/dp/B07KCJGQ2G" TargetMode="External"/><Relationship Id="rId1331" Type="http://schemas.openxmlformats.org/officeDocument/2006/relationships/hyperlink" Target="http://www.amazon.com/dp/B07KCKWS23" TargetMode="External"/><Relationship Id="rId1332" Type="http://schemas.openxmlformats.org/officeDocument/2006/relationships/hyperlink" Target="http://www.amazon.com/dp/B07KCKN7B5" TargetMode="External"/><Relationship Id="rId1333" Type="http://schemas.openxmlformats.org/officeDocument/2006/relationships/hyperlink" Target="http://www.amazon.com/dp/B07KMFBL6R" TargetMode="External"/><Relationship Id="rId1334" Type="http://schemas.openxmlformats.org/officeDocument/2006/relationships/hyperlink" Target="http://www.amazon.com/dp/B07KMB5T59" TargetMode="External"/><Relationship Id="rId1335" Type="http://schemas.openxmlformats.org/officeDocument/2006/relationships/hyperlink" Target="http://www.amazon.com/dp/B07KMDYWLT" TargetMode="External"/><Relationship Id="rId1336" Type="http://schemas.openxmlformats.org/officeDocument/2006/relationships/hyperlink" Target="http://www.amazon.com/dp/B07KPNQ61N" TargetMode="External"/><Relationship Id="rId1337" Type="http://schemas.openxmlformats.org/officeDocument/2006/relationships/hyperlink" Target="http://www.amazon.com/dp/B07KMF13W2" TargetMode="External"/><Relationship Id="rId1338" Type="http://schemas.openxmlformats.org/officeDocument/2006/relationships/hyperlink" Target="http://www.amazon.com/dp/B07KPMRPRN" TargetMode="External"/><Relationship Id="rId1339" Type="http://schemas.openxmlformats.org/officeDocument/2006/relationships/hyperlink" Target="http://www.amazon.com/dp/B07KMDMCC4" TargetMode="External"/><Relationship Id="rId1340" Type="http://schemas.openxmlformats.org/officeDocument/2006/relationships/hyperlink" Target="http://www.amazon.com/dp/B07KCL9FJ9" TargetMode="External"/><Relationship Id="rId1341" Type="http://schemas.openxmlformats.org/officeDocument/2006/relationships/hyperlink" Target="http://www.amazon.com/dp/B07KCLQT5M" TargetMode="External"/><Relationship Id="rId1342" Type="http://schemas.openxmlformats.org/officeDocument/2006/relationships/hyperlink" Target="http://www.amazon.com/dp/B07KMCHGQ6" TargetMode="External"/><Relationship Id="rId1343" Type="http://schemas.openxmlformats.org/officeDocument/2006/relationships/hyperlink" Target="http://www.amazon.com/dp/B07KCL7W63" TargetMode="External"/><Relationship Id="rId1344" Type="http://schemas.openxmlformats.org/officeDocument/2006/relationships/hyperlink" Target="http://www.amazon.com/dp/B07KCNZS6G" TargetMode="External"/><Relationship Id="rId1345" Type="http://schemas.openxmlformats.org/officeDocument/2006/relationships/hyperlink" Target="http://www.amazon.com/dp/B07KPF7RW5" TargetMode="External"/><Relationship Id="rId1346" Type="http://schemas.openxmlformats.org/officeDocument/2006/relationships/hyperlink" Target="http://www.amazon.com/dp/B07KMF1RK7" TargetMode="External"/><Relationship Id="rId1347" Type="http://schemas.openxmlformats.org/officeDocument/2006/relationships/hyperlink" Target="http://www.amazon.com/dp/B07KCMFG78" TargetMode="External"/><Relationship Id="rId1348" Type="http://schemas.openxmlformats.org/officeDocument/2006/relationships/hyperlink" Target="http://www.amazon.com/dp/B07KMDP883" TargetMode="External"/><Relationship Id="rId1349" Type="http://schemas.openxmlformats.org/officeDocument/2006/relationships/hyperlink" Target="http://www.amazon.com/dp/B07KCM4J2J" TargetMode="External"/><Relationship Id="rId1350" Type="http://schemas.openxmlformats.org/officeDocument/2006/relationships/hyperlink" Target="http://www.amazon.com/dp/B07KMDG91F" TargetMode="External"/><Relationship Id="rId1351" Type="http://schemas.openxmlformats.org/officeDocument/2006/relationships/hyperlink" Target="http://www.amazon.com/dp/B07KMCSF7D" TargetMode="External"/><Relationship Id="rId1352" Type="http://schemas.openxmlformats.org/officeDocument/2006/relationships/hyperlink" Target="http://www.amazon.com/dp/B07KCKW9NJ" TargetMode="External"/><Relationship Id="rId1353" Type="http://schemas.openxmlformats.org/officeDocument/2006/relationships/hyperlink" Target="http://www.amazon.com/dp/B07KCLN5LM" TargetMode="External"/><Relationship Id="rId1354" Type="http://schemas.openxmlformats.org/officeDocument/2006/relationships/hyperlink" Target="http://www.amazon.com/dp/B07KCL7RCS" TargetMode="External"/><Relationship Id="rId1355" Type="http://schemas.openxmlformats.org/officeDocument/2006/relationships/hyperlink" Target="http://www.amazon.com/dp/B07KCK2SC2" TargetMode="External"/><Relationship Id="rId1356" Type="http://schemas.openxmlformats.org/officeDocument/2006/relationships/hyperlink" Target="http://www.amazon.com/dp/B07L8NXL64" TargetMode="External"/><Relationship Id="rId1357" Type="http://schemas.openxmlformats.org/officeDocument/2006/relationships/hyperlink" Target="http://www.amazon.com/dp/B07KTCKNK8" TargetMode="External"/><Relationship Id="rId1358" Type="http://schemas.openxmlformats.org/officeDocument/2006/relationships/hyperlink" Target="http://www.amazon.com/dp/B07KTBP6TJ" TargetMode="External"/><Relationship Id="rId1359" Type="http://schemas.openxmlformats.org/officeDocument/2006/relationships/hyperlink" Target="http://www.amazon.com/dp/B07KTC8DGB" TargetMode="External"/><Relationship Id="rId1360" Type="http://schemas.openxmlformats.org/officeDocument/2006/relationships/hyperlink" Target="http://www.amazon.com/dp/B07K8SNLC8" TargetMode="External"/><Relationship Id="rId1361" Type="http://schemas.openxmlformats.org/officeDocument/2006/relationships/hyperlink" Target="http://www.amazon.com/dp/B07K8RNYJ9" TargetMode="External"/><Relationship Id="rId1362" Type="http://schemas.openxmlformats.org/officeDocument/2006/relationships/hyperlink" Target="http://www.amazon.com/dp/B07K8R3JQ3" TargetMode="External"/><Relationship Id="rId1363" Type="http://schemas.openxmlformats.org/officeDocument/2006/relationships/hyperlink" Target="http://www.amazon.com/dp/B07K8S8CPJ" TargetMode="External"/><Relationship Id="rId1364" Type="http://schemas.openxmlformats.org/officeDocument/2006/relationships/hyperlink" Target="http://www.amazon.com/dp/B07K8TTT9T" TargetMode="External"/><Relationship Id="rId1365" Type="http://schemas.openxmlformats.org/officeDocument/2006/relationships/hyperlink" Target="http://www.amazon.com/dp/B07HM82MQ4" TargetMode="External"/><Relationship Id="rId1366" Type="http://schemas.openxmlformats.org/officeDocument/2006/relationships/hyperlink" Target="http://www.amazon.com/dp/B07KGJXDRS" TargetMode="External"/><Relationship Id="rId1367" Type="http://schemas.openxmlformats.org/officeDocument/2006/relationships/hyperlink" Target="http://www.amazon.com/dp/B07HMBVPT6" TargetMode="External"/><Relationship Id="rId1368" Type="http://schemas.openxmlformats.org/officeDocument/2006/relationships/hyperlink" Target="http://www.amazon.com/dp/B07KGJZYJM" TargetMode="External"/><Relationship Id="rId1369" Type="http://schemas.openxmlformats.org/officeDocument/2006/relationships/hyperlink" Target="http://www.amazon.com/dp/B07HM82QL2" TargetMode="External"/><Relationship Id="rId1370" Type="http://schemas.openxmlformats.org/officeDocument/2006/relationships/hyperlink" Target="http://www.amazon.com/dp/B07HM91PYX" TargetMode="External"/><Relationship Id="rId1371" Type="http://schemas.openxmlformats.org/officeDocument/2006/relationships/hyperlink" Target="http://www.amazon.com/dp/B07HM82MQ1" TargetMode="External"/><Relationship Id="rId1372" Type="http://schemas.openxmlformats.org/officeDocument/2006/relationships/hyperlink" Target="http://www.amazon.com/dp/B07HMJZGMK" TargetMode="External"/><Relationship Id="rId1373" Type="http://schemas.openxmlformats.org/officeDocument/2006/relationships/hyperlink" Target="http://www.amazon.com/dp/B07LFJNZTV" TargetMode="External"/><Relationship Id="rId1374" Type="http://schemas.openxmlformats.org/officeDocument/2006/relationships/hyperlink" Target="http://www.amazon.com/dp/B07RY2BFFC" TargetMode="External"/><Relationship Id="rId1375" Type="http://schemas.openxmlformats.org/officeDocument/2006/relationships/hyperlink" Target="http://www.amazon.com/dp/B07RYXDL14" TargetMode="External"/><Relationship Id="rId1376" Type="http://schemas.openxmlformats.org/officeDocument/2006/relationships/hyperlink" Target="http://www.amazon.com/dp/B07LGD61Z3" TargetMode="External"/><Relationship Id="rId1377" Type="http://schemas.openxmlformats.org/officeDocument/2006/relationships/hyperlink" Target="http://www.amazon.com/dp/B07B7NSQPS" TargetMode="External"/><Relationship Id="rId1378" Type="http://schemas.openxmlformats.org/officeDocument/2006/relationships/hyperlink" Target="http://www.amazon.com/dp/B07LG2WSMD" TargetMode="External"/><Relationship Id="rId1379" Type="http://schemas.openxmlformats.org/officeDocument/2006/relationships/hyperlink" Target="http://www.amazon.com/dp/B07LGCLN2R" TargetMode="External"/><Relationship Id="rId1380" Type="http://schemas.openxmlformats.org/officeDocument/2006/relationships/hyperlink" Target="http://www.amazon.com/dp/B07LGCYN27" TargetMode="External"/><Relationship Id="rId1381" Type="http://schemas.openxmlformats.org/officeDocument/2006/relationships/hyperlink" Target="http://www.amazon.com/dp/B07LGCLRVL" TargetMode="External"/><Relationship Id="rId1382" Type="http://schemas.openxmlformats.org/officeDocument/2006/relationships/hyperlink" Target="http://www.amazon.com/dp/B07LG9QM4J" TargetMode="External"/><Relationship Id="rId1383" Type="http://schemas.openxmlformats.org/officeDocument/2006/relationships/hyperlink" Target="http://www.amazon.com/dp/B07LGC3D1M" TargetMode="External"/><Relationship Id="rId1384" Type="http://schemas.openxmlformats.org/officeDocument/2006/relationships/hyperlink" Target="http://www.amazon.com/dp/B07LHDVQBR" TargetMode="External"/><Relationship Id="rId1385" Type="http://schemas.openxmlformats.org/officeDocument/2006/relationships/hyperlink" Target="http://www.amazon.com/dp/B07M5HFP18" TargetMode="External"/><Relationship Id="rId1386" Type="http://schemas.openxmlformats.org/officeDocument/2006/relationships/hyperlink" Target="http://www.amazon.com/dp/B07M8Y4KVJ" TargetMode="External"/><Relationship Id="rId1387" Type="http://schemas.openxmlformats.org/officeDocument/2006/relationships/hyperlink" Target="http://www.amazon.com/dp/B07M5HMCPN" TargetMode="External"/><Relationship Id="rId1388" Type="http://schemas.openxmlformats.org/officeDocument/2006/relationships/hyperlink" Target="http://www.amazon.com/dp/B07M931T57" TargetMode="External"/><Relationship Id="rId1389" Type="http://schemas.openxmlformats.org/officeDocument/2006/relationships/hyperlink" Target="http://www.amazon.com/dp/B07M8YN8T7" TargetMode="External"/><Relationship Id="rId1390" Type="http://schemas.openxmlformats.org/officeDocument/2006/relationships/hyperlink" Target="http://www.amazon.com/dp/B07M95R8GN" TargetMode="External"/><Relationship Id="rId1391" Type="http://schemas.openxmlformats.org/officeDocument/2006/relationships/hyperlink" Target="http://www.amazon.com/dp/B07MCYRDDD" TargetMode="External"/><Relationship Id="rId1392" Type="http://schemas.openxmlformats.org/officeDocument/2006/relationships/hyperlink" Target="http://www.amazon.com/dp/B07MCYQRLL" TargetMode="External"/><Relationship Id="rId1393" Type="http://schemas.openxmlformats.org/officeDocument/2006/relationships/hyperlink" Target="http://www.amazon.com/dp/B07MMW9MTJ" TargetMode="External"/><Relationship Id="rId1394" Type="http://schemas.openxmlformats.org/officeDocument/2006/relationships/hyperlink" Target="http://www.amazon.com/dp/B07MGKFNQP" TargetMode="External"/><Relationship Id="rId1395" Type="http://schemas.openxmlformats.org/officeDocument/2006/relationships/hyperlink" Target="http://www.amazon.com/dp/B07M5MFL63" TargetMode="External"/><Relationship Id="rId1396" Type="http://schemas.openxmlformats.org/officeDocument/2006/relationships/hyperlink" Target="http://www.amazon.com/dp/B07MKPJP7J" TargetMode="External"/><Relationship Id="rId1397" Type="http://schemas.openxmlformats.org/officeDocument/2006/relationships/hyperlink" Target="http://www.amazon.com/dp/B07M9WN18N" TargetMode="External"/><Relationship Id="rId1398" Type="http://schemas.openxmlformats.org/officeDocument/2006/relationships/hyperlink" Target="http://www.amazon.com/dp/B07MNWJM6K" TargetMode="External"/><Relationship Id="rId1399" Type="http://schemas.openxmlformats.org/officeDocument/2006/relationships/hyperlink" Target="http://www.amazon.com/dp/B07MKPJM64" TargetMode="External"/><Relationship Id="rId1400" Type="http://schemas.openxmlformats.org/officeDocument/2006/relationships/hyperlink" Target="http://www.amazon.com/dp/B07MDHMMT8" TargetMode="External"/><Relationship Id="rId1401" Type="http://schemas.openxmlformats.org/officeDocument/2006/relationships/hyperlink" Target="http://www.amazon.com/dp/B07MH3CVZM" TargetMode="External"/><Relationship Id="rId1402" Type="http://schemas.openxmlformats.org/officeDocument/2006/relationships/hyperlink" Target="http://www.amazon.com/dp/B07M65GPRX" TargetMode="External"/><Relationship Id="rId1403" Type="http://schemas.openxmlformats.org/officeDocument/2006/relationships/hyperlink" Target="http://www.amazon.com/dp/B07M9WND16" TargetMode="External"/><Relationship Id="rId1404" Type="http://schemas.openxmlformats.org/officeDocument/2006/relationships/hyperlink" Target="http://www.amazon.com/dp/B07M65H75B" TargetMode="External"/><Relationship Id="rId1405" Type="http://schemas.openxmlformats.org/officeDocument/2006/relationships/hyperlink" Target="http://www.amazon.com/dp/B07M65H5N2" TargetMode="External"/><Relationship Id="rId1406" Type="http://schemas.openxmlformats.org/officeDocument/2006/relationships/hyperlink" Target="http://www.amazon.com/dp/B07MBH5BYN" TargetMode="External"/><Relationship Id="rId1407" Type="http://schemas.openxmlformats.org/officeDocument/2006/relationships/hyperlink" Target="http://www.amazon.com/dp/B07MSDHBPD" TargetMode="External"/><Relationship Id="rId1408" Type="http://schemas.openxmlformats.org/officeDocument/2006/relationships/hyperlink" Target="http://www.amazon.com/dp/B07MK3Z7QT" TargetMode="External"/><Relationship Id="rId1409" Type="http://schemas.openxmlformats.org/officeDocument/2006/relationships/hyperlink" Target="http://www.amazon.com/dp/B07MGJ46T1" TargetMode="External"/><Relationship Id="rId1410" Type="http://schemas.openxmlformats.org/officeDocument/2006/relationships/hyperlink" Target="http://www.amazon.com/dp/B07MCW2GQN" TargetMode="External"/><Relationship Id="rId1411" Type="http://schemas.openxmlformats.org/officeDocument/2006/relationships/hyperlink" Target="http://www.amazon.com/dp/B07M923557" TargetMode="External"/><Relationship Id="rId1412" Type="http://schemas.openxmlformats.org/officeDocument/2006/relationships/hyperlink" Target="http://www.amazon.com/dp/B07MQW32SF" TargetMode="External"/><Relationship Id="rId1413" Type="http://schemas.openxmlformats.org/officeDocument/2006/relationships/hyperlink" Target="http://www.amazon.com/dp/B07MQWX31K" TargetMode="External"/><Relationship Id="rId1414" Type="http://schemas.openxmlformats.org/officeDocument/2006/relationships/hyperlink" Target="http://www.amazon.com/dp/B07MCW32FN" TargetMode="External"/><Relationship Id="rId1415" Type="http://schemas.openxmlformats.org/officeDocument/2006/relationships/hyperlink" Target="http://www.amazon.com/dp/B07M866ZPP" TargetMode="External"/><Relationship Id="rId1416" Type="http://schemas.openxmlformats.org/officeDocument/2006/relationships/hyperlink" Target="http://www.amazon.com/dp/B07MK42SRC" TargetMode="External"/><Relationship Id="rId1417" Type="http://schemas.openxmlformats.org/officeDocument/2006/relationships/hyperlink" Target="http://www.amazon.com/dp/B07MMP17DY" TargetMode="External"/><Relationship Id="rId1418" Type="http://schemas.openxmlformats.org/officeDocument/2006/relationships/hyperlink" Target="http://www.amazon.com/dp/B07MGJ48Q5" TargetMode="External"/><Relationship Id="rId1419" Type="http://schemas.openxmlformats.org/officeDocument/2006/relationships/hyperlink" Target="http://www.amazon.com/dp/B07MQVNK6X" TargetMode="External"/><Relationship Id="rId1420" Type="http://schemas.openxmlformats.org/officeDocument/2006/relationships/hyperlink" Target="http://www.amazon.com/dp/B07MK42LZB" TargetMode="External"/><Relationship Id="rId1421" Type="http://schemas.openxmlformats.org/officeDocument/2006/relationships/hyperlink" Target="http://www.amazon.com/dp/B07MMP1GSN" TargetMode="External"/><Relationship Id="rId1422" Type="http://schemas.openxmlformats.org/officeDocument/2006/relationships/hyperlink" Target="http://www.amazon.com/dp/B07M8GVPDM" TargetMode="External"/><Relationship Id="rId1423" Type="http://schemas.openxmlformats.org/officeDocument/2006/relationships/hyperlink" Target="http://www.amazon.com/dp/B07MGJ41G8" TargetMode="External"/><Relationship Id="rId1424" Type="http://schemas.openxmlformats.org/officeDocument/2006/relationships/hyperlink" Target="http://www.amazon.com/dp/B07MMP1B27" TargetMode="External"/><Relationship Id="rId1425" Type="http://schemas.openxmlformats.org/officeDocument/2006/relationships/hyperlink" Target="http://www.amazon.com/dp/B07MGJ3RBQ" TargetMode="External"/><Relationship Id="rId1426" Type="http://schemas.openxmlformats.org/officeDocument/2006/relationships/hyperlink" Target="http://www.amazon.com/dp/B07MMNXWBT" TargetMode="External"/><Relationship Id="rId1427" Type="http://schemas.openxmlformats.org/officeDocument/2006/relationships/hyperlink" Target="http://www.amazon.com/dp/B07MGJ3ZS3" TargetMode="External"/><Relationship Id="rId1428" Type="http://schemas.openxmlformats.org/officeDocument/2006/relationships/hyperlink" Target="http://www.amazon.com/dp/B07MCW2QSL" TargetMode="External"/><Relationship Id="rId1429" Type="http://schemas.openxmlformats.org/officeDocument/2006/relationships/hyperlink" Target="http://www.amazon.com/dp/B07MQX514C" TargetMode="External"/><Relationship Id="rId1430" Type="http://schemas.openxmlformats.org/officeDocument/2006/relationships/hyperlink" Target="http://www.amazon.com/dp/B07MTKPP54" TargetMode="External"/><Relationship Id="rId1431" Type="http://schemas.openxmlformats.org/officeDocument/2006/relationships/hyperlink" Target="http://www.amazon.com/dp/B07MTJCMGL" TargetMode="External"/><Relationship Id="rId1432" Type="http://schemas.openxmlformats.org/officeDocument/2006/relationships/hyperlink" Target="http://www.amazon.com/dp/B07MTN669V" TargetMode="External"/><Relationship Id="rId1433" Type="http://schemas.openxmlformats.org/officeDocument/2006/relationships/hyperlink" Target="http://www.amazon.com/dp/B07MTN3BKT" TargetMode="External"/><Relationship Id="rId1434" Type="http://schemas.openxmlformats.org/officeDocument/2006/relationships/hyperlink" Target="http://www.amazon.com/dp/B07MTPKX4X" TargetMode="External"/><Relationship Id="rId1435" Type="http://schemas.openxmlformats.org/officeDocument/2006/relationships/hyperlink" Target="http://www.amazon.com/dp/B07MTP8GMQ" TargetMode="External"/><Relationship Id="rId1436" Type="http://schemas.openxmlformats.org/officeDocument/2006/relationships/hyperlink" Target="http://www.amazon.com/dp/B07MTPZ37H" TargetMode="External"/><Relationship Id="rId1437" Type="http://schemas.openxmlformats.org/officeDocument/2006/relationships/hyperlink" Target="http://www.amazon.com/dp/B07MTQHTW5" TargetMode="External"/><Relationship Id="rId1438" Type="http://schemas.openxmlformats.org/officeDocument/2006/relationships/hyperlink" Target="http://www.amazon.com/dp/B07MTPPL83" TargetMode="External"/><Relationship Id="rId1439" Type="http://schemas.openxmlformats.org/officeDocument/2006/relationships/hyperlink" Target="http://www.amazon.com/dp/B07MTQ9MFM" TargetMode="External"/><Relationship Id="rId1440" Type="http://schemas.openxmlformats.org/officeDocument/2006/relationships/hyperlink" Target="http://www.amazon.com/dp/B07MTP9LB3" TargetMode="External"/><Relationship Id="rId1441" Type="http://schemas.openxmlformats.org/officeDocument/2006/relationships/hyperlink" Target="http://www.amazon.com/dp/B07MTPF72D" TargetMode="External"/><Relationship Id="rId1442" Type="http://schemas.openxmlformats.org/officeDocument/2006/relationships/hyperlink" Target="http://www.amazon.com/dp/B07MTP2S6G" TargetMode="External"/><Relationship Id="rId1443" Type="http://schemas.openxmlformats.org/officeDocument/2006/relationships/hyperlink" Target="http://www.amazon.com/dp/B07MTQ38D2" TargetMode="External"/><Relationship Id="rId1444" Type="http://schemas.openxmlformats.org/officeDocument/2006/relationships/hyperlink" Target="http://www.amazon.com/dp/B07FQPM26Q" TargetMode="External"/><Relationship Id="rId1445" Type="http://schemas.openxmlformats.org/officeDocument/2006/relationships/hyperlink" Target="http://www.amazon.com/dp/B07MWJML2K" TargetMode="External"/><Relationship Id="rId1446" Type="http://schemas.openxmlformats.org/officeDocument/2006/relationships/hyperlink" Target="http://www.amazon.com/dp/B07MWPLY2S" TargetMode="External"/><Relationship Id="rId1447" Type="http://schemas.openxmlformats.org/officeDocument/2006/relationships/hyperlink" Target="http://www.amazon.com/dp/B07MWK3KRW" TargetMode="External"/><Relationship Id="rId1448" Type="http://schemas.openxmlformats.org/officeDocument/2006/relationships/hyperlink" Target="http://www.amazon.com/dp/B07MWJGXPT" TargetMode="External"/><Relationship Id="rId1449" Type="http://schemas.openxmlformats.org/officeDocument/2006/relationships/hyperlink" Target="http://www.amazon.com/dp/B07MWGXYBG" TargetMode="External"/><Relationship Id="rId1450" Type="http://schemas.openxmlformats.org/officeDocument/2006/relationships/hyperlink" Target="http://www.amazon.com/dp/B07MWHQ3FB" TargetMode="External"/><Relationship Id="rId1451" Type="http://schemas.openxmlformats.org/officeDocument/2006/relationships/hyperlink" Target="http://www.amazon.com/dp/B089H15G67" TargetMode="External"/><Relationship Id="rId1452" Type="http://schemas.openxmlformats.org/officeDocument/2006/relationships/hyperlink" Target="http://www.amazon.com/dp/B07MWJGPFB" TargetMode="External"/><Relationship Id="rId1453" Type="http://schemas.openxmlformats.org/officeDocument/2006/relationships/hyperlink" Target="http://www.amazon.com/dp/B07MWJZYKP" TargetMode="External"/><Relationship Id="rId1454" Type="http://schemas.openxmlformats.org/officeDocument/2006/relationships/hyperlink" Target="http://www.amazon.com/dp/B07MWJ81VD" TargetMode="External"/><Relationship Id="rId1455" Type="http://schemas.openxmlformats.org/officeDocument/2006/relationships/hyperlink" Target="http://www.amazon.com/dp/B07MWJ6JN2" TargetMode="External"/><Relationship Id="rId1456" Type="http://schemas.openxmlformats.org/officeDocument/2006/relationships/hyperlink" Target="http://www.amazon.com/dp/B07MWKKFWW" TargetMode="External"/><Relationship Id="rId1457" Type="http://schemas.openxmlformats.org/officeDocument/2006/relationships/hyperlink" Target="http://www.amazon.com/dp/B07MWWVRTB" TargetMode="External"/><Relationship Id="rId1458" Type="http://schemas.openxmlformats.org/officeDocument/2006/relationships/hyperlink" Target="http://www.amazon.com/dp/B07MWKT9F4" TargetMode="External"/><Relationship Id="rId1459" Type="http://schemas.openxmlformats.org/officeDocument/2006/relationships/hyperlink" Target="http://www.amazon.com/dp/B07MWJYT56" TargetMode="External"/><Relationship Id="rId1460" Type="http://schemas.openxmlformats.org/officeDocument/2006/relationships/hyperlink" Target="http://www.amazon.com/dp/B07MWGRNYG" TargetMode="External"/><Relationship Id="rId1461" Type="http://schemas.openxmlformats.org/officeDocument/2006/relationships/hyperlink" Target="http://www.amazon.com/dp/B07MWKL1N9" TargetMode="External"/><Relationship Id="rId1462" Type="http://schemas.openxmlformats.org/officeDocument/2006/relationships/hyperlink" Target="http://www.amazon.com/dp/B07MWJP679" TargetMode="External"/><Relationship Id="rId1463" Type="http://schemas.openxmlformats.org/officeDocument/2006/relationships/hyperlink" Target="http://www.amazon.com/dp/B07MWGZT7F" TargetMode="External"/><Relationship Id="rId1464" Type="http://schemas.openxmlformats.org/officeDocument/2006/relationships/hyperlink" Target="http://www.amazon.com/dp/B087YWC5QJ" TargetMode="External"/><Relationship Id="rId1465" Type="http://schemas.openxmlformats.org/officeDocument/2006/relationships/hyperlink" Target="http://www.amazon.com/dp/B07MWHG2CL" TargetMode="External"/><Relationship Id="rId1466" Type="http://schemas.openxmlformats.org/officeDocument/2006/relationships/hyperlink" Target="http://www.amazon.com/dp/B07MWJSB1V" TargetMode="External"/><Relationship Id="rId1467" Type="http://schemas.openxmlformats.org/officeDocument/2006/relationships/hyperlink" Target="http://www.amazon.com/dp/B07MWJCDZ4" TargetMode="External"/><Relationship Id="rId1468" Type="http://schemas.openxmlformats.org/officeDocument/2006/relationships/hyperlink" Target="http://www.amazon.com/dp/B07MWJ9ZZL" TargetMode="External"/><Relationship Id="rId1469" Type="http://schemas.openxmlformats.org/officeDocument/2006/relationships/hyperlink" Target="http://www.amazon.com/dp/B07MWGNHLP" TargetMode="External"/><Relationship Id="rId1470" Type="http://schemas.openxmlformats.org/officeDocument/2006/relationships/hyperlink" Target="http://www.amazon.com/dp/B07MWJKQHJ" TargetMode="External"/><Relationship Id="rId1471" Type="http://schemas.openxmlformats.org/officeDocument/2006/relationships/hyperlink" Target="http://www.amazon.com/dp/B07N1XK288" TargetMode="External"/><Relationship Id="rId1472" Type="http://schemas.openxmlformats.org/officeDocument/2006/relationships/hyperlink" Target="http://www.amazon.com/dp/B07N1RPQFD" TargetMode="External"/><Relationship Id="rId1473" Type="http://schemas.openxmlformats.org/officeDocument/2006/relationships/hyperlink" Target="http://www.amazon.com/dp/B07N1WNB4H" TargetMode="External"/><Relationship Id="rId1474" Type="http://schemas.openxmlformats.org/officeDocument/2006/relationships/hyperlink" Target="http://www.amazon.com/dp/B07N1X825J" TargetMode="External"/><Relationship Id="rId1475" Type="http://schemas.openxmlformats.org/officeDocument/2006/relationships/hyperlink" Target="http://www.amazon.com/dp/B07N1WGLKP" TargetMode="External"/><Relationship Id="rId1476" Type="http://schemas.openxmlformats.org/officeDocument/2006/relationships/hyperlink" Target="http://www.amazon.com/dp/B07N1X3X5Q" TargetMode="External"/><Relationship Id="rId1477" Type="http://schemas.openxmlformats.org/officeDocument/2006/relationships/hyperlink" Target="http://www.amazon.com/dp/B07N1XNC2C" TargetMode="External"/><Relationship Id="rId1478" Type="http://schemas.openxmlformats.org/officeDocument/2006/relationships/hyperlink" Target="http://www.amazon.com/dp/B00G00BAM6" TargetMode="External"/><Relationship Id="rId1479" Type="http://schemas.openxmlformats.org/officeDocument/2006/relationships/hyperlink" Target="http://www.amazon.com/dp/B00G00BAN0" TargetMode="External"/><Relationship Id="rId1480" Type="http://schemas.openxmlformats.org/officeDocument/2006/relationships/hyperlink" Target="http://www.amazon.com/dp/B00G00BALM" TargetMode="External"/><Relationship Id="rId1481" Type="http://schemas.openxmlformats.org/officeDocument/2006/relationships/hyperlink" Target="http://www.amazon.com/dp/B00IPKP804" TargetMode="External"/><Relationship Id="rId1482" Type="http://schemas.openxmlformats.org/officeDocument/2006/relationships/hyperlink" Target="http://www.amazon.com/dp/B00IPKP61A" TargetMode="External"/><Relationship Id="rId1483" Type="http://schemas.openxmlformats.org/officeDocument/2006/relationships/hyperlink" Target="http://www.amazon.com/dp/B00KGGT98M" TargetMode="External"/><Relationship Id="rId1484" Type="http://schemas.openxmlformats.org/officeDocument/2006/relationships/hyperlink" Target="http://www.amazon.com/dp/B00070QHEG" TargetMode="External"/><Relationship Id="rId1485" Type="http://schemas.openxmlformats.org/officeDocument/2006/relationships/hyperlink" Target="http://www.amazon.com/dp/B00IOQLNGW" TargetMode="External"/><Relationship Id="rId1486" Type="http://schemas.openxmlformats.org/officeDocument/2006/relationships/hyperlink" Target="http://www.amazon.com/dp/B000U5ECDQ" TargetMode="External"/><Relationship Id="rId1487" Type="http://schemas.openxmlformats.org/officeDocument/2006/relationships/hyperlink" Target="http://www.amazon.com/dp/B00070QHEQ" TargetMode="External"/><Relationship Id="rId1488" Type="http://schemas.openxmlformats.org/officeDocument/2006/relationships/hyperlink" Target="http://www.amazon.com/dp/B00W3RYOUU" TargetMode="External"/><Relationship Id="rId1489" Type="http://schemas.openxmlformats.org/officeDocument/2006/relationships/hyperlink" Target="http://www.amazon.com/dp/B00IOQLOXY" TargetMode="External"/><Relationship Id="rId1490" Type="http://schemas.openxmlformats.org/officeDocument/2006/relationships/hyperlink" Target="http://www.amazon.com/dp/B001T4UNNU" TargetMode="External"/><Relationship Id="rId1491" Type="http://schemas.openxmlformats.org/officeDocument/2006/relationships/hyperlink" Target="http://www.amazon.com/dp/B00G00BAN0" TargetMode="External"/><Relationship Id="rId1492" Type="http://schemas.openxmlformats.org/officeDocument/2006/relationships/hyperlink" Target="http://www.amazon.com/dp/B00IPKP61A" TargetMode="External"/><Relationship Id="rId1493" Type="http://schemas.openxmlformats.org/officeDocument/2006/relationships/hyperlink" Target="http://www.amazon.com/dp/B00G00BAM6" TargetMode="External"/><Relationship Id="rId1494" Type="http://schemas.openxmlformats.org/officeDocument/2006/relationships/hyperlink" Target="http://www.amazon.com/dp/B00IPKP804" TargetMode="External"/><Relationship Id="rId1495" Type="http://schemas.openxmlformats.org/officeDocument/2006/relationships/hyperlink" Target="http://www.amazon.com/dp/B00G00BALM" TargetMode="External"/><Relationship Id="rId1496" Type="http://schemas.openxmlformats.org/officeDocument/2006/relationships/hyperlink" Target="http://www.amazon.com/dp/B00070QHEG" TargetMode="External"/><Relationship Id="rId1497" Type="http://schemas.openxmlformats.org/officeDocument/2006/relationships/hyperlink" Target="http://www.amazon.com/dp/B00W3RYOUU" TargetMode="External"/><Relationship Id="rId1498" Type="http://schemas.openxmlformats.org/officeDocument/2006/relationships/hyperlink" Target="http://www.amazon.com/dp/B00IOQLOXY" TargetMode="External"/><Relationship Id="rId1499" Type="http://schemas.openxmlformats.org/officeDocument/2006/relationships/hyperlink" Target="http://www.amazon.com/dp/B000U5ECDQ" TargetMode="External"/><Relationship Id="rId1500" Type="http://schemas.openxmlformats.org/officeDocument/2006/relationships/hyperlink" Target="http://www.amazon.com/dp/B001T4UNNU" TargetMode="External"/><Relationship Id="rId1501" Type="http://schemas.openxmlformats.org/officeDocument/2006/relationships/hyperlink" Target="http://www.amazon.com/dp/B00IOQLNGW" TargetMode="External"/><Relationship Id="rId1502" Type="http://schemas.openxmlformats.org/officeDocument/2006/relationships/hyperlink" Target="http://www.amazon.com/dp/B00KGGT98M" TargetMode="External"/><Relationship Id="rId1503" Type="http://schemas.openxmlformats.org/officeDocument/2006/relationships/hyperlink" Target="http://www.amazon.com/dp/B00IOQLOXY" TargetMode="External"/><Relationship Id="rId1504" Type="http://schemas.openxmlformats.org/officeDocument/2006/relationships/hyperlink" Target="http://www.amazon.com/dp/B07NBSBG46" TargetMode="External"/><Relationship Id="rId1505" Type="http://schemas.openxmlformats.org/officeDocument/2006/relationships/hyperlink" Target="http://www.amazon.com/dp/B07NBMCZ3J" TargetMode="External"/><Relationship Id="rId1506" Type="http://schemas.openxmlformats.org/officeDocument/2006/relationships/hyperlink" Target="http://www.amazon.com/dp/B07NBRFJ4L" TargetMode="External"/><Relationship Id="rId1507" Type="http://schemas.openxmlformats.org/officeDocument/2006/relationships/hyperlink" Target="http://www.amazon.com/dp/B07NBNDGQ5" TargetMode="External"/><Relationship Id="rId1508" Type="http://schemas.openxmlformats.org/officeDocument/2006/relationships/hyperlink" Target="http://www.amazon.com/dp/B07NBNP633" TargetMode="External"/><Relationship Id="rId1509" Type="http://schemas.openxmlformats.org/officeDocument/2006/relationships/hyperlink" Target="http://www.amazon.com/dp/B07NBVMC7X" TargetMode="External"/><Relationship Id="rId1510" Type="http://schemas.openxmlformats.org/officeDocument/2006/relationships/hyperlink" Target="http://www.amazon.com/dp/B07NC3TPR3" TargetMode="External"/><Relationship Id="rId1511" Type="http://schemas.openxmlformats.org/officeDocument/2006/relationships/hyperlink" Target="http://www.amazon.com/dp/B07NBVF5VN" TargetMode="External"/><Relationship Id="rId1512" Type="http://schemas.openxmlformats.org/officeDocument/2006/relationships/hyperlink" Target="http://www.amazon.com/dp/B07NBRD7B7" TargetMode="External"/><Relationship Id="rId1513" Type="http://schemas.openxmlformats.org/officeDocument/2006/relationships/hyperlink" Target="http://www.amazon.com/dp/B07NBRR71W" TargetMode="External"/><Relationship Id="rId1514" Type="http://schemas.openxmlformats.org/officeDocument/2006/relationships/hyperlink" Target="http://www.amazon.com/dp/B07NBMHW7V" TargetMode="External"/><Relationship Id="rId1515" Type="http://schemas.openxmlformats.org/officeDocument/2006/relationships/hyperlink" Target="http://www.amazon.com/dp/B07NBH19KB" TargetMode="External"/><Relationship Id="rId1516" Type="http://schemas.openxmlformats.org/officeDocument/2006/relationships/hyperlink" Target="http://www.amazon.com/dp/B07NBCV5BV" TargetMode="External"/><Relationship Id="rId1517" Type="http://schemas.openxmlformats.org/officeDocument/2006/relationships/hyperlink" Target="http://www.amazon.com/dp/B07NBNJF9W" TargetMode="External"/><Relationship Id="rId1518" Type="http://schemas.openxmlformats.org/officeDocument/2006/relationships/hyperlink" Target="http://www.amazon.com/dp/B07NBGXLJD" TargetMode="External"/><Relationship Id="rId1519" Type="http://schemas.openxmlformats.org/officeDocument/2006/relationships/hyperlink" Target="http://www.amazon.com/dp/B07NBKMZ2T" TargetMode="External"/><Relationship Id="rId1520" Type="http://schemas.openxmlformats.org/officeDocument/2006/relationships/hyperlink" Target="http://www.amazon.com/dp/B07NBS2QKX" TargetMode="External"/><Relationship Id="rId1521" Type="http://schemas.openxmlformats.org/officeDocument/2006/relationships/hyperlink" Target="http://www.amazon.com/dp/B07NBX5HGP" TargetMode="External"/><Relationship Id="rId1522" Type="http://schemas.openxmlformats.org/officeDocument/2006/relationships/hyperlink" Target="http://www.amazon.com/dp/B07NBPKKYN" TargetMode="External"/><Relationship Id="rId1523" Type="http://schemas.openxmlformats.org/officeDocument/2006/relationships/hyperlink" Target="http://www.amazon.com/dp/B07NBLYR1V" TargetMode="External"/><Relationship Id="rId1524" Type="http://schemas.openxmlformats.org/officeDocument/2006/relationships/hyperlink" Target="http://www.amazon.com/dp/B07NC2HQNT" TargetMode="External"/><Relationship Id="rId1525" Type="http://schemas.openxmlformats.org/officeDocument/2006/relationships/hyperlink" Target="http://www.amazon.com/dp/B07NBQ5V9Y" TargetMode="External"/><Relationship Id="rId1526" Type="http://schemas.openxmlformats.org/officeDocument/2006/relationships/hyperlink" Target="http://www.amazon.com/dp/B07NBM6XQY" TargetMode="External"/><Relationship Id="rId1527" Type="http://schemas.openxmlformats.org/officeDocument/2006/relationships/hyperlink" Target="http://www.amazon.com/dp/B07NBYGMKH" TargetMode="External"/><Relationship Id="rId1528" Type="http://schemas.openxmlformats.org/officeDocument/2006/relationships/hyperlink" Target="http://www.amazon.com/dp/B07NBRCLXD" TargetMode="External"/><Relationship Id="rId1529" Type="http://schemas.openxmlformats.org/officeDocument/2006/relationships/hyperlink" Target="http://www.amazon.com/dp/B07NBGWQBN" TargetMode="External"/><Relationship Id="rId1530" Type="http://schemas.openxmlformats.org/officeDocument/2006/relationships/hyperlink" Target="http://www.amazon.com/dp/B07FFB3BN6" TargetMode="External"/><Relationship Id="rId1531" Type="http://schemas.openxmlformats.org/officeDocument/2006/relationships/hyperlink" Target="http://www.amazon.com/dp/B07NP8CBDV" TargetMode="External"/><Relationship Id="rId1532" Type="http://schemas.openxmlformats.org/officeDocument/2006/relationships/hyperlink" Target="http://www.amazon.com/dp/B07NNN97H5" TargetMode="External"/><Relationship Id="rId1533" Type="http://schemas.openxmlformats.org/officeDocument/2006/relationships/hyperlink" Target="http://www.amazon.com/dp/B07NP277C7" TargetMode="External"/><Relationship Id="rId1534" Type="http://schemas.openxmlformats.org/officeDocument/2006/relationships/hyperlink" Target="http://www.amazon.com/dp/B07NNRRXJ3" TargetMode="External"/><Relationship Id="rId1535" Type="http://schemas.openxmlformats.org/officeDocument/2006/relationships/hyperlink" Target="http://www.amazon.com/dp/B07NNZ5JP5" TargetMode="External"/><Relationship Id="rId1536" Type="http://schemas.openxmlformats.org/officeDocument/2006/relationships/hyperlink" Target="http://www.amazon.com/dp/B07NP3RCTM" TargetMode="External"/><Relationship Id="rId1537" Type="http://schemas.openxmlformats.org/officeDocument/2006/relationships/hyperlink" Target="http://www.amazon.com/dp/B07NNNYCYY" TargetMode="External"/><Relationship Id="rId1538" Type="http://schemas.openxmlformats.org/officeDocument/2006/relationships/hyperlink" Target="http://www.amazon.com/dp/B07NNW4Y9Z" TargetMode="External"/><Relationship Id="rId1539" Type="http://schemas.openxmlformats.org/officeDocument/2006/relationships/hyperlink" Target="http://www.amazon.com/dp/B07NNW62H1" TargetMode="External"/><Relationship Id="rId1540" Type="http://schemas.openxmlformats.org/officeDocument/2006/relationships/hyperlink" Target="http://www.amazon.com/dp/B07NP6Q2RJ" TargetMode="External"/><Relationship Id="rId1541" Type="http://schemas.openxmlformats.org/officeDocument/2006/relationships/hyperlink" Target="http://www.amazon.com/dp/B07NP1DVKW" TargetMode="External"/><Relationship Id="rId1542" Type="http://schemas.openxmlformats.org/officeDocument/2006/relationships/hyperlink" Target="http://www.amazon.com/dp/B07NNYC5LD" TargetMode="External"/><Relationship Id="rId1543" Type="http://schemas.openxmlformats.org/officeDocument/2006/relationships/hyperlink" Target="http://www.amazon.com/dp/B07NP2XW79" TargetMode="External"/><Relationship Id="rId1544" Type="http://schemas.openxmlformats.org/officeDocument/2006/relationships/hyperlink" Target="http://www.amazon.com/dp/B07NPCTZK4" TargetMode="External"/><Relationship Id="rId1545" Type="http://schemas.openxmlformats.org/officeDocument/2006/relationships/hyperlink" Target="http://www.amazon.com/dp/B07NP9S5TR" TargetMode="External"/><Relationship Id="rId1546" Type="http://schemas.openxmlformats.org/officeDocument/2006/relationships/hyperlink" Target="http://www.amazon.com/dp/B07NP1VC9N" TargetMode="External"/><Relationship Id="rId1547" Type="http://schemas.openxmlformats.org/officeDocument/2006/relationships/hyperlink" Target="http://www.amazon.com/dp/B07NP8ZFRZ" TargetMode="External"/><Relationship Id="rId1548" Type="http://schemas.openxmlformats.org/officeDocument/2006/relationships/hyperlink" Target="http://www.amazon.com/dp/B07NP9GX1V" TargetMode="External"/><Relationship Id="rId1549" Type="http://schemas.openxmlformats.org/officeDocument/2006/relationships/hyperlink" Target="http://www.amazon.com/dp/B07P4KXKLN" TargetMode="External"/><Relationship Id="rId1550" Type="http://schemas.openxmlformats.org/officeDocument/2006/relationships/hyperlink" Target="http://www.amazon.com/dp/B07P1BCJCG" TargetMode="External"/><Relationship Id="rId1551" Type="http://schemas.openxmlformats.org/officeDocument/2006/relationships/hyperlink" Target="http://www.amazon.com/dp/B07P19579H" TargetMode="External"/><Relationship Id="rId1552" Type="http://schemas.openxmlformats.org/officeDocument/2006/relationships/hyperlink" Target="http://www.amazon.com/dp/B07P19R413" TargetMode="External"/><Relationship Id="rId1553" Type="http://schemas.openxmlformats.org/officeDocument/2006/relationships/hyperlink" Target="http://www.amazon.com/dp/B07NZ7TP7Z" TargetMode="External"/><Relationship Id="rId1554" Type="http://schemas.openxmlformats.org/officeDocument/2006/relationships/hyperlink" Target="http://www.amazon.com/dp/B07P1CLCXP" TargetMode="External"/><Relationship Id="rId1555" Type="http://schemas.openxmlformats.org/officeDocument/2006/relationships/hyperlink" Target="http://www.amazon.com/dp/B07NZ8612L" TargetMode="External"/><Relationship Id="rId1556" Type="http://schemas.openxmlformats.org/officeDocument/2006/relationships/hyperlink" Target="http://www.amazon.com/dp/B07NY9G481" TargetMode="External"/><Relationship Id="rId1557" Type="http://schemas.openxmlformats.org/officeDocument/2006/relationships/hyperlink" Target="http://www.amazon.com/dp/B07P2FL7VZ" TargetMode="External"/><Relationship Id="rId1558" Type="http://schemas.openxmlformats.org/officeDocument/2006/relationships/hyperlink" Target="http://www.amazon.com/dp/B07NY9X8DY" TargetMode="External"/><Relationship Id="rId1559" Type="http://schemas.openxmlformats.org/officeDocument/2006/relationships/hyperlink" Target="http://www.amazon.com/dp/B07P5HW9RB" TargetMode="External"/><Relationship Id="rId1560" Type="http://schemas.openxmlformats.org/officeDocument/2006/relationships/hyperlink" Target="http://www.amazon.com/dp/B07P5JP9J1" TargetMode="External"/><Relationship Id="rId1561" Type="http://schemas.openxmlformats.org/officeDocument/2006/relationships/hyperlink" Target="http://www.amazon.com/dp/B07PFXY7G2" TargetMode="External"/><Relationship Id="rId1562" Type="http://schemas.openxmlformats.org/officeDocument/2006/relationships/hyperlink" Target="http://www.amazon.com/dp/B07PFXZ4WY" TargetMode="External"/><Relationship Id="rId1563" Type="http://schemas.openxmlformats.org/officeDocument/2006/relationships/hyperlink" Target="http://www.amazon.com/dp/B07PFY161H" TargetMode="External"/><Relationship Id="rId1564" Type="http://schemas.openxmlformats.org/officeDocument/2006/relationships/hyperlink" Target="http://www.amazon.com/dp/B07PH164ZL" TargetMode="External"/><Relationship Id="rId1565" Type="http://schemas.openxmlformats.org/officeDocument/2006/relationships/hyperlink" Target="http://www.amazon.com/dp/B07PFXG96R" TargetMode="External"/><Relationship Id="rId1566" Type="http://schemas.openxmlformats.org/officeDocument/2006/relationships/hyperlink" Target="http://www.amazon.com/dp/B07PH38BH6" TargetMode="External"/><Relationship Id="rId1567" Type="http://schemas.openxmlformats.org/officeDocument/2006/relationships/hyperlink" Target="http://www.amazon.com/dp/B07PDZXSM7" TargetMode="External"/><Relationship Id="rId1568" Type="http://schemas.openxmlformats.org/officeDocument/2006/relationships/hyperlink" Target="http://www.amazon.com/dp/B01N9JZAN9" TargetMode="External"/><Relationship Id="rId1569" Type="http://schemas.openxmlformats.org/officeDocument/2006/relationships/hyperlink" Target="http://www.amazon.com/dp/B07BKP4H3J" TargetMode="External"/><Relationship Id="rId1570" Type="http://schemas.openxmlformats.org/officeDocument/2006/relationships/hyperlink" Target="http://www.amazon.com/dp/B07C7DXLS1" TargetMode="External"/><Relationship Id="rId1571" Type="http://schemas.openxmlformats.org/officeDocument/2006/relationships/hyperlink" Target="http://www.amazon.com/dp/B07PMF7XL2" TargetMode="External"/><Relationship Id="rId1572" Type="http://schemas.openxmlformats.org/officeDocument/2006/relationships/hyperlink" Target="http://www.amazon.com/dp/B07PNCQ5PK" TargetMode="External"/><Relationship Id="rId1573" Type="http://schemas.openxmlformats.org/officeDocument/2006/relationships/hyperlink" Target="http://www.amazon.com/dp/B07PPJL7X8" TargetMode="External"/><Relationship Id="rId1574" Type="http://schemas.openxmlformats.org/officeDocument/2006/relationships/hyperlink" Target="http://www.amazon.com/dp/B07PQN8GHV" TargetMode="External"/><Relationship Id="rId1575" Type="http://schemas.openxmlformats.org/officeDocument/2006/relationships/hyperlink" Target="http://www.amazon.com/dp/B07PQNF11N" TargetMode="External"/><Relationship Id="rId1576" Type="http://schemas.openxmlformats.org/officeDocument/2006/relationships/hyperlink" Target="http://www.amazon.com/dp/B07PMFGNC2" TargetMode="External"/><Relationship Id="rId1577" Type="http://schemas.openxmlformats.org/officeDocument/2006/relationships/hyperlink" Target="http://www.amazon.com/dp/B07PNCVTH7" TargetMode="External"/><Relationship Id="rId1578" Type="http://schemas.openxmlformats.org/officeDocument/2006/relationships/hyperlink" Target="http://www.amazon.com/dp/B07PRM7Y2Q" TargetMode="External"/><Relationship Id="rId1579" Type="http://schemas.openxmlformats.org/officeDocument/2006/relationships/hyperlink" Target="http://www.amazon.com/dp/B07PNCX93R" TargetMode="External"/><Relationship Id="rId1580" Type="http://schemas.openxmlformats.org/officeDocument/2006/relationships/hyperlink" Target="http://www.amazon.com/dp/B07PRP57KC" TargetMode="External"/><Relationship Id="rId1581" Type="http://schemas.openxmlformats.org/officeDocument/2006/relationships/hyperlink" Target="http://www.amazon.com/dp/B07PNCWSK2" TargetMode="External"/><Relationship Id="rId1582" Type="http://schemas.openxmlformats.org/officeDocument/2006/relationships/hyperlink" Target="http://www.amazon.com/dp/B07PMFHN2Z" TargetMode="External"/><Relationship Id="rId1583" Type="http://schemas.openxmlformats.org/officeDocument/2006/relationships/hyperlink" Target="http://www.amazon.com/dp/B07PPTRQ21" TargetMode="External"/><Relationship Id="rId1584" Type="http://schemas.openxmlformats.org/officeDocument/2006/relationships/hyperlink" Target="http://www.amazon.com/dp/B07PPTRQ21" TargetMode="External"/><Relationship Id="rId1585" Type="http://schemas.openxmlformats.org/officeDocument/2006/relationships/hyperlink" Target="http://www.amazon.com/dp/B07PMTF4TM" TargetMode="External"/><Relationship Id="rId1586" Type="http://schemas.openxmlformats.org/officeDocument/2006/relationships/hyperlink" Target="http://www.amazon.com/dp/B07PPV6HVJ" TargetMode="External"/><Relationship Id="rId1587" Type="http://schemas.openxmlformats.org/officeDocument/2006/relationships/hyperlink" Target="http://www.amazon.com/dp/B07PQYZXLD" TargetMode="External"/><Relationship Id="rId1588" Type="http://schemas.openxmlformats.org/officeDocument/2006/relationships/hyperlink" Target="http://www.amazon.com/dp/B07PPVKSZM" TargetMode="External"/><Relationship Id="rId1589" Type="http://schemas.openxmlformats.org/officeDocument/2006/relationships/hyperlink" Target="http://www.amazon.com/dp/B07PPXM886" TargetMode="External"/><Relationship Id="rId1590" Type="http://schemas.openxmlformats.org/officeDocument/2006/relationships/hyperlink" Target="http://www.amazon.com/dp/B07PQYKMH9" TargetMode="External"/><Relationship Id="rId1591" Type="http://schemas.openxmlformats.org/officeDocument/2006/relationships/hyperlink" Target="http://www.amazon.com/dp/B07PPWVR2P" TargetMode="External"/><Relationship Id="rId1592" Type="http://schemas.openxmlformats.org/officeDocument/2006/relationships/hyperlink" Target="http://www.amazon.com/dp/B07PMTGKHK" TargetMode="External"/><Relationship Id="rId1593" Type="http://schemas.openxmlformats.org/officeDocument/2006/relationships/hyperlink" Target="http://www.amazon.com/dp/B07PMTFT8J" TargetMode="External"/><Relationship Id="rId1594" Type="http://schemas.openxmlformats.org/officeDocument/2006/relationships/hyperlink" Target="http://www.amazon.com/dp/B07PS713BX" TargetMode="External"/><Relationship Id="rId1595" Type="http://schemas.openxmlformats.org/officeDocument/2006/relationships/hyperlink" Target="http://www.amazon.com/dp/B07PMTGB1B" TargetMode="External"/><Relationship Id="rId1596" Type="http://schemas.openxmlformats.org/officeDocument/2006/relationships/hyperlink" Target="http://www.amazon.com/dp/B07PQY5SLK" TargetMode="External"/><Relationship Id="rId1597" Type="http://schemas.openxmlformats.org/officeDocument/2006/relationships/hyperlink" Target="http://www.amazon.com/dp/B07PPWP8TS" TargetMode="External"/><Relationship Id="rId1598" Type="http://schemas.openxmlformats.org/officeDocument/2006/relationships/hyperlink" Target="http://www.amazon.com/dp/B07PQXBZL7" TargetMode="External"/><Relationship Id="rId1599" Type="http://schemas.openxmlformats.org/officeDocument/2006/relationships/hyperlink" Target="http://www.amazon.com/dp/B07PPWFTWL" TargetMode="External"/><Relationship Id="rId1600" Type="http://schemas.openxmlformats.org/officeDocument/2006/relationships/hyperlink" Target="http://www.amazon.com/dp/B07PPWBDWY" TargetMode="External"/><Relationship Id="rId1601" Type="http://schemas.openxmlformats.org/officeDocument/2006/relationships/hyperlink" Target="http://www.amazon.com/dp/B07PSGG9KR" TargetMode="External"/><Relationship Id="rId1602" Type="http://schemas.openxmlformats.org/officeDocument/2006/relationships/hyperlink" Target="http://www.amazon.com/dp/B07PSK2W34" TargetMode="External"/><Relationship Id="rId1603" Type="http://schemas.openxmlformats.org/officeDocument/2006/relationships/hyperlink" Target="http://www.amazon.com/dp/B07PP3Y9T5" TargetMode="External"/><Relationship Id="rId1604" Type="http://schemas.openxmlformats.org/officeDocument/2006/relationships/hyperlink" Target="http://www.amazon.com/dp/B07PRCYS13" TargetMode="External"/><Relationship Id="rId1605" Type="http://schemas.openxmlformats.org/officeDocument/2006/relationships/hyperlink" Target="http://www.amazon.com/dp/B07PRD1HLP" TargetMode="External"/><Relationship Id="rId1606" Type="http://schemas.openxmlformats.org/officeDocument/2006/relationships/hyperlink" Target="http://www.amazon.com/dp/B07NHMJ5P6" TargetMode="External"/><Relationship Id="rId1607" Type="http://schemas.openxmlformats.org/officeDocument/2006/relationships/hyperlink" Target="http://www.amazon.com/dp/B07PRCZMNQ" TargetMode="External"/><Relationship Id="rId1608" Type="http://schemas.openxmlformats.org/officeDocument/2006/relationships/hyperlink" Target="http://www.amazon.com/dp/B07PRCTF7H" TargetMode="External"/><Relationship Id="rId1609" Type="http://schemas.openxmlformats.org/officeDocument/2006/relationships/hyperlink" Target="http://www.amazon.com/dp/B07PQ8TR2W" TargetMode="External"/><Relationship Id="rId1610" Type="http://schemas.openxmlformats.org/officeDocument/2006/relationships/hyperlink" Target="http://www.amazon.com/dp/B07PT9PJRH" TargetMode="External"/><Relationship Id="rId1611" Type="http://schemas.openxmlformats.org/officeDocument/2006/relationships/hyperlink" Target="http://www.amazon.com/dp/B07PTC9GYF" TargetMode="External"/><Relationship Id="rId1612" Type="http://schemas.openxmlformats.org/officeDocument/2006/relationships/hyperlink" Target="http://www.amazon.com/dp/B07PRCZ92Q" TargetMode="External"/><Relationship Id="rId1613" Type="http://schemas.openxmlformats.org/officeDocument/2006/relationships/hyperlink" Target="http://www.amazon.com/dp/B07PQ8SVQJ" TargetMode="External"/><Relationship Id="rId1614" Type="http://schemas.openxmlformats.org/officeDocument/2006/relationships/hyperlink" Target="http://www.amazon.com/dp/B07PQ8XDCJ" TargetMode="External"/><Relationship Id="rId1615" Type="http://schemas.openxmlformats.org/officeDocument/2006/relationships/hyperlink" Target="http://www.amazon.com/dp/B07PSK6ZPB" TargetMode="External"/><Relationship Id="rId1616" Type="http://schemas.openxmlformats.org/officeDocument/2006/relationships/hyperlink" Target="http://www.amazon.com/dp/B07PRD6HK6" TargetMode="External"/><Relationship Id="rId1617" Type="http://schemas.openxmlformats.org/officeDocument/2006/relationships/hyperlink" Target="http://www.amazon.com/dp/B07PT8X8R3" TargetMode="External"/><Relationship Id="rId1618" Type="http://schemas.openxmlformats.org/officeDocument/2006/relationships/hyperlink" Target="http://www.amazon.com/dp/B07PP46PDV" TargetMode="External"/><Relationship Id="rId1619" Type="http://schemas.openxmlformats.org/officeDocument/2006/relationships/hyperlink" Target="http://www.amazon.com/dp/B07PQ92TPQ" TargetMode="External"/><Relationship Id="rId1620" Type="http://schemas.openxmlformats.org/officeDocument/2006/relationships/hyperlink" Target="http://www.amazon.com/dp/B07PT85SH8" TargetMode="External"/><Relationship Id="rId1621" Type="http://schemas.openxmlformats.org/officeDocument/2006/relationships/hyperlink" Target="http://www.amazon.com/dp/B07PP4469P" TargetMode="External"/><Relationship Id="rId1622" Type="http://schemas.openxmlformats.org/officeDocument/2006/relationships/hyperlink" Target="http://www.amazon.com/dp/B07PQ92PC3" TargetMode="External"/><Relationship Id="rId1623" Type="http://schemas.openxmlformats.org/officeDocument/2006/relationships/hyperlink" Target="http://www.amazon.com/dp/B07PQ93ZY1" TargetMode="External"/><Relationship Id="rId1624" Type="http://schemas.openxmlformats.org/officeDocument/2006/relationships/hyperlink" Target="http://www.amazon.com/dp/B07PQ93YCC" TargetMode="External"/><Relationship Id="rId1625" Type="http://schemas.openxmlformats.org/officeDocument/2006/relationships/hyperlink" Target="http://www.amazon.com/dp/B07PTRFW4B" TargetMode="External"/><Relationship Id="rId1626" Type="http://schemas.openxmlformats.org/officeDocument/2006/relationships/hyperlink" Target="http://www.amazon.com/dp/B07PTS3G7S" TargetMode="External"/><Relationship Id="rId1627" Type="http://schemas.openxmlformats.org/officeDocument/2006/relationships/hyperlink" Target="http://www.amazon.com/dp/B07PTS83BC" TargetMode="External"/><Relationship Id="rId1628" Type="http://schemas.openxmlformats.org/officeDocument/2006/relationships/hyperlink" Target="http://www.amazon.com/dp/B07PTT686V" TargetMode="External"/><Relationship Id="rId1629" Type="http://schemas.openxmlformats.org/officeDocument/2006/relationships/hyperlink" Target="http://www.amazon.com/dp/B01IC3FM6I" TargetMode="External"/><Relationship Id="rId1630" Type="http://schemas.openxmlformats.org/officeDocument/2006/relationships/hyperlink" Target="http://www.amazon.com/dp/B07PXGQWWC" TargetMode="External"/><Relationship Id="rId1631" Type="http://schemas.openxmlformats.org/officeDocument/2006/relationships/hyperlink" Target="http://www.amazon.com/dp/B07PXGT99V" TargetMode="External"/><Relationship Id="rId1632" Type="http://schemas.openxmlformats.org/officeDocument/2006/relationships/hyperlink" Target="http://www.amazon.com/dp/B07Q1P5ZLR" TargetMode="External"/><Relationship Id="rId1633" Type="http://schemas.openxmlformats.org/officeDocument/2006/relationships/hyperlink" Target="http://www.amazon.com/dp/B07PYH4D6P" TargetMode="External"/><Relationship Id="rId1634" Type="http://schemas.openxmlformats.org/officeDocument/2006/relationships/hyperlink" Target="http://www.amazon.com/dp/B07PW9H4NV" TargetMode="External"/><Relationship Id="rId1635" Type="http://schemas.openxmlformats.org/officeDocument/2006/relationships/hyperlink" Target="http://www.amazon.com/dp/B07PWG5YGP" TargetMode="External"/><Relationship Id="rId1636" Type="http://schemas.openxmlformats.org/officeDocument/2006/relationships/hyperlink" Target="http://www.amazon.com/dp/B07PWGPDW5" TargetMode="External"/><Relationship Id="rId1637" Type="http://schemas.openxmlformats.org/officeDocument/2006/relationships/hyperlink" Target="http://www.amazon.com/dp/B07PXM17PK" TargetMode="External"/><Relationship Id="rId1638" Type="http://schemas.openxmlformats.org/officeDocument/2006/relationships/hyperlink" Target="http://www.amazon.com/dp/B07PWG7PM5" TargetMode="External"/><Relationship Id="rId1639" Type="http://schemas.openxmlformats.org/officeDocument/2006/relationships/hyperlink" Target="http://www.amazon.com/dp/B07PWJ2KMS" TargetMode="External"/><Relationship Id="rId1640" Type="http://schemas.openxmlformats.org/officeDocument/2006/relationships/hyperlink" Target="http://www.amazon.com/dp/B07PVL3BNW" TargetMode="External"/><Relationship Id="rId1641" Type="http://schemas.openxmlformats.org/officeDocument/2006/relationships/hyperlink" Target="http://www.amazon.com/dp/B07NQX4C7P" TargetMode="External"/><Relationship Id="rId1642" Type="http://schemas.openxmlformats.org/officeDocument/2006/relationships/hyperlink" Target="http://www.amazon.com/dp/B07PZ8RGF6" TargetMode="External"/><Relationship Id="rId1643" Type="http://schemas.openxmlformats.org/officeDocument/2006/relationships/hyperlink" Target="http://www.amazon.com/dp/B07PY8LDPB" TargetMode="External"/><Relationship Id="rId1644" Type="http://schemas.openxmlformats.org/officeDocument/2006/relationships/hyperlink" Target="http://www.amazon.com/dp/B07Q1JQ114" TargetMode="External"/><Relationship Id="rId1645" Type="http://schemas.openxmlformats.org/officeDocument/2006/relationships/hyperlink" Target="http://www.amazon.com/dp/B07Q1JPYRH" TargetMode="External"/><Relationship Id="rId1646" Type="http://schemas.openxmlformats.org/officeDocument/2006/relationships/hyperlink" Target="http://www.amazon.com/dp/B07PZDQHGX" TargetMode="External"/><Relationship Id="rId1647" Type="http://schemas.openxmlformats.org/officeDocument/2006/relationships/hyperlink" Target="http://www.amazon.com/dp/B07PZDQ7QJ" TargetMode="External"/><Relationship Id="rId1648" Type="http://schemas.openxmlformats.org/officeDocument/2006/relationships/hyperlink" Target="http://www.amazon.com/dp/B07PX3JMGV" TargetMode="External"/><Relationship Id="rId1649" Type="http://schemas.openxmlformats.org/officeDocument/2006/relationships/hyperlink" Target="http://www.amazon.com/dp/B07Q1JFNQF" TargetMode="External"/><Relationship Id="rId1650" Type="http://schemas.openxmlformats.org/officeDocument/2006/relationships/hyperlink" Target="http://www.amazon.com/dp/B07Q3HF1YW" TargetMode="External"/><Relationship Id="rId1651" Type="http://schemas.openxmlformats.org/officeDocument/2006/relationships/hyperlink" Target="http://www.amazon.com/dp/B07Q4FFRZK" TargetMode="External"/><Relationship Id="rId1652" Type="http://schemas.openxmlformats.org/officeDocument/2006/relationships/hyperlink" Target="http://www.amazon.com/dp/B07Q3HF8PJ" TargetMode="External"/><Relationship Id="rId1653" Type="http://schemas.openxmlformats.org/officeDocument/2006/relationships/hyperlink" Target="http://www.amazon.com/dp/B07Q3GRP81" TargetMode="External"/><Relationship Id="rId1654" Type="http://schemas.openxmlformats.org/officeDocument/2006/relationships/hyperlink" Target="http://www.amazon.com/dp/B07Q5J93RG" TargetMode="External"/><Relationship Id="rId1655" Type="http://schemas.openxmlformats.org/officeDocument/2006/relationships/hyperlink" Target="http://www.amazon.com/dp/B07NVYXX21" TargetMode="External"/><Relationship Id="rId1656" Type="http://schemas.openxmlformats.org/officeDocument/2006/relationships/hyperlink" Target="http://www.amazon.com/dp/B07Q3HF36T" TargetMode="External"/><Relationship Id="rId1657" Type="http://schemas.openxmlformats.org/officeDocument/2006/relationships/hyperlink" Target="http://www.amazon.com/dp/B07Q3HHCH9" TargetMode="External"/><Relationship Id="rId1658" Type="http://schemas.openxmlformats.org/officeDocument/2006/relationships/hyperlink" Target="http://www.amazon.com/dp/B07Q4DV2JY" TargetMode="External"/><Relationship Id="rId1659" Type="http://schemas.openxmlformats.org/officeDocument/2006/relationships/hyperlink" Target="http://www.amazon.com/dp/B07Q5JVDZY" TargetMode="External"/><Relationship Id="rId1660" Type="http://schemas.openxmlformats.org/officeDocument/2006/relationships/hyperlink" Target="http://www.amazon.com/dp/B07Q5JPYHD" TargetMode="External"/><Relationship Id="rId1661" Type="http://schemas.openxmlformats.org/officeDocument/2006/relationships/hyperlink" Target="http://www.amazon.com/dp/B07Q5J5LMP" TargetMode="External"/><Relationship Id="rId1662" Type="http://schemas.openxmlformats.org/officeDocument/2006/relationships/hyperlink" Target="http://www.amazon.com/dp/B07Q5G8N9N" TargetMode="External"/><Relationship Id="rId1663" Type="http://schemas.openxmlformats.org/officeDocument/2006/relationships/hyperlink" Target="http://www.amazon.com/dp/B07Q4FHB9M" TargetMode="External"/><Relationship Id="rId1664" Type="http://schemas.openxmlformats.org/officeDocument/2006/relationships/hyperlink" Target="http://www.amazon.com/dp/B07Q4DVTZ5" TargetMode="External"/><Relationship Id="rId1665" Type="http://schemas.openxmlformats.org/officeDocument/2006/relationships/hyperlink" Target="http://www.amazon.com/dp/B07NVXCWX5" TargetMode="External"/><Relationship Id="rId1666" Type="http://schemas.openxmlformats.org/officeDocument/2006/relationships/hyperlink" Target="http://www.amazon.com/dp/B07Q4FHK9G" TargetMode="External"/><Relationship Id="rId1667" Type="http://schemas.openxmlformats.org/officeDocument/2006/relationships/hyperlink" Target="http://www.amazon.com/dp/B07Q4FHVLR" TargetMode="External"/><Relationship Id="rId1668" Type="http://schemas.openxmlformats.org/officeDocument/2006/relationships/hyperlink" Target="http://www.amazon.com/dp/B07Q5J8DJ9" TargetMode="External"/><Relationship Id="rId1669" Type="http://schemas.openxmlformats.org/officeDocument/2006/relationships/hyperlink" Target="http://www.amazon.com/dp/B07Q5HL4SQ" TargetMode="External"/><Relationship Id="rId1670" Type="http://schemas.openxmlformats.org/officeDocument/2006/relationships/hyperlink" Target="http://www.amazon.com/dp/B07Q5G6VWY" TargetMode="External"/><Relationship Id="rId1671" Type="http://schemas.openxmlformats.org/officeDocument/2006/relationships/hyperlink" Target="http://www.amazon.com/dp/B07Q5HGHYX" TargetMode="External"/><Relationship Id="rId1672" Type="http://schemas.openxmlformats.org/officeDocument/2006/relationships/hyperlink" Target="http://www.amazon.com/dp/B07Q5GZXB2" TargetMode="External"/><Relationship Id="rId1673" Type="http://schemas.openxmlformats.org/officeDocument/2006/relationships/hyperlink" Target="http://www.amazon.com/dp/B07Q5JXYCP" TargetMode="External"/><Relationship Id="rId1674" Type="http://schemas.openxmlformats.org/officeDocument/2006/relationships/hyperlink" Target="http://www.amazon.com/dp/B07Q5HBC2N" TargetMode="External"/><Relationship Id="rId1675" Type="http://schemas.openxmlformats.org/officeDocument/2006/relationships/hyperlink" Target="http://www.amazon.com/dp/B07NVW6MKZ" TargetMode="External"/><Relationship Id="rId1676" Type="http://schemas.openxmlformats.org/officeDocument/2006/relationships/hyperlink" Target="http://www.amazon.com/dp/B07Q5V2BV2" TargetMode="External"/><Relationship Id="rId1677" Type="http://schemas.openxmlformats.org/officeDocument/2006/relationships/hyperlink" Target="http://www.amazon.com/dp/B07Q4QP2Q5" TargetMode="External"/><Relationship Id="rId1678" Type="http://schemas.openxmlformats.org/officeDocument/2006/relationships/hyperlink" Target="http://www.amazon.com/dp/B07QB9D7YP" TargetMode="External"/><Relationship Id="rId1679" Type="http://schemas.openxmlformats.org/officeDocument/2006/relationships/hyperlink" Target="http://www.amazon.com/dp/B07QC94WNJ" TargetMode="External"/><Relationship Id="rId1680" Type="http://schemas.openxmlformats.org/officeDocument/2006/relationships/hyperlink" Target="http://www.amazon.com/dp/B07QC95KJZ" TargetMode="External"/><Relationship Id="rId1681" Type="http://schemas.openxmlformats.org/officeDocument/2006/relationships/hyperlink" Target="http://www.amazon.com/dp/B07QB9CX3J" TargetMode="External"/><Relationship Id="rId1682" Type="http://schemas.openxmlformats.org/officeDocument/2006/relationships/hyperlink" Target="http://www.amazon.com/dp/B07QC94BS9" TargetMode="External"/><Relationship Id="rId1683" Type="http://schemas.openxmlformats.org/officeDocument/2006/relationships/hyperlink" Target="http://www.amazon.com/dp/B07QHC71K1" TargetMode="External"/><Relationship Id="rId1684" Type="http://schemas.openxmlformats.org/officeDocument/2006/relationships/hyperlink" Target="http://www.amazon.com/dp/B07QHCV9QX" TargetMode="External"/><Relationship Id="rId1685" Type="http://schemas.openxmlformats.org/officeDocument/2006/relationships/hyperlink" Target="http://www.amazon.com/dp/B07QGH39HW" TargetMode="External"/><Relationship Id="rId1686" Type="http://schemas.openxmlformats.org/officeDocument/2006/relationships/hyperlink" Target="http://www.amazon.com/dp/B07QGKC31H" TargetMode="External"/><Relationship Id="rId1687" Type="http://schemas.openxmlformats.org/officeDocument/2006/relationships/hyperlink" Target="http://www.amazon.com/dp/B07QDB6B9D" TargetMode="External"/><Relationship Id="rId1688" Type="http://schemas.openxmlformats.org/officeDocument/2006/relationships/hyperlink" Target="http://www.amazon.com/dp/B07QCCFG3X" TargetMode="External"/><Relationship Id="rId1689" Type="http://schemas.openxmlformats.org/officeDocument/2006/relationships/hyperlink" Target="http://www.amazon.com/dp/B07QHMP3JZ" TargetMode="External"/><Relationship Id="rId1690" Type="http://schemas.openxmlformats.org/officeDocument/2006/relationships/hyperlink" Target="http://www.amazon.com/dp/B07QHKPZ9Y" TargetMode="External"/><Relationship Id="rId1691" Type="http://schemas.openxmlformats.org/officeDocument/2006/relationships/hyperlink" Target="http://www.amazon.com/dp/B07QDB4MZV" TargetMode="External"/><Relationship Id="rId1692" Type="http://schemas.openxmlformats.org/officeDocument/2006/relationships/hyperlink" Target="http://www.amazon.com/dp/B07QK2KKKW" TargetMode="External"/><Relationship Id="rId1693" Type="http://schemas.openxmlformats.org/officeDocument/2006/relationships/hyperlink" Target="http://www.amazon.com/dp/B07QJZSVCD" TargetMode="External"/><Relationship Id="rId1694" Type="http://schemas.openxmlformats.org/officeDocument/2006/relationships/hyperlink" Target="http://www.amazon.com/dp/B07QJ6Y446" TargetMode="External"/><Relationship Id="rId1695" Type="http://schemas.openxmlformats.org/officeDocument/2006/relationships/hyperlink" Target="http://www.amazon.com/dp/B07QCVWD3K" TargetMode="External"/><Relationship Id="rId1696" Type="http://schemas.openxmlformats.org/officeDocument/2006/relationships/hyperlink" Target="http://www.amazon.com/dp/B07QFXRH2P" TargetMode="External"/><Relationship Id="rId1697" Type="http://schemas.openxmlformats.org/officeDocument/2006/relationships/hyperlink" Target="http://www.amazon.com/dp/B07QH2L4CX" TargetMode="External"/><Relationship Id="rId1698" Type="http://schemas.openxmlformats.org/officeDocument/2006/relationships/hyperlink" Target="http://www.amazon.com/dp/B07QJZFLKK" TargetMode="External"/><Relationship Id="rId1699" Type="http://schemas.openxmlformats.org/officeDocument/2006/relationships/hyperlink" Target="http://www.amazon.com/dp/B07QK119BQ" TargetMode="External"/><Relationship Id="rId1700" Type="http://schemas.openxmlformats.org/officeDocument/2006/relationships/hyperlink" Target="http://www.amazon.com/dp/B07QDTPH2R" TargetMode="External"/><Relationship Id="rId1701" Type="http://schemas.openxmlformats.org/officeDocument/2006/relationships/hyperlink" Target="http://www.amazon.com/dp/B07QFXQX7W" TargetMode="External"/><Relationship Id="rId1702" Type="http://schemas.openxmlformats.org/officeDocument/2006/relationships/hyperlink" Target="http://www.amazon.com/dp/B07QJYVN57" TargetMode="External"/><Relationship Id="rId1703" Type="http://schemas.openxmlformats.org/officeDocument/2006/relationships/hyperlink" Target="http://www.amazon.com/dp/B07QK119BP" TargetMode="External"/><Relationship Id="rId1704" Type="http://schemas.openxmlformats.org/officeDocument/2006/relationships/hyperlink" Target="http://www.amazon.com/dp/B07FYTN4T9" TargetMode="External"/><Relationship Id="rId1705" Type="http://schemas.openxmlformats.org/officeDocument/2006/relationships/hyperlink" Target="http://www.amazon.com/dp/B07QLYYM8Q" TargetMode="External"/><Relationship Id="rId1706" Type="http://schemas.openxmlformats.org/officeDocument/2006/relationships/hyperlink" Target="http://www.amazon.com/dp/B07QM1QZL6" TargetMode="External"/><Relationship Id="rId1707" Type="http://schemas.openxmlformats.org/officeDocument/2006/relationships/hyperlink" Target="http://www.amazon.com/dp/B07QL2P164" TargetMode="External"/><Relationship Id="rId1708" Type="http://schemas.openxmlformats.org/officeDocument/2006/relationships/hyperlink" Target="http://www.amazon.com/dp/B07B52XHKC" TargetMode="External"/><Relationship Id="rId1709" Type="http://schemas.openxmlformats.org/officeDocument/2006/relationships/hyperlink" Target="http://www.amazon.com/dp/B07QX1KN22" TargetMode="External"/><Relationship Id="rId1710" Type="http://schemas.openxmlformats.org/officeDocument/2006/relationships/hyperlink" Target="http://www.amazon.com/dp/B00CC9O80A" TargetMode="External"/><Relationship Id="rId1711" Type="http://schemas.openxmlformats.org/officeDocument/2006/relationships/hyperlink" Target="http://www.amazon.com/dp/B07HNYQGD2" TargetMode="External"/><Relationship Id="rId1712" Type="http://schemas.openxmlformats.org/officeDocument/2006/relationships/hyperlink" Target="http://www.amazon.com/dp/B07C5XFGTR" TargetMode="External"/><Relationship Id="rId1713" Type="http://schemas.openxmlformats.org/officeDocument/2006/relationships/hyperlink" Target="http://www.amazon.com/dp/B014TDO8VU" TargetMode="External"/><Relationship Id="rId1714" Type="http://schemas.openxmlformats.org/officeDocument/2006/relationships/hyperlink" Target="http://www.amazon.com/dp/B0006ULKQM" TargetMode="External"/><Relationship Id="rId1715" Type="http://schemas.openxmlformats.org/officeDocument/2006/relationships/hyperlink" Target="http://www.amazon.com/dp/B07B891BFG" TargetMode="External"/><Relationship Id="rId1716" Type="http://schemas.openxmlformats.org/officeDocument/2006/relationships/hyperlink" Target="http://www.amazon.com/dp/B073PLWVX6" TargetMode="External"/><Relationship Id="rId1717" Type="http://schemas.openxmlformats.org/officeDocument/2006/relationships/hyperlink" Target="http://www.amazon.com/dp/B07RG67T12" TargetMode="External"/><Relationship Id="rId1718" Type="http://schemas.openxmlformats.org/officeDocument/2006/relationships/hyperlink" Target="http://www.amazon.com/dp/B07RF8R355" TargetMode="External"/><Relationship Id="rId1719" Type="http://schemas.openxmlformats.org/officeDocument/2006/relationships/hyperlink" Target="http://www.amazon.com/dp/B07RG7WBTQ" TargetMode="External"/><Relationship Id="rId1720" Type="http://schemas.openxmlformats.org/officeDocument/2006/relationships/hyperlink" Target="http://www.amazon.com/dp/B07RH86TF8" TargetMode="External"/><Relationship Id="rId1721" Type="http://schemas.openxmlformats.org/officeDocument/2006/relationships/hyperlink" Target="http://www.amazon.com/dp/B075CCTHWT" TargetMode="External"/><Relationship Id="rId1722" Type="http://schemas.openxmlformats.org/officeDocument/2006/relationships/hyperlink" Target="http://www.amazon.com/dp/B07RL464FQ" TargetMode="External"/><Relationship Id="rId1723" Type="http://schemas.openxmlformats.org/officeDocument/2006/relationships/hyperlink" Target="http://www.amazon.com/dp/B07RLVRRBY" TargetMode="External"/><Relationship Id="rId1724" Type="http://schemas.openxmlformats.org/officeDocument/2006/relationships/hyperlink" Target="http://www.amazon.com/dp/B07RP22YQ9" TargetMode="External"/><Relationship Id="rId1725" Type="http://schemas.openxmlformats.org/officeDocument/2006/relationships/hyperlink" Target="http://www.amazon.com/dp/B07RN2KJVQ" TargetMode="External"/><Relationship Id="rId1726" Type="http://schemas.openxmlformats.org/officeDocument/2006/relationships/hyperlink" Target="http://www.amazon.com/dp/B088P89K41" TargetMode="External"/><Relationship Id="rId1727" Type="http://schemas.openxmlformats.org/officeDocument/2006/relationships/hyperlink" Target="http://www.amazon.com/dp/B07RYXDL14" TargetMode="External"/><Relationship Id="rId1728" Type="http://schemas.openxmlformats.org/officeDocument/2006/relationships/hyperlink" Target="http://www.amazon.com/dp/B07RY1VFFL" TargetMode="External"/><Relationship Id="rId1729" Type="http://schemas.openxmlformats.org/officeDocument/2006/relationships/hyperlink" Target="http://www.amazon.com/dp/B07RY2BFFC" TargetMode="External"/><Relationship Id="rId1730" Type="http://schemas.openxmlformats.org/officeDocument/2006/relationships/hyperlink" Target="http://www.amazon.com/dp/B07RY264FL" TargetMode="External"/><Relationship Id="rId1731" Type="http://schemas.openxmlformats.org/officeDocument/2006/relationships/hyperlink" Target="http://www.amazon.com/dp/B07RY2QS6R" TargetMode="External"/><Relationship Id="rId1732" Type="http://schemas.openxmlformats.org/officeDocument/2006/relationships/hyperlink" Target="http://www.amazon.com/dp/B07S2CNPSX" TargetMode="External"/><Relationship Id="rId1733" Type="http://schemas.openxmlformats.org/officeDocument/2006/relationships/hyperlink" Target="http://www.amazon.com/dp/B07S1CZ9D5" TargetMode="External"/><Relationship Id="rId1734" Type="http://schemas.openxmlformats.org/officeDocument/2006/relationships/hyperlink" Target="http://www.amazon.com/dp/B07S2FBK5H" TargetMode="External"/><Relationship Id="rId1735" Type="http://schemas.openxmlformats.org/officeDocument/2006/relationships/hyperlink" Target="http://www.amazon.com/dp/B07RZ9FLJZ" TargetMode="External"/><Relationship Id="rId1736" Type="http://schemas.openxmlformats.org/officeDocument/2006/relationships/hyperlink" Target="http://www.amazon.com/dp/B07S17Q3ZV" TargetMode="External"/><Relationship Id="rId1737" Type="http://schemas.openxmlformats.org/officeDocument/2006/relationships/hyperlink" Target="http://www.amazon.com/dp/B07RX8RTFT" TargetMode="External"/><Relationship Id="rId1738" Type="http://schemas.openxmlformats.org/officeDocument/2006/relationships/hyperlink" Target="http://www.amazon.com/dp/B07S29WFW6" TargetMode="External"/><Relationship Id="rId1739" Type="http://schemas.openxmlformats.org/officeDocument/2006/relationships/hyperlink" Target="http://www.amazon.com/dp/B07S195VM9" TargetMode="External"/><Relationship Id="rId1740" Type="http://schemas.openxmlformats.org/officeDocument/2006/relationships/hyperlink" Target="http://www.amazon.com/dp/B06ZY3NJ9X" TargetMode="External"/><Relationship Id="rId1741" Type="http://schemas.openxmlformats.org/officeDocument/2006/relationships/hyperlink" Target="http://www.amazon.com/dp/B06XG58CYY" TargetMode="External"/><Relationship Id="rId1742" Type="http://schemas.openxmlformats.org/officeDocument/2006/relationships/hyperlink" Target="http://www.amazon.com/dp/B07KVPSGYT" TargetMode="External"/><Relationship Id="rId1743" Type="http://schemas.openxmlformats.org/officeDocument/2006/relationships/hyperlink" Target="http://www.amazon.com/dp/B07QJ6Y446" TargetMode="External"/><Relationship Id="rId1744" Type="http://schemas.openxmlformats.org/officeDocument/2006/relationships/hyperlink" Target="http://www.amazon.com/dp/B07QJZSVCD" TargetMode="External"/><Relationship Id="rId1745" Type="http://schemas.openxmlformats.org/officeDocument/2006/relationships/hyperlink" Target="http://www.amazon.com/dp/B07QCVWD3K" TargetMode="External"/><Relationship Id="rId1746" Type="http://schemas.openxmlformats.org/officeDocument/2006/relationships/hyperlink" Target="http://www.amazon.com/dp/B07S4D8QMH" TargetMode="External"/><Relationship Id="rId1747" Type="http://schemas.openxmlformats.org/officeDocument/2006/relationships/hyperlink" Target="http://www.amazon.com/dp/B07S85L26S" TargetMode="External"/><Relationship Id="rId1748" Type="http://schemas.openxmlformats.org/officeDocument/2006/relationships/hyperlink" Target="http://www.amazon.com/dp/B07S76BSJ9" TargetMode="External"/><Relationship Id="rId1749" Type="http://schemas.openxmlformats.org/officeDocument/2006/relationships/hyperlink" Target="http://www.amazon.com/dp/B07S96B7Z7" TargetMode="External"/><Relationship Id="rId1750" Type="http://schemas.openxmlformats.org/officeDocument/2006/relationships/hyperlink" Target="http://www.amazon.com/dp/B07S64HBS8" TargetMode="External"/><Relationship Id="rId1751" Type="http://schemas.openxmlformats.org/officeDocument/2006/relationships/hyperlink" Target="http://www.amazon.com/dp/B07S95Z6WJ" TargetMode="External"/><Relationship Id="rId1752" Type="http://schemas.openxmlformats.org/officeDocument/2006/relationships/hyperlink" Target="http://www.amazon.com/dp/B07S76C3V2" TargetMode="External"/><Relationship Id="rId1753" Type="http://schemas.openxmlformats.org/officeDocument/2006/relationships/hyperlink" Target="http://www.amazon.com/dp/B07S85LQ4V" TargetMode="External"/><Relationship Id="rId1754" Type="http://schemas.openxmlformats.org/officeDocument/2006/relationships/hyperlink" Target="http://www.amazon.com/dp/B07SB7P2CH" TargetMode="External"/><Relationship Id="rId1755" Type="http://schemas.openxmlformats.org/officeDocument/2006/relationships/hyperlink" Target="http://www.amazon.com/dp/B07S85K5X2" TargetMode="External"/><Relationship Id="rId1756" Type="http://schemas.openxmlformats.org/officeDocument/2006/relationships/hyperlink" Target="http://www.amazon.com/dp/B07SB9TPH9" TargetMode="External"/><Relationship Id="rId1757" Type="http://schemas.openxmlformats.org/officeDocument/2006/relationships/hyperlink" Target="http://www.amazon.com/dp/B07S977WX4" TargetMode="External"/><Relationship Id="rId1758" Type="http://schemas.openxmlformats.org/officeDocument/2006/relationships/hyperlink" Target="http://www.amazon.com/dp/B07S84C9YR" TargetMode="External"/><Relationship Id="rId1759" Type="http://schemas.openxmlformats.org/officeDocument/2006/relationships/hyperlink" Target="http://www.amazon.com/dp/B07SB8124J" TargetMode="External"/><Relationship Id="rId1760" Type="http://schemas.openxmlformats.org/officeDocument/2006/relationships/hyperlink" Target="http://www.amazon.com/dp/B07S94T2HH" TargetMode="External"/><Relationship Id="rId1761" Type="http://schemas.openxmlformats.org/officeDocument/2006/relationships/hyperlink" Target="http://www.amazon.com/dp/B07S97MCVC" TargetMode="External"/><Relationship Id="rId1762" Type="http://schemas.openxmlformats.org/officeDocument/2006/relationships/hyperlink" Target="http://www.amazon.com/dp/B07S85JZ39" TargetMode="External"/><Relationship Id="rId1763" Type="http://schemas.openxmlformats.org/officeDocument/2006/relationships/hyperlink" Target="http://www.amazon.com/dp/B07S76BPRV" TargetMode="External"/><Relationship Id="rId1764" Type="http://schemas.openxmlformats.org/officeDocument/2006/relationships/hyperlink" Target="http://www.amazon.com/dp/B07S85SJDG" TargetMode="External"/><Relationship Id="rId1765" Type="http://schemas.openxmlformats.org/officeDocument/2006/relationships/hyperlink" Target="http://www.amazon.com/dp/B07S967LW7" TargetMode="External"/><Relationship Id="rId1766" Type="http://schemas.openxmlformats.org/officeDocument/2006/relationships/hyperlink" Target="http://www.amazon.com/dp/B07S97PTV2" TargetMode="External"/><Relationship Id="rId1767" Type="http://schemas.openxmlformats.org/officeDocument/2006/relationships/hyperlink" Target="http://www.amazon.com/dp/B07SNFWGFY" TargetMode="External"/><Relationship Id="rId1768" Type="http://schemas.openxmlformats.org/officeDocument/2006/relationships/hyperlink" Target="http://www.amazon.com/dp/B07SPGMW8M" TargetMode="External"/><Relationship Id="rId1769" Type="http://schemas.openxmlformats.org/officeDocument/2006/relationships/hyperlink" Target="http://www.amazon.com/dp/B07SWR9Z4L" TargetMode="External"/><Relationship Id="rId1770" Type="http://schemas.openxmlformats.org/officeDocument/2006/relationships/hyperlink" Target="http://www.amazon.com/dp/B07SWQRY68" TargetMode="External"/><Relationship Id="rId1771" Type="http://schemas.openxmlformats.org/officeDocument/2006/relationships/hyperlink" Target="http://www.amazon.com/dp/B07SWQY98J" TargetMode="External"/><Relationship Id="rId1772" Type="http://schemas.openxmlformats.org/officeDocument/2006/relationships/hyperlink" Target="http://www.amazon.com/dp/B07SQCRCRF" TargetMode="External"/><Relationship Id="rId1773" Type="http://schemas.openxmlformats.org/officeDocument/2006/relationships/hyperlink" Target="http://www.amazon.com/dp/B07SSGG27F" TargetMode="External"/><Relationship Id="rId1774" Type="http://schemas.openxmlformats.org/officeDocument/2006/relationships/hyperlink" Target="http://www.amazon.com/dp/B07SRH9LN4" TargetMode="External"/><Relationship Id="rId1775" Type="http://schemas.openxmlformats.org/officeDocument/2006/relationships/hyperlink" Target="http://www.amazon.com/dp/B07SWQV76T" TargetMode="External"/><Relationship Id="rId1776" Type="http://schemas.openxmlformats.org/officeDocument/2006/relationships/hyperlink" Target="http://www.amazon.com/dp/B07SWR3M3Y" TargetMode="External"/><Relationship Id="rId1777" Type="http://schemas.openxmlformats.org/officeDocument/2006/relationships/hyperlink" Target="http://www.amazon.com/dp/B07SVM8WQQ" TargetMode="External"/><Relationship Id="rId1778" Type="http://schemas.openxmlformats.org/officeDocument/2006/relationships/hyperlink" Target="http://www.amazon.com/dp/B07SQF8WVF" TargetMode="External"/><Relationship Id="rId1779" Type="http://schemas.openxmlformats.org/officeDocument/2006/relationships/hyperlink" Target="http://www.amazon.com/dp/B07STJDYMM" TargetMode="External"/><Relationship Id="rId1780" Type="http://schemas.openxmlformats.org/officeDocument/2006/relationships/hyperlink" Target="http://www.amazon.com/dp/B07STJJNQG" TargetMode="External"/><Relationship Id="rId1781" Type="http://schemas.openxmlformats.org/officeDocument/2006/relationships/hyperlink" Target="http://www.amazon.com/dp/B07STK5BP7" TargetMode="External"/><Relationship Id="rId1782" Type="http://schemas.openxmlformats.org/officeDocument/2006/relationships/hyperlink" Target="http://www.amazon.com/dp/B07SQF7C8C" TargetMode="External"/><Relationship Id="rId1783" Type="http://schemas.openxmlformats.org/officeDocument/2006/relationships/hyperlink" Target="http://www.amazon.com/dp/B07SSJPLRN" TargetMode="External"/><Relationship Id="rId1784" Type="http://schemas.openxmlformats.org/officeDocument/2006/relationships/hyperlink" Target="http://www.amazon.com/dp/B07SVMF2HN" TargetMode="External"/><Relationship Id="rId1785" Type="http://schemas.openxmlformats.org/officeDocument/2006/relationships/hyperlink" Target="http://www.amazon.com/dp/B07SW1B7X6" TargetMode="External"/><Relationship Id="rId1786" Type="http://schemas.openxmlformats.org/officeDocument/2006/relationships/hyperlink" Target="http://www.amazon.com/dp/B07RH86TF8" TargetMode="External"/><Relationship Id="rId1787" Type="http://schemas.openxmlformats.org/officeDocument/2006/relationships/hyperlink" Target="http://www.amazon.com/dp/B07DRLQQ2J" TargetMode="External"/><Relationship Id="rId1788" Type="http://schemas.openxmlformats.org/officeDocument/2006/relationships/hyperlink" Target="http://www.amazon.com/dp/B07DRLQQ2J" TargetMode="External"/><Relationship Id="rId1789" Type="http://schemas.openxmlformats.org/officeDocument/2006/relationships/hyperlink" Target="http://www.amazon.com/dp/B07FF3QL1Y" TargetMode="External"/><Relationship Id="rId1790" Type="http://schemas.openxmlformats.org/officeDocument/2006/relationships/hyperlink" Target="http://www.amazon.com/dp/B07FF3QL1Y" TargetMode="External"/><Relationship Id="rId1791" Type="http://schemas.openxmlformats.org/officeDocument/2006/relationships/hyperlink" Target="http://www.amazon.com/dp/B01IC0U84M" TargetMode="External"/><Relationship Id="rId1792" Type="http://schemas.openxmlformats.org/officeDocument/2006/relationships/hyperlink" Target="http://www.amazon.com/dp/B06XDR4L9Z" TargetMode="External"/><Relationship Id="rId1793" Type="http://schemas.openxmlformats.org/officeDocument/2006/relationships/hyperlink" Target="http://www.amazon.com/dp/B06XDR4L9Z" TargetMode="External"/><Relationship Id="rId1794" Type="http://schemas.openxmlformats.org/officeDocument/2006/relationships/hyperlink" Target="http://www.amazon.com/dp/B01IC0U84M" TargetMode="External"/><Relationship Id="rId1795" Type="http://schemas.openxmlformats.org/officeDocument/2006/relationships/hyperlink" Target="http://www.amazon.com/dp/B07DRLNWFW" TargetMode="External"/><Relationship Id="rId1796" Type="http://schemas.openxmlformats.org/officeDocument/2006/relationships/hyperlink" Target="http://www.amazon.com/dp/B07DRLNWFW" TargetMode="External"/><Relationship Id="rId1797" Type="http://schemas.openxmlformats.org/officeDocument/2006/relationships/hyperlink" Target="http://www.amazon.com/dp/B07L511BQ1" TargetMode="External"/><Relationship Id="rId1798" Type="http://schemas.openxmlformats.org/officeDocument/2006/relationships/hyperlink" Target="http://www.amazon.com/dp/B07L511BQ1" TargetMode="External"/><Relationship Id="rId1799" Type="http://schemas.openxmlformats.org/officeDocument/2006/relationships/hyperlink" Target="http://www.amazon.com/dp/B07FF4PZVJ" TargetMode="External"/><Relationship Id="rId1800" Type="http://schemas.openxmlformats.org/officeDocument/2006/relationships/hyperlink" Target="http://www.amazon.com/dp/B07FF4PZVJ" TargetMode="External"/><Relationship Id="rId1801" Type="http://schemas.openxmlformats.org/officeDocument/2006/relationships/hyperlink" Target="http://www.amazon.com/dp/B01IC0U9SW" TargetMode="External"/><Relationship Id="rId1802" Type="http://schemas.openxmlformats.org/officeDocument/2006/relationships/hyperlink" Target="http://www.amazon.com/dp/B07L4PTXV8" TargetMode="External"/><Relationship Id="rId1803" Type="http://schemas.openxmlformats.org/officeDocument/2006/relationships/hyperlink" Target="http://www.amazon.com/dp/B07L4PTXV8" TargetMode="External"/><Relationship Id="rId1804" Type="http://schemas.openxmlformats.org/officeDocument/2006/relationships/hyperlink" Target="http://www.amazon.com/dp/B01IC0U9SW" TargetMode="External"/><Relationship Id="rId1805" Type="http://schemas.openxmlformats.org/officeDocument/2006/relationships/hyperlink" Target="http://www.amazon.com/dp/B079M28GT5" TargetMode="External"/><Relationship Id="rId1806" Type="http://schemas.openxmlformats.org/officeDocument/2006/relationships/hyperlink" Target="http://www.amazon.com/dp/B079M28GT5" TargetMode="External"/><Relationship Id="rId1807" Type="http://schemas.openxmlformats.org/officeDocument/2006/relationships/hyperlink" Target="http://www.amazon.com/dp/B06XDSX9WX" TargetMode="External"/><Relationship Id="rId1808" Type="http://schemas.openxmlformats.org/officeDocument/2006/relationships/hyperlink" Target="http://www.amazon.com/dp/B06XDSX9WX" TargetMode="External"/><Relationship Id="rId1809" Type="http://schemas.openxmlformats.org/officeDocument/2006/relationships/hyperlink" Target="http://www.amazon.com/dp/B07L51K7SQ" TargetMode="External"/><Relationship Id="rId1810" Type="http://schemas.openxmlformats.org/officeDocument/2006/relationships/hyperlink" Target="http://www.amazon.com/dp/B07L4ZTX7W" TargetMode="External"/><Relationship Id="rId1811" Type="http://schemas.openxmlformats.org/officeDocument/2006/relationships/hyperlink" Target="http://www.amazon.com/dp/B07L4ZTX7W" TargetMode="External"/><Relationship Id="rId1812" Type="http://schemas.openxmlformats.org/officeDocument/2006/relationships/hyperlink" Target="http://www.amazon.com/dp/B07L51K7SQ" TargetMode="External"/><Relationship Id="rId1813" Type="http://schemas.openxmlformats.org/officeDocument/2006/relationships/hyperlink" Target="http://www.amazon.com/dp/B07T6BKWNY" TargetMode="External"/><Relationship Id="rId1814" Type="http://schemas.openxmlformats.org/officeDocument/2006/relationships/hyperlink" Target="http://www.amazon.com/dp/B07T6BK5CG" TargetMode="External"/><Relationship Id="rId1815" Type="http://schemas.openxmlformats.org/officeDocument/2006/relationships/hyperlink" Target="http://www.amazon.com/dp/B07T43SH1G" TargetMode="External"/><Relationship Id="rId1816" Type="http://schemas.openxmlformats.org/officeDocument/2006/relationships/hyperlink" Target="http://www.amazon.com/dp/B07T8JXYZM" TargetMode="External"/><Relationship Id="rId1817" Type="http://schemas.openxmlformats.org/officeDocument/2006/relationships/hyperlink" Target="http://www.amazon.com/dp/B07TCPYZ9D" TargetMode="External"/><Relationship Id="rId1818" Type="http://schemas.openxmlformats.org/officeDocument/2006/relationships/hyperlink" Target="http://www.amazon.com/dp/B07TCQMN7P" TargetMode="External"/><Relationship Id="rId1819" Type="http://schemas.openxmlformats.org/officeDocument/2006/relationships/hyperlink" Target="http://www.amazon.com/dp/B07TDSP95Y" TargetMode="External"/><Relationship Id="rId1820" Type="http://schemas.openxmlformats.org/officeDocument/2006/relationships/hyperlink" Target="http://www.amazon.com/dp/B07TCQGCTY" TargetMode="External"/><Relationship Id="rId1821" Type="http://schemas.openxmlformats.org/officeDocument/2006/relationships/hyperlink" Target="http://www.amazon.com/dp/B07TCPCYR7" TargetMode="External"/><Relationship Id="rId1822" Type="http://schemas.openxmlformats.org/officeDocument/2006/relationships/hyperlink" Target="http://www.amazon.com/dp/B07T8JXQTS" TargetMode="External"/><Relationship Id="rId1823" Type="http://schemas.openxmlformats.org/officeDocument/2006/relationships/hyperlink" Target="http://www.amazon.com/dp/B07TCQPM9D" TargetMode="External"/><Relationship Id="rId1824" Type="http://schemas.openxmlformats.org/officeDocument/2006/relationships/hyperlink" Target="http://www.amazon.com/dp/B07TDRT2PF" TargetMode="External"/><Relationship Id="rId1825" Type="http://schemas.openxmlformats.org/officeDocument/2006/relationships/hyperlink" Target="http://www.amazon.com/dp/B07TCNN5HV" TargetMode="External"/><Relationship Id="rId1826" Type="http://schemas.openxmlformats.org/officeDocument/2006/relationships/hyperlink" Target="http://www.amazon.com/dp/B07T9NKT3S" TargetMode="External"/><Relationship Id="rId1827" Type="http://schemas.openxmlformats.org/officeDocument/2006/relationships/hyperlink" Target="http://www.amazon.com/dp/B07TBP4QDX" TargetMode="External"/><Relationship Id="rId1828" Type="http://schemas.openxmlformats.org/officeDocument/2006/relationships/hyperlink" Target="http://www.amazon.com/dp/B07TCMQ7DH" TargetMode="External"/><Relationship Id="rId1829" Type="http://schemas.openxmlformats.org/officeDocument/2006/relationships/hyperlink" Target="http://www.amazon.com/dp/B07T8JW42K" TargetMode="External"/><Relationship Id="rId1830" Type="http://schemas.openxmlformats.org/officeDocument/2006/relationships/hyperlink" Target="http://www.amazon.com/dp/B07T9NJMVH" TargetMode="External"/><Relationship Id="rId1831" Type="http://schemas.openxmlformats.org/officeDocument/2006/relationships/hyperlink" Target="http://www.amazon.com/dp/B07TCQKS4L" TargetMode="External"/><Relationship Id="rId1832" Type="http://schemas.openxmlformats.org/officeDocument/2006/relationships/hyperlink" Target="http://www.amazon.com/dp/B07T8JV9P7" TargetMode="External"/><Relationship Id="rId1833" Type="http://schemas.openxmlformats.org/officeDocument/2006/relationships/hyperlink" Target="http://www.amazon.com/dp/B07TBP3WNH" TargetMode="External"/><Relationship Id="rId1834" Type="http://schemas.openxmlformats.org/officeDocument/2006/relationships/hyperlink" Target="http://www.amazon.com/dp/B07T9NK5J7" TargetMode="External"/><Relationship Id="rId1835" Type="http://schemas.openxmlformats.org/officeDocument/2006/relationships/hyperlink" Target="http://www.amazon.com/dp/B07TDQNK3V" TargetMode="External"/><Relationship Id="rId1836" Type="http://schemas.openxmlformats.org/officeDocument/2006/relationships/hyperlink" Target="http://www.amazon.com/dp/B07TDS4JJ7" TargetMode="External"/><Relationship Id="rId1837" Type="http://schemas.openxmlformats.org/officeDocument/2006/relationships/hyperlink" Target="http://www.amazon.com/dp/B07TCNXWNJ" TargetMode="External"/><Relationship Id="rId1838" Type="http://schemas.openxmlformats.org/officeDocument/2006/relationships/hyperlink" Target="http://www.amazon.com/dp/B07TDQYCTD" TargetMode="External"/><Relationship Id="rId1839" Type="http://schemas.openxmlformats.org/officeDocument/2006/relationships/hyperlink" Target="http://www.amazon.com/dp/B07TDR4ZBX" TargetMode="External"/><Relationship Id="rId1840" Type="http://schemas.openxmlformats.org/officeDocument/2006/relationships/hyperlink" Target="http://www.amazon.com/dp/B07TBMGCGQ" TargetMode="External"/><Relationship Id="rId1841" Type="http://schemas.openxmlformats.org/officeDocument/2006/relationships/hyperlink" Target="http://www.amazon.com/dp/B07V1J6M6K" TargetMode="External"/><Relationship Id="rId1842" Type="http://schemas.openxmlformats.org/officeDocument/2006/relationships/hyperlink" Target="http://www.amazon.com/dp/B07V1HN3TS" TargetMode="External"/><Relationship Id="rId1843" Type="http://schemas.openxmlformats.org/officeDocument/2006/relationships/hyperlink" Target="http://www.amazon.com/dp/B07V6RKT5T" TargetMode="External"/><Relationship Id="rId1844" Type="http://schemas.openxmlformats.org/officeDocument/2006/relationships/hyperlink" Target="http://www.amazon.com/dp/B07V3NX86Z" TargetMode="External"/><Relationship Id="rId1845" Type="http://schemas.openxmlformats.org/officeDocument/2006/relationships/hyperlink" Target="http://www.amazon.com/dp/B07V4NX32Z" TargetMode="External"/><Relationship Id="rId1846" Type="http://schemas.openxmlformats.org/officeDocument/2006/relationships/hyperlink" Target="http://www.amazon.com/dp/B07V5P935V" TargetMode="External"/><Relationship Id="rId1847" Type="http://schemas.openxmlformats.org/officeDocument/2006/relationships/hyperlink" Target="http://www.amazon.com/dp/B07V6S583V" TargetMode="External"/><Relationship Id="rId1848" Type="http://schemas.openxmlformats.org/officeDocument/2006/relationships/hyperlink" Target="http://www.amazon.com/dp/B07V5R78MS" TargetMode="External"/><Relationship Id="rId1849" Type="http://schemas.openxmlformats.org/officeDocument/2006/relationships/hyperlink" Target="http://www.amazon.com/dp/B07V6S9LSV" TargetMode="External"/><Relationship Id="rId1850" Type="http://schemas.openxmlformats.org/officeDocument/2006/relationships/hyperlink" Target="http://www.amazon.com/dp/B07V5PF6ZZ" TargetMode="External"/><Relationship Id="rId1851" Type="http://schemas.openxmlformats.org/officeDocument/2006/relationships/hyperlink" Target="http://www.amazon.com/dp/B07V5RMN1W" TargetMode="External"/><Relationship Id="rId1852" Type="http://schemas.openxmlformats.org/officeDocument/2006/relationships/hyperlink" Target="http://www.amazon.com/dp/B07V6S3VZF" TargetMode="External"/><Relationship Id="rId1853" Type="http://schemas.openxmlformats.org/officeDocument/2006/relationships/hyperlink" Target="http://www.amazon.com/dp/B07V6R77HF" TargetMode="External"/><Relationship Id="rId1854" Type="http://schemas.openxmlformats.org/officeDocument/2006/relationships/hyperlink" Target="http://www.amazon.com/dp/B07V5PNDY6" TargetMode="External"/><Relationship Id="rId1855" Type="http://schemas.openxmlformats.org/officeDocument/2006/relationships/hyperlink" Target="http://www.amazon.com/dp/B07V4NZRHT" TargetMode="External"/><Relationship Id="rId1856" Type="http://schemas.openxmlformats.org/officeDocument/2006/relationships/hyperlink" Target="http://www.amazon.com/dp/B07V5RMRF2" TargetMode="External"/><Relationship Id="rId1857" Type="http://schemas.openxmlformats.org/officeDocument/2006/relationships/hyperlink" Target="http://www.amazon.com/dp/B07V2JXWM5" TargetMode="External"/><Relationship Id="rId1858" Type="http://schemas.openxmlformats.org/officeDocument/2006/relationships/hyperlink" Target="http://www.amazon.com/dp/B07V6RBJCT" TargetMode="External"/><Relationship Id="rId1859" Type="http://schemas.openxmlformats.org/officeDocument/2006/relationships/hyperlink" Target="http://www.amazon.com/dp/B07V2JY75Z" TargetMode="External"/><Relationship Id="rId1860" Type="http://schemas.openxmlformats.org/officeDocument/2006/relationships/hyperlink" Target="http://www.amazon.com/dp/B07V5RGH5W" TargetMode="External"/><Relationship Id="rId1861" Type="http://schemas.openxmlformats.org/officeDocument/2006/relationships/hyperlink" Target="http://www.amazon.com/dp/B07V2JYP3C" TargetMode="External"/><Relationship Id="rId1862" Type="http://schemas.openxmlformats.org/officeDocument/2006/relationships/hyperlink" Target="http://www.amazon.com/dp/B07V2JYPGS" TargetMode="External"/><Relationship Id="rId1863" Type="http://schemas.openxmlformats.org/officeDocument/2006/relationships/hyperlink" Target="http://www.amazon.com/dp/B07V6VJVPG" TargetMode="External"/><Relationship Id="rId1864" Type="http://schemas.openxmlformats.org/officeDocument/2006/relationships/hyperlink" Target="http://www.amazon.com/dp/B07V2JY2MH" TargetMode="External"/><Relationship Id="rId1865" Type="http://schemas.openxmlformats.org/officeDocument/2006/relationships/hyperlink" Target="http://www.amazon.com/dp/B07V5PZ78H" TargetMode="External"/><Relationship Id="rId1866" Type="http://schemas.openxmlformats.org/officeDocument/2006/relationships/hyperlink" Target="http://www.amazon.com/dp/B07V4NZ1HZ" TargetMode="External"/><Relationship Id="rId1867" Type="http://schemas.openxmlformats.org/officeDocument/2006/relationships/hyperlink" Target="http://www.amazon.com/dp/B07V5RLGYT" TargetMode="External"/><Relationship Id="rId1868" Type="http://schemas.openxmlformats.org/officeDocument/2006/relationships/hyperlink" Target="http://www.amazon.com/dp/B07V3NWQSC" TargetMode="External"/><Relationship Id="rId1869" Type="http://schemas.openxmlformats.org/officeDocument/2006/relationships/hyperlink" Target="http://www.amazon.com/dp/B07V3NWCXL" TargetMode="External"/><Relationship Id="rId1870" Type="http://schemas.openxmlformats.org/officeDocument/2006/relationships/hyperlink" Target="http://www.amazon.com/dp/B07V5QWYSS" TargetMode="External"/><Relationship Id="rId1871" Type="http://schemas.openxmlformats.org/officeDocument/2006/relationships/hyperlink" Target="http://www.amazon.com/dp/B07V5QFV6Q" TargetMode="External"/><Relationship Id="rId1872" Type="http://schemas.openxmlformats.org/officeDocument/2006/relationships/hyperlink" Target="http://www.amazon.com/dp/B07V3NXYCF" TargetMode="External"/><Relationship Id="rId1873" Type="http://schemas.openxmlformats.org/officeDocument/2006/relationships/hyperlink" Target="http://www.amazon.com/dp/B07V6RWQ8G" TargetMode="External"/><Relationship Id="rId1874" Type="http://schemas.openxmlformats.org/officeDocument/2006/relationships/hyperlink" Target="http://www.amazon.com/dp/B07V3NVR5Z" TargetMode="External"/><Relationship Id="rId1875" Type="http://schemas.openxmlformats.org/officeDocument/2006/relationships/hyperlink" Target="http://www.amazon.com/dp/B07V5RBLBW" TargetMode="External"/><Relationship Id="rId1876" Type="http://schemas.openxmlformats.org/officeDocument/2006/relationships/hyperlink" Target="http://www.amazon.com/dp/B07V81DXD4" TargetMode="External"/><Relationship Id="rId1877" Type="http://schemas.openxmlformats.org/officeDocument/2006/relationships/hyperlink" Target="http://www.amazon.com/dp/B07V5W4Z31" TargetMode="External"/><Relationship Id="rId1878" Type="http://schemas.openxmlformats.org/officeDocument/2006/relationships/hyperlink" Target="http://www.amazon.com/dp/B07V6Z3DJ6" TargetMode="External"/><Relationship Id="rId1879" Type="http://schemas.openxmlformats.org/officeDocument/2006/relationships/hyperlink" Target="http://www.amazon.com/dp/B07V6Z5RYV" TargetMode="External"/><Relationship Id="rId1880" Type="http://schemas.openxmlformats.org/officeDocument/2006/relationships/hyperlink" Target="http://www.amazon.com/dp/B07V7Y3PFX" TargetMode="External"/><Relationship Id="rId1881" Type="http://schemas.openxmlformats.org/officeDocument/2006/relationships/hyperlink" Target="http://www.amazon.com/dp/B07VHK1YHG" TargetMode="External"/><Relationship Id="rId1882" Type="http://schemas.openxmlformats.org/officeDocument/2006/relationships/hyperlink" Target="http://www.amazon.com/dp/B004G7RCC2" TargetMode="External"/><Relationship Id="rId1883" Type="http://schemas.openxmlformats.org/officeDocument/2006/relationships/hyperlink" Target="http://www.amazon.com/dp/B07VCMB7GK" TargetMode="External"/><Relationship Id="rId1884" Type="http://schemas.openxmlformats.org/officeDocument/2006/relationships/hyperlink" Target="http://www.amazon.com/dp/B004Y5B9AW" TargetMode="External"/><Relationship Id="rId1885" Type="http://schemas.openxmlformats.org/officeDocument/2006/relationships/hyperlink" Target="http://www.amazon.com/dp/B07VKB25BG" TargetMode="External"/><Relationship Id="rId1886" Type="http://schemas.openxmlformats.org/officeDocument/2006/relationships/hyperlink" Target="http://www.amazon.com/dp/B07VF7132Z" TargetMode="External"/><Relationship Id="rId1887" Type="http://schemas.openxmlformats.org/officeDocument/2006/relationships/hyperlink" Target="http://www.amazon.com/dp/B07VF7132Y" TargetMode="External"/><Relationship Id="rId1888" Type="http://schemas.openxmlformats.org/officeDocument/2006/relationships/hyperlink" Target="http://www.amazon.com/dp/B07VG9SZQP" TargetMode="External"/><Relationship Id="rId1889" Type="http://schemas.openxmlformats.org/officeDocument/2006/relationships/hyperlink" Target="http://www.amazon.com/dp/B07VG9SZZM" TargetMode="External"/><Relationship Id="rId1890" Type="http://schemas.openxmlformats.org/officeDocument/2006/relationships/hyperlink" Target="http://www.amazon.com/dp/B07VJJFXJC" TargetMode="External"/><Relationship Id="rId1891" Type="http://schemas.openxmlformats.org/officeDocument/2006/relationships/hyperlink" Target="http://www.amazon.com/dp/B07VKC11HV" TargetMode="External"/><Relationship Id="rId1892" Type="http://schemas.openxmlformats.org/officeDocument/2006/relationships/hyperlink" Target="http://www.amazon.com/dp/B07VKCMT16" TargetMode="External"/><Relationship Id="rId1893" Type="http://schemas.openxmlformats.org/officeDocument/2006/relationships/hyperlink" Target="http://www.amazon.com/dp/B07VKFL7SK" TargetMode="External"/><Relationship Id="rId1894" Type="http://schemas.openxmlformats.org/officeDocument/2006/relationships/hyperlink" Target="http://www.amazon.com/dp/B07VJJF5S7" TargetMode="External"/><Relationship Id="rId1895" Type="http://schemas.openxmlformats.org/officeDocument/2006/relationships/hyperlink" Target="http://www.amazon.com/dp/B07VKCY1GC" TargetMode="External"/><Relationship Id="rId1896" Type="http://schemas.openxmlformats.org/officeDocument/2006/relationships/hyperlink" Target="http://www.amazon.com/dp/B07VKGSNG1" TargetMode="External"/><Relationship Id="rId1897" Type="http://schemas.openxmlformats.org/officeDocument/2006/relationships/hyperlink" Target="http://www.amazon.com/dp/B07VG9SXL4" TargetMode="External"/><Relationship Id="rId1898" Type="http://schemas.openxmlformats.org/officeDocument/2006/relationships/hyperlink" Target="http://www.amazon.com/dp/B07VN8L73G" TargetMode="External"/><Relationship Id="rId1899" Type="http://schemas.openxmlformats.org/officeDocument/2006/relationships/hyperlink" Target="http://www.amazon.com/dp/B07VL5H4VL" TargetMode="External"/><Relationship Id="rId1900" Type="http://schemas.openxmlformats.org/officeDocument/2006/relationships/hyperlink" Target="http://www.amazon.com/dp/B07VKPLP5L" TargetMode="External"/><Relationship Id="rId1901" Type="http://schemas.openxmlformats.org/officeDocument/2006/relationships/hyperlink" Target="http://www.amazon.com/dp/B07VNHJ8DR" TargetMode="External"/><Relationship Id="rId1902" Type="http://schemas.openxmlformats.org/officeDocument/2006/relationships/hyperlink" Target="http://www.amazon.com/dp/B07VQLBMXN" TargetMode="External"/><Relationship Id="rId1903" Type="http://schemas.openxmlformats.org/officeDocument/2006/relationships/hyperlink" Target="http://www.amazon.com/dp/B078JF818T" TargetMode="External"/><Relationship Id="rId1904" Type="http://schemas.openxmlformats.org/officeDocument/2006/relationships/hyperlink" Target="http://www.amazon.com/dp/B07VPQN7CL" TargetMode="External"/><Relationship Id="rId1905" Type="http://schemas.openxmlformats.org/officeDocument/2006/relationships/hyperlink" Target="http://www.amazon.com/dp/B07VMP4CN8" TargetMode="External"/><Relationship Id="rId1906" Type="http://schemas.openxmlformats.org/officeDocument/2006/relationships/hyperlink" Target="http://www.amazon.com/dp/B07VRSDK2L" TargetMode="External"/><Relationship Id="rId1907" Type="http://schemas.openxmlformats.org/officeDocument/2006/relationships/hyperlink" Target="http://www.amazon.com/dp/B07VNNS8LQ" TargetMode="External"/><Relationship Id="rId1908" Type="http://schemas.openxmlformats.org/officeDocument/2006/relationships/hyperlink" Target="http://www.amazon.com/dp/B07VQWGL3N" TargetMode="External"/><Relationship Id="rId1909" Type="http://schemas.openxmlformats.org/officeDocument/2006/relationships/hyperlink" Target="http://www.amazon.com/dp/B07VQW7M26" TargetMode="External"/><Relationship Id="rId1910" Type="http://schemas.openxmlformats.org/officeDocument/2006/relationships/hyperlink" Target="http://www.amazon.com/dp/B07VNNRG4N" TargetMode="External"/><Relationship Id="rId1911" Type="http://schemas.openxmlformats.org/officeDocument/2006/relationships/hyperlink" Target="http://www.amazon.com/dp/B07VRVSNGP" TargetMode="External"/><Relationship Id="rId1912" Type="http://schemas.openxmlformats.org/officeDocument/2006/relationships/hyperlink" Target="http://www.amazon.com/dp/B07VRSYZQR" TargetMode="External"/><Relationship Id="rId1913" Type="http://schemas.openxmlformats.org/officeDocument/2006/relationships/hyperlink" Target="http://www.amazon.com/dp/B07VRSS85Z" TargetMode="External"/><Relationship Id="rId1914" Type="http://schemas.openxmlformats.org/officeDocument/2006/relationships/hyperlink" Target="http://www.amazon.com/dp/B07VQWH1FX" TargetMode="External"/><Relationship Id="rId1915" Type="http://schemas.openxmlformats.org/officeDocument/2006/relationships/hyperlink" Target="http://www.amazon.com/dp/B07VPRFWXQ" TargetMode="External"/><Relationship Id="rId1916" Type="http://schemas.openxmlformats.org/officeDocument/2006/relationships/hyperlink" Target="http://www.amazon.com/dp/B07VPRC5GN" TargetMode="External"/><Relationship Id="rId1917" Type="http://schemas.openxmlformats.org/officeDocument/2006/relationships/hyperlink" Target="http://www.amazon.com/dp/B07VNNPVND" TargetMode="External"/><Relationship Id="rId1918" Type="http://schemas.openxmlformats.org/officeDocument/2006/relationships/hyperlink" Target="http://www.amazon.com/dp/B07VRXZRFQ" TargetMode="External"/><Relationship Id="rId1919" Type="http://schemas.openxmlformats.org/officeDocument/2006/relationships/hyperlink" Target="http://www.amazon.com/dp/B07VPRDD67" TargetMode="External"/><Relationship Id="rId1920" Type="http://schemas.openxmlformats.org/officeDocument/2006/relationships/hyperlink" Target="http://www.amazon.com/dp/B07VMNX7JW" TargetMode="External"/><Relationship Id="rId1921" Type="http://schemas.openxmlformats.org/officeDocument/2006/relationships/hyperlink" Target="http://www.amazon.com/dp/B07VRR4FB3" TargetMode="External"/><Relationship Id="rId1922" Type="http://schemas.openxmlformats.org/officeDocument/2006/relationships/hyperlink" Target="http://www.amazon.com/dp/B07VPRFZRZ" TargetMode="External"/><Relationship Id="rId1923" Type="http://schemas.openxmlformats.org/officeDocument/2006/relationships/hyperlink" Target="http://www.amazon.com/dp/B07VMNX4ZS" TargetMode="External"/><Relationship Id="rId1924" Type="http://schemas.openxmlformats.org/officeDocument/2006/relationships/hyperlink" Target="http://www.amazon.com/dp/B07VQWHC41" TargetMode="External"/><Relationship Id="rId1925" Type="http://schemas.openxmlformats.org/officeDocument/2006/relationships/hyperlink" Target="http://www.amazon.com/dp/B06XJKB1KD" TargetMode="External"/><Relationship Id="rId1926" Type="http://schemas.openxmlformats.org/officeDocument/2006/relationships/hyperlink" Target="http://www.amazon.com/dp/B01KO1U0ZO" TargetMode="External"/><Relationship Id="rId1927" Type="http://schemas.openxmlformats.org/officeDocument/2006/relationships/hyperlink" Target="http://www.amazon.com/dp/B07W5JW1CS" TargetMode="External"/><Relationship Id="rId1928" Type="http://schemas.openxmlformats.org/officeDocument/2006/relationships/hyperlink" Target="http://www.amazon.com/dp/B07W4DTHN6" TargetMode="External"/><Relationship Id="rId1929" Type="http://schemas.openxmlformats.org/officeDocument/2006/relationships/hyperlink" Target="http://www.amazon.com/dp/B07W7KVXCP" TargetMode="External"/><Relationship Id="rId1930" Type="http://schemas.openxmlformats.org/officeDocument/2006/relationships/hyperlink" Target="http://www.amazon.com/dp/B07W5WJHXG" TargetMode="External"/><Relationship Id="rId1931" Type="http://schemas.openxmlformats.org/officeDocument/2006/relationships/hyperlink" Target="http://www.amazon.com/dp/B07W6WZ2XJ" TargetMode="External"/><Relationship Id="rId1932" Type="http://schemas.openxmlformats.org/officeDocument/2006/relationships/hyperlink" Target="http://www.amazon.com/dp/B07WC292S5" TargetMode="External"/><Relationship Id="rId1933" Type="http://schemas.openxmlformats.org/officeDocument/2006/relationships/hyperlink" Target="http://www.amazon.com/dp/B07W94P12X" TargetMode="External"/><Relationship Id="rId1934" Type="http://schemas.openxmlformats.org/officeDocument/2006/relationships/hyperlink" Target="http://www.amazon.com/dp/B07W5WJS43" TargetMode="External"/><Relationship Id="rId1935" Type="http://schemas.openxmlformats.org/officeDocument/2006/relationships/hyperlink" Target="http://www.amazon.com/dp/B07WC4TCQY" TargetMode="External"/><Relationship Id="rId1936" Type="http://schemas.openxmlformats.org/officeDocument/2006/relationships/hyperlink" Target="http://www.amazon.com/dp/B07W6WZFPF" TargetMode="External"/><Relationship Id="rId1937" Type="http://schemas.openxmlformats.org/officeDocument/2006/relationships/hyperlink" Target="http://www.amazon.com/dp/B07W94PM3Q" TargetMode="External"/><Relationship Id="rId1938" Type="http://schemas.openxmlformats.org/officeDocument/2006/relationships/hyperlink" Target="http://www.amazon.com/dp/B07W5WJ5KH" TargetMode="External"/><Relationship Id="rId1939" Type="http://schemas.openxmlformats.org/officeDocument/2006/relationships/hyperlink" Target="http://www.amazon.com/dp/B07W6X1QGN" TargetMode="External"/><Relationship Id="rId1940" Type="http://schemas.openxmlformats.org/officeDocument/2006/relationships/hyperlink" Target="http://www.amazon.com/dp/B07W94P12X" TargetMode="External"/><Relationship Id="rId1941" Type="http://schemas.openxmlformats.org/officeDocument/2006/relationships/hyperlink" Target="http://www.amazon.com/dp/B07R3WJRVZ" TargetMode="External"/><Relationship Id="rId1942" Type="http://schemas.openxmlformats.org/officeDocument/2006/relationships/hyperlink" Target="http://www.amazon.com/dp/B07WFH7C86" TargetMode="External"/><Relationship Id="rId1943" Type="http://schemas.openxmlformats.org/officeDocument/2006/relationships/hyperlink" Target="http://www.amazon.com/dp/B07WHJB7HL" TargetMode="External"/><Relationship Id="rId1944" Type="http://schemas.openxmlformats.org/officeDocument/2006/relationships/hyperlink" Target="http://www.amazon.com/dp/B07WHHJS9Y" TargetMode="External"/><Relationship Id="rId1945" Type="http://schemas.openxmlformats.org/officeDocument/2006/relationships/hyperlink" Target="http://www.amazon.com/dp/B07WGGHP7P" TargetMode="External"/><Relationship Id="rId1946" Type="http://schemas.openxmlformats.org/officeDocument/2006/relationships/hyperlink" Target="http://www.amazon.com/dp/B07WFH7C86" TargetMode="External"/><Relationship Id="rId1947" Type="http://schemas.openxmlformats.org/officeDocument/2006/relationships/hyperlink" Target="http://www.amazon.com/dp/B07WHJB7HL" TargetMode="External"/><Relationship Id="rId1948" Type="http://schemas.openxmlformats.org/officeDocument/2006/relationships/hyperlink" Target="http://www.amazon.com/dp/B07WHHJS9Y" TargetMode="External"/><Relationship Id="rId1949" Type="http://schemas.openxmlformats.org/officeDocument/2006/relationships/hyperlink" Target="http://www.amazon.com/dp/B00KQ0I9MA" TargetMode="External"/><Relationship Id="rId1950" Type="http://schemas.openxmlformats.org/officeDocument/2006/relationships/hyperlink" Target="http://www.amazon.com/dp/B07WGHXYLW" TargetMode="External"/><Relationship Id="rId1951" Type="http://schemas.openxmlformats.org/officeDocument/2006/relationships/hyperlink" Target="http://www.amazon.com/dp/B07WFJ2QMB" TargetMode="External"/><Relationship Id="rId1952" Type="http://schemas.openxmlformats.org/officeDocument/2006/relationships/hyperlink" Target="http://www.amazon.com/dp/B07WHHV22T" TargetMode="External"/><Relationship Id="rId1953" Type="http://schemas.openxmlformats.org/officeDocument/2006/relationships/hyperlink" Target="http://www.amazon.com/dp/B07WHK185B" TargetMode="External"/><Relationship Id="rId1954" Type="http://schemas.openxmlformats.org/officeDocument/2006/relationships/hyperlink" Target="http://www.amazon.com/dp/B07WHTF57F" TargetMode="External"/><Relationship Id="rId1955" Type="http://schemas.openxmlformats.org/officeDocument/2006/relationships/hyperlink" Target="http://www.amazon.com/dp/B07WJVRHZ1" TargetMode="External"/><Relationship Id="rId1956" Type="http://schemas.openxmlformats.org/officeDocument/2006/relationships/hyperlink" Target="http://www.amazon.com/dp/B07WHTR9T4" TargetMode="External"/><Relationship Id="rId1957" Type="http://schemas.openxmlformats.org/officeDocument/2006/relationships/hyperlink" Target="http://www.amazon.com/dp/B07WDLSGVC" TargetMode="External"/><Relationship Id="rId1958" Type="http://schemas.openxmlformats.org/officeDocument/2006/relationships/hyperlink" Target="http://www.amazon.com/dp/B07WFWBQT9" TargetMode="External"/><Relationship Id="rId1959" Type="http://schemas.openxmlformats.org/officeDocument/2006/relationships/hyperlink" Target="http://www.amazon.com/dp/B07WMW6HSC" TargetMode="External"/><Relationship Id="rId1960" Type="http://schemas.openxmlformats.org/officeDocument/2006/relationships/hyperlink" Target="http://www.amazon.com/dp/B07WDR7BND" TargetMode="External"/><Relationship Id="rId1961" Type="http://schemas.openxmlformats.org/officeDocument/2006/relationships/hyperlink" Target="http://www.amazon.com/dp/B07WGWB45C" TargetMode="External"/><Relationship Id="rId1962" Type="http://schemas.openxmlformats.org/officeDocument/2006/relationships/hyperlink" Target="http://www.amazon.com/dp/B07WJ4NJPD" TargetMode="External"/><Relationship Id="rId1963" Type="http://schemas.openxmlformats.org/officeDocument/2006/relationships/hyperlink" Target="http://www.amazon.com/dp/B07WDY1MCF" TargetMode="External"/><Relationship Id="rId1964" Type="http://schemas.openxmlformats.org/officeDocument/2006/relationships/hyperlink" Target="http://www.amazon.com/dp/B07WK8JX9S" TargetMode="External"/><Relationship Id="rId1965" Type="http://schemas.openxmlformats.org/officeDocument/2006/relationships/hyperlink" Target="http://www.amazon.com/dp/B07WG399B9" TargetMode="External"/><Relationship Id="rId1966" Type="http://schemas.openxmlformats.org/officeDocument/2006/relationships/hyperlink" Target="http://www.amazon.com/dp/B07WK7WVPB" TargetMode="External"/><Relationship Id="rId1967" Type="http://schemas.openxmlformats.org/officeDocument/2006/relationships/hyperlink" Target="http://www.amazon.com/dp/B07WH38NNS" TargetMode="External"/><Relationship Id="rId1968" Type="http://schemas.openxmlformats.org/officeDocument/2006/relationships/hyperlink" Target="http://www.amazon.com/dp/B07WK6WN6H" TargetMode="External"/><Relationship Id="rId1969" Type="http://schemas.openxmlformats.org/officeDocument/2006/relationships/hyperlink" Target="http://www.amazon.com/dp/B07WG399BW" TargetMode="External"/><Relationship Id="rId1970" Type="http://schemas.openxmlformats.org/officeDocument/2006/relationships/hyperlink" Target="http://www.amazon.com/dp/B07WDY8PPY" TargetMode="External"/><Relationship Id="rId1971" Type="http://schemas.openxmlformats.org/officeDocument/2006/relationships/hyperlink" Target="http://www.amazon.com/dp/B07WDY8ZDM" TargetMode="External"/><Relationship Id="rId1972" Type="http://schemas.openxmlformats.org/officeDocument/2006/relationships/hyperlink" Target="http://www.amazon.com/dp/B07XKC1TZK" TargetMode="External"/><Relationship Id="rId1973" Type="http://schemas.openxmlformats.org/officeDocument/2006/relationships/hyperlink" Target="http://www.amazon.com/dp/B07WJ65TRJ" TargetMode="External"/><Relationship Id="rId1974" Type="http://schemas.openxmlformats.org/officeDocument/2006/relationships/hyperlink" Target="http://www.amazon.com/dp/B07WG3MNYD" TargetMode="External"/><Relationship Id="rId1975" Type="http://schemas.openxmlformats.org/officeDocument/2006/relationships/hyperlink" Target="http://www.amazon.com/dp/B07WH3N2NG" TargetMode="External"/><Relationship Id="rId1976" Type="http://schemas.openxmlformats.org/officeDocument/2006/relationships/hyperlink" Target="http://www.amazon.com/dp/B07WJ6NNB9" TargetMode="External"/><Relationship Id="rId1977" Type="http://schemas.openxmlformats.org/officeDocument/2006/relationships/hyperlink" Target="http://www.amazon.com/dp/B07WSJ1FT2" TargetMode="External"/><Relationship Id="rId1978" Type="http://schemas.openxmlformats.org/officeDocument/2006/relationships/hyperlink" Target="http://www.amazon.com/dp/B07WNK9FG7" TargetMode="External"/><Relationship Id="rId1979" Type="http://schemas.openxmlformats.org/officeDocument/2006/relationships/hyperlink" Target="http://www.amazon.com/dp/B07WNK8PGV" TargetMode="External"/><Relationship Id="rId1980" Type="http://schemas.openxmlformats.org/officeDocument/2006/relationships/hyperlink" Target="http://www.amazon.com/dp/B07WSJJDQR" TargetMode="External"/><Relationship Id="rId1981" Type="http://schemas.openxmlformats.org/officeDocument/2006/relationships/hyperlink" Target="http://www.amazon.com/dp/B07WQYQ9YR" TargetMode="External"/><Relationship Id="rId1982" Type="http://schemas.openxmlformats.org/officeDocument/2006/relationships/hyperlink" Target="http://www.amazon.com/dp/B07WTQDSQS" TargetMode="External"/><Relationship Id="rId1983" Type="http://schemas.openxmlformats.org/officeDocument/2006/relationships/hyperlink" Target="http://www.amazon.com/dp/B06W2FT7NR" TargetMode="External"/><Relationship Id="rId1984" Type="http://schemas.openxmlformats.org/officeDocument/2006/relationships/hyperlink" Target="http://www.amazon.com/dp/B078C78RZR" TargetMode="External"/><Relationship Id="rId1985" Type="http://schemas.openxmlformats.org/officeDocument/2006/relationships/hyperlink" Target="http://www.amazon.com/dp/B07X36CXLM" TargetMode="External"/><Relationship Id="rId1986" Type="http://schemas.openxmlformats.org/officeDocument/2006/relationships/hyperlink" Target="http://www.amazon.com/dp/B07X26TKXX" TargetMode="External"/><Relationship Id="rId1987" Type="http://schemas.openxmlformats.org/officeDocument/2006/relationships/hyperlink" Target="http://www.amazon.com/dp/B07X35ZDVT" TargetMode="External"/><Relationship Id="rId1988" Type="http://schemas.openxmlformats.org/officeDocument/2006/relationships/hyperlink" Target="http://www.amazon.com/dp/B07X49N5RP" TargetMode="External"/><Relationship Id="rId1989" Type="http://schemas.openxmlformats.org/officeDocument/2006/relationships/hyperlink" Target="http://www.amazon.com/dp/B07X5DNRR7" TargetMode="External"/><Relationship Id="rId1990" Type="http://schemas.openxmlformats.org/officeDocument/2006/relationships/hyperlink" Target="http://www.amazon.com/dp/B07X5BM5PW" TargetMode="External"/><Relationship Id="rId1991" Type="http://schemas.openxmlformats.org/officeDocument/2006/relationships/hyperlink" Target="http://www.amazon.com/dp/B07X48TMF7" TargetMode="External"/><Relationship Id="rId1992" Type="http://schemas.openxmlformats.org/officeDocument/2006/relationships/hyperlink" Target="http://www.amazon.com/dp/B07X5C5KDR" TargetMode="External"/><Relationship Id="rId1993" Type="http://schemas.openxmlformats.org/officeDocument/2006/relationships/hyperlink" Target="http://www.amazon.com/dp/B07X5BD7B2" TargetMode="External"/><Relationship Id="rId1994" Type="http://schemas.openxmlformats.org/officeDocument/2006/relationships/hyperlink" Target="http://www.amazon.com/dp/B07XD58S4W" TargetMode="External"/><Relationship Id="rId1995" Type="http://schemas.openxmlformats.org/officeDocument/2006/relationships/hyperlink" Target="http://www.amazon.com/dp/B07XGMGNPH" TargetMode="External"/><Relationship Id="rId1996" Type="http://schemas.openxmlformats.org/officeDocument/2006/relationships/hyperlink" Target="http://www.amazon.com/dp/B07XKC9PG2" TargetMode="External"/><Relationship Id="rId1997" Type="http://schemas.openxmlformats.org/officeDocument/2006/relationships/hyperlink" Target="http://www.amazon.com/dp/B07XHN5146" TargetMode="External"/><Relationship Id="rId1998" Type="http://schemas.openxmlformats.org/officeDocument/2006/relationships/hyperlink" Target="http://www.amazon.com/dp/B07XKC2FX1" TargetMode="External"/><Relationship Id="rId1999" Type="http://schemas.openxmlformats.org/officeDocument/2006/relationships/hyperlink" Target="http://www.amazon.com/dp/B07XK8DWXB" TargetMode="External"/><Relationship Id="rId2000" Type="http://schemas.openxmlformats.org/officeDocument/2006/relationships/hyperlink" Target="http://www.amazon.com/dp/B07XJ5RPDC" TargetMode="External"/><Relationship Id="rId2001" Type="http://schemas.openxmlformats.org/officeDocument/2006/relationships/hyperlink" Target="http://www.amazon.com/dp/B07XK8W99H" TargetMode="External"/><Relationship Id="rId2002" Type="http://schemas.openxmlformats.org/officeDocument/2006/relationships/hyperlink" Target="http://www.amazon.com/dp/B07XK9934Q" TargetMode="External"/><Relationship Id="rId2003" Type="http://schemas.openxmlformats.org/officeDocument/2006/relationships/hyperlink" Target="http://www.amazon.com/dp/B07XGML1VS" TargetMode="External"/><Relationship Id="rId2004" Type="http://schemas.openxmlformats.org/officeDocument/2006/relationships/hyperlink" Target="http://www.amazon.com/dp/B07XKCGQ2M" TargetMode="External"/><Relationship Id="rId2005" Type="http://schemas.openxmlformats.org/officeDocument/2006/relationships/hyperlink" Target="http://www.amazon.com/dp/B07XK7MCKW" TargetMode="External"/><Relationship Id="rId2006" Type="http://schemas.openxmlformats.org/officeDocument/2006/relationships/hyperlink" Target="http://www.amazon.com/dp/B07XK9VHQ5" TargetMode="External"/><Relationship Id="rId2007" Type="http://schemas.openxmlformats.org/officeDocument/2006/relationships/hyperlink" Target="http://www.amazon.com/dp/B07XKB3WSD" TargetMode="External"/><Relationship Id="rId2008" Type="http://schemas.openxmlformats.org/officeDocument/2006/relationships/hyperlink" Target="http://www.amazon.com/dp/B07XJ7BRL4" TargetMode="External"/><Relationship Id="rId2009" Type="http://schemas.openxmlformats.org/officeDocument/2006/relationships/hyperlink" Target="http://www.amazon.com/dp/B07XTP1BMT" TargetMode="External"/><Relationship Id="rId2010" Type="http://schemas.openxmlformats.org/officeDocument/2006/relationships/hyperlink" Target="http://www.amazon.com/dp/B07XLNPK6C" TargetMode="External"/><Relationship Id="rId2011" Type="http://schemas.openxmlformats.org/officeDocument/2006/relationships/hyperlink" Target="http://www.amazon.com/dp/B07XTPLQKM" TargetMode="External"/><Relationship Id="rId2012" Type="http://schemas.openxmlformats.org/officeDocument/2006/relationships/hyperlink" Target="http://www.amazon.com/dp/B07XTQ84GL" TargetMode="External"/><Relationship Id="rId2013" Type="http://schemas.openxmlformats.org/officeDocument/2006/relationships/hyperlink" Target="http://www.amazon.com/dp/B07XTPM4S5" TargetMode="External"/><Relationship Id="rId2014" Type="http://schemas.openxmlformats.org/officeDocument/2006/relationships/hyperlink" Target="http://www.amazon.com/dp/B07XLNN4PW" TargetMode="External"/><Relationship Id="rId2015" Type="http://schemas.openxmlformats.org/officeDocument/2006/relationships/hyperlink" Target="http://www.amazon.com/dp/B07XTP37NT" TargetMode="External"/><Relationship Id="rId2016" Type="http://schemas.openxmlformats.org/officeDocument/2006/relationships/hyperlink" Target="http://www.amazon.com/dp/B07XTNYRVB" TargetMode="External"/><Relationship Id="rId2017" Type="http://schemas.openxmlformats.org/officeDocument/2006/relationships/hyperlink" Target="http://www.amazon.com/dp/B07XTQGKDM" TargetMode="External"/><Relationship Id="rId2018" Type="http://schemas.openxmlformats.org/officeDocument/2006/relationships/hyperlink" Target="http://www.amazon.com/dp/B07XTLT2LG" TargetMode="External"/><Relationship Id="rId2019" Type="http://schemas.openxmlformats.org/officeDocument/2006/relationships/hyperlink" Target="http://www.amazon.com/dp/B07XTPM382" TargetMode="External"/><Relationship Id="rId2020" Type="http://schemas.openxmlformats.org/officeDocument/2006/relationships/hyperlink" Target="http://www.amazon.com/dp/B07XTP6D2S" TargetMode="External"/><Relationship Id="rId2021" Type="http://schemas.openxmlformats.org/officeDocument/2006/relationships/hyperlink" Target="http://www.amazon.com/dp/B07XTP9QPP" TargetMode="External"/><Relationship Id="rId2022" Type="http://schemas.openxmlformats.org/officeDocument/2006/relationships/hyperlink" Target="http://www.amazon.com/dp/B07XTQCR1J" TargetMode="External"/><Relationship Id="rId2023" Type="http://schemas.openxmlformats.org/officeDocument/2006/relationships/hyperlink" Target="http://www.amazon.com/dp/B07XTP3YQ1" TargetMode="External"/><Relationship Id="rId2024" Type="http://schemas.openxmlformats.org/officeDocument/2006/relationships/hyperlink" Target="http://www.amazon.com/dp/B07XTPQ5B8" TargetMode="External"/><Relationship Id="rId2025" Type="http://schemas.openxmlformats.org/officeDocument/2006/relationships/hyperlink" Target="http://www.amazon.com/dp/B07XTPQR1Q" TargetMode="External"/><Relationship Id="rId2026" Type="http://schemas.openxmlformats.org/officeDocument/2006/relationships/hyperlink" Target="http://www.amazon.com/dp/B07XTNVZPC" TargetMode="External"/><Relationship Id="rId2027" Type="http://schemas.openxmlformats.org/officeDocument/2006/relationships/hyperlink" Target="http://www.amazon.com/dp/B07XTKRCZP" TargetMode="External"/><Relationship Id="rId2028" Type="http://schemas.openxmlformats.org/officeDocument/2006/relationships/hyperlink" Target="http://www.amazon.com/dp/B07XLNPMH3" TargetMode="External"/><Relationship Id="rId2029" Type="http://schemas.openxmlformats.org/officeDocument/2006/relationships/hyperlink" Target="http://www.amazon.com/dp/B07XTQG79W" TargetMode="External"/><Relationship Id="rId2030" Type="http://schemas.openxmlformats.org/officeDocument/2006/relationships/hyperlink" Target="http://www.amazon.com/dp/B07XTN8VCY" TargetMode="External"/><Relationship Id="rId2031" Type="http://schemas.openxmlformats.org/officeDocument/2006/relationships/hyperlink" Target="http://www.amazon.com/dp/B07XLNQ53Y" TargetMode="External"/><Relationship Id="rId2032" Type="http://schemas.openxmlformats.org/officeDocument/2006/relationships/hyperlink" Target="http://www.amazon.com/dp/B07XTP6687" TargetMode="External"/><Relationship Id="rId2033" Type="http://schemas.openxmlformats.org/officeDocument/2006/relationships/hyperlink" Target="http://www.amazon.com/dp/B07XLNQHZ3" TargetMode="External"/><Relationship Id="rId2034" Type="http://schemas.openxmlformats.org/officeDocument/2006/relationships/hyperlink" Target="http://www.amazon.com/dp/B07XTPSZNH" TargetMode="External"/><Relationship Id="rId2035" Type="http://schemas.openxmlformats.org/officeDocument/2006/relationships/hyperlink" Target="http://www.amazon.com/dp/B07XTPNYQH" TargetMode="External"/><Relationship Id="rId2036" Type="http://schemas.openxmlformats.org/officeDocument/2006/relationships/hyperlink" Target="http://www.amazon.com/dp/B07XLNQFR3" TargetMode="External"/><Relationship Id="rId2037" Type="http://schemas.openxmlformats.org/officeDocument/2006/relationships/hyperlink" Target="http://www.amazon.com/dp/B07XLNNRQQ" TargetMode="External"/><Relationship Id="rId2038" Type="http://schemas.openxmlformats.org/officeDocument/2006/relationships/hyperlink" Target="http://www.amazon.com/dp/B07XTNSQ81" TargetMode="External"/><Relationship Id="rId2039" Type="http://schemas.openxmlformats.org/officeDocument/2006/relationships/hyperlink" Target="http://www.amazon.com/dp/B07XTNT521" TargetMode="External"/><Relationship Id="rId2040" Type="http://schemas.openxmlformats.org/officeDocument/2006/relationships/hyperlink" Target="http://www.amazon.com/dp/B07XTNTM8M" TargetMode="External"/><Relationship Id="rId2041" Type="http://schemas.openxmlformats.org/officeDocument/2006/relationships/hyperlink" Target="http://www.amazon.com/dp/B0083F7LE2" TargetMode="External"/><Relationship Id="rId2042" Type="http://schemas.openxmlformats.org/officeDocument/2006/relationships/hyperlink" Target="http://www.amazon.com/dp/B0083F7LQA" TargetMode="External"/><Relationship Id="rId2043" Type="http://schemas.openxmlformats.org/officeDocument/2006/relationships/hyperlink" Target="http://www.amazon.com/dp/B07YG9GT46" TargetMode="External"/><Relationship Id="rId2044" Type="http://schemas.openxmlformats.org/officeDocument/2006/relationships/hyperlink" Target="http://www.amazon.com/dp/B07YGR9ZDJ" TargetMode="External"/><Relationship Id="rId2045" Type="http://schemas.openxmlformats.org/officeDocument/2006/relationships/hyperlink" Target="http://www.amazon.com/dp/B07YGBWJC7" TargetMode="External"/><Relationship Id="rId2046" Type="http://schemas.openxmlformats.org/officeDocument/2006/relationships/hyperlink" Target="http://www.amazon.com/dp/B07YGN6MKJ" TargetMode="External"/><Relationship Id="rId2047" Type="http://schemas.openxmlformats.org/officeDocument/2006/relationships/hyperlink" Target="http://www.amazon.com/dp/B07YGWZS2L" TargetMode="External"/><Relationship Id="rId2048" Type="http://schemas.openxmlformats.org/officeDocument/2006/relationships/hyperlink" Target="http://www.amazon.com/dp/B07YGPPFGF" TargetMode="External"/><Relationship Id="rId2049" Type="http://schemas.openxmlformats.org/officeDocument/2006/relationships/hyperlink" Target="http://www.amazon.com/dp/B07YGDQLCJ" TargetMode="External"/><Relationship Id="rId2050" Type="http://schemas.openxmlformats.org/officeDocument/2006/relationships/hyperlink" Target="http://www.amazon.com/dp/B07YGS2KQD" TargetMode="External"/><Relationship Id="rId2051" Type="http://schemas.openxmlformats.org/officeDocument/2006/relationships/hyperlink" Target="http://www.amazon.com/dp/B00LES0RU0" TargetMode="External"/><Relationship Id="rId2052" Type="http://schemas.openxmlformats.org/officeDocument/2006/relationships/hyperlink" Target="http://www.amazon.com/dp/B07YM4CWZL" TargetMode="External"/><Relationship Id="rId2053" Type="http://schemas.openxmlformats.org/officeDocument/2006/relationships/hyperlink" Target="http://www.amazon.com/dp/B07YNY1VF6" TargetMode="External"/><Relationship Id="rId2054" Type="http://schemas.openxmlformats.org/officeDocument/2006/relationships/hyperlink" Target="http://www.amazon.com/dp/B08KSKMGQF" TargetMode="External"/><Relationship Id="rId2055" Type="http://schemas.openxmlformats.org/officeDocument/2006/relationships/hyperlink" Target="http://www.amazon.com/dp/B07YVDZJRQ" TargetMode="External"/><Relationship Id="rId2056" Type="http://schemas.openxmlformats.org/officeDocument/2006/relationships/hyperlink" Target="http://www.amazon.com/dp/B07YX5BRN8" TargetMode="External"/><Relationship Id="rId2057" Type="http://schemas.openxmlformats.org/officeDocument/2006/relationships/hyperlink" Target="http://www.amazon.com/dp/B07YX4KPD3" TargetMode="External"/><Relationship Id="rId2058" Type="http://schemas.openxmlformats.org/officeDocument/2006/relationships/hyperlink" Target="http://www.amazon.com/dp/B07YX4PRP2" TargetMode="External"/><Relationship Id="rId2059" Type="http://schemas.openxmlformats.org/officeDocument/2006/relationships/hyperlink" Target="http://www.amazon.com/dp/B07YYJ4HRZ" TargetMode="External"/><Relationship Id="rId2060" Type="http://schemas.openxmlformats.org/officeDocument/2006/relationships/hyperlink" Target="http://www.amazon.com/dp/B07YYJSP4F" TargetMode="External"/><Relationship Id="rId2061" Type="http://schemas.openxmlformats.org/officeDocument/2006/relationships/hyperlink" Target="http://www.amazon.com/dp/B07Z57WZ1T" TargetMode="External"/><Relationship Id="rId2062" Type="http://schemas.openxmlformats.org/officeDocument/2006/relationships/hyperlink" Target="http://www.amazon.com/dp/B07Z532RDS" TargetMode="External"/><Relationship Id="rId2063" Type="http://schemas.openxmlformats.org/officeDocument/2006/relationships/hyperlink" Target="http://www.amazon.com/dp/B07ZDGMJT5" TargetMode="External"/><Relationship Id="rId2064" Type="http://schemas.openxmlformats.org/officeDocument/2006/relationships/hyperlink" Target="http://www.amazon.com/dp/B07ZDG2LL9" TargetMode="External"/><Relationship Id="rId2065" Type="http://schemas.openxmlformats.org/officeDocument/2006/relationships/hyperlink" Target="http://www.amazon.com/dp/B07ZDG8CWS" TargetMode="External"/><Relationship Id="rId2066" Type="http://schemas.openxmlformats.org/officeDocument/2006/relationships/hyperlink" Target="http://www.amazon.com/dp/B07ZDFL5VL" TargetMode="External"/><Relationship Id="rId2067" Type="http://schemas.openxmlformats.org/officeDocument/2006/relationships/hyperlink" Target="http://www.amazon.com/dp/B07ZDFL5VL" TargetMode="External"/><Relationship Id="rId2068" Type="http://schemas.openxmlformats.org/officeDocument/2006/relationships/hyperlink" Target="http://www.amazon.com/dp/B07ZDG2LL9" TargetMode="External"/><Relationship Id="rId2069" Type="http://schemas.openxmlformats.org/officeDocument/2006/relationships/hyperlink" Target="http://www.amazon.com/dp/B07ZDGMJT5" TargetMode="External"/><Relationship Id="rId2070" Type="http://schemas.openxmlformats.org/officeDocument/2006/relationships/hyperlink" Target="http://www.amazon.com/dp/B07ZDG8CWS" TargetMode="External"/><Relationship Id="rId2071" Type="http://schemas.openxmlformats.org/officeDocument/2006/relationships/hyperlink" Target="http://www.amazon.com/dp/B07ZG12YJD" TargetMode="External"/><Relationship Id="rId2072" Type="http://schemas.openxmlformats.org/officeDocument/2006/relationships/hyperlink" Target="http://www.amazon.com/dp/B07ZG11Z69" TargetMode="External"/><Relationship Id="rId2073" Type="http://schemas.openxmlformats.org/officeDocument/2006/relationships/hyperlink" Target="http://www.amazon.com/dp/B07ZFZ3L9X" TargetMode="External"/><Relationship Id="rId2074" Type="http://schemas.openxmlformats.org/officeDocument/2006/relationships/hyperlink" Target="http://www.amazon.com/dp/B07ZG1W2XR" TargetMode="External"/><Relationship Id="rId2075" Type="http://schemas.openxmlformats.org/officeDocument/2006/relationships/hyperlink" Target="http://www.amazon.com/dp/B07ZFZNJGH" TargetMode="External"/><Relationship Id="rId2076" Type="http://schemas.openxmlformats.org/officeDocument/2006/relationships/hyperlink" Target="http://www.amazon.com/dp/B07ZG1NXZW" TargetMode="External"/><Relationship Id="rId2077" Type="http://schemas.openxmlformats.org/officeDocument/2006/relationships/hyperlink" Target="http://www.amazon.com/dp/B07ZG1GBJX" TargetMode="External"/><Relationship Id="rId2078" Type="http://schemas.openxmlformats.org/officeDocument/2006/relationships/hyperlink" Target="http://www.amazon.com/dp/B07ZFZXL3V" TargetMode="External"/><Relationship Id="rId2079" Type="http://schemas.openxmlformats.org/officeDocument/2006/relationships/hyperlink" Target="http://www.amazon.com/dp/B07ZG1FH1R" TargetMode="External"/><Relationship Id="rId2080" Type="http://schemas.openxmlformats.org/officeDocument/2006/relationships/hyperlink" Target="http://www.amazon.com/dp/B07ZFZCRHJ" TargetMode="External"/><Relationship Id="rId2081" Type="http://schemas.openxmlformats.org/officeDocument/2006/relationships/hyperlink" Target="http://www.amazon.com/dp/B07ZFZZRFH" TargetMode="External"/><Relationship Id="rId2082" Type="http://schemas.openxmlformats.org/officeDocument/2006/relationships/hyperlink" Target="http://www.amazon.com/dp/B07ZG1NFL4" TargetMode="External"/><Relationship Id="rId2083" Type="http://schemas.openxmlformats.org/officeDocument/2006/relationships/hyperlink" Target="http://www.amazon.com/dp/B07ZG1V1BB" TargetMode="External"/><Relationship Id="rId2084" Type="http://schemas.openxmlformats.org/officeDocument/2006/relationships/hyperlink" Target="http://www.amazon.com/dp/B07ZFZTB5W" TargetMode="External"/><Relationship Id="rId2085" Type="http://schemas.openxmlformats.org/officeDocument/2006/relationships/hyperlink" Target="http://www.amazon.com/dp/B07ZG1CCP9" TargetMode="External"/><Relationship Id="rId2086" Type="http://schemas.openxmlformats.org/officeDocument/2006/relationships/hyperlink" Target="http://www.amazon.com/dp/B07ZG1ZL2X" TargetMode="External"/><Relationship Id="rId2087" Type="http://schemas.openxmlformats.org/officeDocument/2006/relationships/hyperlink" Target="http://www.amazon.com/dp/B07ZG3RMZL" TargetMode="External"/><Relationship Id="rId2088" Type="http://schemas.openxmlformats.org/officeDocument/2006/relationships/hyperlink" Target="http://www.amazon.com/dp/B07ZG3S1TG" TargetMode="External"/><Relationship Id="rId2089" Type="http://schemas.openxmlformats.org/officeDocument/2006/relationships/hyperlink" Target="http://www.amazon.com/dp/B07ZKY8B3R" TargetMode="External"/><Relationship Id="rId2090" Type="http://schemas.openxmlformats.org/officeDocument/2006/relationships/hyperlink" Target="http://www.amazon.com/dp/B07ZKZS89R" TargetMode="External"/><Relationship Id="rId2091" Type="http://schemas.openxmlformats.org/officeDocument/2006/relationships/hyperlink" Target="http://www.amazon.com/dp/B07ZKZ46R4" TargetMode="External"/><Relationship Id="rId2092" Type="http://schemas.openxmlformats.org/officeDocument/2006/relationships/hyperlink" Target="http://www.amazon.com/dp/B07ZL1X3YS" TargetMode="External"/><Relationship Id="rId2093" Type="http://schemas.openxmlformats.org/officeDocument/2006/relationships/hyperlink" Target="http://www.amazon.com/dp/B0859G4112" TargetMode="External"/><Relationship Id="rId2094" Type="http://schemas.openxmlformats.org/officeDocument/2006/relationships/hyperlink" Target="http://www.amazon.com/dp/B07ZKWYGCN" TargetMode="External"/><Relationship Id="rId2095" Type="http://schemas.openxmlformats.org/officeDocument/2006/relationships/hyperlink" Target="http://www.amazon.com/dp/B07ZKZBN6R" TargetMode="External"/><Relationship Id="rId2096" Type="http://schemas.openxmlformats.org/officeDocument/2006/relationships/hyperlink" Target="http://www.amazon.com/dp/B07ZS2X5VB" TargetMode="External"/><Relationship Id="rId2097" Type="http://schemas.openxmlformats.org/officeDocument/2006/relationships/hyperlink" Target="http://www.amazon.com/dp/B07ZS31B9Z" TargetMode="External"/><Relationship Id="rId2098" Type="http://schemas.openxmlformats.org/officeDocument/2006/relationships/hyperlink" Target="http://www.amazon.com/dp/B07ZS3Z947" TargetMode="External"/><Relationship Id="rId2099" Type="http://schemas.openxmlformats.org/officeDocument/2006/relationships/hyperlink" Target="http://www.amazon.com/dp/B07ZS2YMV5" TargetMode="External"/><Relationship Id="rId2100" Type="http://schemas.openxmlformats.org/officeDocument/2006/relationships/hyperlink" Target="http://www.amazon.com/dp/B07ZTPZ275" TargetMode="External"/><Relationship Id="rId2101" Type="http://schemas.openxmlformats.org/officeDocument/2006/relationships/hyperlink" Target="http://www.amazon.com/dp/B07ZTP9RHL" TargetMode="External"/><Relationship Id="rId2102" Type="http://schemas.openxmlformats.org/officeDocument/2006/relationships/hyperlink" Target="http://www.amazon.com/dp/B07ZTNS1FJ" TargetMode="External"/><Relationship Id="rId2103" Type="http://schemas.openxmlformats.org/officeDocument/2006/relationships/hyperlink" Target="http://www.amazon.com/dp/B07ZTQ53BM" TargetMode="External"/><Relationship Id="rId2104" Type="http://schemas.openxmlformats.org/officeDocument/2006/relationships/hyperlink" Target="http://www.amazon.com/dp/B07ZTNWMRQ" TargetMode="External"/><Relationship Id="rId2105" Type="http://schemas.openxmlformats.org/officeDocument/2006/relationships/hyperlink" Target="http://www.amazon.com/dp/B07ZTP8C6C" TargetMode="External"/><Relationship Id="rId2106" Type="http://schemas.openxmlformats.org/officeDocument/2006/relationships/hyperlink" Target="http://www.amazon.com/dp/B07ZTNKCSZ" TargetMode="External"/><Relationship Id="rId2107" Type="http://schemas.openxmlformats.org/officeDocument/2006/relationships/hyperlink" Target="http://www.amazon.com/dp/B07ZTPLD8N" TargetMode="External"/><Relationship Id="rId2108" Type="http://schemas.openxmlformats.org/officeDocument/2006/relationships/hyperlink" Target="http://www.amazon.com/dp/B07ZTNZWJR" TargetMode="External"/><Relationship Id="rId2109" Type="http://schemas.openxmlformats.org/officeDocument/2006/relationships/hyperlink" Target="http://www.amazon.com/dp/B07ZTPBJWW" TargetMode="External"/><Relationship Id="rId2110" Type="http://schemas.openxmlformats.org/officeDocument/2006/relationships/hyperlink" Target="http://www.amazon.com/dp/B07ZTP76CV" TargetMode="External"/><Relationship Id="rId2111" Type="http://schemas.openxmlformats.org/officeDocument/2006/relationships/hyperlink" Target="http://www.amazon.com/dp/B07ZTMCRLS" TargetMode="External"/><Relationship Id="rId2112" Type="http://schemas.openxmlformats.org/officeDocument/2006/relationships/hyperlink" Target="http://www.amazon.com/dp/B07ZTMQLKG" TargetMode="External"/><Relationship Id="rId2113" Type="http://schemas.openxmlformats.org/officeDocument/2006/relationships/hyperlink" Target="http://www.amazon.com/dp/B07ZTLG5BW" TargetMode="External"/><Relationship Id="rId2114" Type="http://schemas.openxmlformats.org/officeDocument/2006/relationships/hyperlink" Target="http://www.amazon.com/dp/B07ZTLYJ27" TargetMode="External"/><Relationship Id="rId2115" Type="http://schemas.openxmlformats.org/officeDocument/2006/relationships/hyperlink" Target="http://www.amazon.com/dp/B07ZTLPPCQ" TargetMode="External"/><Relationship Id="rId2116" Type="http://schemas.openxmlformats.org/officeDocument/2006/relationships/hyperlink" Target="http://www.amazon.com/dp/B07ZTMYJXX" TargetMode="External"/><Relationship Id="rId2117" Type="http://schemas.openxmlformats.org/officeDocument/2006/relationships/hyperlink" Target="http://www.amazon.com/dp/B07ZTLRYX7" TargetMode="External"/><Relationship Id="rId2118" Type="http://schemas.openxmlformats.org/officeDocument/2006/relationships/hyperlink" Target="http://www.amazon.com/dp/B07ZTLPBC8" TargetMode="External"/><Relationship Id="rId2119" Type="http://schemas.openxmlformats.org/officeDocument/2006/relationships/hyperlink" Target="http://www.amazon.com/dp/B07ZTMGHCQ" TargetMode="External"/><Relationship Id="rId2120" Type="http://schemas.openxmlformats.org/officeDocument/2006/relationships/hyperlink" Target="http://www.amazon.com/dp/B07ZTMNQ42" TargetMode="External"/><Relationship Id="rId2121" Type="http://schemas.openxmlformats.org/officeDocument/2006/relationships/hyperlink" Target="http://www.amazon.com/dp/B07ZTLWDBR" TargetMode="External"/><Relationship Id="rId2122" Type="http://schemas.openxmlformats.org/officeDocument/2006/relationships/hyperlink" Target="http://www.amazon.com/dp/B07ZTM5ZVH" TargetMode="External"/><Relationship Id="rId2123" Type="http://schemas.openxmlformats.org/officeDocument/2006/relationships/hyperlink" Target="http://www.amazon.com/dp/B07ZTMJGKJ" TargetMode="External"/><Relationship Id="rId2124" Type="http://schemas.openxmlformats.org/officeDocument/2006/relationships/hyperlink" Target="http://www.amazon.com/dp/B07ZTLXNDC" TargetMode="External"/><Relationship Id="rId2125" Type="http://schemas.openxmlformats.org/officeDocument/2006/relationships/hyperlink" Target="http://www.amazon.com/dp/B07ZTLP2D4" TargetMode="External"/><Relationship Id="rId2126" Type="http://schemas.openxmlformats.org/officeDocument/2006/relationships/hyperlink" Target="http://www.amazon.com/dp/B07ZTLJXL8" TargetMode="External"/><Relationship Id="rId2127" Type="http://schemas.openxmlformats.org/officeDocument/2006/relationships/hyperlink" Target="http://www.amazon.com/dp/B07ZTM4LSD" TargetMode="External"/><Relationship Id="rId2128" Type="http://schemas.openxmlformats.org/officeDocument/2006/relationships/hyperlink" Target="http://www.amazon.com/dp/B07ZTLZCYF" TargetMode="External"/><Relationship Id="rId2129" Type="http://schemas.openxmlformats.org/officeDocument/2006/relationships/hyperlink" Target="http://www.amazon.com/dp/B07ZTM6P22" TargetMode="External"/><Relationship Id="rId2130" Type="http://schemas.openxmlformats.org/officeDocument/2006/relationships/hyperlink" Target="http://www.amazon.com/dp/B07ZTL1NWK" TargetMode="External"/><Relationship Id="rId2131" Type="http://schemas.openxmlformats.org/officeDocument/2006/relationships/hyperlink" Target="http://www.amazon.com/dp/B07ZTMTG2L" TargetMode="External"/><Relationship Id="rId2132" Type="http://schemas.openxmlformats.org/officeDocument/2006/relationships/hyperlink" Target="http://www.amazon.com/dp/B07ZTLS7H4" TargetMode="External"/><Relationship Id="rId2133" Type="http://schemas.openxmlformats.org/officeDocument/2006/relationships/hyperlink" Target="http://www.amazon.com/dp/B07ZTM4ZXD" TargetMode="External"/><Relationship Id="rId2134" Type="http://schemas.openxmlformats.org/officeDocument/2006/relationships/hyperlink" Target="http://www.amazon.com/dp/B07ZTM2684" TargetMode="External"/><Relationship Id="rId2135" Type="http://schemas.openxmlformats.org/officeDocument/2006/relationships/hyperlink" Target="http://www.amazon.com/dp/B07ZTM88GM" TargetMode="External"/><Relationship Id="rId2136" Type="http://schemas.openxmlformats.org/officeDocument/2006/relationships/hyperlink" Target="http://www.amazon.com/dp/B07ZTMR2S6" TargetMode="External"/><Relationship Id="rId2137" Type="http://schemas.openxmlformats.org/officeDocument/2006/relationships/hyperlink" Target="http://www.amazon.com/dp/B07ZTLS7H7" TargetMode="External"/><Relationship Id="rId2138" Type="http://schemas.openxmlformats.org/officeDocument/2006/relationships/hyperlink" Target="http://www.amazon.com/dp/B07ZTL388D" TargetMode="External"/><Relationship Id="rId2139" Type="http://schemas.openxmlformats.org/officeDocument/2006/relationships/hyperlink" Target="http://www.amazon.com/dp/B07ZTKZX8B" TargetMode="External"/><Relationship Id="rId2140" Type="http://schemas.openxmlformats.org/officeDocument/2006/relationships/hyperlink" Target="http://www.amazon.com/dp/B07ZTLS7HM" TargetMode="External"/><Relationship Id="rId2141" Type="http://schemas.openxmlformats.org/officeDocument/2006/relationships/hyperlink" Target="http://www.amazon.com/dp/B07ZTHNXWG" TargetMode="External"/><Relationship Id="rId2142" Type="http://schemas.openxmlformats.org/officeDocument/2006/relationships/hyperlink" Target="http://www.amazon.com/dp/B07ZTMFWSS" TargetMode="External"/><Relationship Id="rId2143" Type="http://schemas.openxmlformats.org/officeDocument/2006/relationships/hyperlink" Target="http://www.amazon.com/dp/B07ZTMC9XZ" TargetMode="External"/><Relationship Id="rId2144" Type="http://schemas.openxmlformats.org/officeDocument/2006/relationships/hyperlink" Target="http://www.amazon.com/dp/B07ZTN4SDC" TargetMode="External"/><Relationship Id="rId2145" Type="http://schemas.openxmlformats.org/officeDocument/2006/relationships/hyperlink" Target="http://www.amazon.com/dp/B07ZTN5YR6" TargetMode="External"/><Relationship Id="rId2146" Type="http://schemas.openxmlformats.org/officeDocument/2006/relationships/hyperlink" Target="http://www.amazon.com/dp/B07ZTN6Y6D" TargetMode="External"/><Relationship Id="rId2147" Type="http://schemas.openxmlformats.org/officeDocument/2006/relationships/hyperlink" Target="http://www.amazon.com/dp/B07ZTNKQ6W" TargetMode="External"/><Relationship Id="rId2148" Type="http://schemas.openxmlformats.org/officeDocument/2006/relationships/hyperlink" Target="http://www.amazon.com/dp/B07ZTN53MP" TargetMode="External"/><Relationship Id="rId2149" Type="http://schemas.openxmlformats.org/officeDocument/2006/relationships/hyperlink" Target="http://www.amazon.com/dp/B07ZTN3XSJ" TargetMode="External"/><Relationship Id="rId2150" Type="http://schemas.openxmlformats.org/officeDocument/2006/relationships/hyperlink" Target="http://www.amazon.com/dp/B07ZTN4RPR" TargetMode="External"/><Relationship Id="rId2151" Type="http://schemas.openxmlformats.org/officeDocument/2006/relationships/hyperlink" Target="http://www.amazon.com/dp/B07ZTMCTBD" TargetMode="External"/><Relationship Id="rId2152" Type="http://schemas.openxmlformats.org/officeDocument/2006/relationships/hyperlink" Target="http://www.amazon.com/dp/B07ZTM9VC4" TargetMode="External"/><Relationship Id="rId2153" Type="http://schemas.openxmlformats.org/officeDocument/2006/relationships/hyperlink" Target="http://www.amazon.com/dp/B07ZTQDFGD" TargetMode="External"/><Relationship Id="rId2154" Type="http://schemas.openxmlformats.org/officeDocument/2006/relationships/hyperlink" Target="http://www.amazon.com/dp/B07ZTQ4V8B" TargetMode="External"/><Relationship Id="rId2155" Type="http://schemas.openxmlformats.org/officeDocument/2006/relationships/hyperlink" Target="http://www.amazon.com/dp/B07ZTQ1G2W" TargetMode="External"/><Relationship Id="rId2156" Type="http://schemas.openxmlformats.org/officeDocument/2006/relationships/hyperlink" Target="http://www.amazon.com/dp/B07ZTQ4XX2" TargetMode="External"/><Relationship Id="rId2157" Type="http://schemas.openxmlformats.org/officeDocument/2006/relationships/hyperlink" Target="http://www.amazon.com/dp/B07ZTQKWNV" TargetMode="External"/><Relationship Id="rId2158" Type="http://schemas.openxmlformats.org/officeDocument/2006/relationships/hyperlink" Target="http://www.amazon.com/dp/B07ZTNTXN1" TargetMode="External"/><Relationship Id="rId2159" Type="http://schemas.openxmlformats.org/officeDocument/2006/relationships/hyperlink" Target="http://www.amazon.com/dp/B07ZTPFR5R" TargetMode="External"/><Relationship Id="rId2160" Type="http://schemas.openxmlformats.org/officeDocument/2006/relationships/hyperlink" Target="http://www.amazon.com/dp/B07ZTPH1TM" TargetMode="External"/><Relationship Id="rId2161" Type="http://schemas.openxmlformats.org/officeDocument/2006/relationships/hyperlink" Target="http://www.amazon.com/dp/B07ZTPW7VG" TargetMode="External"/><Relationship Id="rId2162" Type="http://schemas.openxmlformats.org/officeDocument/2006/relationships/hyperlink" Target="http://www.amazon.com/dp/B07ZTP8L29" TargetMode="External"/><Relationship Id="rId2163" Type="http://schemas.openxmlformats.org/officeDocument/2006/relationships/hyperlink" Target="http://www.amazon.com/dp/B07ZTPXRD4" TargetMode="External"/><Relationship Id="rId2164" Type="http://schemas.openxmlformats.org/officeDocument/2006/relationships/hyperlink" Target="http://www.amazon.com/dp/B07ZTPXHJ5" TargetMode="External"/><Relationship Id="rId2165" Type="http://schemas.openxmlformats.org/officeDocument/2006/relationships/hyperlink" Target="http://www.amazon.com/dp/B07ZTL1MWL" TargetMode="External"/><Relationship Id="rId2166" Type="http://schemas.openxmlformats.org/officeDocument/2006/relationships/hyperlink" Target="http://www.amazon.com/dp/B07ZTQ4Q1J" TargetMode="External"/><Relationship Id="rId2167" Type="http://schemas.openxmlformats.org/officeDocument/2006/relationships/hyperlink" Target="http://www.amazon.com/dp/B07ZTPC358" TargetMode="External"/><Relationship Id="rId2168" Type="http://schemas.openxmlformats.org/officeDocument/2006/relationships/hyperlink" Target="http://www.amazon.com/dp/B07ZTQ2DTR" TargetMode="External"/><Relationship Id="rId2169" Type="http://schemas.openxmlformats.org/officeDocument/2006/relationships/hyperlink" Target="http://www.amazon.com/dp/B07ZTPH4V3" TargetMode="External"/><Relationship Id="rId2170" Type="http://schemas.openxmlformats.org/officeDocument/2006/relationships/hyperlink" Target="http://www.amazon.com/dp/B07ZTP8XT4" TargetMode="External"/><Relationship Id="rId2171" Type="http://schemas.openxmlformats.org/officeDocument/2006/relationships/hyperlink" Target="http://www.amazon.com/dp/B07ZTQ9NFG" TargetMode="External"/><Relationship Id="rId2172" Type="http://schemas.openxmlformats.org/officeDocument/2006/relationships/hyperlink" Target="http://www.amazon.com/dp/B07ZTPVZC9" TargetMode="External"/><Relationship Id="rId2173" Type="http://schemas.openxmlformats.org/officeDocument/2006/relationships/hyperlink" Target="http://www.amazon.com/dp/B07ZTPKF4G" TargetMode="External"/><Relationship Id="rId2174" Type="http://schemas.openxmlformats.org/officeDocument/2006/relationships/hyperlink" Target="http://www.amazon.com/dp/B07ZTQ3HBH" TargetMode="External"/><Relationship Id="rId2175" Type="http://schemas.openxmlformats.org/officeDocument/2006/relationships/hyperlink" Target="http://www.amazon.com/dp/B07ZTPBN8H" TargetMode="External"/><Relationship Id="rId2176" Type="http://schemas.openxmlformats.org/officeDocument/2006/relationships/hyperlink" Target="http://www.amazon.com/dp/B07ZTPC6Q9" TargetMode="External"/><Relationship Id="rId2177" Type="http://schemas.openxmlformats.org/officeDocument/2006/relationships/hyperlink" Target="http://www.amazon.com/dp/B07ZTQ4HCN" TargetMode="External"/><Relationship Id="rId2178" Type="http://schemas.openxmlformats.org/officeDocument/2006/relationships/hyperlink" Target="http://www.amazon.com/dp/B07ZTPKY41" TargetMode="External"/><Relationship Id="rId2179" Type="http://schemas.openxmlformats.org/officeDocument/2006/relationships/hyperlink" Target="http://www.amazon.com/dp/B07ZTTK2J9" TargetMode="External"/><Relationship Id="rId2180" Type="http://schemas.openxmlformats.org/officeDocument/2006/relationships/hyperlink" Target="http://www.amazon.com/dp/B07ZTS6D9N" TargetMode="External"/><Relationship Id="rId2181" Type="http://schemas.openxmlformats.org/officeDocument/2006/relationships/hyperlink" Target="http://www.amazon.com/dp/B07ZTS93CK" TargetMode="External"/><Relationship Id="rId2182" Type="http://schemas.openxmlformats.org/officeDocument/2006/relationships/hyperlink" Target="http://www.amazon.com/dp/B07ZTTBV1G" TargetMode="External"/><Relationship Id="rId2183" Type="http://schemas.openxmlformats.org/officeDocument/2006/relationships/hyperlink" Target="http://www.amazon.com/dp/B07ZTSQLDW" TargetMode="External"/><Relationship Id="rId2184" Type="http://schemas.openxmlformats.org/officeDocument/2006/relationships/hyperlink" Target="http://www.amazon.com/dp/B07ZTTJY7W" TargetMode="External"/><Relationship Id="rId2185" Type="http://schemas.openxmlformats.org/officeDocument/2006/relationships/hyperlink" Target="http://www.amazon.com/dp/B07ZTSX7GH" TargetMode="External"/><Relationship Id="rId2186" Type="http://schemas.openxmlformats.org/officeDocument/2006/relationships/hyperlink" Target="http://www.amazon.com/dp/B07ZTTJNN9" TargetMode="External"/><Relationship Id="rId2187" Type="http://schemas.openxmlformats.org/officeDocument/2006/relationships/hyperlink" Target="http://www.amazon.com/dp/B07ZTSZTRJ" TargetMode="External"/><Relationship Id="rId2188" Type="http://schemas.openxmlformats.org/officeDocument/2006/relationships/hyperlink" Target="http://www.amazon.com/dp/B07ZTSMGKF" TargetMode="External"/><Relationship Id="rId2189" Type="http://schemas.openxmlformats.org/officeDocument/2006/relationships/hyperlink" Target="http://www.amazon.com/dp/B07ZTTFS57" TargetMode="External"/><Relationship Id="rId2190" Type="http://schemas.openxmlformats.org/officeDocument/2006/relationships/hyperlink" Target="http://www.amazon.com/dp/B07ZTSWDML" TargetMode="External"/><Relationship Id="rId2191" Type="http://schemas.openxmlformats.org/officeDocument/2006/relationships/hyperlink" Target="http://www.amazon.com/dp/B07ZTVG4YV" TargetMode="External"/><Relationship Id="rId2192" Type="http://schemas.openxmlformats.org/officeDocument/2006/relationships/hyperlink" Target="http://www.amazon.com/dp/B07ZTVMG8H" TargetMode="External"/><Relationship Id="rId2193" Type="http://schemas.openxmlformats.org/officeDocument/2006/relationships/hyperlink" Target="http://www.amazon.com/dp/B07ZTVQ9VW" TargetMode="External"/><Relationship Id="rId2194" Type="http://schemas.openxmlformats.org/officeDocument/2006/relationships/hyperlink" Target="http://www.amazon.com/dp/B07ZTVLVXM" TargetMode="External"/><Relationship Id="rId2195" Type="http://schemas.openxmlformats.org/officeDocument/2006/relationships/hyperlink" Target="http://www.amazon.com/dp/B07ZTV9KHG" TargetMode="External"/><Relationship Id="rId2196" Type="http://schemas.openxmlformats.org/officeDocument/2006/relationships/hyperlink" Target="http://www.amazon.com/dp/B07ZTTVR9Q" TargetMode="External"/><Relationship Id="rId2197" Type="http://schemas.openxmlformats.org/officeDocument/2006/relationships/hyperlink" Target="http://www.amazon.com/dp/B07ZTW2VL6" TargetMode="External"/><Relationship Id="rId2198" Type="http://schemas.openxmlformats.org/officeDocument/2006/relationships/hyperlink" Target="http://www.amazon.com/dp/B07ZTVHR1Y" TargetMode="External"/><Relationship Id="rId2199" Type="http://schemas.openxmlformats.org/officeDocument/2006/relationships/hyperlink" Target="http://www.amazon.com/dp/B07ZTVSXX7" TargetMode="External"/><Relationship Id="rId2200" Type="http://schemas.openxmlformats.org/officeDocument/2006/relationships/hyperlink" Target="http://www.amazon.com/dp/B07ZTVFS43" TargetMode="External"/><Relationship Id="rId2201" Type="http://schemas.openxmlformats.org/officeDocument/2006/relationships/hyperlink" Target="http://www.amazon.com/dp/B07ZVZVHTW" TargetMode="External"/><Relationship Id="rId2202" Type="http://schemas.openxmlformats.org/officeDocument/2006/relationships/hyperlink" Target="http://www.amazon.com/dp/B07ZW8XDJ5" TargetMode="External"/><Relationship Id="rId2203" Type="http://schemas.openxmlformats.org/officeDocument/2006/relationships/hyperlink" Target="http://www.amazon.com/dp/B07ZVYDWDK" TargetMode="External"/><Relationship Id="rId2204" Type="http://schemas.openxmlformats.org/officeDocument/2006/relationships/hyperlink" Target="http://www.amazon.com/dp/B07ZVZQ3Q8" TargetMode="External"/><Relationship Id="rId2205" Type="http://schemas.openxmlformats.org/officeDocument/2006/relationships/hyperlink" Target="http://www.amazon.com/dp/B07ZVZ529C" TargetMode="External"/><Relationship Id="rId2206" Type="http://schemas.openxmlformats.org/officeDocument/2006/relationships/hyperlink" Target="http://www.amazon.com/dp/B07ZVZC255" TargetMode="External"/><Relationship Id="rId2207" Type="http://schemas.openxmlformats.org/officeDocument/2006/relationships/hyperlink" Target="http://www.amazon.com/dp/B07ZWJWWRR" TargetMode="External"/><Relationship Id="rId2208" Type="http://schemas.openxmlformats.org/officeDocument/2006/relationships/hyperlink" Target="http://www.amazon.com/dp/B07ZVX58YX" TargetMode="External"/><Relationship Id="rId2209" Type="http://schemas.openxmlformats.org/officeDocument/2006/relationships/hyperlink" Target="http://www.amazon.com/dp/B07ZWGJ9XL" TargetMode="External"/><Relationship Id="rId2210" Type="http://schemas.openxmlformats.org/officeDocument/2006/relationships/hyperlink" Target="http://www.amazon.com/dp/B07ZWL5JSS" TargetMode="External"/><Relationship Id="rId2211" Type="http://schemas.openxmlformats.org/officeDocument/2006/relationships/hyperlink" Target="http://www.amazon.com/dp/B07ZWJJYPB" TargetMode="External"/><Relationship Id="rId2212" Type="http://schemas.openxmlformats.org/officeDocument/2006/relationships/hyperlink" Target="http://www.amazon.com/dp/B07ZWBKHPJ" TargetMode="External"/><Relationship Id="rId2213" Type="http://schemas.openxmlformats.org/officeDocument/2006/relationships/hyperlink" Target="http://www.amazon.com/dp/B07ZWCZDS8" TargetMode="External"/><Relationship Id="rId2214" Type="http://schemas.openxmlformats.org/officeDocument/2006/relationships/hyperlink" Target="http://www.amazon.com/dp/B07ZVWRHV2" TargetMode="External"/><Relationship Id="rId2215" Type="http://schemas.openxmlformats.org/officeDocument/2006/relationships/hyperlink" Target="http://www.amazon.com/dp/B07ZWMS9TQ" TargetMode="External"/><Relationship Id="rId2216" Type="http://schemas.openxmlformats.org/officeDocument/2006/relationships/hyperlink" Target="http://www.amazon.com/dp/B07ZWCNNFS" TargetMode="External"/><Relationship Id="rId2217" Type="http://schemas.openxmlformats.org/officeDocument/2006/relationships/hyperlink" Target="http://www.amazon.com/dp/B07ZWDPXBC" TargetMode="External"/><Relationship Id="rId2218" Type="http://schemas.openxmlformats.org/officeDocument/2006/relationships/hyperlink" Target="http://www.amazon.com/dp/B07ZWG4BWB" TargetMode="External"/><Relationship Id="rId2219" Type="http://schemas.openxmlformats.org/officeDocument/2006/relationships/hyperlink" Target="http://www.amazon.com/dp/B07ZW9RXRL" TargetMode="External"/><Relationship Id="rId2220" Type="http://schemas.openxmlformats.org/officeDocument/2006/relationships/hyperlink" Target="http://www.amazon.com/dp/B07ZWKP1JF" TargetMode="External"/><Relationship Id="rId2221" Type="http://schemas.openxmlformats.org/officeDocument/2006/relationships/hyperlink" Target="http://www.amazon.com/dp/B07ZWPRML7" TargetMode="External"/><Relationship Id="rId2222" Type="http://schemas.openxmlformats.org/officeDocument/2006/relationships/hyperlink" Target="http://www.amazon.com/dp/B07ZWQ61DH" TargetMode="External"/><Relationship Id="rId2223" Type="http://schemas.openxmlformats.org/officeDocument/2006/relationships/hyperlink" Target="http://www.amazon.com/dp/B07ZWPTQLG" TargetMode="External"/><Relationship Id="rId2224" Type="http://schemas.openxmlformats.org/officeDocument/2006/relationships/hyperlink" Target="http://www.amazon.com/dp/B07ZWJMJGT" TargetMode="External"/><Relationship Id="rId2225" Type="http://schemas.openxmlformats.org/officeDocument/2006/relationships/hyperlink" Target="http://www.amazon.com/dp/B07ZWM6M3B" TargetMode="External"/><Relationship Id="rId2226" Type="http://schemas.openxmlformats.org/officeDocument/2006/relationships/hyperlink" Target="http://www.amazon.com/dp/B07ZWJD72J" TargetMode="External"/><Relationship Id="rId2227" Type="http://schemas.openxmlformats.org/officeDocument/2006/relationships/hyperlink" Target="http://www.amazon.com/dp/B07ZWFHMGG" TargetMode="External"/><Relationship Id="rId2228" Type="http://schemas.openxmlformats.org/officeDocument/2006/relationships/hyperlink" Target="http://www.amazon.com/dp/B07ZWG4QKQ" TargetMode="External"/><Relationship Id="rId2229" Type="http://schemas.openxmlformats.org/officeDocument/2006/relationships/hyperlink" Target="http://www.amazon.com/dp/B07ZWDB4YY" TargetMode="External"/><Relationship Id="rId2230" Type="http://schemas.openxmlformats.org/officeDocument/2006/relationships/hyperlink" Target="http://www.amazon.com/dp/B07ZWJ42HP" TargetMode="External"/><Relationship Id="rId2231" Type="http://schemas.openxmlformats.org/officeDocument/2006/relationships/hyperlink" Target="http://www.amazon.com/dp/B07ZWNBW48" TargetMode="External"/><Relationship Id="rId2232" Type="http://schemas.openxmlformats.org/officeDocument/2006/relationships/hyperlink" Target="http://www.amazon.com/dp/B07ZWNDJF7" TargetMode="External"/><Relationship Id="rId2233" Type="http://schemas.openxmlformats.org/officeDocument/2006/relationships/hyperlink" Target="http://www.amazon.com/dp/B07ZFZZRFH" TargetMode="External"/><Relationship Id="rId2234" Type="http://schemas.openxmlformats.org/officeDocument/2006/relationships/hyperlink" Target="http://www.amazon.com/dp/B081HCRCGZ" TargetMode="External"/><Relationship Id="rId2235" Type="http://schemas.openxmlformats.org/officeDocument/2006/relationships/hyperlink" Target="http://www.amazon.com/dp/B081HCPDNH" TargetMode="External"/><Relationship Id="rId2236" Type="http://schemas.openxmlformats.org/officeDocument/2006/relationships/hyperlink" Target="http://www.amazon.com/dp/B081HCTN8V" TargetMode="External"/><Relationship Id="rId2237" Type="http://schemas.openxmlformats.org/officeDocument/2006/relationships/hyperlink" Target="http://www.amazon.com/dp/B081HD5W2K" TargetMode="External"/><Relationship Id="rId2238" Type="http://schemas.openxmlformats.org/officeDocument/2006/relationships/hyperlink" Target="http://www.amazon.com/dp/B081HD2J8Z" TargetMode="External"/><Relationship Id="rId2239" Type="http://schemas.openxmlformats.org/officeDocument/2006/relationships/hyperlink" Target="http://www.amazon.com/dp/B081HCT4KH" TargetMode="External"/><Relationship Id="rId2240" Type="http://schemas.openxmlformats.org/officeDocument/2006/relationships/hyperlink" Target="http://www.amazon.com/dp/B081HBPK3M" TargetMode="External"/><Relationship Id="rId2241" Type="http://schemas.openxmlformats.org/officeDocument/2006/relationships/hyperlink" Target="http://www.amazon.com/dp/B081HCJGXM" TargetMode="External"/><Relationship Id="rId2242" Type="http://schemas.openxmlformats.org/officeDocument/2006/relationships/hyperlink" Target="http://www.amazon.com/dp/B081HCXRZQ" TargetMode="External"/><Relationship Id="rId2243" Type="http://schemas.openxmlformats.org/officeDocument/2006/relationships/hyperlink" Target="http://www.amazon.com/dp/B081HD5W2L" TargetMode="External"/><Relationship Id="rId2244" Type="http://schemas.openxmlformats.org/officeDocument/2006/relationships/hyperlink" Target="http://www.amazon.com/dp/B081HD729N" TargetMode="External"/><Relationship Id="rId2245" Type="http://schemas.openxmlformats.org/officeDocument/2006/relationships/hyperlink" Target="http://www.amazon.com/dp/B081HDCNH4" TargetMode="External"/><Relationship Id="rId2246" Type="http://schemas.openxmlformats.org/officeDocument/2006/relationships/hyperlink" Target="http://www.amazon.com/dp/B081GWBT4Q" TargetMode="External"/><Relationship Id="rId2247" Type="http://schemas.openxmlformats.org/officeDocument/2006/relationships/hyperlink" Target="http://www.amazon.com/dp/B081HCZKCP" TargetMode="External"/><Relationship Id="rId2248" Type="http://schemas.openxmlformats.org/officeDocument/2006/relationships/hyperlink" Target="http://www.amazon.com/dp/B081HCXCRQ" TargetMode="External"/><Relationship Id="rId2249" Type="http://schemas.openxmlformats.org/officeDocument/2006/relationships/hyperlink" Target="http://www.amazon.com/dp/B081HBL9J1" TargetMode="External"/><Relationship Id="rId2250" Type="http://schemas.openxmlformats.org/officeDocument/2006/relationships/hyperlink" Target="http://www.amazon.com/dp/B081HCZ2G6" TargetMode="External"/><Relationship Id="rId2251" Type="http://schemas.openxmlformats.org/officeDocument/2006/relationships/hyperlink" Target="http://www.amazon.com/dp/B081HDQZBS" TargetMode="External"/><Relationship Id="rId2252" Type="http://schemas.openxmlformats.org/officeDocument/2006/relationships/hyperlink" Target="http://www.amazon.com/dp/B081HDL9V6" TargetMode="External"/><Relationship Id="rId2253" Type="http://schemas.openxmlformats.org/officeDocument/2006/relationships/hyperlink" Target="http://www.amazon.com/dp/B081HC5NBH" TargetMode="External"/><Relationship Id="rId2254" Type="http://schemas.openxmlformats.org/officeDocument/2006/relationships/hyperlink" Target="http://www.amazon.com/dp/B081HDKKGL" TargetMode="External"/><Relationship Id="rId2255" Type="http://schemas.openxmlformats.org/officeDocument/2006/relationships/hyperlink" Target="http://www.amazon.com/dp/B081J2KWQQ" TargetMode="External"/><Relationship Id="rId2256" Type="http://schemas.openxmlformats.org/officeDocument/2006/relationships/hyperlink" Target="http://www.amazon.com/dp/B081J4D33L" TargetMode="External"/><Relationship Id="rId2257" Type="http://schemas.openxmlformats.org/officeDocument/2006/relationships/hyperlink" Target="http://www.amazon.com/dp/B081HZL6QK" TargetMode="External"/><Relationship Id="rId2258" Type="http://schemas.openxmlformats.org/officeDocument/2006/relationships/hyperlink" Target="http://www.amazon.com/dp/B081J731VR" TargetMode="External"/><Relationship Id="rId2259" Type="http://schemas.openxmlformats.org/officeDocument/2006/relationships/hyperlink" Target="http://www.amazon.com/dp/B081J1QVTW" TargetMode="External"/><Relationship Id="rId2260" Type="http://schemas.openxmlformats.org/officeDocument/2006/relationships/hyperlink" Target="http://www.amazon.com/dp/B081J3N7P1" TargetMode="External"/><Relationship Id="rId2261" Type="http://schemas.openxmlformats.org/officeDocument/2006/relationships/hyperlink" Target="http://www.amazon.com/dp/B081J6PP4S" TargetMode="External"/><Relationship Id="rId2262" Type="http://schemas.openxmlformats.org/officeDocument/2006/relationships/hyperlink" Target="http://www.amazon.com/dp/B081HW29XL" TargetMode="External"/><Relationship Id="rId2263" Type="http://schemas.openxmlformats.org/officeDocument/2006/relationships/hyperlink" Target="http://www.amazon.com/dp/B081J1SH58" TargetMode="External"/><Relationship Id="rId2264" Type="http://schemas.openxmlformats.org/officeDocument/2006/relationships/hyperlink" Target="http://www.amazon.com/dp/B081J69GFG" TargetMode="External"/><Relationship Id="rId2265" Type="http://schemas.openxmlformats.org/officeDocument/2006/relationships/hyperlink" Target="http://www.amazon.com/dp/B081J1BRLH" TargetMode="External"/><Relationship Id="rId2266" Type="http://schemas.openxmlformats.org/officeDocument/2006/relationships/hyperlink" Target="http://www.amazon.com/dp/B081HYKJTJ" TargetMode="External"/><Relationship Id="rId2267" Type="http://schemas.openxmlformats.org/officeDocument/2006/relationships/hyperlink" Target="http://www.amazon.com/dp/B081HZ3KWH" TargetMode="External"/><Relationship Id="rId2268" Type="http://schemas.openxmlformats.org/officeDocument/2006/relationships/hyperlink" Target="http://www.amazon.com/dp/B081J4ZZV4" TargetMode="External"/><Relationship Id="rId2269" Type="http://schemas.openxmlformats.org/officeDocument/2006/relationships/hyperlink" Target="http://www.amazon.com/dp/B081HXYXJ9" TargetMode="External"/><Relationship Id="rId2270" Type="http://schemas.openxmlformats.org/officeDocument/2006/relationships/hyperlink" Target="http://www.amazon.com/dp/B081HYXYCW" TargetMode="External"/><Relationship Id="rId2271" Type="http://schemas.openxmlformats.org/officeDocument/2006/relationships/hyperlink" Target="http://www.amazon.com/dp/B081J75CHZ" TargetMode="External"/><Relationship Id="rId2272" Type="http://schemas.openxmlformats.org/officeDocument/2006/relationships/hyperlink" Target="http://www.amazon.com/dp/B081HYJMMH" TargetMode="External"/><Relationship Id="rId2273" Type="http://schemas.openxmlformats.org/officeDocument/2006/relationships/hyperlink" Target="http://www.amazon.com/dp/B081HZFD61" TargetMode="External"/><Relationship Id="rId2274" Type="http://schemas.openxmlformats.org/officeDocument/2006/relationships/hyperlink" Target="http://www.amazon.com/dp/B081J8J3PV" TargetMode="External"/><Relationship Id="rId2275" Type="http://schemas.openxmlformats.org/officeDocument/2006/relationships/hyperlink" Target="http://www.amazon.com/dp/B081J8J2PT" TargetMode="External"/><Relationship Id="rId2276" Type="http://schemas.openxmlformats.org/officeDocument/2006/relationships/hyperlink" Target="http://www.amazon.com/dp/B081K3WTYW" TargetMode="External"/><Relationship Id="rId2277" Type="http://schemas.openxmlformats.org/officeDocument/2006/relationships/hyperlink" Target="http://www.amazon.com/dp/B081K4BV7C" TargetMode="External"/><Relationship Id="rId2278" Type="http://schemas.openxmlformats.org/officeDocument/2006/relationships/hyperlink" Target="http://www.amazon.com/dp/B081K5BZRR" TargetMode="External"/><Relationship Id="rId2279" Type="http://schemas.openxmlformats.org/officeDocument/2006/relationships/hyperlink" Target="http://www.amazon.com/dp/B081K4ZM3M" TargetMode="External"/><Relationship Id="rId2280" Type="http://schemas.openxmlformats.org/officeDocument/2006/relationships/hyperlink" Target="http://www.amazon.com/dp/B081K576X9" TargetMode="External"/><Relationship Id="rId2281" Type="http://schemas.openxmlformats.org/officeDocument/2006/relationships/hyperlink" Target="http://www.amazon.com/dp/B081K5HYMC" TargetMode="External"/><Relationship Id="rId2282" Type="http://schemas.openxmlformats.org/officeDocument/2006/relationships/hyperlink" Target="http://www.amazon.com/dp/B081NVW1B9" TargetMode="External"/><Relationship Id="rId2283" Type="http://schemas.openxmlformats.org/officeDocument/2006/relationships/hyperlink" Target="http://www.amazon.com/dp/B081NVBRFN" TargetMode="External"/><Relationship Id="rId2284" Type="http://schemas.openxmlformats.org/officeDocument/2006/relationships/hyperlink" Target="http://www.amazon.com/dp/B081P6BHNB" TargetMode="External"/><Relationship Id="rId2285" Type="http://schemas.openxmlformats.org/officeDocument/2006/relationships/hyperlink" Target="http://www.amazon.com/dp/B081P2VTLB" TargetMode="External"/><Relationship Id="rId2286" Type="http://schemas.openxmlformats.org/officeDocument/2006/relationships/hyperlink" Target="http://www.amazon.com/dp/B081T93WCK" TargetMode="External"/><Relationship Id="rId2287" Type="http://schemas.openxmlformats.org/officeDocument/2006/relationships/hyperlink" Target="http://www.amazon.com/dp/B081T8V316" TargetMode="External"/><Relationship Id="rId2288" Type="http://schemas.openxmlformats.org/officeDocument/2006/relationships/hyperlink" Target="http://www.amazon.com/dp/B07ZTQDFGD" TargetMode="External"/><Relationship Id="rId2289" Type="http://schemas.openxmlformats.org/officeDocument/2006/relationships/hyperlink" Target="http://www.amazon.com/dp/B0821R7C1V" TargetMode="External"/><Relationship Id="rId2290" Type="http://schemas.openxmlformats.org/officeDocument/2006/relationships/hyperlink" Target="http://www.amazon.com/dp/B082BJDWDB" TargetMode="External"/><Relationship Id="rId2291" Type="http://schemas.openxmlformats.org/officeDocument/2006/relationships/hyperlink" Target="http://www.amazon.com/dp/B082DJ666Q" TargetMode="External"/><Relationship Id="rId2292" Type="http://schemas.openxmlformats.org/officeDocument/2006/relationships/hyperlink" Target="http://www.amazon.com/dp/B082DHXQTM" TargetMode="External"/><Relationship Id="rId2293" Type="http://schemas.openxmlformats.org/officeDocument/2006/relationships/hyperlink" Target="http://www.amazon.com/dp/B082DHP3J6" TargetMode="External"/><Relationship Id="rId2294" Type="http://schemas.openxmlformats.org/officeDocument/2006/relationships/hyperlink" Target="http://www.amazon.com/dp/B082DJ9Y1M" TargetMode="External"/><Relationship Id="rId2295" Type="http://schemas.openxmlformats.org/officeDocument/2006/relationships/hyperlink" Target="http://www.amazon.com/dp/B082DJBGL1" TargetMode="External"/><Relationship Id="rId2296" Type="http://schemas.openxmlformats.org/officeDocument/2006/relationships/hyperlink" Target="http://www.amazon.com/dp/B082DKVX39" TargetMode="External"/><Relationship Id="rId2297" Type="http://schemas.openxmlformats.org/officeDocument/2006/relationships/hyperlink" Target="http://www.amazon.com/dp/B082DJG14D" TargetMode="External"/><Relationship Id="rId2298" Type="http://schemas.openxmlformats.org/officeDocument/2006/relationships/hyperlink" Target="http://www.amazon.com/dp/B082DJNGBZ" TargetMode="External"/><Relationship Id="rId2299" Type="http://schemas.openxmlformats.org/officeDocument/2006/relationships/hyperlink" Target="http://www.amazon.com/dp/B082DJ2DMM" TargetMode="External"/><Relationship Id="rId2300" Type="http://schemas.openxmlformats.org/officeDocument/2006/relationships/hyperlink" Target="http://www.amazon.com/dp/B082FKNTWH" TargetMode="External"/><Relationship Id="rId2301" Type="http://schemas.openxmlformats.org/officeDocument/2006/relationships/hyperlink" Target="http://www.amazon.com/dp/B082FN2CGX" TargetMode="External"/><Relationship Id="rId2302" Type="http://schemas.openxmlformats.org/officeDocument/2006/relationships/hyperlink" Target="http://www.amazon.com/dp/B082FMNR8T" TargetMode="External"/><Relationship Id="rId2303" Type="http://schemas.openxmlformats.org/officeDocument/2006/relationships/hyperlink" Target="http://www.amazon.com/dp/B082FN85KC" TargetMode="External"/><Relationship Id="rId2304" Type="http://schemas.openxmlformats.org/officeDocument/2006/relationships/hyperlink" Target="http://www.amazon.com/dp/B082FMZXML" TargetMode="External"/><Relationship Id="rId2305" Type="http://schemas.openxmlformats.org/officeDocument/2006/relationships/hyperlink" Target="http://www.amazon.com/dp/B082FKJJPG" TargetMode="External"/><Relationship Id="rId2306" Type="http://schemas.openxmlformats.org/officeDocument/2006/relationships/hyperlink" Target="http://www.amazon.com/dp/B082FN5H7F" TargetMode="External"/><Relationship Id="rId2307" Type="http://schemas.openxmlformats.org/officeDocument/2006/relationships/hyperlink" Target="http://www.amazon.com/dp/B082FL8H58" TargetMode="External"/><Relationship Id="rId2308" Type="http://schemas.openxmlformats.org/officeDocument/2006/relationships/hyperlink" Target="http://www.amazon.com/dp/B082L2V5RC" TargetMode="External"/><Relationship Id="rId2309" Type="http://schemas.openxmlformats.org/officeDocument/2006/relationships/hyperlink" Target="http://www.amazon.com/dp/B082L3QCT8" TargetMode="External"/><Relationship Id="rId2310" Type="http://schemas.openxmlformats.org/officeDocument/2006/relationships/hyperlink" Target="http://www.amazon.com/dp/B082L2HK4H" TargetMode="External"/><Relationship Id="rId2311" Type="http://schemas.openxmlformats.org/officeDocument/2006/relationships/hyperlink" Target="http://www.amazon.com/dp/B082L2LTYN" TargetMode="External"/><Relationship Id="rId2312" Type="http://schemas.openxmlformats.org/officeDocument/2006/relationships/hyperlink" Target="http://www.amazon.com/dp/B082MMF4RB" TargetMode="External"/><Relationship Id="rId2313" Type="http://schemas.openxmlformats.org/officeDocument/2006/relationships/hyperlink" Target="http://www.amazon.com/dp/B082P4HFL7" TargetMode="External"/><Relationship Id="rId2314" Type="http://schemas.openxmlformats.org/officeDocument/2006/relationships/hyperlink" Target="http://www.amazon.com/dp/B082P4B9QK" TargetMode="External"/><Relationship Id="rId2315" Type="http://schemas.openxmlformats.org/officeDocument/2006/relationships/hyperlink" Target="http://www.amazon.com/dp/B082P4J9JJ" TargetMode="External"/><Relationship Id="rId2316" Type="http://schemas.openxmlformats.org/officeDocument/2006/relationships/hyperlink" Target="http://www.amazon.com/dp/B082P4RBVK" TargetMode="External"/><Relationship Id="rId2317" Type="http://schemas.openxmlformats.org/officeDocument/2006/relationships/hyperlink" Target="http://www.amazon.com/dp/B082P4H8T2" TargetMode="External"/><Relationship Id="rId2318" Type="http://schemas.openxmlformats.org/officeDocument/2006/relationships/hyperlink" Target="http://www.amazon.com/dp/B082P4B1J7" TargetMode="External"/><Relationship Id="rId2319" Type="http://schemas.openxmlformats.org/officeDocument/2006/relationships/hyperlink" Target="http://www.amazon.com/dp/B082P3MM1X" TargetMode="External"/><Relationship Id="rId2320" Type="http://schemas.openxmlformats.org/officeDocument/2006/relationships/hyperlink" Target="http://www.amazon.com/dp/B082P49J3D" TargetMode="External"/><Relationship Id="rId2321" Type="http://schemas.openxmlformats.org/officeDocument/2006/relationships/hyperlink" Target="http://www.amazon.com/dp/B082P4RXWR" TargetMode="External"/><Relationship Id="rId2322" Type="http://schemas.openxmlformats.org/officeDocument/2006/relationships/hyperlink" Target="http://www.amazon.com/dp/B082P46MWD" TargetMode="External"/><Relationship Id="rId2323" Type="http://schemas.openxmlformats.org/officeDocument/2006/relationships/hyperlink" Target="http://www.amazon.com/dp/B082P3H8SQ" TargetMode="External"/><Relationship Id="rId2324" Type="http://schemas.openxmlformats.org/officeDocument/2006/relationships/hyperlink" Target="http://www.amazon.com/dp/B082P4QWSW" TargetMode="External"/><Relationship Id="rId2325" Type="http://schemas.openxmlformats.org/officeDocument/2006/relationships/hyperlink" Target="http://www.amazon.com/dp/B082P3KHC7" TargetMode="External"/><Relationship Id="rId2326" Type="http://schemas.openxmlformats.org/officeDocument/2006/relationships/hyperlink" Target="http://www.amazon.com/dp/B082T114R9" TargetMode="External"/><Relationship Id="rId2327" Type="http://schemas.openxmlformats.org/officeDocument/2006/relationships/hyperlink" Target="http://www.amazon.com/dp/B082T1K4XP" TargetMode="External"/><Relationship Id="rId2328" Type="http://schemas.openxmlformats.org/officeDocument/2006/relationships/hyperlink" Target="http://www.amazon.com/dp/B082SZNGLQ" TargetMode="External"/><Relationship Id="rId2329" Type="http://schemas.openxmlformats.org/officeDocument/2006/relationships/hyperlink" Target="http://www.amazon.com/dp/B082T12XNT" TargetMode="External"/><Relationship Id="rId2330" Type="http://schemas.openxmlformats.org/officeDocument/2006/relationships/hyperlink" Target="http://www.amazon.com/dp/B082T1Q93Q" TargetMode="External"/><Relationship Id="rId2331" Type="http://schemas.openxmlformats.org/officeDocument/2006/relationships/hyperlink" Target="http://www.amazon.com/dp/B082T19355" TargetMode="External"/><Relationship Id="rId2332" Type="http://schemas.openxmlformats.org/officeDocument/2006/relationships/hyperlink" Target="http://www.amazon.com/dp/B082SZMYXN" TargetMode="External"/><Relationship Id="rId2333" Type="http://schemas.openxmlformats.org/officeDocument/2006/relationships/hyperlink" Target="http://www.amazon.com/dp/B082SZZDGL" TargetMode="External"/><Relationship Id="rId2334" Type="http://schemas.openxmlformats.org/officeDocument/2006/relationships/hyperlink" Target="http://www.amazon.com/dp/B082T1DMZF" TargetMode="External"/><Relationship Id="rId2335" Type="http://schemas.openxmlformats.org/officeDocument/2006/relationships/hyperlink" Target="http://www.amazon.com/dp/B082SZMDJ1" TargetMode="External"/><Relationship Id="rId2336" Type="http://schemas.openxmlformats.org/officeDocument/2006/relationships/hyperlink" Target="http://www.amazon.com/dp/B082T218CT" TargetMode="External"/><Relationship Id="rId2337" Type="http://schemas.openxmlformats.org/officeDocument/2006/relationships/hyperlink" Target="http://www.amazon.com/dp/B082T1GRYW" TargetMode="External"/><Relationship Id="rId2338" Type="http://schemas.openxmlformats.org/officeDocument/2006/relationships/hyperlink" Target="http://www.amazon.com/dp/B082VGV2BP" TargetMode="External"/><Relationship Id="rId2339" Type="http://schemas.openxmlformats.org/officeDocument/2006/relationships/hyperlink" Target="http://www.amazon.com/dp/B082VHJKWJ" TargetMode="External"/><Relationship Id="rId2340" Type="http://schemas.openxmlformats.org/officeDocument/2006/relationships/hyperlink" Target="http://www.amazon.com/dp/B082VFYRMY" TargetMode="External"/><Relationship Id="rId2341" Type="http://schemas.openxmlformats.org/officeDocument/2006/relationships/hyperlink" Target="http://www.amazon.com/dp/B082VHDCPP" TargetMode="External"/><Relationship Id="rId2342" Type="http://schemas.openxmlformats.org/officeDocument/2006/relationships/hyperlink" Target="http://www.amazon.com/dp/B082VGDHNL" TargetMode="External"/><Relationship Id="rId2343" Type="http://schemas.openxmlformats.org/officeDocument/2006/relationships/hyperlink" Target="http://www.amazon.com/dp/B082VH3YV7" TargetMode="External"/><Relationship Id="rId2344" Type="http://schemas.openxmlformats.org/officeDocument/2006/relationships/hyperlink" Target="http://www.amazon.com/dp/B082VGYQP4" TargetMode="External"/><Relationship Id="rId2345" Type="http://schemas.openxmlformats.org/officeDocument/2006/relationships/hyperlink" Target="http://www.amazon.com/dp/B082XG8L4X" TargetMode="External"/><Relationship Id="rId2346" Type="http://schemas.openxmlformats.org/officeDocument/2006/relationships/hyperlink" Target="http://www.amazon.com/dp/B082YBQDD2" TargetMode="External"/><Relationship Id="rId2347" Type="http://schemas.openxmlformats.org/officeDocument/2006/relationships/hyperlink" Target="http://www.amazon.com/dp/B082YBQWJH" TargetMode="External"/><Relationship Id="rId2348" Type="http://schemas.openxmlformats.org/officeDocument/2006/relationships/hyperlink" Target="http://www.amazon.com/dp/B082YBQQBD" TargetMode="External"/><Relationship Id="rId2349" Type="http://schemas.openxmlformats.org/officeDocument/2006/relationships/hyperlink" Target="http://www.amazon.com/dp/B082YCCFZX" TargetMode="External"/><Relationship Id="rId2350" Type="http://schemas.openxmlformats.org/officeDocument/2006/relationships/hyperlink" Target="http://www.amazon.com/dp/B082YD666J" TargetMode="External"/><Relationship Id="rId2351" Type="http://schemas.openxmlformats.org/officeDocument/2006/relationships/hyperlink" Target="http://www.amazon.com/dp/B082YCGC7M" TargetMode="External"/><Relationship Id="rId2352" Type="http://schemas.openxmlformats.org/officeDocument/2006/relationships/hyperlink" Target="http://www.amazon.com/dp/B082YCY93C" TargetMode="External"/><Relationship Id="rId2353" Type="http://schemas.openxmlformats.org/officeDocument/2006/relationships/hyperlink" Target="http://www.amazon.com/dp/B082YCS8NV" TargetMode="External"/><Relationship Id="rId2354" Type="http://schemas.openxmlformats.org/officeDocument/2006/relationships/hyperlink" Target="http://www.amazon.com/dp/B082YD1JQ8" TargetMode="External"/><Relationship Id="rId2355" Type="http://schemas.openxmlformats.org/officeDocument/2006/relationships/hyperlink" Target="http://www.amazon.com/dp/B082YCM8DH" TargetMode="External"/><Relationship Id="rId2356" Type="http://schemas.openxmlformats.org/officeDocument/2006/relationships/hyperlink" Target="http://www.amazon.com/dp/B082YDNQ8F" TargetMode="External"/><Relationship Id="rId2357" Type="http://schemas.openxmlformats.org/officeDocument/2006/relationships/hyperlink" Target="http://www.amazon.com/dp/B082YD94CH" TargetMode="External"/><Relationship Id="rId2358" Type="http://schemas.openxmlformats.org/officeDocument/2006/relationships/hyperlink" Target="http://www.amazon.com/dp/B082YD73J7" TargetMode="External"/><Relationship Id="rId2359" Type="http://schemas.openxmlformats.org/officeDocument/2006/relationships/hyperlink" Target="http://www.amazon.com/dp/B07BKBYQRN" TargetMode="External"/><Relationship Id="rId2360" Type="http://schemas.openxmlformats.org/officeDocument/2006/relationships/hyperlink" Target="http://www.amazon.com/dp/B083L4WMVK" TargetMode="External"/><Relationship Id="rId2361" Type="http://schemas.openxmlformats.org/officeDocument/2006/relationships/hyperlink" Target="http://www.amazon.com/dp/B083KPHLJL" TargetMode="External"/><Relationship Id="rId2362" Type="http://schemas.openxmlformats.org/officeDocument/2006/relationships/hyperlink" Target="http://www.amazon.com/dp/B083L6MH6C" TargetMode="External"/><Relationship Id="rId2363" Type="http://schemas.openxmlformats.org/officeDocument/2006/relationships/hyperlink" Target="http://www.amazon.com/dp/B083L8PPQ2" TargetMode="External"/><Relationship Id="rId2364" Type="http://schemas.openxmlformats.org/officeDocument/2006/relationships/hyperlink" Target="http://www.amazon.com/dp/B083M8DY7J" TargetMode="External"/><Relationship Id="rId2365" Type="http://schemas.openxmlformats.org/officeDocument/2006/relationships/hyperlink" Target="http://www.amazon.com/dp/B083Q13MDJ" TargetMode="External"/><Relationship Id="rId2366" Type="http://schemas.openxmlformats.org/officeDocument/2006/relationships/hyperlink" Target="http://www.amazon.com/dp/B083PV6533" TargetMode="External"/><Relationship Id="rId2367" Type="http://schemas.openxmlformats.org/officeDocument/2006/relationships/hyperlink" Target="http://www.amazon.com/dp/B083Q228BK" TargetMode="External"/><Relationship Id="rId2368" Type="http://schemas.openxmlformats.org/officeDocument/2006/relationships/hyperlink" Target="http://www.amazon.com/dp/B083TC9HLQ" TargetMode="External"/><Relationship Id="rId2369" Type="http://schemas.openxmlformats.org/officeDocument/2006/relationships/hyperlink" Target="http://www.amazon.com/dp/B083SV34WH" TargetMode="External"/><Relationship Id="rId2370" Type="http://schemas.openxmlformats.org/officeDocument/2006/relationships/hyperlink" Target="http://www.amazon.com/dp/B083XDJC6H" TargetMode="External"/><Relationship Id="rId2371" Type="http://schemas.openxmlformats.org/officeDocument/2006/relationships/hyperlink" Target="http://www.amazon.com/dp/B083XKVG1G" TargetMode="External"/><Relationship Id="rId2372" Type="http://schemas.openxmlformats.org/officeDocument/2006/relationships/hyperlink" Target="http://www.amazon.com/dp/B083XCFG7V" TargetMode="External"/><Relationship Id="rId2373" Type="http://schemas.openxmlformats.org/officeDocument/2006/relationships/hyperlink" Target="http://www.amazon.com/dp/B083XFSY5Z" TargetMode="External"/><Relationship Id="rId2374" Type="http://schemas.openxmlformats.org/officeDocument/2006/relationships/hyperlink" Target="http://www.amazon.com/dp/B083XTP5B8" TargetMode="External"/><Relationship Id="rId2375" Type="http://schemas.openxmlformats.org/officeDocument/2006/relationships/hyperlink" Target="http://www.amazon.com/dp/B08429YPGZ" TargetMode="External"/><Relationship Id="rId2376" Type="http://schemas.openxmlformats.org/officeDocument/2006/relationships/hyperlink" Target="http://www.amazon.com/dp/B07514L6SY" TargetMode="External"/><Relationship Id="rId2377" Type="http://schemas.openxmlformats.org/officeDocument/2006/relationships/hyperlink" Target="http://www.amazon.com/dp/B07HBZ6ZDL" TargetMode="External"/><Relationship Id="rId2378" Type="http://schemas.openxmlformats.org/officeDocument/2006/relationships/hyperlink" Target="http://www.amazon.com/dp/B0844H8W31" TargetMode="External"/><Relationship Id="rId2379" Type="http://schemas.openxmlformats.org/officeDocument/2006/relationships/hyperlink" Target="http://www.amazon.com/dp/B0844FKNBT" TargetMode="External"/><Relationship Id="rId2380" Type="http://schemas.openxmlformats.org/officeDocument/2006/relationships/hyperlink" Target="http://www.amazon.com/dp/B0849P48XX" TargetMode="External"/><Relationship Id="rId2381" Type="http://schemas.openxmlformats.org/officeDocument/2006/relationships/hyperlink" Target="http://www.amazon.com/dp/B084D4GWBQ" TargetMode="External"/><Relationship Id="rId2382" Type="http://schemas.openxmlformats.org/officeDocument/2006/relationships/hyperlink" Target="http://www.amazon.com/dp/B084CZB5KQ" TargetMode="External"/><Relationship Id="rId2383" Type="http://schemas.openxmlformats.org/officeDocument/2006/relationships/hyperlink" Target="http://www.amazon.com/dp/B084D8PJGQ" TargetMode="External"/><Relationship Id="rId2384" Type="http://schemas.openxmlformats.org/officeDocument/2006/relationships/hyperlink" Target="http://www.amazon.com/dp/B084CZZDCQ" TargetMode="External"/><Relationship Id="rId2385" Type="http://schemas.openxmlformats.org/officeDocument/2006/relationships/hyperlink" Target="http://www.amazon.com/dp/B084CZ1NBT" TargetMode="External"/><Relationship Id="rId2386" Type="http://schemas.openxmlformats.org/officeDocument/2006/relationships/hyperlink" Target="http://www.amazon.com/dp/B084D9B8FJ" TargetMode="External"/><Relationship Id="rId2387" Type="http://schemas.openxmlformats.org/officeDocument/2006/relationships/hyperlink" Target="http://www.amazon.com/dp/B084CVPT9V" TargetMode="External"/><Relationship Id="rId2388" Type="http://schemas.openxmlformats.org/officeDocument/2006/relationships/hyperlink" Target="http://www.amazon.com/dp/B084KW761C" TargetMode="External"/><Relationship Id="rId2389" Type="http://schemas.openxmlformats.org/officeDocument/2006/relationships/hyperlink" Target="http://www.amazon.com/dp/B084KQVDSP" TargetMode="External"/><Relationship Id="rId2390" Type="http://schemas.openxmlformats.org/officeDocument/2006/relationships/hyperlink" Target="http://www.amazon.com/dp/B084KHT23B" TargetMode="External"/><Relationship Id="rId2391" Type="http://schemas.openxmlformats.org/officeDocument/2006/relationships/hyperlink" Target="http://www.amazon.com/dp/B06XDSX9WX" TargetMode="External"/><Relationship Id="rId2392" Type="http://schemas.openxmlformats.org/officeDocument/2006/relationships/hyperlink" Target="http://www.amazon.com/dp/B084WQ3MF7" TargetMode="External"/><Relationship Id="rId2393" Type="http://schemas.openxmlformats.org/officeDocument/2006/relationships/hyperlink" Target="http://www.amazon.com/dp/B084WP1KRK" TargetMode="External"/><Relationship Id="rId2394" Type="http://schemas.openxmlformats.org/officeDocument/2006/relationships/hyperlink" Target="http://www.amazon.com/dp/B084WQ3MF7" TargetMode="External"/><Relationship Id="rId2395" Type="http://schemas.openxmlformats.org/officeDocument/2006/relationships/hyperlink" Target="http://www.amazon.com/dp/B084YWKTBB" TargetMode="External"/><Relationship Id="rId2396" Type="http://schemas.openxmlformats.org/officeDocument/2006/relationships/hyperlink" Target="http://www.amazon.com/dp/B084YTWYS4" TargetMode="External"/><Relationship Id="rId2397" Type="http://schemas.openxmlformats.org/officeDocument/2006/relationships/hyperlink" Target="http://www.amazon.com/dp/B084YXXS3J" TargetMode="External"/><Relationship Id="rId2398" Type="http://schemas.openxmlformats.org/officeDocument/2006/relationships/hyperlink" Target="http://www.amazon.com/dp/B084YZ5K91" TargetMode="External"/><Relationship Id="rId2399" Type="http://schemas.openxmlformats.org/officeDocument/2006/relationships/hyperlink" Target="http://www.amazon.com/dp/B084YYVYMY" TargetMode="External"/><Relationship Id="rId2400" Type="http://schemas.openxmlformats.org/officeDocument/2006/relationships/hyperlink" Target="http://www.amazon.com/dp/B084Z69CDL" TargetMode="External"/><Relationship Id="rId2401" Type="http://schemas.openxmlformats.org/officeDocument/2006/relationships/hyperlink" Target="http://www.amazon.com/dp/B084YQBR4M" TargetMode="External"/><Relationship Id="rId2402" Type="http://schemas.openxmlformats.org/officeDocument/2006/relationships/hyperlink" Target="http://www.amazon.com/dp/B084Z46312" TargetMode="External"/><Relationship Id="rId2403" Type="http://schemas.openxmlformats.org/officeDocument/2006/relationships/hyperlink" Target="http://www.amazon.com/dp/B084Z6QBFL" TargetMode="External"/><Relationship Id="rId2404" Type="http://schemas.openxmlformats.org/officeDocument/2006/relationships/hyperlink" Target="http://www.amazon.com/dp/B084YRXKG8" TargetMode="External"/><Relationship Id="rId2405" Type="http://schemas.openxmlformats.org/officeDocument/2006/relationships/hyperlink" Target="http://www.amazon.com/dp/B084ZVCT75" TargetMode="External"/><Relationship Id="rId2406" Type="http://schemas.openxmlformats.org/officeDocument/2006/relationships/hyperlink" Target="http://www.amazon.com/dp/B084YZ96XV" TargetMode="External"/><Relationship Id="rId2407" Type="http://schemas.openxmlformats.org/officeDocument/2006/relationships/hyperlink" Target="http://www.amazon.com/dp/B084YRPSPD" TargetMode="External"/><Relationship Id="rId2408" Type="http://schemas.openxmlformats.org/officeDocument/2006/relationships/hyperlink" Target="http://www.amazon.com/dp/B084YVPL9V" TargetMode="External"/><Relationship Id="rId2409" Type="http://schemas.openxmlformats.org/officeDocument/2006/relationships/hyperlink" Target="http://www.amazon.com/dp/B084Z43C2G" TargetMode="External"/><Relationship Id="rId2410" Type="http://schemas.openxmlformats.org/officeDocument/2006/relationships/hyperlink" Target="http://www.amazon.com/dp/B084YX4X4H" TargetMode="External"/><Relationship Id="rId2411" Type="http://schemas.openxmlformats.org/officeDocument/2006/relationships/hyperlink" Target="http://www.amazon.com/dp/B084YS6RLM" TargetMode="External"/><Relationship Id="rId2412" Type="http://schemas.openxmlformats.org/officeDocument/2006/relationships/hyperlink" Target="http://www.amazon.com/dp/B084Z4H8X5" TargetMode="External"/><Relationship Id="rId2413" Type="http://schemas.openxmlformats.org/officeDocument/2006/relationships/hyperlink" Target="http://www.amazon.com/dp/B084YRX3B4" TargetMode="External"/><Relationship Id="rId2414" Type="http://schemas.openxmlformats.org/officeDocument/2006/relationships/hyperlink" Target="http://www.amazon.com/dp/B084YX1843" TargetMode="External"/><Relationship Id="rId2415" Type="http://schemas.openxmlformats.org/officeDocument/2006/relationships/hyperlink" Target="http://www.amazon.com/dp/B084YYTGBS" TargetMode="External"/><Relationship Id="rId2416" Type="http://schemas.openxmlformats.org/officeDocument/2006/relationships/hyperlink" Target="http://www.amazon.com/dp/B084Z7PS8B" TargetMode="External"/><Relationship Id="rId2417" Type="http://schemas.openxmlformats.org/officeDocument/2006/relationships/hyperlink" Target="http://www.amazon.com/dp/B085112W42" TargetMode="External"/><Relationship Id="rId2418" Type="http://schemas.openxmlformats.org/officeDocument/2006/relationships/hyperlink" Target="http://www.amazon.com/dp/B084ZZRRSH" TargetMode="External"/><Relationship Id="rId2419" Type="http://schemas.openxmlformats.org/officeDocument/2006/relationships/hyperlink" Target="http://www.amazon.com/dp/B084ZZK7YY" TargetMode="External"/><Relationship Id="rId2420" Type="http://schemas.openxmlformats.org/officeDocument/2006/relationships/hyperlink" Target="http://www.amazon.com/dp/B085111THQ" TargetMode="External"/><Relationship Id="rId2421" Type="http://schemas.openxmlformats.org/officeDocument/2006/relationships/hyperlink" Target="http://www.amazon.com/dp/B084ZZTTWP" TargetMode="External"/><Relationship Id="rId2422" Type="http://schemas.openxmlformats.org/officeDocument/2006/relationships/hyperlink" Target="http://www.amazon.com/dp/B0851ML92H" TargetMode="External"/><Relationship Id="rId2423" Type="http://schemas.openxmlformats.org/officeDocument/2006/relationships/hyperlink" Target="http://www.amazon.com/dp/B0851LSZRQ" TargetMode="External"/><Relationship Id="rId2424" Type="http://schemas.openxmlformats.org/officeDocument/2006/relationships/hyperlink" Target="http://www.amazon.com/dp/B01K4ZDLHE" TargetMode="External"/><Relationship Id="rId2425" Type="http://schemas.openxmlformats.org/officeDocument/2006/relationships/hyperlink" Target="http://www.amazon.com/dp/B0854MM9PZ" TargetMode="External"/><Relationship Id="rId2426" Type="http://schemas.openxmlformats.org/officeDocument/2006/relationships/hyperlink" Target="http://www.amazon.com/dp/B08589FHB1" TargetMode="External"/><Relationship Id="rId2427" Type="http://schemas.openxmlformats.org/officeDocument/2006/relationships/hyperlink" Target="http://www.amazon.com/dp/B08589NVWR" TargetMode="External"/><Relationship Id="rId2428" Type="http://schemas.openxmlformats.org/officeDocument/2006/relationships/hyperlink" Target="http://www.amazon.com/dp/B0858F8S4F" TargetMode="External"/><Relationship Id="rId2429" Type="http://schemas.openxmlformats.org/officeDocument/2006/relationships/hyperlink" Target="http://www.amazon.com/dp/B0858L4NKH" TargetMode="External"/><Relationship Id="rId2430" Type="http://schemas.openxmlformats.org/officeDocument/2006/relationships/hyperlink" Target="http://www.amazon.com/dp/B0858D7KJD" TargetMode="External"/><Relationship Id="rId2431" Type="http://schemas.openxmlformats.org/officeDocument/2006/relationships/hyperlink" Target="http://www.amazon.com/dp/B0858BLDHG" TargetMode="External"/><Relationship Id="rId2432" Type="http://schemas.openxmlformats.org/officeDocument/2006/relationships/hyperlink" Target="http://www.amazon.com/dp/B0858F5KD8" TargetMode="External"/><Relationship Id="rId2433" Type="http://schemas.openxmlformats.org/officeDocument/2006/relationships/hyperlink" Target="http://www.amazon.com/dp/B085867TYP" TargetMode="External"/><Relationship Id="rId2434" Type="http://schemas.openxmlformats.org/officeDocument/2006/relationships/hyperlink" Target="http://www.amazon.com/dp/B07BKBHR6C" TargetMode="External"/><Relationship Id="rId2435" Type="http://schemas.openxmlformats.org/officeDocument/2006/relationships/hyperlink" Target="http://www.amazon.com/dp/B07BKPR8X5" TargetMode="External"/><Relationship Id="rId2436" Type="http://schemas.openxmlformats.org/officeDocument/2006/relationships/hyperlink" Target="http://www.amazon.com/dp/B085K895FZ" TargetMode="External"/><Relationship Id="rId2437" Type="http://schemas.openxmlformats.org/officeDocument/2006/relationships/hyperlink" Target="http://www.amazon.com/dp/B085K9CFZN" TargetMode="External"/><Relationship Id="rId2438" Type="http://schemas.openxmlformats.org/officeDocument/2006/relationships/hyperlink" Target="http://www.amazon.com/dp/B085JYFRYS" TargetMode="External"/><Relationship Id="rId2439" Type="http://schemas.openxmlformats.org/officeDocument/2006/relationships/hyperlink" Target="http://www.amazon.com/dp/B085JYTFG1" TargetMode="External"/><Relationship Id="rId2440" Type="http://schemas.openxmlformats.org/officeDocument/2006/relationships/hyperlink" Target="http://www.amazon.com/dp/B085JZVVDF" TargetMode="External"/><Relationship Id="rId2441" Type="http://schemas.openxmlformats.org/officeDocument/2006/relationships/hyperlink" Target="http://www.amazon.com/dp/B085K88DNK" TargetMode="External"/><Relationship Id="rId2442" Type="http://schemas.openxmlformats.org/officeDocument/2006/relationships/hyperlink" Target="http://www.amazon.com/dp/B085JW3NNB" TargetMode="External"/><Relationship Id="rId2443" Type="http://schemas.openxmlformats.org/officeDocument/2006/relationships/hyperlink" Target="http://www.amazon.com/dp/B085JP57L7" TargetMode="External"/><Relationship Id="rId2444" Type="http://schemas.openxmlformats.org/officeDocument/2006/relationships/hyperlink" Target="http://www.amazon.com/dp/B085JPQ7VF" TargetMode="External"/><Relationship Id="rId2445" Type="http://schemas.openxmlformats.org/officeDocument/2006/relationships/hyperlink" Target="http://www.amazon.com/dp/B085KCT48B" TargetMode="External"/><Relationship Id="rId2446" Type="http://schemas.openxmlformats.org/officeDocument/2006/relationships/hyperlink" Target="http://www.amazon.com/dp/B085JTDLBD" TargetMode="External"/><Relationship Id="rId2447" Type="http://schemas.openxmlformats.org/officeDocument/2006/relationships/hyperlink" Target="http://www.amazon.com/dp/B085JPYF5X" TargetMode="External"/><Relationship Id="rId2448" Type="http://schemas.openxmlformats.org/officeDocument/2006/relationships/hyperlink" Target="http://www.amazon.com/dp/B085K191R1" TargetMode="External"/><Relationship Id="rId2449" Type="http://schemas.openxmlformats.org/officeDocument/2006/relationships/hyperlink" Target="http://www.amazon.com/dp/B085K9KNXS" TargetMode="External"/><Relationship Id="rId2450" Type="http://schemas.openxmlformats.org/officeDocument/2006/relationships/hyperlink" Target="http://www.amazon.com/dp/B085JXH658" TargetMode="External"/><Relationship Id="rId2451" Type="http://schemas.openxmlformats.org/officeDocument/2006/relationships/hyperlink" Target="http://www.amazon.com/dp/B085JRLJ95" TargetMode="External"/><Relationship Id="rId2452" Type="http://schemas.openxmlformats.org/officeDocument/2006/relationships/hyperlink" Target="http://www.amazon.com/dp/B085JTNRM5" TargetMode="External"/><Relationship Id="rId2453" Type="http://schemas.openxmlformats.org/officeDocument/2006/relationships/hyperlink" Target="http://www.amazon.com/dp/B085JY36TW" TargetMode="External"/><Relationship Id="rId2454" Type="http://schemas.openxmlformats.org/officeDocument/2006/relationships/hyperlink" Target="http://www.amazon.com/dp/B085JWH4XP" TargetMode="External"/><Relationship Id="rId2455" Type="http://schemas.openxmlformats.org/officeDocument/2006/relationships/hyperlink" Target="http://www.amazon.com/dp/B085JNNDQT" TargetMode="External"/><Relationship Id="rId2456" Type="http://schemas.openxmlformats.org/officeDocument/2006/relationships/hyperlink" Target="http://www.amazon.com/dp/B085J1ZGVL" TargetMode="External"/><Relationship Id="rId2457" Type="http://schemas.openxmlformats.org/officeDocument/2006/relationships/hyperlink" Target="http://www.amazon.com/dp/B085JRMVN7" TargetMode="External"/><Relationship Id="rId2458" Type="http://schemas.openxmlformats.org/officeDocument/2006/relationships/hyperlink" Target="http://www.amazon.com/dp/B085JTG5Q6" TargetMode="External"/><Relationship Id="rId2459" Type="http://schemas.openxmlformats.org/officeDocument/2006/relationships/hyperlink" Target="http://www.amazon.com/dp/B085LLBM8C" TargetMode="External"/><Relationship Id="rId2460" Type="http://schemas.openxmlformats.org/officeDocument/2006/relationships/hyperlink" Target="http://www.amazon.com/dp/B085LL67CN" TargetMode="External"/><Relationship Id="rId2461" Type="http://schemas.openxmlformats.org/officeDocument/2006/relationships/hyperlink" Target="http://www.amazon.com/dp/B085KSSQKR" TargetMode="External"/><Relationship Id="rId2462" Type="http://schemas.openxmlformats.org/officeDocument/2006/relationships/hyperlink" Target="http://www.amazon.com/dp/B085LL8SSP" TargetMode="External"/><Relationship Id="rId2463" Type="http://schemas.openxmlformats.org/officeDocument/2006/relationships/hyperlink" Target="http://www.amazon.com/dp/B085LLHNCY" TargetMode="External"/><Relationship Id="rId2464" Type="http://schemas.openxmlformats.org/officeDocument/2006/relationships/hyperlink" Target="http://www.amazon.com/dp/B085LKR4JH" TargetMode="External"/><Relationship Id="rId2465" Type="http://schemas.openxmlformats.org/officeDocument/2006/relationships/hyperlink" Target="http://www.amazon.com/dp/B085LLDDPL" TargetMode="External"/><Relationship Id="rId2466" Type="http://schemas.openxmlformats.org/officeDocument/2006/relationships/hyperlink" Target="http://www.amazon.com/dp/B085LKP4GP" TargetMode="External"/><Relationship Id="rId2467" Type="http://schemas.openxmlformats.org/officeDocument/2006/relationships/hyperlink" Target="http://www.amazon.com/dp/B085PTMP2N" TargetMode="External"/><Relationship Id="rId2468" Type="http://schemas.openxmlformats.org/officeDocument/2006/relationships/hyperlink" Target="http://www.amazon.com/dp/B0861BHLG4" TargetMode="External"/><Relationship Id="rId2469" Type="http://schemas.openxmlformats.org/officeDocument/2006/relationships/hyperlink" Target="http://www.amazon.com/dp/B0861SK6C7" TargetMode="External"/><Relationship Id="rId2470" Type="http://schemas.openxmlformats.org/officeDocument/2006/relationships/hyperlink" Target="http://www.amazon.com/dp/B0861BTK2J" TargetMode="External"/><Relationship Id="rId2471" Type="http://schemas.openxmlformats.org/officeDocument/2006/relationships/hyperlink" Target="http://www.amazon.com/dp/B0861FDPF5" TargetMode="External"/><Relationship Id="rId2472" Type="http://schemas.openxmlformats.org/officeDocument/2006/relationships/hyperlink" Target="http://www.amazon.com/dp/B0861FS5M9" TargetMode="External"/><Relationship Id="rId2473" Type="http://schemas.openxmlformats.org/officeDocument/2006/relationships/hyperlink" Target="http://www.amazon.com/dp/B0861TQR44" TargetMode="External"/><Relationship Id="rId2474" Type="http://schemas.openxmlformats.org/officeDocument/2006/relationships/hyperlink" Target="http://www.amazon.com/dp/B0861C9QZ9" TargetMode="External"/><Relationship Id="rId2475" Type="http://schemas.openxmlformats.org/officeDocument/2006/relationships/hyperlink" Target="http://www.amazon.com/dp/B0861CGGV8" TargetMode="External"/><Relationship Id="rId2476" Type="http://schemas.openxmlformats.org/officeDocument/2006/relationships/hyperlink" Target="http://www.amazon.com/dp/B08621TZRW" TargetMode="External"/><Relationship Id="rId2477" Type="http://schemas.openxmlformats.org/officeDocument/2006/relationships/hyperlink" Target="http://www.amazon.com/dp/B0861CHJC4" TargetMode="External"/><Relationship Id="rId2478" Type="http://schemas.openxmlformats.org/officeDocument/2006/relationships/hyperlink" Target="http://www.amazon.com/dp/B0861CGGV8" TargetMode="External"/><Relationship Id="rId2479" Type="http://schemas.openxmlformats.org/officeDocument/2006/relationships/hyperlink" Target="http://www.amazon.com/dp/B0868T63X9" TargetMode="External"/><Relationship Id="rId2480" Type="http://schemas.openxmlformats.org/officeDocument/2006/relationships/hyperlink" Target="http://www.amazon.com/dp/B0868SZHFV" TargetMode="External"/><Relationship Id="rId2481" Type="http://schemas.openxmlformats.org/officeDocument/2006/relationships/hyperlink" Target="http://www.amazon.com/dp/B0868V4PBK" TargetMode="External"/><Relationship Id="rId2482" Type="http://schemas.openxmlformats.org/officeDocument/2006/relationships/hyperlink" Target="http://www.amazon.com/dp/B0868VRW72" TargetMode="External"/><Relationship Id="rId2483" Type="http://schemas.openxmlformats.org/officeDocument/2006/relationships/hyperlink" Target="http://www.amazon.com/dp/B0868WTHD8" TargetMode="External"/><Relationship Id="rId2484" Type="http://schemas.openxmlformats.org/officeDocument/2006/relationships/hyperlink" Target="http://www.amazon.com/dp/B0868W79B3" TargetMode="External"/><Relationship Id="rId2485" Type="http://schemas.openxmlformats.org/officeDocument/2006/relationships/hyperlink" Target="http://www.amazon.com/dp/B0868VJPB6" TargetMode="External"/><Relationship Id="rId2486" Type="http://schemas.openxmlformats.org/officeDocument/2006/relationships/hyperlink" Target="http://www.amazon.com/dp/B0868TG72H" TargetMode="External"/><Relationship Id="rId2487" Type="http://schemas.openxmlformats.org/officeDocument/2006/relationships/hyperlink" Target="http://www.amazon.com/dp/B0868X5FZQ" TargetMode="External"/><Relationship Id="rId2488" Type="http://schemas.openxmlformats.org/officeDocument/2006/relationships/hyperlink" Target="http://www.amazon.com/dp/B0868STMR3" TargetMode="External"/><Relationship Id="rId2489" Type="http://schemas.openxmlformats.org/officeDocument/2006/relationships/hyperlink" Target="http://www.amazon.com/dp/B0868V23H9" TargetMode="External"/><Relationship Id="rId2490" Type="http://schemas.openxmlformats.org/officeDocument/2006/relationships/hyperlink" Target="http://www.amazon.com/dp/B0868YFHZ8" TargetMode="External"/><Relationship Id="rId2491" Type="http://schemas.openxmlformats.org/officeDocument/2006/relationships/hyperlink" Target="http://www.amazon.com/dp/B0868XB3LY" TargetMode="External"/><Relationship Id="rId2492" Type="http://schemas.openxmlformats.org/officeDocument/2006/relationships/hyperlink" Target="http://www.amazon.com/dp/B0868YQSLZ" TargetMode="External"/><Relationship Id="rId2493" Type="http://schemas.openxmlformats.org/officeDocument/2006/relationships/hyperlink" Target="http://www.amazon.com/dp/B0868WXSNG" TargetMode="External"/><Relationship Id="rId2494" Type="http://schemas.openxmlformats.org/officeDocument/2006/relationships/hyperlink" Target="http://www.amazon.com/dp/B0868W5GQB" TargetMode="External"/><Relationship Id="rId2495" Type="http://schemas.openxmlformats.org/officeDocument/2006/relationships/hyperlink" Target="http://www.amazon.com/dp/B0868XW2D9" TargetMode="External"/><Relationship Id="rId2496" Type="http://schemas.openxmlformats.org/officeDocument/2006/relationships/hyperlink" Target="http://www.amazon.com/dp/B0868W37DG" TargetMode="External"/><Relationship Id="rId2497" Type="http://schemas.openxmlformats.org/officeDocument/2006/relationships/hyperlink" Target="http://www.amazon.com/dp/B00J8TUTNC" TargetMode="External"/><Relationship Id="rId2498" Type="http://schemas.openxmlformats.org/officeDocument/2006/relationships/hyperlink" Target="http://www.amazon.com/dp/B086FHMGL9" TargetMode="External"/><Relationship Id="rId2499" Type="http://schemas.openxmlformats.org/officeDocument/2006/relationships/hyperlink" Target="http://www.amazon.com/dp/B086FM9GPG" TargetMode="External"/><Relationship Id="rId2500" Type="http://schemas.openxmlformats.org/officeDocument/2006/relationships/hyperlink" Target="http://www.amazon.com/dp/B086FW4L75" TargetMode="External"/><Relationship Id="rId2501" Type="http://schemas.openxmlformats.org/officeDocument/2006/relationships/hyperlink" Target="http://www.amazon.com/dp/B086FMV6NN" TargetMode="External"/><Relationship Id="rId2502" Type="http://schemas.openxmlformats.org/officeDocument/2006/relationships/hyperlink" Target="http://www.amazon.com/dp/B086FL29RB" TargetMode="External"/><Relationship Id="rId2503" Type="http://schemas.openxmlformats.org/officeDocument/2006/relationships/hyperlink" Target="http://www.amazon.com/dp/B086H4KD3G" TargetMode="External"/><Relationship Id="rId2504" Type="http://schemas.openxmlformats.org/officeDocument/2006/relationships/hyperlink" Target="http://www.amazon.com/dp/B086H44FMC" TargetMode="External"/><Relationship Id="rId2505" Type="http://schemas.openxmlformats.org/officeDocument/2006/relationships/hyperlink" Target="http://www.amazon.com/dp/B086KYLLWD" TargetMode="External"/><Relationship Id="rId2506" Type="http://schemas.openxmlformats.org/officeDocument/2006/relationships/hyperlink" Target="http://www.amazon.com/dp/B086KNY3RZ" TargetMode="External"/><Relationship Id="rId2507" Type="http://schemas.openxmlformats.org/officeDocument/2006/relationships/hyperlink" Target="http://www.amazon.com/dp/B086KJDNVF" TargetMode="External"/><Relationship Id="rId2508" Type="http://schemas.openxmlformats.org/officeDocument/2006/relationships/hyperlink" Target="http://www.amazon.com/dp/B086N3TCJH" TargetMode="External"/><Relationship Id="rId2509" Type="http://schemas.openxmlformats.org/officeDocument/2006/relationships/hyperlink" Target="http://www.amazon.com/dp/B086Q2YYMC" TargetMode="External"/><Relationship Id="rId2510" Type="http://schemas.openxmlformats.org/officeDocument/2006/relationships/hyperlink" Target="http://www.amazon.com/dp/B086Q66WW5" TargetMode="External"/><Relationship Id="rId2511" Type="http://schemas.openxmlformats.org/officeDocument/2006/relationships/hyperlink" Target="http://www.amazon.com/dp/B086Q7FPM9" TargetMode="External"/><Relationship Id="rId2512" Type="http://schemas.openxmlformats.org/officeDocument/2006/relationships/hyperlink" Target="http://www.amazon.com/dp/B086Q911VH" TargetMode="External"/><Relationship Id="rId2513" Type="http://schemas.openxmlformats.org/officeDocument/2006/relationships/hyperlink" Target="http://www.amazon.com/dp/B086Q81SF5" TargetMode="External"/><Relationship Id="rId2514" Type="http://schemas.openxmlformats.org/officeDocument/2006/relationships/hyperlink" Target="http://www.amazon.com/dp/B086Q71HN3" TargetMode="External"/><Relationship Id="rId2515" Type="http://schemas.openxmlformats.org/officeDocument/2006/relationships/hyperlink" Target="http://www.amazon.com/dp/B086Q78RN9" TargetMode="External"/><Relationship Id="rId2516" Type="http://schemas.openxmlformats.org/officeDocument/2006/relationships/hyperlink" Target="http://www.amazon.com/dp/B086Q6RZ96" TargetMode="External"/><Relationship Id="rId2517" Type="http://schemas.openxmlformats.org/officeDocument/2006/relationships/hyperlink" Target="http://www.amazon.com/dp/B086Q7GQF4" TargetMode="External"/><Relationship Id="rId2518" Type="http://schemas.openxmlformats.org/officeDocument/2006/relationships/hyperlink" Target="http://www.amazon.com/dp/B086Q74Q28" TargetMode="External"/><Relationship Id="rId2519" Type="http://schemas.openxmlformats.org/officeDocument/2006/relationships/hyperlink" Target="http://www.amazon.com/dp/B086Q5RS5T" TargetMode="External"/><Relationship Id="rId2520" Type="http://schemas.openxmlformats.org/officeDocument/2006/relationships/hyperlink" Target="http://www.amazon.com/dp/B086R2VZYG" TargetMode="External"/><Relationship Id="rId2521" Type="http://schemas.openxmlformats.org/officeDocument/2006/relationships/hyperlink" Target="http://www.amazon.com/dp/B086R2D262" TargetMode="External"/><Relationship Id="rId2522" Type="http://schemas.openxmlformats.org/officeDocument/2006/relationships/hyperlink" Target="http://www.amazon.com/dp/B086R3379J" TargetMode="External"/><Relationship Id="rId2523" Type="http://schemas.openxmlformats.org/officeDocument/2006/relationships/hyperlink" Target="http://www.amazon.com/dp/B01K4ZDO2G" TargetMode="External"/><Relationship Id="rId2524" Type="http://schemas.openxmlformats.org/officeDocument/2006/relationships/hyperlink" Target="http://www.amazon.com/dp/B01K4ZDLII" TargetMode="External"/><Relationship Id="rId2525" Type="http://schemas.openxmlformats.org/officeDocument/2006/relationships/hyperlink" Target="http://www.amazon.com/dp/B01K4ZDO0S" TargetMode="External"/><Relationship Id="rId2526" Type="http://schemas.openxmlformats.org/officeDocument/2006/relationships/hyperlink" Target="http://www.amazon.com/dp/B086VL9R86" TargetMode="External"/><Relationship Id="rId2527" Type="http://schemas.openxmlformats.org/officeDocument/2006/relationships/hyperlink" Target="http://www.amazon.com/dp/B086VLS3CK" TargetMode="External"/><Relationship Id="rId2528" Type="http://schemas.openxmlformats.org/officeDocument/2006/relationships/hyperlink" Target="http://www.amazon.com/dp/B086VMT62P" TargetMode="External"/><Relationship Id="rId2529" Type="http://schemas.openxmlformats.org/officeDocument/2006/relationships/hyperlink" Target="http://www.amazon.com/dp/B086VLTPRT" TargetMode="External"/><Relationship Id="rId2530" Type="http://schemas.openxmlformats.org/officeDocument/2006/relationships/hyperlink" Target="http://www.amazon.com/dp/B086VM19WD" TargetMode="External"/><Relationship Id="rId2531" Type="http://schemas.openxmlformats.org/officeDocument/2006/relationships/hyperlink" Target="http://www.amazon.com/dp/B086VLSL4C" TargetMode="External"/><Relationship Id="rId2532" Type="http://schemas.openxmlformats.org/officeDocument/2006/relationships/hyperlink" Target="http://www.amazon.com/dp/B086VLDNG9" TargetMode="External"/><Relationship Id="rId2533" Type="http://schemas.openxmlformats.org/officeDocument/2006/relationships/hyperlink" Target="http://www.amazon.com/dp/B086VC6QLZ" TargetMode="External"/><Relationship Id="rId2534" Type="http://schemas.openxmlformats.org/officeDocument/2006/relationships/hyperlink" Target="http://www.amazon.com/dp/B086VMBWNV" TargetMode="External"/><Relationship Id="rId2535" Type="http://schemas.openxmlformats.org/officeDocument/2006/relationships/hyperlink" Target="http://www.amazon.com/dp/B086VMDY3R" TargetMode="External"/><Relationship Id="rId2536" Type="http://schemas.openxmlformats.org/officeDocument/2006/relationships/hyperlink" Target="http://www.amazon.com/dp/B086VMN7CX" TargetMode="External"/><Relationship Id="rId2537" Type="http://schemas.openxmlformats.org/officeDocument/2006/relationships/hyperlink" Target="http://www.amazon.com/dp/B086VLBGJN" TargetMode="External"/><Relationship Id="rId2538" Type="http://schemas.openxmlformats.org/officeDocument/2006/relationships/hyperlink" Target="http://www.amazon.com/dp/B086VLY5SJ" TargetMode="External"/><Relationship Id="rId2539" Type="http://schemas.openxmlformats.org/officeDocument/2006/relationships/hyperlink" Target="http://www.amazon.com/dp/B086VM419C" TargetMode="External"/><Relationship Id="rId2540" Type="http://schemas.openxmlformats.org/officeDocument/2006/relationships/hyperlink" Target="http://www.amazon.com/dp/B086VN6QXP" TargetMode="External"/><Relationship Id="rId2541" Type="http://schemas.openxmlformats.org/officeDocument/2006/relationships/hyperlink" Target="http://www.amazon.com/dp/B086VLZWJR" TargetMode="External"/><Relationship Id="rId2542" Type="http://schemas.openxmlformats.org/officeDocument/2006/relationships/hyperlink" Target="http://www.amazon.com/dp/B00J8TUTNC" TargetMode="External"/><Relationship Id="rId2543" Type="http://schemas.openxmlformats.org/officeDocument/2006/relationships/hyperlink" Target="http://www.amazon.com/dp/B085TF7JPK" TargetMode="External"/><Relationship Id="rId2544" Type="http://schemas.openxmlformats.org/officeDocument/2006/relationships/hyperlink" Target="http://www.amazon.com/dp/B086PRC711" TargetMode="External"/><Relationship Id="rId2545" Type="http://schemas.openxmlformats.org/officeDocument/2006/relationships/hyperlink" Target="http://www.amazon.com/dp/B086Z1D2QG" TargetMode="External"/><Relationship Id="rId2546" Type="http://schemas.openxmlformats.org/officeDocument/2006/relationships/hyperlink" Target="http://www.amazon.com/dp/B0874WBSJX" TargetMode="External"/><Relationship Id="rId2547" Type="http://schemas.openxmlformats.org/officeDocument/2006/relationships/hyperlink" Target="http://www.amazon.com/dp/B0876CYMR1" TargetMode="External"/><Relationship Id="rId2548" Type="http://schemas.openxmlformats.org/officeDocument/2006/relationships/hyperlink" Target="http://www.amazon.com/dp/B0876CQDJX" TargetMode="External"/><Relationship Id="rId2549" Type="http://schemas.openxmlformats.org/officeDocument/2006/relationships/hyperlink" Target="http://www.amazon.com/dp/B0876DYF53" TargetMode="External"/><Relationship Id="rId2550" Type="http://schemas.openxmlformats.org/officeDocument/2006/relationships/hyperlink" Target="http://www.amazon.com/dp/B0876DH4XZ" TargetMode="External"/><Relationship Id="rId2551" Type="http://schemas.openxmlformats.org/officeDocument/2006/relationships/hyperlink" Target="http://www.amazon.com/dp/B07RF8R355" TargetMode="External"/><Relationship Id="rId2552" Type="http://schemas.openxmlformats.org/officeDocument/2006/relationships/hyperlink" Target="http://www.amazon.com/dp/B019PC58JG" TargetMode="External"/><Relationship Id="rId2553" Type="http://schemas.openxmlformats.org/officeDocument/2006/relationships/hyperlink" Target="http://www.amazon.com/dp/B0868VRW72" TargetMode="External"/><Relationship Id="rId2554" Type="http://schemas.openxmlformats.org/officeDocument/2006/relationships/hyperlink" Target="http://www.amazon.com/dp/B07WSJ1FT2" TargetMode="External"/><Relationship Id="rId2555" Type="http://schemas.openxmlformats.org/officeDocument/2006/relationships/hyperlink" Target="http://www.amazon.com/dp/B01K4ZDO2G" TargetMode="External"/><Relationship Id="rId2556" Type="http://schemas.openxmlformats.org/officeDocument/2006/relationships/hyperlink" Target="http://www.amazon.com/dp/B06XG58CYY" TargetMode="External"/><Relationship Id="rId2557" Type="http://schemas.openxmlformats.org/officeDocument/2006/relationships/hyperlink" Target="http://www.amazon.com/dp/B01K4ZDO0S" TargetMode="External"/><Relationship Id="rId2558" Type="http://schemas.openxmlformats.org/officeDocument/2006/relationships/hyperlink" Target="http://www.amazon.com/dp/B01K4ZDO0S" TargetMode="External"/><Relationship Id="rId2559" Type="http://schemas.openxmlformats.org/officeDocument/2006/relationships/hyperlink" Target="http://www.amazon.com/dp/B0868X5FZQ" TargetMode="External"/><Relationship Id="rId2560" Type="http://schemas.openxmlformats.org/officeDocument/2006/relationships/hyperlink" Target="http://www.amazon.com/dp/B019PC5AYO" TargetMode="External"/><Relationship Id="rId2561" Type="http://schemas.openxmlformats.org/officeDocument/2006/relationships/hyperlink" Target="http://www.amazon.com/dp/B084D4GWBQ" TargetMode="External"/><Relationship Id="rId2562" Type="http://schemas.openxmlformats.org/officeDocument/2006/relationships/hyperlink" Target="http://www.amazon.com/dp/B084CZB5KQ" TargetMode="External"/><Relationship Id="rId2563" Type="http://schemas.openxmlformats.org/officeDocument/2006/relationships/hyperlink" Target="http://www.amazon.com/dp/B087KVB84K" TargetMode="External"/><Relationship Id="rId2564" Type="http://schemas.openxmlformats.org/officeDocument/2006/relationships/hyperlink" Target="http://www.amazon.com/dp/B087KVB9MR" TargetMode="External"/><Relationship Id="rId2565" Type="http://schemas.openxmlformats.org/officeDocument/2006/relationships/hyperlink" Target="http://www.amazon.com/dp/B087KW56TB" TargetMode="External"/><Relationship Id="rId2566" Type="http://schemas.openxmlformats.org/officeDocument/2006/relationships/hyperlink" Target="http://www.amazon.com/dp/B087KXXDJT" TargetMode="External"/><Relationship Id="rId2567" Type="http://schemas.openxmlformats.org/officeDocument/2006/relationships/hyperlink" Target="http://www.amazon.com/dp/B087KTCPZD" TargetMode="External"/><Relationship Id="rId2568" Type="http://schemas.openxmlformats.org/officeDocument/2006/relationships/hyperlink" Target="http://www.amazon.com/dp/B087L36BWD" TargetMode="External"/><Relationship Id="rId2569" Type="http://schemas.openxmlformats.org/officeDocument/2006/relationships/hyperlink" Target="http://www.amazon.com/dp/B087L4WTKT" TargetMode="External"/><Relationship Id="rId2570" Type="http://schemas.openxmlformats.org/officeDocument/2006/relationships/hyperlink" Target="http://www.amazon.com/dp/B087L5PT89" TargetMode="External"/><Relationship Id="rId2571" Type="http://schemas.openxmlformats.org/officeDocument/2006/relationships/hyperlink" Target="http://www.amazon.com/dp/B087L4WXSJ" TargetMode="External"/><Relationship Id="rId2572" Type="http://schemas.openxmlformats.org/officeDocument/2006/relationships/hyperlink" Target="http://www.amazon.com/dp/B087KYZF1B" TargetMode="External"/><Relationship Id="rId2573" Type="http://schemas.openxmlformats.org/officeDocument/2006/relationships/hyperlink" Target="http://www.amazon.com/dp/B087KT29PQ" TargetMode="External"/><Relationship Id="rId2574" Type="http://schemas.openxmlformats.org/officeDocument/2006/relationships/hyperlink" Target="http://www.amazon.com/dp/B087KTBCSK" TargetMode="External"/><Relationship Id="rId2575" Type="http://schemas.openxmlformats.org/officeDocument/2006/relationships/hyperlink" Target="http://www.amazon.com/dp/B087KW6HNL" TargetMode="External"/><Relationship Id="rId2576" Type="http://schemas.openxmlformats.org/officeDocument/2006/relationships/hyperlink" Target="http://www.amazon.com/dp/B087KZ52W1" TargetMode="External"/><Relationship Id="rId2577" Type="http://schemas.openxmlformats.org/officeDocument/2006/relationships/hyperlink" Target="http://www.amazon.com/dp/B087KS3THC" TargetMode="External"/><Relationship Id="rId2578" Type="http://schemas.openxmlformats.org/officeDocument/2006/relationships/hyperlink" Target="http://www.amazon.com/dp/B087QSLY7C" TargetMode="External"/><Relationship Id="rId2579" Type="http://schemas.openxmlformats.org/officeDocument/2006/relationships/hyperlink" Target="http://www.amazon.com/dp/B087QRGX5X" TargetMode="External"/><Relationship Id="rId2580" Type="http://schemas.openxmlformats.org/officeDocument/2006/relationships/hyperlink" Target="http://www.amazon.com/dp/B087RQK412" TargetMode="External"/><Relationship Id="rId2581" Type="http://schemas.openxmlformats.org/officeDocument/2006/relationships/hyperlink" Target="http://www.amazon.com/dp/B087RRQ9TQ" TargetMode="External"/><Relationship Id="rId2582" Type="http://schemas.openxmlformats.org/officeDocument/2006/relationships/hyperlink" Target="http://www.amazon.com/dp/B087XZDGDH" TargetMode="External"/><Relationship Id="rId2583" Type="http://schemas.openxmlformats.org/officeDocument/2006/relationships/hyperlink" Target="http://www.amazon.com/dp/B087Y6C1NS" TargetMode="External"/><Relationship Id="rId2584" Type="http://schemas.openxmlformats.org/officeDocument/2006/relationships/hyperlink" Target="http://www.amazon.com/dp/B087XZYJXC" TargetMode="External"/><Relationship Id="rId2585" Type="http://schemas.openxmlformats.org/officeDocument/2006/relationships/hyperlink" Target="http://www.amazon.com/dp/B087XWGFG2" TargetMode="External"/><Relationship Id="rId2586" Type="http://schemas.openxmlformats.org/officeDocument/2006/relationships/hyperlink" Target="http://www.amazon.com/dp/B087YD32B8" TargetMode="External"/><Relationship Id="rId2587" Type="http://schemas.openxmlformats.org/officeDocument/2006/relationships/hyperlink" Target="http://www.amazon.com/dp/B087YBTB4C" TargetMode="External"/><Relationship Id="rId2588" Type="http://schemas.openxmlformats.org/officeDocument/2006/relationships/hyperlink" Target="http://www.amazon.com/dp/B087Y1SV47" TargetMode="External"/><Relationship Id="rId2589" Type="http://schemas.openxmlformats.org/officeDocument/2006/relationships/hyperlink" Target="http://www.amazon.com/dp/B087Y9HKNQ" TargetMode="External"/><Relationship Id="rId2590" Type="http://schemas.openxmlformats.org/officeDocument/2006/relationships/hyperlink" Target="http://www.amazon.com/dp/B087YTM2DK" TargetMode="External"/><Relationship Id="rId2591" Type="http://schemas.openxmlformats.org/officeDocument/2006/relationships/hyperlink" Target="http://www.amazon.com/dp/B087YJ29L9" TargetMode="External"/><Relationship Id="rId2592" Type="http://schemas.openxmlformats.org/officeDocument/2006/relationships/hyperlink" Target="http://www.amazon.com/dp/B087YWC5QJ" TargetMode="External"/><Relationship Id="rId2593" Type="http://schemas.openxmlformats.org/officeDocument/2006/relationships/hyperlink" Target="http://www.amazon.com/dp/B087YYHKD5" TargetMode="External"/><Relationship Id="rId2594" Type="http://schemas.openxmlformats.org/officeDocument/2006/relationships/hyperlink" Target="http://www.amazon.com/dp/B087YW8GWD" TargetMode="External"/><Relationship Id="rId2595" Type="http://schemas.openxmlformats.org/officeDocument/2006/relationships/hyperlink" Target="http://www.amazon.com/dp/B0883D7GK7" TargetMode="External"/><Relationship Id="rId2596" Type="http://schemas.openxmlformats.org/officeDocument/2006/relationships/hyperlink" Target="http://www.amazon.com/dp/B0883FKW2R" TargetMode="External"/><Relationship Id="rId2597" Type="http://schemas.openxmlformats.org/officeDocument/2006/relationships/hyperlink" Target="http://www.amazon.com/dp/B0883FGLYN" TargetMode="External"/><Relationship Id="rId2598" Type="http://schemas.openxmlformats.org/officeDocument/2006/relationships/hyperlink" Target="http://www.amazon.com/dp/B088MKV41W" TargetMode="External"/><Relationship Id="rId2599" Type="http://schemas.openxmlformats.org/officeDocument/2006/relationships/hyperlink" Target="http://www.amazon.com/dp/B088N3ZNHW" TargetMode="External"/><Relationship Id="rId2600" Type="http://schemas.openxmlformats.org/officeDocument/2006/relationships/hyperlink" Target="http://www.amazon.com/dp/B088MMDZ5B" TargetMode="External"/><Relationship Id="rId2601" Type="http://schemas.openxmlformats.org/officeDocument/2006/relationships/hyperlink" Target="http://www.amazon.com/dp/B088MLC36Q" TargetMode="External"/><Relationship Id="rId2602" Type="http://schemas.openxmlformats.org/officeDocument/2006/relationships/hyperlink" Target="http://www.amazon.com/dp/B088MMPNZT" TargetMode="External"/><Relationship Id="rId2603" Type="http://schemas.openxmlformats.org/officeDocument/2006/relationships/hyperlink" Target="http://www.amazon.com/dp/B088MN43JF" TargetMode="External"/><Relationship Id="rId2604" Type="http://schemas.openxmlformats.org/officeDocument/2006/relationships/hyperlink" Target="http://www.amazon.com/dp/B088P4KB1J" TargetMode="External"/><Relationship Id="rId2605" Type="http://schemas.openxmlformats.org/officeDocument/2006/relationships/hyperlink" Target="http://www.amazon.com/dp/B088P3PCDS" TargetMode="External"/><Relationship Id="rId2606" Type="http://schemas.openxmlformats.org/officeDocument/2006/relationships/hyperlink" Target="http://www.amazon.com/dp/B088P49HFY" TargetMode="External"/><Relationship Id="rId2607" Type="http://schemas.openxmlformats.org/officeDocument/2006/relationships/hyperlink" Target="http://www.amazon.com/dp/B088P6THMW" TargetMode="External"/><Relationship Id="rId2608" Type="http://schemas.openxmlformats.org/officeDocument/2006/relationships/hyperlink" Target="http://www.amazon.com/dp/B088P8KBBR" TargetMode="External"/><Relationship Id="rId2609" Type="http://schemas.openxmlformats.org/officeDocument/2006/relationships/hyperlink" Target="http://www.amazon.com/dp/B088P6SGFT" TargetMode="External"/><Relationship Id="rId2610" Type="http://schemas.openxmlformats.org/officeDocument/2006/relationships/hyperlink" Target="http://www.amazon.com/dp/B088P6LQG9" TargetMode="External"/><Relationship Id="rId2611" Type="http://schemas.openxmlformats.org/officeDocument/2006/relationships/hyperlink" Target="http://www.amazon.com/dp/B088P6FH9G" TargetMode="External"/><Relationship Id="rId2612" Type="http://schemas.openxmlformats.org/officeDocument/2006/relationships/hyperlink" Target="http://www.amazon.com/dp/B088P6MGLF" TargetMode="External"/><Relationship Id="rId2613" Type="http://schemas.openxmlformats.org/officeDocument/2006/relationships/hyperlink" Target="http://www.amazon.com/dp/B088P6KPBB" TargetMode="External"/><Relationship Id="rId2614" Type="http://schemas.openxmlformats.org/officeDocument/2006/relationships/hyperlink" Target="http://www.amazon.com/dp/B088P5Q6YD" TargetMode="External"/><Relationship Id="rId2615" Type="http://schemas.openxmlformats.org/officeDocument/2006/relationships/hyperlink" Target="http://www.amazon.com/dp/B088P7M2X6" TargetMode="External"/><Relationship Id="rId2616" Type="http://schemas.openxmlformats.org/officeDocument/2006/relationships/hyperlink" Target="http://www.amazon.com/dp/B088P5Y33L" TargetMode="External"/><Relationship Id="rId2617" Type="http://schemas.openxmlformats.org/officeDocument/2006/relationships/hyperlink" Target="http://www.amazon.com/dp/B088P7LNQM" TargetMode="External"/><Relationship Id="rId2618" Type="http://schemas.openxmlformats.org/officeDocument/2006/relationships/hyperlink" Target="http://www.amazon.com/dp/B088P659B4" TargetMode="External"/><Relationship Id="rId2619" Type="http://schemas.openxmlformats.org/officeDocument/2006/relationships/hyperlink" Target="http://www.amazon.com/dp/B088P5KN3J" TargetMode="External"/><Relationship Id="rId2620" Type="http://schemas.openxmlformats.org/officeDocument/2006/relationships/hyperlink" Target="http://www.amazon.com/dp/B088P8KHBC" TargetMode="External"/><Relationship Id="rId2621" Type="http://schemas.openxmlformats.org/officeDocument/2006/relationships/hyperlink" Target="http://www.amazon.com/dp/B088P89K41" TargetMode="External"/><Relationship Id="rId2622" Type="http://schemas.openxmlformats.org/officeDocument/2006/relationships/hyperlink" Target="http://www.amazon.com/dp/B088TW3XLP" TargetMode="External"/><Relationship Id="rId2623" Type="http://schemas.openxmlformats.org/officeDocument/2006/relationships/hyperlink" Target="http://www.amazon.com/dp/B088TV5ML8" TargetMode="External"/><Relationship Id="rId2624" Type="http://schemas.openxmlformats.org/officeDocument/2006/relationships/hyperlink" Target="http://www.amazon.com/dp/B088TWQYN3" TargetMode="External"/><Relationship Id="rId2625" Type="http://schemas.openxmlformats.org/officeDocument/2006/relationships/hyperlink" Target="http://www.amazon.com/dp/B088TWMJSF" TargetMode="External"/><Relationship Id="rId2626" Type="http://schemas.openxmlformats.org/officeDocument/2006/relationships/hyperlink" Target="http://www.amazon.com/dp/B088TWGQ79" TargetMode="External"/><Relationship Id="rId2627" Type="http://schemas.openxmlformats.org/officeDocument/2006/relationships/hyperlink" Target="http://www.amazon.com/dp/B088TVVY6L" TargetMode="External"/><Relationship Id="rId2628" Type="http://schemas.openxmlformats.org/officeDocument/2006/relationships/hyperlink" Target="http://www.amazon.com/dp/B088TV69FX" TargetMode="External"/><Relationship Id="rId2629" Type="http://schemas.openxmlformats.org/officeDocument/2006/relationships/hyperlink" Target="http://www.amazon.com/dp/B088TVRTRL" TargetMode="External"/><Relationship Id="rId2630" Type="http://schemas.openxmlformats.org/officeDocument/2006/relationships/hyperlink" Target="http://www.amazon.com/dp/B088TWDCZK" TargetMode="External"/><Relationship Id="rId2631" Type="http://schemas.openxmlformats.org/officeDocument/2006/relationships/hyperlink" Target="http://www.amazon.com/dp/B088TWB9TT" TargetMode="External"/><Relationship Id="rId2632" Type="http://schemas.openxmlformats.org/officeDocument/2006/relationships/hyperlink" Target="http://www.amazon.com/dp/B07B7NSQPS" TargetMode="External"/><Relationship Id="rId2633" Type="http://schemas.openxmlformats.org/officeDocument/2006/relationships/hyperlink" Target="http://www.amazon.com/dp/B0891L7X7G" TargetMode="External"/><Relationship Id="rId2634" Type="http://schemas.openxmlformats.org/officeDocument/2006/relationships/hyperlink" Target="http://www.amazon.com/dp/B08971R6C7" TargetMode="External"/><Relationship Id="rId2635" Type="http://schemas.openxmlformats.org/officeDocument/2006/relationships/hyperlink" Target="http://www.amazon.com/dp/B089B64JQC" TargetMode="External"/><Relationship Id="rId2636" Type="http://schemas.openxmlformats.org/officeDocument/2006/relationships/hyperlink" Target="http://www.amazon.com/dp/B089B5YRJ8" TargetMode="External"/><Relationship Id="rId2637" Type="http://schemas.openxmlformats.org/officeDocument/2006/relationships/hyperlink" Target="http://www.amazon.com/dp/B089B7KVN1" TargetMode="External"/><Relationship Id="rId2638" Type="http://schemas.openxmlformats.org/officeDocument/2006/relationships/hyperlink" Target="http://www.amazon.com/dp/B089B7FPPG" TargetMode="External"/><Relationship Id="rId2639" Type="http://schemas.openxmlformats.org/officeDocument/2006/relationships/hyperlink" Target="http://www.amazon.com/dp/B089B664FN" TargetMode="External"/><Relationship Id="rId2640" Type="http://schemas.openxmlformats.org/officeDocument/2006/relationships/hyperlink" Target="http://www.amazon.com/dp/B0899Z2WNQ" TargetMode="External"/><Relationship Id="rId2641" Type="http://schemas.openxmlformats.org/officeDocument/2006/relationships/hyperlink" Target="http://www.amazon.com/dp/B089B68LTF" TargetMode="External"/><Relationship Id="rId2642" Type="http://schemas.openxmlformats.org/officeDocument/2006/relationships/hyperlink" Target="http://www.amazon.com/dp/B089B5CZ96" TargetMode="External"/><Relationship Id="rId2643" Type="http://schemas.openxmlformats.org/officeDocument/2006/relationships/hyperlink" Target="http://www.amazon.com/dp/B089DMVKDB" TargetMode="External"/><Relationship Id="rId2644" Type="http://schemas.openxmlformats.org/officeDocument/2006/relationships/hyperlink" Target="http://www.amazon.com/dp/B089DMZKND" TargetMode="External"/><Relationship Id="rId2645" Type="http://schemas.openxmlformats.org/officeDocument/2006/relationships/hyperlink" Target="http://www.amazon.com/dp/B089DNLXYL" TargetMode="External"/><Relationship Id="rId2646" Type="http://schemas.openxmlformats.org/officeDocument/2006/relationships/hyperlink" Target="http://www.amazon.com/dp/B089DR6CJW" TargetMode="External"/><Relationship Id="rId2647" Type="http://schemas.openxmlformats.org/officeDocument/2006/relationships/hyperlink" Target="http://www.amazon.com/dp/B089DM18DK" TargetMode="External"/><Relationship Id="rId2648" Type="http://schemas.openxmlformats.org/officeDocument/2006/relationships/hyperlink" Target="http://www.amazon.com/dp/B089DPY3YS" TargetMode="External"/><Relationship Id="rId2649" Type="http://schemas.openxmlformats.org/officeDocument/2006/relationships/hyperlink" Target="http://www.amazon.com/dp/B089DPYSNV" TargetMode="External"/><Relationship Id="rId2650" Type="http://schemas.openxmlformats.org/officeDocument/2006/relationships/hyperlink" Target="http://www.amazon.com/dp/B089DP9PY7" TargetMode="External"/><Relationship Id="rId2651" Type="http://schemas.openxmlformats.org/officeDocument/2006/relationships/hyperlink" Target="http://www.amazon.com/dp/B089DQH18T" TargetMode="External"/><Relationship Id="rId2652" Type="http://schemas.openxmlformats.org/officeDocument/2006/relationships/hyperlink" Target="http://www.amazon.com/dp/B089DPPM2W" TargetMode="External"/><Relationship Id="rId2653" Type="http://schemas.openxmlformats.org/officeDocument/2006/relationships/hyperlink" Target="http://www.amazon.com/dp/B089DR4RYL" TargetMode="External"/><Relationship Id="rId2654" Type="http://schemas.openxmlformats.org/officeDocument/2006/relationships/hyperlink" Target="http://www.amazon.com/dp/B089DPM3FG" TargetMode="External"/><Relationship Id="rId2655" Type="http://schemas.openxmlformats.org/officeDocument/2006/relationships/hyperlink" Target="http://www.amazon.com/dp/B089DP39JL" TargetMode="External"/><Relationship Id="rId2656" Type="http://schemas.openxmlformats.org/officeDocument/2006/relationships/hyperlink" Target="http://www.amazon.com/dp/B089DFRVZV" TargetMode="External"/><Relationship Id="rId2657" Type="http://schemas.openxmlformats.org/officeDocument/2006/relationships/hyperlink" Target="http://www.amazon.com/dp/B089DQFB8T" TargetMode="External"/><Relationship Id="rId2658" Type="http://schemas.openxmlformats.org/officeDocument/2006/relationships/hyperlink" Target="http://www.amazon.com/dp/B089H15G67" TargetMode="External"/><Relationship Id="rId2659" Type="http://schemas.openxmlformats.org/officeDocument/2006/relationships/hyperlink" Target="http://www.amazon.com/dp/B089HMVWM1" TargetMode="External"/><Relationship Id="rId2660" Type="http://schemas.openxmlformats.org/officeDocument/2006/relationships/hyperlink" Target="http://www.amazon.com/dp/B089H2BWXJ" TargetMode="External"/><Relationship Id="rId2661" Type="http://schemas.openxmlformats.org/officeDocument/2006/relationships/hyperlink" Target="http://www.amazon.com/dp/B089H14WL3" TargetMode="External"/><Relationship Id="rId2662" Type="http://schemas.openxmlformats.org/officeDocument/2006/relationships/hyperlink" Target="http://www.amazon.com/dp/B089H2BFCX" TargetMode="External"/><Relationship Id="rId2663" Type="http://schemas.openxmlformats.org/officeDocument/2006/relationships/hyperlink" Target="http://www.amazon.com/dp/B089H1MGDY" TargetMode="External"/><Relationship Id="rId2664" Type="http://schemas.openxmlformats.org/officeDocument/2006/relationships/hyperlink" Target="http://www.amazon.com/dp/B089H2R2JQ" TargetMode="External"/><Relationship Id="rId2665" Type="http://schemas.openxmlformats.org/officeDocument/2006/relationships/hyperlink" Target="http://www.amazon.com/dp/B089H1KRVH" TargetMode="External"/><Relationship Id="rId2666" Type="http://schemas.openxmlformats.org/officeDocument/2006/relationships/hyperlink" Target="http://www.amazon.com/dp/B089H2N6T3" TargetMode="External"/><Relationship Id="rId2667" Type="http://schemas.openxmlformats.org/officeDocument/2006/relationships/hyperlink" Target="http://www.amazon.com/dp/B089X77H23" TargetMode="External"/><Relationship Id="rId2668" Type="http://schemas.openxmlformats.org/officeDocument/2006/relationships/hyperlink" Target="http://www.amazon.com/dp/B089X247W2" TargetMode="External"/><Relationship Id="rId2669" Type="http://schemas.openxmlformats.org/officeDocument/2006/relationships/hyperlink" Target="http://www.amazon.com/dp/B089WKBF9X" TargetMode="External"/><Relationship Id="rId2670" Type="http://schemas.openxmlformats.org/officeDocument/2006/relationships/hyperlink" Target="http://www.amazon.com/dp/B08B16G7T3" TargetMode="External"/><Relationship Id="rId2671" Type="http://schemas.openxmlformats.org/officeDocument/2006/relationships/hyperlink" Target="http://www.amazon.com/dp/B08B6GB3NP" TargetMode="External"/><Relationship Id="rId2672" Type="http://schemas.openxmlformats.org/officeDocument/2006/relationships/hyperlink" Target="http://www.amazon.com/dp/B08B6GBDPZ" TargetMode="External"/><Relationship Id="rId2673" Type="http://schemas.openxmlformats.org/officeDocument/2006/relationships/hyperlink" Target="http://www.amazon.com/dp/B08B6GGB54" TargetMode="External"/><Relationship Id="rId2674" Type="http://schemas.openxmlformats.org/officeDocument/2006/relationships/hyperlink" Target="http://www.amazon.com/dp/B08B6GC71T" TargetMode="External"/><Relationship Id="rId2675" Type="http://schemas.openxmlformats.org/officeDocument/2006/relationships/hyperlink" Target="http://www.amazon.com/dp/B08B6FG1SM" TargetMode="External"/><Relationship Id="rId2676" Type="http://schemas.openxmlformats.org/officeDocument/2006/relationships/hyperlink" Target="http://www.amazon.com/dp/B08B6GP99F" TargetMode="External"/><Relationship Id="rId2677" Type="http://schemas.openxmlformats.org/officeDocument/2006/relationships/hyperlink" Target="http://www.amazon.com/dp/B08B6GCLWW" TargetMode="External"/><Relationship Id="rId2678" Type="http://schemas.openxmlformats.org/officeDocument/2006/relationships/hyperlink" Target="http://www.amazon.com/dp/B08B6GMFLL" TargetMode="External"/><Relationship Id="rId2679" Type="http://schemas.openxmlformats.org/officeDocument/2006/relationships/hyperlink" Target="http://www.amazon.com/dp/B08B6FDMRZ" TargetMode="External"/><Relationship Id="rId2680" Type="http://schemas.openxmlformats.org/officeDocument/2006/relationships/hyperlink" Target="http://www.amazon.com/dp/B08B6GQ3RK" TargetMode="External"/><Relationship Id="rId2681" Type="http://schemas.openxmlformats.org/officeDocument/2006/relationships/hyperlink" Target="http://www.amazon.com/dp/B08B6HTFYH" TargetMode="External"/><Relationship Id="rId2682" Type="http://schemas.openxmlformats.org/officeDocument/2006/relationships/hyperlink" Target="http://www.amazon.com/dp/B08B6GDWH5" TargetMode="External"/><Relationship Id="rId2683" Type="http://schemas.openxmlformats.org/officeDocument/2006/relationships/hyperlink" Target="http://www.amazon.com/dp/B08B6FYHW4" TargetMode="External"/><Relationship Id="rId2684" Type="http://schemas.openxmlformats.org/officeDocument/2006/relationships/hyperlink" Target="http://www.amazon.com/dp/B08B6GKXND" TargetMode="External"/><Relationship Id="rId2685" Type="http://schemas.openxmlformats.org/officeDocument/2006/relationships/hyperlink" Target="http://www.amazon.com/dp/B08B6F17G1" TargetMode="External"/><Relationship Id="rId2686" Type="http://schemas.openxmlformats.org/officeDocument/2006/relationships/hyperlink" Target="http://www.amazon.com/dp/B08B6GH2DC" TargetMode="External"/><Relationship Id="rId2687" Type="http://schemas.openxmlformats.org/officeDocument/2006/relationships/hyperlink" Target="http://www.amazon.com/dp/B08B6GXS6W" TargetMode="External"/><Relationship Id="rId2688" Type="http://schemas.openxmlformats.org/officeDocument/2006/relationships/hyperlink" Target="http://www.amazon.com/dp/B08B6H9YRK" TargetMode="External"/><Relationship Id="rId2689" Type="http://schemas.openxmlformats.org/officeDocument/2006/relationships/hyperlink" Target="http://www.amazon.com/dp/B08B6DYNC2" TargetMode="External"/><Relationship Id="rId2690" Type="http://schemas.openxmlformats.org/officeDocument/2006/relationships/hyperlink" Target="http://www.amazon.com/dp/B08B6G73DM" TargetMode="External"/><Relationship Id="rId2691" Type="http://schemas.openxmlformats.org/officeDocument/2006/relationships/hyperlink" Target="http://www.amazon.com/dp/B08B6FJ92D" TargetMode="External"/><Relationship Id="rId2692" Type="http://schemas.openxmlformats.org/officeDocument/2006/relationships/hyperlink" Target="http://www.amazon.com/dp/B08B6GLH65" TargetMode="External"/><Relationship Id="rId2693" Type="http://schemas.openxmlformats.org/officeDocument/2006/relationships/hyperlink" Target="http://www.amazon.com/dp/B08B6GH6FB" TargetMode="External"/><Relationship Id="rId2694" Type="http://schemas.openxmlformats.org/officeDocument/2006/relationships/hyperlink" Target="http://www.amazon.com/dp/B08B6FT92R" TargetMode="External"/><Relationship Id="rId2695" Type="http://schemas.openxmlformats.org/officeDocument/2006/relationships/hyperlink" Target="http://www.amazon.com/dp/B08B74ZW5X" TargetMode="External"/><Relationship Id="rId2696" Type="http://schemas.openxmlformats.org/officeDocument/2006/relationships/hyperlink" Target="http://www.amazon.com/dp/B08B6FLGM7" TargetMode="External"/><Relationship Id="rId2697" Type="http://schemas.openxmlformats.org/officeDocument/2006/relationships/hyperlink" Target="http://www.amazon.com/dp/B08B6DRH7R" TargetMode="External"/><Relationship Id="rId2698" Type="http://schemas.openxmlformats.org/officeDocument/2006/relationships/hyperlink" Target="http://www.amazon.com/dp/B08B6F2S9F" TargetMode="External"/><Relationship Id="rId2699" Type="http://schemas.openxmlformats.org/officeDocument/2006/relationships/hyperlink" Target="http://www.amazon.com/dp/B08BCT2FVJ" TargetMode="External"/><Relationship Id="rId2700" Type="http://schemas.openxmlformats.org/officeDocument/2006/relationships/hyperlink" Target="http://www.amazon.com/dp/B08BPDZL1K" TargetMode="External"/><Relationship Id="rId2701" Type="http://schemas.openxmlformats.org/officeDocument/2006/relationships/hyperlink" Target="http://www.amazon.com/dp/B08BPF1YKG" TargetMode="External"/><Relationship Id="rId2702" Type="http://schemas.openxmlformats.org/officeDocument/2006/relationships/hyperlink" Target="http://www.amazon.com/dp/B08BPDFJ2P" TargetMode="External"/><Relationship Id="rId2703" Type="http://schemas.openxmlformats.org/officeDocument/2006/relationships/hyperlink" Target="http://www.amazon.com/dp/B08BPFT8HN" TargetMode="External"/><Relationship Id="rId2704" Type="http://schemas.openxmlformats.org/officeDocument/2006/relationships/hyperlink" Target="http://www.amazon.com/dp/B08BPFF8QV" TargetMode="External"/><Relationship Id="rId2705" Type="http://schemas.openxmlformats.org/officeDocument/2006/relationships/hyperlink" Target="http://www.amazon.com/dp/B08BVSG5JY" TargetMode="External"/><Relationship Id="rId2706" Type="http://schemas.openxmlformats.org/officeDocument/2006/relationships/hyperlink" Target="http://www.amazon.com/dp/B08BW6MNPD" TargetMode="External"/><Relationship Id="rId2707" Type="http://schemas.openxmlformats.org/officeDocument/2006/relationships/hyperlink" Target="http://www.amazon.com/dp/B08BVY2XHF" TargetMode="External"/><Relationship Id="rId2708" Type="http://schemas.openxmlformats.org/officeDocument/2006/relationships/hyperlink" Target="http://www.amazon.com/dp/B08BW7HJK7" TargetMode="External"/><Relationship Id="rId2709" Type="http://schemas.openxmlformats.org/officeDocument/2006/relationships/hyperlink" Target="http://www.amazon.com/dp/B08BW3Z8Q3" TargetMode="External"/><Relationship Id="rId2710" Type="http://schemas.openxmlformats.org/officeDocument/2006/relationships/hyperlink" Target="http://www.amazon.com/dp/B08BVZD3B7" TargetMode="External"/><Relationship Id="rId2711" Type="http://schemas.openxmlformats.org/officeDocument/2006/relationships/hyperlink" Target="http://www.amazon.com/dp/B08BVWZTLV" TargetMode="External"/><Relationship Id="rId2712" Type="http://schemas.openxmlformats.org/officeDocument/2006/relationships/hyperlink" Target="http://www.amazon.com/dp/B08BVTBJDJ" TargetMode="External"/><Relationship Id="rId2713" Type="http://schemas.openxmlformats.org/officeDocument/2006/relationships/hyperlink" Target="http://www.amazon.com/dp/B08BVWW5SM" TargetMode="External"/><Relationship Id="rId2714" Type="http://schemas.openxmlformats.org/officeDocument/2006/relationships/hyperlink" Target="http://www.amazon.com/dp/B08BWBY3K9" TargetMode="External"/><Relationship Id="rId2715" Type="http://schemas.openxmlformats.org/officeDocument/2006/relationships/hyperlink" Target="http://www.amazon.com/dp/B08BW25S29" TargetMode="External"/><Relationship Id="rId2716" Type="http://schemas.openxmlformats.org/officeDocument/2006/relationships/hyperlink" Target="http://www.amazon.com/dp/B08BW3H3Z5" TargetMode="External"/><Relationship Id="rId2717" Type="http://schemas.openxmlformats.org/officeDocument/2006/relationships/hyperlink" Target="http://www.amazon.com/dp/B08BVWW6LQ" TargetMode="External"/><Relationship Id="rId2718" Type="http://schemas.openxmlformats.org/officeDocument/2006/relationships/hyperlink" Target="http://www.amazon.com/dp/B08BW286HW" TargetMode="External"/><Relationship Id="rId2719" Type="http://schemas.openxmlformats.org/officeDocument/2006/relationships/hyperlink" Target="http://www.amazon.com/dp/B08BVVDG9Y" TargetMode="External"/><Relationship Id="rId2720" Type="http://schemas.openxmlformats.org/officeDocument/2006/relationships/hyperlink" Target="http://www.amazon.com/dp/B08BVWCMM7" TargetMode="External"/><Relationship Id="rId2721" Type="http://schemas.openxmlformats.org/officeDocument/2006/relationships/hyperlink" Target="http://www.amazon.com/dp/B08BW41RGP" TargetMode="External"/><Relationship Id="rId2722" Type="http://schemas.openxmlformats.org/officeDocument/2006/relationships/hyperlink" Target="http://www.amazon.com/dp/B08BWZ7953" TargetMode="External"/><Relationship Id="rId2723" Type="http://schemas.openxmlformats.org/officeDocument/2006/relationships/hyperlink" Target="http://www.amazon.com/dp/B08BWYDWNK" TargetMode="External"/><Relationship Id="rId2724" Type="http://schemas.openxmlformats.org/officeDocument/2006/relationships/hyperlink" Target="http://www.amazon.com/dp/B08BX3ZJN5" TargetMode="External"/><Relationship Id="rId2725" Type="http://schemas.openxmlformats.org/officeDocument/2006/relationships/hyperlink" Target="http://www.amazon.com/dp/B08BX5Y6LG" TargetMode="External"/><Relationship Id="rId2726" Type="http://schemas.openxmlformats.org/officeDocument/2006/relationships/hyperlink" Target="http://www.amazon.com/dp/B08C8P1QTL" TargetMode="External"/><Relationship Id="rId2727" Type="http://schemas.openxmlformats.org/officeDocument/2006/relationships/hyperlink" Target="http://www.amazon.com/dp/B08C827T9G" TargetMode="External"/><Relationship Id="rId2728" Type="http://schemas.openxmlformats.org/officeDocument/2006/relationships/hyperlink" Target="http://www.amazon.com/dp/B08C81NLGP" TargetMode="External"/><Relationship Id="rId2729" Type="http://schemas.openxmlformats.org/officeDocument/2006/relationships/hyperlink" Target="http://www.amazon.com/dp/B08C83D817" TargetMode="External"/><Relationship Id="rId2730" Type="http://schemas.openxmlformats.org/officeDocument/2006/relationships/hyperlink" Target="http://www.amazon.com/dp/B08C828QTR" TargetMode="External"/><Relationship Id="rId2731" Type="http://schemas.openxmlformats.org/officeDocument/2006/relationships/hyperlink" Target="http://www.amazon.com/dp/B08C81WG2T" TargetMode="External"/><Relationship Id="rId2732" Type="http://schemas.openxmlformats.org/officeDocument/2006/relationships/hyperlink" Target="http://www.amazon.com/dp/B08C813LM1" TargetMode="External"/><Relationship Id="rId2733" Type="http://schemas.openxmlformats.org/officeDocument/2006/relationships/hyperlink" Target="http://www.amazon.com/dp/B08C81NVQ3" TargetMode="External"/><Relationship Id="rId2734" Type="http://schemas.openxmlformats.org/officeDocument/2006/relationships/hyperlink" Target="http://www.amazon.com/dp/B08CPPCGB4" TargetMode="External"/><Relationship Id="rId2735" Type="http://schemas.openxmlformats.org/officeDocument/2006/relationships/hyperlink" Target="http://www.amazon.com/dp/B08CPRPJRY" TargetMode="External"/><Relationship Id="rId2736" Type="http://schemas.openxmlformats.org/officeDocument/2006/relationships/hyperlink" Target="http://www.amazon.com/dp/B08CPQKYTX" TargetMode="External"/><Relationship Id="rId2737" Type="http://schemas.openxmlformats.org/officeDocument/2006/relationships/hyperlink" Target="http://www.amazon.com/dp/B08CPDXRWP" TargetMode="External"/><Relationship Id="rId2738" Type="http://schemas.openxmlformats.org/officeDocument/2006/relationships/hyperlink" Target="http://www.amazon.com/dp/B08SWJP92J" TargetMode="External"/><Relationship Id="rId2739" Type="http://schemas.openxmlformats.org/officeDocument/2006/relationships/hyperlink" Target="http://www.amazon.com/dp/B08563P4NS" TargetMode="External"/><Relationship Id="rId2740" Type="http://schemas.openxmlformats.org/officeDocument/2006/relationships/hyperlink" Target="http://www.amazon.com/dp/B086Z1D2QG" TargetMode="External"/><Relationship Id="rId2741" Type="http://schemas.openxmlformats.org/officeDocument/2006/relationships/hyperlink" Target="http://www.amazon.com/dp/B08D3Y43XZ" TargetMode="External"/><Relationship Id="rId2742" Type="http://schemas.openxmlformats.org/officeDocument/2006/relationships/hyperlink" Target="http://www.amazon.com/dp/B08D3YMN5G" TargetMode="External"/><Relationship Id="rId2743" Type="http://schemas.openxmlformats.org/officeDocument/2006/relationships/hyperlink" Target="http://www.amazon.com/dp/B08D3XWY52" TargetMode="External"/><Relationship Id="rId2744" Type="http://schemas.openxmlformats.org/officeDocument/2006/relationships/hyperlink" Target="http://www.amazon.com/dp/B08D3Y58DR" TargetMode="External"/><Relationship Id="rId2745" Type="http://schemas.openxmlformats.org/officeDocument/2006/relationships/hyperlink" Target="http://www.amazon.com/dp/B08DL4XYDF" TargetMode="External"/><Relationship Id="rId2746" Type="http://schemas.openxmlformats.org/officeDocument/2006/relationships/hyperlink" Target="http://www.amazon.com/dp/B08DL6SH5K" TargetMode="External"/><Relationship Id="rId2747" Type="http://schemas.openxmlformats.org/officeDocument/2006/relationships/hyperlink" Target="http://www.amazon.com/dp/B08DL5KJHD" TargetMode="External"/><Relationship Id="rId2748" Type="http://schemas.openxmlformats.org/officeDocument/2006/relationships/hyperlink" Target="http://www.amazon.com/dp/B08DL51GWN" TargetMode="External"/><Relationship Id="rId2749" Type="http://schemas.openxmlformats.org/officeDocument/2006/relationships/hyperlink" Target="http://www.amazon.com/dp/B08DL4CMW9" TargetMode="External"/><Relationship Id="rId2750" Type="http://schemas.openxmlformats.org/officeDocument/2006/relationships/hyperlink" Target="http://www.amazon.com/dp/B08DL5DJ4L" TargetMode="External"/><Relationship Id="rId2751" Type="http://schemas.openxmlformats.org/officeDocument/2006/relationships/hyperlink" Target="http://www.amazon.com/dp/B08DL6JZ5D" TargetMode="External"/><Relationship Id="rId2752" Type="http://schemas.openxmlformats.org/officeDocument/2006/relationships/hyperlink" Target="http://www.amazon.com/dp/B08DL6QCNN" TargetMode="External"/><Relationship Id="rId2753" Type="http://schemas.openxmlformats.org/officeDocument/2006/relationships/hyperlink" Target="http://www.amazon.com/dp/B08DL6V51Y" TargetMode="External"/><Relationship Id="rId2754" Type="http://schemas.openxmlformats.org/officeDocument/2006/relationships/hyperlink" Target="http://www.amazon.com/dp/B08DL5LLMJ" TargetMode="External"/><Relationship Id="rId2755" Type="http://schemas.openxmlformats.org/officeDocument/2006/relationships/hyperlink" Target="http://www.amazon.com/dp/B08DL4SS8B" TargetMode="External"/><Relationship Id="rId2756" Type="http://schemas.openxmlformats.org/officeDocument/2006/relationships/hyperlink" Target="http://www.amazon.com/dp/B08DL6WGXV" TargetMode="External"/><Relationship Id="rId2757" Type="http://schemas.openxmlformats.org/officeDocument/2006/relationships/hyperlink" Target="http://www.amazon.com/dp/B08DL633TB" TargetMode="External"/><Relationship Id="rId2758" Type="http://schemas.openxmlformats.org/officeDocument/2006/relationships/hyperlink" Target="http://www.amazon.com/dp/B08DL6CFV2" TargetMode="External"/><Relationship Id="rId2759" Type="http://schemas.openxmlformats.org/officeDocument/2006/relationships/hyperlink" Target="http://www.amazon.com/dp/B08DL5B5XN" TargetMode="External"/><Relationship Id="rId2760" Type="http://schemas.openxmlformats.org/officeDocument/2006/relationships/hyperlink" Target="http://www.amazon.com/dp/B08DL5ZJ6Z" TargetMode="External"/><Relationship Id="rId2761" Type="http://schemas.openxmlformats.org/officeDocument/2006/relationships/hyperlink" Target="http://www.amazon.com/dp/B08DL617KK" TargetMode="External"/><Relationship Id="rId2762" Type="http://schemas.openxmlformats.org/officeDocument/2006/relationships/hyperlink" Target="http://www.amazon.com/dp/B08DL5DL2R" TargetMode="External"/><Relationship Id="rId2763" Type="http://schemas.openxmlformats.org/officeDocument/2006/relationships/hyperlink" Target="http://www.amazon.com/dp/B08DL5PPPT" TargetMode="External"/><Relationship Id="rId2764" Type="http://schemas.openxmlformats.org/officeDocument/2006/relationships/hyperlink" Target="http://www.amazon.com/dp/B08DL4QNFH" TargetMode="External"/><Relationship Id="rId2765" Type="http://schemas.openxmlformats.org/officeDocument/2006/relationships/hyperlink" Target="http://www.amazon.com/dp/B08DL3PZCX" TargetMode="External"/><Relationship Id="rId2766" Type="http://schemas.openxmlformats.org/officeDocument/2006/relationships/hyperlink" Target="http://www.amazon.com/dp/B08DKVDR9S" TargetMode="External"/><Relationship Id="rId2767" Type="http://schemas.openxmlformats.org/officeDocument/2006/relationships/hyperlink" Target="http://www.amazon.com/dp/B08DL54ZZX" TargetMode="External"/><Relationship Id="rId2768" Type="http://schemas.openxmlformats.org/officeDocument/2006/relationships/hyperlink" Target="http://www.amazon.com/dp/B08DL5MXK7" TargetMode="External"/><Relationship Id="rId2769" Type="http://schemas.openxmlformats.org/officeDocument/2006/relationships/hyperlink" Target="http://www.amazon.com/dp/B08DL4MBVX" TargetMode="External"/><Relationship Id="rId2770" Type="http://schemas.openxmlformats.org/officeDocument/2006/relationships/hyperlink" Target="http://www.amazon.com/dp/B08DL4STYX" TargetMode="External"/><Relationship Id="rId2771" Type="http://schemas.openxmlformats.org/officeDocument/2006/relationships/hyperlink" Target="http://www.amazon.com/dp/B08DL5HMQJ" TargetMode="External"/><Relationship Id="rId2772" Type="http://schemas.openxmlformats.org/officeDocument/2006/relationships/hyperlink" Target="http://www.amazon.com/dp/B08DL5743F" TargetMode="External"/><Relationship Id="rId2773" Type="http://schemas.openxmlformats.org/officeDocument/2006/relationships/hyperlink" Target="http://www.amazon.com/dp/B08DL5LYN5" TargetMode="External"/><Relationship Id="rId2774" Type="http://schemas.openxmlformats.org/officeDocument/2006/relationships/hyperlink" Target="http://www.amazon.com/dp/B08DL52DFN" TargetMode="External"/><Relationship Id="rId2775" Type="http://schemas.openxmlformats.org/officeDocument/2006/relationships/hyperlink" Target="http://www.amazon.com/dp/B08DL6FM97" TargetMode="External"/><Relationship Id="rId2776" Type="http://schemas.openxmlformats.org/officeDocument/2006/relationships/hyperlink" Target="http://www.amazon.com/dp/B08DL58116" TargetMode="External"/><Relationship Id="rId2777" Type="http://schemas.openxmlformats.org/officeDocument/2006/relationships/hyperlink" Target="http://www.amazon.com/dp/B08DL4SLW6" TargetMode="External"/><Relationship Id="rId2778" Type="http://schemas.openxmlformats.org/officeDocument/2006/relationships/hyperlink" Target="http://www.amazon.com/dp/B08DL6GGYK" TargetMode="External"/><Relationship Id="rId2779" Type="http://schemas.openxmlformats.org/officeDocument/2006/relationships/hyperlink" Target="http://www.amazon.com/dp/B08DL4MHRH" TargetMode="External"/><Relationship Id="rId2780" Type="http://schemas.openxmlformats.org/officeDocument/2006/relationships/hyperlink" Target="http://www.amazon.com/dp/B08DL6XR8X" TargetMode="External"/><Relationship Id="rId2781" Type="http://schemas.openxmlformats.org/officeDocument/2006/relationships/hyperlink" Target="http://www.amazon.com/dp/B08DL7NPSP" TargetMode="External"/><Relationship Id="rId2782" Type="http://schemas.openxmlformats.org/officeDocument/2006/relationships/hyperlink" Target="http://www.amazon.com/dp/B07PRM7Y2Q" TargetMode="External"/><Relationship Id="rId2783" Type="http://schemas.openxmlformats.org/officeDocument/2006/relationships/hyperlink" Target="http://www.amazon.com/dp/B08DRTG7R5" TargetMode="External"/><Relationship Id="rId2784" Type="http://schemas.openxmlformats.org/officeDocument/2006/relationships/hyperlink" Target="http://www.amazon.com/dp/B08DRTR12B" TargetMode="External"/><Relationship Id="rId2785" Type="http://schemas.openxmlformats.org/officeDocument/2006/relationships/hyperlink" Target="http://www.amazon.com/dp/B08DSFF5KN" TargetMode="External"/><Relationship Id="rId2786" Type="http://schemas.openxmlformats.org/officeDocument/2006/relationships/hyperlink" Target="http://www.amazon.com/dp/B08DRS1GCH" TargetMode="External"/><Relationship Id="rId2787" Type="http://schemas.openxmlformats.org/officeDocument/2006/relationships/hyperlink" Target="http://www.amazon.com/dp/B08DRRZ9HN" TargetMode="External"/><Relationship Id="rId2788" Type="http://schemas.openxmlformats.org/officeDocument/2006/relationships/hyperlink" Target="http://www.amazon.com/dp/B08DSN13K4" TargetMode="External"/><Relationship Id="rId2789" Type="http://schemas.openxmlformats.org/officeDocument/2006/relationships/hyperlink" Target="http://www.amazon.com/dp/B08DSF4JNC" TargetMode="External"/><Relationship Id="rId2790" Type="http://schemas.openxmlformats.org/officeDocument/2006/relationships/hyperlink" Target="http://www.amazon.com/dp/B08DRSRVPQ" TargetMode="External"/><Relationship Id="rId2791" Type="http://schemas.openxmlformats.org/officeDocument/2006/relationships/hyperlink" Target="http://www.amazon.com/dp/B08DRST3ML" TargetMode="External"/><Relationship Id="rId2792" Type="http://schemas.openxmlformats.org/officeDocument/2006/relationships/hyperlink" Target="http://www.amazon.com/dp/B08DRTKY7M" TargetMode="External"/><Relationship Id="rId2793" Type="http://schemas.openxmlformats.org/officeDocument/2006/relationships/hyperlink" Target="http://www.amazon.com/dp/B08DSMYLM9" TargetMode="External"/><Relationship Id="rId2794" Type="http://schemas.openxmlformats.org/officeDocument/2006/relationships/hyperlink" Target="http://www.amazon.com/dp/B08DRV2ZKN" TargetMode="External"/><Relationship Id="rId2795" Type="http://schemas.openxmlformats.org/officeDocument/2006/relationships/hyperlink" Target="http://www.amazon.com/dp/B08DRS4S86" TargetMode="External"/><Relationship Id="rId2796" Type="http://schemas.openxmlformats.org/officeDocument/2006/relationships/hyperlink" Target="http://www.amazon.com/dp/B08DRSS969" TargetMode="External"/><Relationship Id="rId2797" Type="http://schemas.openxmlformats.org/officeDocument/2006/relationships/hyperlink" Target="http://www.amazon.com/dp/B08DRT2MBS" TargetMode="External"/><Relationship Id="rId2798" Type="http://schemas.openxmlformats.org/officeDocument/2006/relationships/hyperlink" Target="http://www.amazon.com/dp/B08DRSXV5V" TargetMode="External"/><Relationship Id="rId2799" Type="http://schemas.openxmlformats.org/officeDocument/2006/relationships/hyperlink" Target="http://www.amazon.com/dp/B08DRTRQMD" TargetMode="External"/><Relationship Id="rId2800" Type="http://schemas.openxmlformats.org/officeDocument/2006/relationships/hyperlink" Target="http://www.amazon.com/dp/B08DRVCC38" TargetMode="External"/><Relationship Id="rId2801" Type="http://schemas.openxmlformats.org/officeDocument/2006/relationships/hyperlink" Target="http://www.amazon.com/dp/B08DSF4MMM" TargetMode="External"/><Relationship Id="rId2802" Type="http://schemas.openxmlformats.org/officeDocument/2006/relationships/hyperlink" Target="http://www.amazon.com/dp/B08DSF4ZP3" TargetMode="External"/><Relationship Id="rId2803" Type="http://schemas.openxmlformats.org/officeDocument/2006/relationships/hyperlink" Target="http://www.amazon.com/dp/B08DRTDGW6" TargetMode="External"/><Relationship Id="rId2804" Type="http://schemas.openxmlformats.org/officeDocument/2006/relationships/hyperlink" Target="http://www.amazon.com/dp/B08DSN1J4X" TargetMode="External"/><Relationship Id="rId2805" Type="http://schemas.openxmlformats.org/officeDocument/2006/relationships/hyperlink" Target="http://www.amazon.com/dp/B08DRT6W8G" TargetMode="External"/><Relationship Id="rId2806" Type="http://schemas.openxmlformats.org/officeDocument/2006/relationships/hyperlink" Target="http://www.amazon.com/dp/B08DSJXGX3" TargetMode="External"/><Relationship Id="rId2807" Type="http://schemas.openxmlformats.org/officeDocument/2006/relationships/hyperlink" Target="http://www.amazon.com/dp/B08DRV17RY" TargetMode="External"/><Relationship Id="rId2808" Type="http://schemas.openxmlformats.org/officeDocument/2006/relationships/hyperlink" Target="http://www.amazon.com/dp/B08DRSXZ16" TargetMode="External"/><Relationship Id="rId2809" Type="http://schemas.openxmlformats.org/officeDocument/2006/relationships/hyperlink" Target="http://www.amazon.com/dp/B08DRV4M7H" TargetMode="External"/><Relationship Id="rId2810" Type="http://schemas.openxmlformats.org/officeDocument/2006/relationships/hyperlink" Target="http://www.amazon.com/dp/B08DSCBG5T" TargetMode="External"/><Relationship Id="rId2811" Type="http://schemas.openxmlformats.org/officeDocument/2006/relationships/hyperlink" Target="http://www.amazon.com/dp/B08DRT77N3" TargetMode="External"/><Relationship Id="rId2812" Type="http://schemas.openxmlformats.org/officeDocument/2006/relationships/hyperlink" Target="http://www.amazon.com/dp/B08DSNG2KH" TargetMode="External"/><Relationship Id="rId2813" Type="http://schemas.openxmlformats.org/officeDocument/2006/relationships/hyperlink" Target="http://www.amazon.com/dp/B08DRSPWNM" TargetMode="External"/><Relationship Id="rId2814" Type="http://schemas.openxmlformats.org/officeDocument/2006/relationships/hyperlink" Target="http://www.amazon.com/dp/B0868X5FZQ" TargetMode="External"/><Relationship Id="rId2815" Type="http://schemas.openxmlformats.org/officeDocument/2006/relationships/hyperlink" Target="http://www.amazon.com/dp/B08FRMPSY3" TargetMode="External"/><Relationship Id="rId2816" Type="http://schemas.openxmlformats.org/officeDocument/2006/relationships/hyperlink" Target="http://www.amazon.com/dp/B08FRPV33Q" TargetMode="External"/><Relationship Id="rId2817" Type="http://schemas.openxmlformats.org/officeDocument/2006/relationships/hyperlink" Target="http://www.amazon.com/dp/B08FXPPNP2" TargetMode="External"/><Relationship Id="rId2818" Type="http://schemas.openxmlformats.org/officeDocument/2006/relationships/hyperlink" Target="http://www.amazon.com/dp/B08FXNZ1J4" TargetMode="External"/><Relationship Id="rId2819" Type="http://schemas.openxmlformats.org/officeDocument/2006/relationships/hyperlink" Target="http://www.amazon.com/dp/B08FXNDLNC" TargetMode="External"/><Relationship Id="rId2820" Type="http://schemas.openxmlformats.org/officeDocument/2006/relationships/hyperlink" Target="http://www.amazon.com/dp/B08FXNDLNC" TargetMode="External"/><Relationship Id="rId2821" Type="http://schemas.openxmlformats.org/officeDocument/2006/relationships/hyperlink" Target="http://www.amazon.com/dp/B08FXQPRYN" TargetMode="External"/><Relationship Id="rId2822" Type="http://schemas.openxmlformats.org/officeDocument/2006/relationships/hyperlink" Target="http://www.amazon.com/dp/B08FXNQDQ3" TargetMode="External"/><Relationship Id="rId2823" Type="http://schemas.openxmlformats.org/officeDocument/2006/relationships/hyperlink" Target="http://www.amazon.com/dp/B08FXNQDQ3" TargetMode="External"/><Relationship Id="rId2824" Type="http://schemas.openxmlformats.org/officeDocument/2006/relationships/hyperlink" Target="http://www.amazon.com/dp/B08FXNSPPV" TargetMode="External"/><Relationship Id="rId2825" Type="http://schemas.openxmlformats.org/officeDocument/2006/relationships/hyperlink" Target="http://www.amazon.com/dp/B08FXMWVLJ" TargetMode="External"/><Relationship Id="rId2826" Type="http://schemas.openxmlformats.org/officeDocument/2006/relationships/hyperlink" Target="http://www.amazon.com/dp/B08FXPMQ6N" TargetMode="External"/><Relationship Id="rId2827" Type="http://schemas.openxmlformats.org/officeDocument/2006/relationships/hyperlink" Target="http://www.amazon.com/dp/B08FXMV329" TargetMode="External"/><Relationship Id="rId2828" Type="http://schemas.openxmlformats.org/officeDocument/2006/relationships/hyperlink" Target="http://www.amazon.com/dp/B08FXN4YQ5" TargetMode="External"/><Relationship Id="rId2829" Type="http://schemas.openxmlformats.org/officeDocument/2006/relationships/hyperlink" Target="http://www.amazon.com/dp/B08FXNW1PY" TargetMode="External"/><Relationship Id="rId2830" Type="http://schemas.openxmlformats.org/officeDocument/2006/relationships/hyperlink" Target="http://www.amazon.com/dp/B08FXP8ZDK" TargetMode="External"/><Relationship Id="rId2831" Type="http://schemas.openxmlformats.org/officeDocument/2006/relationships/hyperlink" Target="http://www.amazon.com/dp/B08FXP83C3" TargetMode="External"/><Relationship Id="rId2832" Type="http://schemas.openxmlformats.org/officeDocument/2006/relationships/hyperlink" Target="http://www.amazon.com/dp/B08FXQM5NQ" TargetMode="External"/><Relationship Id="rId2833" Type="http://schemas.openxmlformats.org/officeDocument/2006/relationships/hyperlink" Target="http://www.amazon.com/dp/B08FXNNXRC" TargetMode="External"/><Relationship Id="rId2834" Type="http://schemas.openxmlformats.org/officeDocument/2006/relationships/hyperlink" Target="http://www.amazon.com/dp/B08FXP63FG" TargetMode="External"/><Relationship Id="rId2835" Type="http://schemas.openxmlformats.org/officeDocument/2006/relationships/hyperlink" Target="http://www.amazon.com/dp/B08FXN956T" TargetMode="External"/><Relationship Id="rId2836" Type="http://schemas.openxmlformats.org/officeDocument/2006/relationships/hyperlink" Target="http://www.amazon.com/dp/B08FXPG11K" TargetMode="External"/><Relationship Id="rId2837" Type="http://schemas.openxmlformats.org/officeDocument/2006/relationships/hyperlink" Target="http://www.amazon.com/dp/B08FXQ1CTG" TargetMode="External"/><Relationship Id="rId2838" Type="http://schemas.openxmlformats.org/officeDocument/2006/relationships/hyperlink" Target="http://www.amazon.com/dp/B08FXP6M8R" TargetMode="External"/><Relationship Id="rId2839" Type="http://schemas.openxmlformats.org/officeDocument/2006/relationships/hyperlink" Target="http://www.amazon.com/dp/B08FXPF8PG" TargetMode="External"/><Relationship Id="rId2840" Type="http://schemas.openxmlformats.org/officeDocument/2006/relationships/hyperlink" Target="http://www.amazon.com/dp/B08FXP2R1W" TargetMode="External"/><Relationship Id="rId2841" Type="http://schemas.openxmlformats.org/officeDocument/2006/relationships/hyperlink" Target="http://www.amazon.com/dp/B08FXLGB59" TargetMode="External"/><Relationship Id="rId2842" Type="http://schemas.openxmlformats.org/officeDocument/2006/relationships/hyperlink" Target="http://www.amazon.com/dp/B08FXQ4B7X" TargetMode="External"/><Relationship Id="rId2843" Type="http://schemas.openxmlformats.org/officeDocument/2006/relationships/hyperlink" Target="http://www.amazon.com/dp/B08FXNGM58" TargetMode="External"/><Relationship Id="rId2844" Type="http://schemas.openxmlformats.org/officeDocument/2006/relationships/hyperlink" Target="http://www.amazon.com/dp/B08FXPCJLP" TargetMode="External"/><Relationship Id="rId2845" Type="http://schemas.openxmlformats.org/officeDocument/2006/relationships/hyperlink" Target="http://www.amazon.com/dp/B08FXP15WV" TargetMode="External"/><Relationship Id="rId2846" Type="http://schemas.openxmlformats.org/officeDocument/2006/relationships/hyperlink" Target="http://www.amazon.com/dp/B08FXP29B6" TargetMode="External"/><Relationship Id="rId2847" Type="http://schemas.openxmlformats.org/officeDocument/2006/relationships/hyperlink" Target="http://www.amazon.com/dp/B08FXP6YJ5" TargetMode="External"/><Relationship Id="rId2848" Type="http://schemas.openxmlformats.org/officeDocument/2006/relationships/hyperlink" Target="http://www.amazon.com/dp/B08FXPD32C" TargetMode="External"/><Relationship Id="rId2849" Type="http://schemas.openxmlformats.org/officeDocument/2006/relationships/hyperlink" Target="http://www.amazon.com/dp/B08FXQJCHV" TargetMode="External"/><Relationship Id="rId2850" Type="http://schemas.openxmlformats.org/officeDocument/2006/relationships/hyperlink" Target="http://www.amazon.com/dp/B08FXP5R5S" TargetMode="External"/><Relationship Id="rId2851" Type="http://schemas.openxmlformats.org/officeDocument/2006/relationships/hyperlink" Target="http://www.amazon.com/dp/B08FXNS1TS" TargetMode="External"/><Relationship Id="rId2852" Type="http://schemas.openxmlformats.org/officeDocument/2006/relationships/hyperlink" Target="http://www.amazon.com/dp/B08FXPWWKD" TargetMode="External"/><Relationship Id="rId2853" Type="http://schemas.openxmlformats.org/officeDocument/2006/relationships/hyperlink" Target="http://www.amazon.com/dp/B08FXRLGNH" TargetMode="External"/><Relationship Id="rId2854" Type="http://schemas.openxmlformats.org/officeDocument/2006/relationships/hyperlink" Target="http://www.amazon.com/dp/B08GCTTLLS" TargetMode="External"/><Relationship Id="rId2855" Type="http://schemas.openxmlformats.org/officeDocument/2006/relationships/hyperlink" Target="http://www.amazon.com/dp/B08GG7GLWZ" TargetMode="External"/><Relationship Id="rId2856" Type="http://schemas.openxmlformats.org/officeDocument/2006/relationships/hyperlink" Target="http://www.amazon.com/dp/B08GG6W5DL" TargetMode="External"/><Relationship Id="rId2857" Type="http://schemas.openxmlformats.org/officeDocument/2006/relationships/hyperlink" Target="http://www.amazon.com/dp/B08GG8GJVR" TargetMode="External"/><Relationship Id="rId2858" Type="http://schemas.openxmlformats.org/officeDocument/2006/relationships/hyperlink" Target="http://www.amazon.com/dp/B08GG8XWQW" TargetMode="External"/><Relationship Id="rId2859" Type="http://schemas.openxmlformats.org/officeDocument/2006/relationships/hyperlink" Target="http://www.amazon.com/dp/B08GG81DF1" TargetMode="External"/><Relationship Id="rId2860" Type="http://schemas.openxmlformats.org/officeDocument/2006/relationships/hyperlink" Target="http://www.amazon.com/dp/B08GG9BPK4" TargetMode="External"/><Relationship Id="rId2861" Type="http://schemas.openxmlformats.org/officeDocument/2006/relationships/hyperlink" Target="http://www.amazon.com/dp/B08GG8N3JC" TargetMode="External"/><Relationship Id="rId2862" Type="http://schemas.openxmlformats.org/officeDocument/2006/relationships/hyperlink" Target="http://www.amazon.com/dp/B08GG8D2J2" TargetMode="External"/><Relationship Id="rId2863" Type="http://schemas.openxmlformats.org/officeDocument/2006/relationships/hyperlink" Target="http://www.amazon.com/dp/B08GG7RSW7" TargetMode="External"/><Relationship Id="rId2864" Type="http://schemas.openxmlformats.org/officeDocument/2006/relationships/hyperlink" Target="http://www.amazon.com/dp/B08GGB3WC4" TargetMode="External"/><Relationship Id="rId2865" Type="http://schemas.openxmlformats.org/officeDocument/2006/relationships/hyperlink" Target="http://www.amazon.com/dp/B08GG8F9D2" TargetMode="External"/><Relationship Id="rId2866" Type="http://schemas.openxmlformats.org/officeDocument/2006/relationships/hyperlink" Target="http://www.amazon.com/dp/B08GG9MFDS" TargetMode="External"/><Relationship Id="rId2867" Type="http://schemas.openxmlformats.org/officeDocument/2006/relationships/hyperlink" Target="http://www.amazon.com/dp/B08GGCJDQD" TargetMode="External"/><Relationship Id="rId2868" Type="http://schemas.openxmlformats.org/officeDocument/2006/relationships/hyperlink" Target="http://www.amazon.com/dp/B08GGCJQMC" TargetMode="External"/><Relationship Id="rId2869" Type="http://schemas.openxmlformats.org/officeDocument/2006/relationships/hyperlink" Target="http://www.amazon.com/dp/B08GGC9KN8" TargetMode="External"/><Relationship Id="rId2870" Type="http://schemas.openxmlformats.org/officeDocument/2006/relationships/hyperlink" Target="http://www.amazon.com/dp/B08GGCC4CR" TargetMode="External"/><Relationship Id="rId2871" Type="http://schemas.openxmlformats.org/officeDocument/2006/relationships/hyperlink" Target="http://www.amazon.com/dp/B08GGDFQCN" TargetMode="External"/><Relationship Id="rId2872" Type="http://schemas.openxmlformats.org/officeDocument/2006/relationships/hyperlink" Target="http://www.amazon.com/dp/B08GGF26QC" TargetMode="External"/><Relationship Id="rId2873" Type="http://schemas.openxmlformats.org/officeDocument/2006/relationships/hyperlink" Target="http://www.amazon.com/dp/B08GGDHKN5" TargetMode="External"/><Relationship Id="rId2874" Type="http://schemas.openxmlformats.org/officeDocument/2006/relationships/hyperlink" Target="http://www.amazon.com/dp/B08GGCPWR1" TargetMode="External"/><Relationship Id="rId2875" Type="http://schemas.openxmlformats.org/officeDocument/2006/relationships/hyperlink" Target="http://www.amazon.com/dp/B08GGDZKYT" TargetMode="External"/><Relationship Id="rId2876" Type="http://schemas.openxmlformats.org/officeDocument/2006/relationships/hyperlink" Target="http://www.amazon.com/dp/B08GGCTLZP" TargetMode="External"/><Relationship Id="rId2877" Type="http://schemas.openxmlformats.org/officeDocument/2006/relationships/hyperlink" Target="http://www.amazon.com/dp/B08GGBQ5H6" TargetMode="External"/><Relationship Id="rId2878" Type="http://schemas.openxmlformats.org/officeDocument/2006/relationships/hyperlink" Target="http://www.amazon.com/dp/B08GGCSWDS" TargetMode="External"/><Relationship Id="rId2879" Type="http://schemas.openxmlformats.org/officeDocument/2006/relationships/hyperlink" Target="http://www.amazon.com/dp/B08GGBHYJY" TargetMode="External"/><Relationship Id="rId2880" Type="http://schemas.openxmlformats.org/officeDocument/2006/relationships/hyperlink" Target="http://www.amazon.com/dp/B08GGCRX1P" TargetMode="External"/><Relationship Id="rId2881" Type="http://schemas.openxmlformats.org/officeDocument/2006/relationships/hyperlink" Target="http://www.amazon.com/dp/B08GL13H2F" TargetMode="External"/><Relationship Id="rId2882" Type="http://schemas.openxmlformats.org/officeDocument/2006/relationships/hyperlink" Target="http://www.amazon.com/dp/B08GL124JY" TargetMode="External"/><Relationship Id="rId2883" Type="http://schemas.openxmlformats.org/officeDocument/2006/relationships/hyperlink" Target="http://www.amazon.com/dp/B08GL1VMG1" TargetMode="External"/><Relationship Id="rId2884" Type="http://schemas.openxmlformats.org/officeDocument/2006/relationships/hyperlink" Target="http://www.amazon.com/dp/B08GKZNQS2" TargetMode="External"/><Relationship Id="rId2885" Type="http://schemas.openxmlformats.org/officeDocument/2006/relationships/hyperlink" Target="http://www.amazon.com/dp/B08HVXWB6D" TargetMode="External"/><Relationship Id="rId2886" Type="http://schemas.openxmlformats.org/officeDocument/2006/relationships/hyperlink" Target="http://www.amazon.com/dp/B08J7Z51GV" TargetMode="External"/><Relationship Id="rId2887" Type="http://schemas.openxmlformats.org/officeDocument/2006/relationships/hyperlink" Target="http://www.amazon.com/dp/B08J81XCXR" TargetMode="External"/><Relationship Id="rId2888" Type="http://schemas.openxmlformats.org/officeDocument/2006/relationships/hyperlink" Target="http://www.amazon.com/dp/B08J82KTNS" TargetMode="External"/><Relationship Id="rId2889" Type="http://schemas.openxmlformats.org/officeDocument/2006/relationships/hyperlink" Target="http://www.amazon.com/dp/B08J844RWJ" TargetMode="External"/><Relationship Id="rId2890" Type="http://schemas.openxmlformats.org/officeDocument/2006/relationships/hyperlink" Target="http://www.amazon.com/dp/B08J83QQ7X" TargetMode="External"/><Relationship Id="rId2891" Type="http://schemas.openxmlformats.org/officeDocument/2006/relationships/hyperlink" Target="http://www.amazon.com/dp/B08J85JRZJ" TargetMode="External"/><Relationship Id="rId2892" Type="http://schemas.openxmlformats.org/officeDocument/2006/relationships/hyperlink" Target="http://www.amazon.com/dp/B08J7ZM27F" TargetMode="External"/><Relationship Id="rId2893" Type="http://schemas.openxmlformats.org/officeDocument/2006/relationships/hyperlink" Target="http://www.amazon.com/dp/B08J8383NY" TargetMode="External"/><Relationship Id="rId2894" Type="http://schemas.openxmlformats.org/officeDocument/2006/relationships/hyperlink" Target="http://www.amazon.com/dp/B08J869Z3G" TargetMode="External"/><Relationship Id="rId2895" Type="http://schemas.openxmlformats.org/officeDocument/2006/relationships/hyperlink" Target="http://www.amazon.com/dp/B08J83HPFT" TargetMode="External"/><Relationship Id="rId2896" Type="http://schemas.openxmlformats.org/officeDocument/2006/relationships/hyperlink" Target="http://www.amazon.com/dp/B08J83KG3R" TargetMode="External"/><Relationship Id="rId2897" Type="http://schemas.openxmlformats.org/officeDocument/2006/relationships/hyperlink" Target="http://www.amazon.com/dp/B08J81KXMM" TargetMode="External"/><Relationship Id="rId2898" Type="http://schemas.openxmlformats.org/officeDocument/2006/relationships/hyperlink" Target="http://www.amazon.com/dp/B08J83WB87" TargetMode="External"/><Relationship Id="rId2899" Type="http://schemas.openxmlformats.org/officeDocument/2006/relationships/hyperlink" Target="http://www.amazon.com/dp/B08J85186T" TargetMode="External"/><Relationship Id="rId2900" Type="http://schemas.openxmlformats.org/officeDocument/2006/relationships/hyperlink" Target="http://www.amazon.com/dp/B08J7FS7NR" TargetMode="External"/><Relationship Id="rId2901" Type="http://schemas.openxmlformats.org/officeDocument/2006/relationships/hyperlink" Target="http://www.amazon.com/dp/B079YVN2GZ" TargetMode="External"/><Relationship Id="rId2902" Type="http://schemas.openxmlformats.org/officeDocument/2006/relationships/hyperlink" Target="http://www.amazon.com/dp/B077MGFKVC" TargetMode="External"/><Relationship Id="rId2903" Type="http://schemas.openxmlformats.org/officeDocument/2006/relationships/hyperlink" Target="http://www.amazon.com/dp/B000ODZ7DI" TargetMode="External"/><Relationship Id="rId2904" Type="http://schemas.openxmlformats.org/officeDocument/2006/relationships/hyperlink" Target="http://www.amazon.com/dp/B000OE0MPA" TargetMode="External"/><Relationship Id="rId2905" Type="http://schemas.openxmlformats.org/officeDocument/2006/relationships/hyperlink" Target="http://www.amazon.com/dp/B000ODZ7EM" TargetMode="External"/><Relationship Id="rId2906" Type="http://schemas.openxmlformats.org/officeDocument/2006/relationships/hyperlink" Target="http://www.amazon.com/dp/B08JD2MH8D" TargetMode="External"/><Relationship Id="rId2907" Type="http://schemas.openxmlformats.org/officeDocument/2006/relationships/hyperlink" Target="http://www.amazon.com/dp/B08JDX7Z8M" TargetMode="External"/><Relationship Id="rId2908" Type="http://schemas.openxmlformats.org/officeDocument/2006/relationships/hyperlink" Target="http://www.amazon.com/dp/B08JCXBX53" TargetMode="External"/><Relationship Id="rId2909" Type="http://schemas.openxmlformats.org/officeDocument/2006/relationships/hyperlink" Target="http://www.amazon.com/dp/B08JCYST96" TargetMode="External"/><Relationship Id="rId2910" Type="http://schemas.openxmlformats.org/officeDocument/2006/relationships/hyperlink" Target="http://www.amazon.com/dp/B08JCYXGD9" TargetMode="External"/><Relationship Id="rId2911" Type="http://schemas.openxmlformats.org/officeDocument/2006/relationships/hyperlink" Target="http://www.amazon.com/dp/B08JH5QQYV" TargetMode="External"/><Relationship Id="rId2912" Type="http://schemas.openxmlformats.org/officeDocument/2006/relationships/hyperlink" Target="http://www.amazon.com/dp/B08JH3QB4M" TargetMode="External"/><Relationship Id="rId2913" Type="http://schemas.openxmlformats.org/officeDocument/2006/relationships/hyperlink" Target="http://www.amazon.com/dp/B08JH4988J" TargetMode="External"/><Relationship Id="rId2914" Type="http://schemas.openxmlformats.org/officeDocument/2006/relationships/hyperlink" Target="http://www.amazon.com/dp/B08JH78SX4" TargetMode="External"/><Relationship Id="rId2915" Type="http://schemas.openxmlformats.org/officeDocument/2006/relationships/hyperlink" Target="http://www.amazon.com/dp/B08JH2Y7L1" TargetMode="External"/><Relationship Id="rId2916" Type="http://schemas.openxmlformats.org/officeDocument/2006/relationships/hyperlink" Target="http://www.amazon.com/dp/B08JH7HVDW" TargetMode="External"/><Relationship Id="rId2917" Type="http://schemas.openxmlformats.org/officeDocument/2006/relationships/hyperlink" Target="http://www.amazon.com/dp/B08JH5FYRX" TargetMode="External"/><Relationship Id="rId2918" Type="http://schemas.openxmlformats.org/officeDocument/2006/relationships/hyperlink" Target="http://www.amazon.com/dp/B08JH5J52D" TargetMode="External"/><Relationship Id="rId2919" Type="http://schemas.openxmlformats.org/officeDocument/2006/relationships/hyperlink" Target="http://www.amazon.com/dp/B08JH786KV" TargetMode="External"/><Relationship Id="rId2920" Type="http://schemas.openxmlformats.org/officeDocument/2006/relationships/hyperlink" Target="http://www.amazon.com/dp/B08JH4PLYP" TargetMode="External"/><Relationship Id="rId2921" Type="http://schemas.openxmlformats.org/officeDocument/2006/relationships/hyperlink" Target="http://www.amazon.com/dp/B08JH8GTL2" TargetMode="External"/><Relationship Id="rId2922" Type="http://schemas.openxmlformats.org/officeDocument/2006/relationships/hyperlink" Target="http://www.amazon.com/dp/B08JH7MY6C" TargetMode="External"/><Relationship Id="rId2923" Type="http://schemas.openxmlformats.org/officeDocument/2006/relationships/hyperlink" Target="http://www.amazon.com/dp/B08JH737R8" TargetMode="External"/><Relationship Id="rId2924" Type="http://schemas.openxmlformats.org/officeDocument/2006/relationships/hyperlink" Target="http://www.amazon.com/dp/B08JH7HHPJ" TargetMode="External"/><Relationship Id="rId2925" Type="http://schemas.openxmlformats.org/officeDocument/2006/relationships/hyperlink" Target="http://www.amazon.com/dp/B08K3MPWZY" TargetMode="External"/><Relationship Id="rId2926" Type="http://schemas.openxmlformats.org/officeDocument/2006/relationships/hyperlink" Target="http://www.amazon.com/dp/B08K4L5XZT" TargetMode="External"/><Relationship Id="rId2927" Type="http://schemas.openxmlformats.org/officeDocument/2006/relationships/hyperlink" Target="http://www.amazon.com/dp/B0868X5FZQ" TargetMode="External"/><Relationship Id="rId2928" Type="http://schemas.openxmlformats.org/officeDocument/2006/relationships/hyperlink" Target="http://www.amazon.com/dp/B06XDSX9WX" TargetMode="External"/><Relationship Id="rId2929" Type="http://schemas.openxmlformats.org/officeDocument/2006/relationships/hyperlink" Target="http://www.amazon.com/dp/B08KGSSBJP" TargetMode="External"/><Relationship Id="rId2930" Type="http://schemas.openxmlformats.org/officeDocument/2006/relationships/hyperlink" Target="http://www.amazon.com/dp/B081P2VTLB" TargetMode="External"/><Relationship Id="rId2931" Type="http://schemas.openxmlformats.org/officeDocument/2006/relationships/hyperlink" Target="http://www.amazon.com/dp/B081NVW1B9" TargetMode="External"/><Relationship Id="rId2932" Type="http://schemas.openxmlformats.org/officeDocument/2006/relationships/hyperlink" Target="http://www.amazon.com/dp/B08KSKMGQF" TargetMode="External"/><Relationship Id="rId2933" Type="http://schemas.openxmlformats.org/officeDocument/2006/relationships/hyperlink" Target="http://www.amazon.com/dp/B08KWMWRS5" TargetMode="External"/><Relationship Id="rId2934" Type="http://schemas.openxmlformats.org/officeDocument/2006/relationships/hyperlink" Target="http://www.amazon.com/dp/B002EDAIJY" TargetMode="External"/><Relationship Id="rId2935" Type="http://schemas.openxmlformats.org/officeDocument/2006/relationships/hyperlink" Target="http://www.amazon.com/dp/B08L5F92X3" TargetMode="External"/><Relationship Id="rId2936" Type="http://schemas.openxmlformats.org/officeDocument/2006/relationships/hyperlink" Target="http://www.amazon.com/dp/B07B42MWJG" TargetMode="External"/><Relationship Id="rId2937" Type="http://schemas.openxmlformats.org/officeDocument/2006/relationships/hyperlink" Target="http://www.amazon.com/dp/B08L5LKHBG" TargetMode="External"/><Relationship Id="rId2938" Type="http://schemas.openxmlformats.org/officeDocument/2006/relationships/hyperlink" Target="http://www.amazon.com/dp/B08L5LNCYH" TargetMode="External"/><Relationship Id="rId2939" Type="http://schemas.openxmlformats.org/officeDocument/2006/relationships/hyperlink" Target="http://www.amazon.com/dp/B08L5MS6DG" TargetMode="External"/><Relationship Id="rId2940" Type="http://schemas.openxmlformats.org/officeDocument/2006/relationships/hyperlink" Target="http://www.amazon.com/dp/B08L5LLMZ5" TargetMode="External"/><Relationship Id="rId2941" Type="http://schemas.openxmlformats.org/officeDocument/2006/relationships/hyperlink" Target="http://www.amazon.com/dp/B08L6QM9S7" TargetMode="External"/><Relationship Id="rId2942" Type="http://schemas.openxmlformats.org/officeDocument/2006/relationships/hyperlink" Target="http://www.amazon.com/dp/B08L6QHSC1" TargetMode="External"/><Relationship Id="rId2943" Type="http://schemas.openxmlformats.org/officeDocument/2006/relationships/hyperlink" Target="http://www.amazon.com/dp/B08L6QSBFL" TargetMode="External"/><Relationship Id="rId2944" Type="http://schemas.openxmlformats.org/officeDocument/2006/relationships/hyperlink" Target="http://www.amazon.com/dp/B08L6RMJGY" TargetMode="External"/><Relationship Id="rId2945" Type="http://schemas.openxmlformats.org/officeDocument/2006/relationships/hyperlink" Target="http://www.amazon.com/dp/B07PNCX93R" TargetMode="External"/><Relationship Id="rId2946" Type="http://schemas.openxmlformats.org/officeDocument/2006/relationships/hyperlink" Target="http://www.amazon.com/dp/B01IC1NQFO" TargetMode="External"/><Relationship Id="rId2947" Type="http://schemas.openxmlformats.org/officeDocument/2006/relationships/hyperlink" Target="http://www.amazon.com/dp/B07H8PMHQ2" TargetMode="External"/><Relationship Id="rId2948" Type="http://schemas.openxmlformats.org/officeDocument/2006/relationships/hyperlink" Target="http://www.amazon.com/dp/B06XZVSZ2B" TargetMode="External"/><Relationship Id="rId2949" Type="http://schemas.openxmlformats.org/officeDocument/2006/relationships/hyperlink" Target="http://www.amazon.com/dp/B07FFBN8NN" TargetMode="External"/><Relationship Id="rId2950" Type="http://schemas.openxmlformats.org/officeDocument/2006/relationships/hyperlink" Target="http://www.amazon.com/dp/B084YZ5K91" TargetMode="External"/><Relationship Id="rId2951" Type="http://schemas.openxmlformats.org/officeDocument/2006/relationships/hyperlink" Target="http://www.amazon.com/dp/B082P4H8T2" TargetMode="External"/><Relationship Id="rId2952" Type="http://schemas.openxmlformats.org/officeDocument/2006/relationships/hyperlink" Target="http://www.amazon.com/dp/B082P49J3D" TargetMode="External"/><Relationship Id="rId2953" Type="http://schemas.openxmlformats.org/officeDocument/2006/relationships/hyperlink" Target="http://www.amazon.com/dp/B082P3MM1X" TargetMode="External"/><Relationship Id="rId2954" Type="http://schemas.openxmlformats.org/officeDocument/2006/relationships/hyperlink" Target="http://www.amazon.com/dp/B082P4QWSW" TargetMode="External"/><Relationship Id="rId2955" Type="http://schemas.openxmlformats.org/officeDocument/2006/relationships/hyperlink" Target="http://www.amazon.com/dp/B082P3KHC7" TargetMode="External"/><Relationship Id="rId2956" Type="http://schemas.openxmlformats.org/officeDocument/2006/relationships/hyperlink" Target="http://www.amazon.com/dp/B07ZKWYGCN" TargetMode="External"/><Relationship Id="rId2957" Type="http://schemas.openxmlformats.org/officeDocument/2006/relationships/hyperlink" Target="http://www.amazon.com/dp/B08L8FGXSJ" TargetMode="External"/><Relationship Id="rId2958" Type="http://schemas.openxmlformats.org/officeDocument/2006/relationships/hyperlink" Target="http://www.amazon.com/dp/B08L8BBX26" TargetMode="External"/><Relationship Id="rId2959" Type="http://schemas.openxmlformats.org/officeDocument/2006/relationships/hyperlink" Target="http://www.amazon.com/dp/B08L8F6LXV" TargetMode="External"/><Relationship Id="rId2960" Type="http://schemas.openxmlformats.org/officeDocument/2006/relationships/hyperlink" Target="http://www.amazon.com/dp/B08L8FPLJS" TargetMode="External"/><Relationship Id="rId2961" Type="http://schemas.openxmlformats.org/officeDocument/2006/relationships/hyperlink" Target="http://www.amazon.com/dp/B08L8FCWHM" TargetMode="External"/><Relationship Id="rId2962" Type="http://schemas.openxmlformats.org/officeDocument/2006/relationships/hyperlink" Target="http://www.amazon.com/dp/B08L8D133X" TargetMode="External"/><Relationship Id="rId2963" Type="http://schemas.openxmlformats.org/officeDocument/2006/relationships/hyperlink" Target="http://www.amazon.com/dp/B08L8FV6WL" TargetMode="External"/><Relationship Id="rId2964" Type="http://schemas.openxmlformats.org/officeDocument/2006/relationships/hyperlink" Target="http://www.amazon.com/dp/B08L9TB477" TargetMode="External"/><Relationship Id="rId2965" Type="http://schemas.openxmlformats.org/officeDocument/2006/relationships/hyperlink" Target="http://www.amazon.com/dp/B08L9RDZZB" TargetMode="External"/><Relationship Id="rId2966" Type="http://schemas.openxmlformats.org/officeDocument/2006/relationships/hyperlink" Target="http://www.amazon.com/dp/B08L9QVJ43" TargetMode="External"/><Relationship Id="rId2967" Type="http://schemas.openxmlformats.org/officeDocument/2006/relationships/hyperlink" Target="http://www.amazon.com/dp/B08L9RL182" TargetMode="External"/><Relationship Id="rId2968" Type="http://schemas.openxmlformats.org/officeDocument/2006/relationships/hyperlink" Target="http://www.amazon.com/dp/B08L9PJ863" TargetMode="External"/><Relationship Id="rId2969" Type="http://schemas.openxmlformats.org/officeDocument/2006/relationships/hyperlink" Target="http://www.amazon.com/dp/B08L9RGP34" TargetMode="External"/><Relationship Id="rId2970" Type="http://schemas.openxmlformats.org/officeDocument/2006/relationships/hyperlink" Target="http://www.amazon.com/dp/B08LDWGKF7" TargetMode="External"/><Relationship Id="rId2971" Type="http://schemas.openxmlformats.org/officeDocument/2006/relationships/hyperlink" Target="http://www.amazon.com/dp/B08LDYPSWF" TargetMode="External"/><Relationship Id="rId2972" Type="http://schemas.openxmlformats.org/officeDocument/2006/relationships/hyperlink" Target="http://www.amazon.com/dp/B08LDYHD2J" TargetMode="External"/><Relationship Id="rId2973" Type="http://schemas.openxmlformats.org/officeDocument/2006/relationships/hyperlink" Target="http://www.amazon.com/dp/B08LDWNBJJ" TargetMode="External"/><Relationship Id="rId2974" Type="http://schemas.openxmlformats.org/officeDocument/2006/relationships/hyperlink" Target="http://www.amazon.com/dp/B08LDXQDJC" TargetMode="External"/><Relationship Id="rId2975" Type="http://schemas.openxmlformats.org/officeDocument/2006/relationships/hyperlink" Target="http://www.amazon.com/dp/B08LDW1D73" TargetMode="External"/><Relationship Id="rId2976" Type="http://schemas.openxmlformats.org/officeDocument/2006/relationships/hyperlink" Target="http://www.amazon.com/dp/B08LDSZ6MK" TargetMode="External"/><Relationship Id="rId2977" Type="http://schemas.openxmlformats.org/officeDocument/2006/relationships/hyperlink" Target="http://www.amazon.com/dp/B08LDX7G5C" TargetMode="External"/><Relationship Id="rId2978" Type="http://schemas.openxmlformats.org/officeDocument/2006/relationships/hyperlink" Target="http://www.amazon.com/dp/B08LDXMJ8K" TargetMode="External"/><Relationship Id="rId2979" Type="http://schemas.openxmlformats.org/officeDocument/2006/relationships/hyperlink" Target="http://www.amazon.com/dp/B08LDWVF7W" TargetMode="External"/><Relationship Id="rId2980" Type="http://schemas.openxmlformats.org/officeDocument/2006/relationships/hyperlink" Target="http://www.amazon.com/dp/B08LDW4R4S" TargetMode="External"/><Relationship Id="rId2981" Type="http://schemas.openxmlformats.org/officeDocument/2006/relationships/hyperlink" Target="http://www.amazon.com/dp/B08LDG47FY" TargetMode="External"/><Relationship Id="rId2982" Type="http://schemas.openxmlformats.org/officeDocument/2006/relationships/hyperlink" Target="http://www.amazon.com/dp/B08LDVG97H" TargetMode="External"/><Relationship Id="rId2983" Type="http://schemas.openxmlformats.org/officeDocument/2006/relationships/hyperlink" Target="http://www.amazon.com/dp/B08LDWB9M9" TargetMode="External"/><Relationship Id="rId2984" Type="http://schemas.openxmlformats.org/officeDocument/2006/relationships/hyperlink" Target="http://www.amazon.com/dp/B08LDWMZWK" TargetMode="External"/><Relationship Id="rId2985" Type="http://schemas.openxmlformats.org/officeDocument/2006/relationships/hyperlink" Target="http://www.amazon.com/dp/B08LDVQ93V" TargetMode="External"/><Relationship Id="rId2986" Type="http://schemas.openxmlformats.org/officeDocument/2006/relationships/hyperlink" Target="http://www.amazon.com/dp/B08LDW7GV6" TargetMode="External"/><Relationship Id="rId2987" Type="http://schemas.openxmlformats.org/officeDocument/2006/relationships/hyperlink" Target="http://www.amazon.com/dp/B08LDW8P66" TargetMode="External"/><Relationship Id="rId2988" Type="http://schemas.openxmlformats.org/officeDocument/2006/relationships/hyperlink" Target="http://www.amazon.com/dp/B08LDXFQ9C" TargetMode="External"/><Relationship Id="rId2989" Type="http://schemas.openxmlformats.org/officeDocument/2006/relationships/hyperlink" Target="http://www.amazon.com/dp/B08LDXCGTR" TargetMode="External"/><Relationship Id="rId2990" Type="http://schemas.openxmlformats.org/officeDocument/2006/relationships/hyperlink" Target="http://www.amazon.com/dp/B08LDVXQP5" TargetMode="External"/><Relationship Id="rId2991" Type="http://schemas.openxmlformats.org/officeDocument/2006/relationships/hyperlink" Target="http://www.amazon.com/dp/B08LDVQF6D" TargetMode="External"/><Relationship Id="rId2992" Type="http://schemas.openxmlformats.org/officeDocument/2006/relationships/hyperlink" Target="http://www.amazon.com/dp/B08LDWNBJL" TargetMode="External"/><Relationship Id="rId2993" Type="http://schemas.openxmlformats.org/officeDocument/2006/relationships/hyperlink" Target="http://www.amazon.com/dp/B08LDWB29T" TargetMode="External"/><Relationship Id="rId2994" Type="http://schemas.openxmlformats.org/officeDocument/2006/relationships/hyperlink" Target="http://www.amazon.com/dp/B08LDXTY3K" TargetMode="External"/><Relationship Id="rId2995" Type="http://schemas.openxmlformats.org/officeDocument/2006/relationships/hyperlink" Target="http://www.amazon.com/dp/B08LDWR3WH" TargetMode="External"/><Relationship Id="rId2996" Type="http://schemas.openxmlformats.org/officeDocument/2006/relationships/hyperlink" Target="http://www.amazon.com/dp/B08LDVRQJB" TargetMode="External"/><Relationship Id="rId2997" Type="http://schemas.openxmlformats.org/officeDocument/2006/relationships/hyperlink" Target="http://www.amazon.com/dp/B08LDX1QP9" TargetMode="External"/><Relationship Id="rId2998" Type="http://schemas.openxmlformats.org/officeDocument/2006/relationships/hyperlink" Target="http://www.amazon.com/dp/B08LDXCFSZ" TargetMode="External"/><Relationship Id="rId2999" Type="http://schemas.openxmlformats.org/officeDocument/2006/relationships/hyperlink" Target="http://www.amazon.com/dp/B08LDYBFMS" TargetMode="External"/><Relationship Id="rId3000" Type="http://schemas.openxmlformats.org/officeDocument/2006/relationships/hyperlink" Target="http://www.amazon.com/dp/B08LDVFLBN" TargetMode="External"/><Relationship Id="rId3001" Type="http://schemas.openxmlformats.org/officeDocument/2006/relationships/hyperlink" Target="http://www.amazon.com/dp/B08LDW39Y6" TargetMode="External"/><Relationship Id="rId3002" Type="http://schemas.openxmlformats.org/officeDocument/2006/relationships/hyperlink" Target="http://www.amazon.com/dp/B08LDXM2KJ" TargetMode="External"/><Relationship Id="rId3003" Type="http://schemas.openxmlformats.org/officeDocument/2006/relationships/hyperlink" Target="http://www.amazon.com/dp/B08LDV28LY" TargetMode="External"/><Relationship Id="rId3004" Type="http://schemas.openxmlformats.org/officeDocument/2006/relationships/hyperlink" Target="http://www.amazon.com/dp/B08LDWQ6QH" TargetMode="External"/><Relationship Id="rId3005" Type="http://schemas.openxmlformats.org/officeDocument/2006/relationships/hyperlink" Target="http://www.amazon.com/dp/B08LDZ56KB" TargetMode="External"/><Relationship Id="rId3006" Type="http://schemas.openxmlformats.org/officeDocument/2006/relationships/hyperlink" Target="http://www.amazon.com/dp/B08LDXRMXS" TargetMode="External"/><Relationship Id="rId3007" Type="http://schemas.openxmlformats.org/officeDocument/2006/relationships/hyperlink" Target="http://www.amazon.com/dp/B08LDWFZ3K" TargetMode="External"/><Relationship Id="rId3008" Type="http://schemas.openxmlformats.org/officeDocument/2006/relationships/hyperlink" Target="http://www.amazon.com/dp/B08LDSY5DJ" TargetMode="External"/><Relationship Id="rId3009" Type="http://schemas.openxmlformats.org/officeDocument/2006/relationships/hyperlink" Target="http://www.amazon.com/dp/B08LDV5F5Q" TargetMode="External"/><Relationship Id="rId3010" Type="http://schemas.openxmlformats.org/officeDocument/2006/relationships/hyperlink" Target="http://www.amazon.com/dp/B08LDVMZJ9" TargetMode="External"/><Relationship Id="rId3011" Type="http://schemas.openxmlformats.org/officeDocument/2006/relationships/hyperlink" Target="http://www.amazon.com/dp/B08LDWGM6F" TargetMode="External"/><Relationship Id="rId3012" Type="http://schemas.openxmlformats.org/officeDocument/2006/relationships/hyperlink" Target="http://www.amazon.com/dp/B08LDWQ99P" TargetMode="External"/><Relationship Id="rId3013" Type="http://schemas.openxmlformats.org/officeDocument/2006/relationships/hyperlink" Target="http://www.amazon.com/dp/B08LDZMGSC" TargetMode="External"/><Relationship Id="rId3014" Type="http://schemas.openxmlformats.org/officeDocument/2006/relationships/hyperlink" Target="http://www.amazon.com/dp/B08LDXJTBV" TargetMode="External"/><Relationship Id="rId3015" Type="http://schemas.openxmlformats.org/officeDocument/2006/relationships/hyperlink" Target="http://www.amazon.com/dp/B08LDWJ9M3" TargetMode="External"/><Relationship Id="rId3016" Type="http://schemas.openxmlformats.org/officeDocument/2006/relationships/hyperlink" Target="http://www.amazon.com/dp/B08LDT99Z1" TargetMode="External"/><Relationship Id="rId3017" Type="http://schemas.openxmlformats.org/officeDocument/2006/relationships/hyperlink" Target="http://www.amazon.com/dp/B08LDYRF5G" TargetMode="External"/><Relationship Id="rId3018" Type="http://schemas.openxmlformats.org/officeDocument/2006/relationships/hyperlink" Target="http://www.amazon.com/dp/B08LDVTZ74" TargetMode="External"/><Relationship Id="rId3019" Type="http://schemas.openxmlformats.org/officeDocument/2006/relationships/hyperlink" Target="http://www.amazon.com/dp/B08LDTZCT6" TargetMode="External"/><Relationship Id="rId3020" Type="http://schemas.openxmlformats.org/officeDocument/2006/relationships/hyperlink" Target="http://www.amazon.com/dp/B08LHB4C7K" TargetMode="External"/><Relationship Id="rId3021" Type="http://schemas.openxmlformats.org/officeDocument/2006/relationships/hyperlink" Target="http://www.amazon.com/dp/B08LHD3H19" TargetMode="External"/><Relationship Id="rId3022" Type="http://schemas.openxmlformats.org/officeDocument/2006/relationships/hyperlink" Target="http://www.amazon.com/dp/B08LHBRGML" TargetMode="External"/><Relationship Id="rId3023" Type="http://schemas.openxmlformats.org/officeDocument/2006/relationships/hyperlink" Target="http://www.amazon.com/dp/B08LH8RBXL" TargetMode="External"/><Relationship Id="rId3024" Type="http://schemas.openxmlformats.org/officeDocument/2006/relationships/hyperlink" Target="http://www.amazon.com/dp/B08LHCF37D" TargetMode="External"/><Relationship Id="rId3025" Type="http://schemas.openxmlformats.org/officeDocument/2006/relationships/hyperlink" Target="http://www.amazon.com/dp/B08LH9J2HH" TargetMode="External"/><Relationship Id="rId3026" Type="http://schemas.openxmlformats.org/officeDocument/2006/relationships/hyperlink" Target="http://www.amazon.com/dp/B08LLFCHQR" TargetMode="External"/><Relationship Id="rId3027" Type="http://schemas.openxmlformats.org/officeDocument/2006/relationships/hyperlink" Target="http://www.amazon.com/dp/B08LLGTL9T" TargetMode="External"/><Relationship Id="rId3028" Type="http://schemas.openxmlformats.org/officeDocument/2006/relationships/hyperlink" Target="http://www.amazon.com/dp/B08LL76WK7" TargetMode="External"/><Relationship Id="rId3029" Type="http://schemas.openxmlformats.org/officeDocument/2006/relationships/hyperlink" Target="http://www.amazon.com/dp/B08LLF8MXL" TargetMode="External"/><Relationship Id="rId3030" Type="http://schemas.openxmlformats.org/officeDocument/2006/relationships/hyperlink" Target="http://www.amazon.com/dp/B08LLF784J" TargetMode="External"/><Relationship Id="rId3031" Type="http://schemas.openxmlformats.org/officeDocument/2006/relationships/hyperlink" Target="http://www.amazon.com/dp/B08LLDPH9R" TargetMode="External"/><Relationship Id="rId3032" Type="http://schemas.openxmlformats.org/officeDocument/2006/relationships/hyperlink" Target="http://www.amazon.com/dp/B01IC0U84M" TargetMode="External"/><Relationship Id="rId3033" Type="http://schemas.openxmlformats.org/officeDocument/2006/relationships/hyperlink" Target="http://www.amazon.com/dp/B07V1J6M6K" TargetMode="External"/><Relationship Id="rId3034" Type="http://schemas.openxmlformats.org/officeDocument/2006/relationships/hyperlink" Target="http://www.amazon.com/dp/B07K8S8CPJ" TargetMode="External"/><Relationship Id="rId3035" Type="http://schemas.openxmlformats.org/officeDocument/2006/relationships/hyperlink" Target="http://www.amazon.com/dp/B07WG399BW" TargetMode="External"/><Relationship Id="rId3036" Type="http://schemas.openxmlformats.org/officeDocument/2006/relationships/hyperlink" Target="http://www.amazon.com/dp/B084D9B8FJ" TargetMode="External"/><Relationship Id="rId3037" Type="http://schemas.openxmlformats.org/officeDocument/2006/relationships/hyperlink" Target="http://www.amazon.com/dp/B07M65H75B" TargetMode="External"/><Relationship Id="rId3038" Type="http://schemas.openxmlformats.org/officeDocument/2006/relationships/hyperlink" Target="http://www.amazon.com/dp/B07WDY8PPY" TargetMode="External"/><Relationship Id="rId3039" Type="http://schemas.openxmlformats.org/officeDocument/2006/relationships/hyperlink" Target="http://www.amazon.com/dp/B07FF4PZVJ" TargetMode="External"/><Relationship Id="rId3040" Type="http://schemas.openxmlformats.org/officeDocument/2006/relationships/hyperlink" Target="http://www.amazon.com/dp/B08LZN9SNH" TargetMode="External"/><Relationship Id="rId3041" Type="http://schemas.openxmlformats.org/officeDocument/2006/relationships/hyperlink" Target="http://www.amazon.com/dp/B08LZPDHDP" TargetMode="External"/><Relationship Id="rId3042" Type="http://schemas.openxmlformats.org/officeDocument/2006/relationships/hyperlink" Target="http://www.amazon.com/dp/B08LZNCQ6T" TargetMode="External"/><Relationship Id="rId3043" Type="http://schemas.openxmlformats.org/officeDocument/2006/relationships/hyperlink" Target="http://www.amazon.com/dp/B08LZR5VHW" TargetMode="External"/><Relationship Id="rId3044" Type="http://schemas.openxmlformats.org/officeDocument/2006/relationships/hyperlink" Target="http://www.amazon.com/dp/B08LZPFZGW" TargetMode="External"/><Relationship Id="rId3045" Type="http://schemas.openxmlformats.org/officeDocument/2006/relationships/hyperlink" Target="http://www.amazon.com/dp/B08LZPT3RP" TargetMode="External"/><Relationship Id="rId3046" Type="http://schemas.openxmlformats.org/officeDocument/2006/relationships/hyperlink" Target="http://www.amazon.com/dp/B08LZNPR4Y" TargetMode="External"/><Relationship Id="rId3047" Type="http://schemas.openxmlformats.org/officeDocument/2006/relationships/hyperlink" Target="http://www.amazon.com/dp/B08LZNGJBS" TargetMode="External"/><Relationship Id="rId3048" Type="http://schemas.openxmlformats.org/officeDocument/2006/relationships/hyperlink" Target="http://www.amazon.com/dp/B0868X5FZQ" TargetMode="External"/><Relationship Id="rId3049" Type="http://schemas.openxmlformats.org/officeDocument/2006/relationships/hyperlink" Target="http://www.amazon.com/dp/B07WG399B9" TargetMode="External"/><Relationship Id="rId3050" Type="http://schemas.openxmlformats.org/officeDocument/2006/relationships/hyperlink" Target="http://www.amazon.com/dp/B07PMTGKHK" TargetMode="External"/><Relationship Id="rId3051" Type="http://schemas.openxmlformats.org/officeDocument/2006/relationships/hyperlink" Target="http://www.amazon.com/dp/B07PSGG9KR" TargetMode="External"/><Relationship Id="rId3052" Type="http://schemas.openxmlformats.org/officeDocument/2006/relationships/hyperlink" Target="http://www.amazon.com/dp/B07XTPNYQH" TargetMode="External"/><Relationship Id="rId3053" Type="http://schemas.openxmlformats.org/officeDocument/2006/relationships/hyperlink" Target="http://www.amazon.com/dp/B07XTNYRVB" TargetMode="External"/><Relationship Id="rId3054" Type="http://schemas.openxmlformats.org/officeDocument/2006/relationships/hyperlink" Target="http://www.amazon.com/dp/B07PT8X8R3" TargetMode="External"/><Relationship Id="rId3055" Type="http://schemas.openxmlformats.org/officeDocument/2006/relationships/hyperlink" Target="http://www.amazon.com/dp/B07DRLQQ2J" TargetMode="External"/><Relationship Id="rId3056" Type="http://schemas.openxmlformats.org/officeDocument/2006/relationships/hyperlink" Target="http://www.amazon.com/dp/B07DRLNWFW" TargetMode="External"/><Relationship Id="rId3057" Type="http://schemas.openxmlformats.org/officeDocument/2006/relationships/hyperlink" Target="http://www.amazon.com/dp/B07M9WN18N" TargetMode="External"/><Relationship Id="rId3058" Type="http://schemas.openxmlformats.org/officeDocument/2006/relationships/hyperlink" Target="http://www.amazon.com/dp/B07MKPJM64" TargetMode="External"/><Relationship Id="rId3059" Type="http://schemas.openxmlformats.org/officeDocument/2006/relationships/hyperlink" Target="http://www.amazon.com/dp/B06XDSX9WX" TargetMode="External"/><Relationship Id="rId3060" Type="http://schemas.openxmlformats.org/officeDocument/2006/relationships/hyperlink" Target="http://www.amazon.com/dp/B07L51K7SQ" TargetMode="External"/><Relationship Id="rId3061" Type="http://schemas.openxmlformats.org/officeDocument/2006/relationships/hyperlink" Target="http://www.amazon.com/dp/B07FFC95DY" TargetMode="External"/><Relationship Id="rId3062" Type="http://schemas.openxmlformats.org/officeDocument/2006/relationships/hyperlink" Target="http://www.amazon.com/dp/B07FFBBLSY" TargetMode="External"/><Relationship Id="rId3063" Type="http://schemas.openxmlformats.org/officeDocument/2006/relationships/hyperlink" Target="http://www.amazon.com/dp/B07NBCV5BV" TargetMode="External"/><Relationship Id="rId3064" Type="http://schemas.openxmlformats.org/officeDocument/2006/relationships/hyperlink" Target="http://www.amazon.com/dp/B077V144QK" TargetMode="External"/><Relationship Id="rId3065" Type="http://schemas.openxmlformats.org/officeDocument/2006/relationships/hyperlink" Target="http://www.amazon.com/dp/B07851PB5V" TargetMode="External"/><Relationship Id="rId3066" Type="http://schemas.openxmlformats.org/officeDocument/2006/relationships/hyperlink" Target="http://www.amazon.com/dp/B07JMXJ9XQ" TargetMode="External"/><Relationship Id="rId3067" Type="http://schemas.openxmlformats.org/officeDocument/2006/relationships/hyperlink" Target="http://www.amazon.com/dp/B07K8TTT9T" TargetMode="External"/><Relationship Id="rId3068" Type="http://schemas.openxmlformats.org/officeDocument/2006/relationships/hyperlink" Target="http://www.amazon.com/dp/B07XK8W99H" TargetMode="External"/><Relationship Id="rId3069" Type="http://schemas.openxmlformats.org/officeDocument/2006/relationships/hyperlink" Target="http://www.amazon.com/dp/B07XK9934Q" TargetMode="External"/><Relationship Id="rId3070" Type="http://schemas.openxmlformats.org/officeDocument/2006/relationships/hyperlink" Target="http://www.amazon.com/dp/B07XGML1VS" TargetMode="External"/><Relationship Id="rId3071" Type="http://schemas.openxmlformats.org/officeDocument/2006/relationships/hyperlink" Target="http://www.amazon.com/dp/B07QGKC31H" TargetMode="External"/><Relationship Id="rId3072" Type="http://schemas.openxmlformats.org/officeDocument/2006/relationships/hyperlink" Target="http://www.amazon.com/dp/B07QCCFG3X" TargetMode="External"/><Relationship Id="rId3073" Type="http://schemas.openxmlformats.org/officeDocument/2006/relationships/hyperlink" Target="http://www.amazon.com/dp/B07M65H5N2" TargetMode="External"/><Relationship Id="rId3074" Type="http://schemas.openxmlformats.org/officeDocument/2006/relationships/hyperlink" Target="http://www.amazon.com/dp/B07WDY8ZDM" TargetMode="External"/><Relationship Id="rId3075" Type="http://schemas.openxmlformats.org/officeDocument/2006/relationships/hyperlink" Target="http://www.amazon.com/dp/B07XJ5RPDC" TargetMode="External"/><Relationship Id="rId3076" Type="http://schemas.openxmlformats.org/officeDocument/2006/relationships/hyperlink" Target="http://www.amazon.com/dp/B08MQQK26Q" TargetMode="External"/><Relationship Id="rId3077" Type="http://schemas.openxmlformats.org/officeDocument/2006/relationships/hyperlink" Target="http://www.amazon.com/dp/B08MQLD9SC" TargetMode="External"/><Relationship Id="rId3078" Type="http://schemas.openxmlformats.org/officeDocument/2006/relationships/hyperlink" Target="http://www.amazon.com/dp/B08MQK7HLM" TargetMode="External"/><Relationship Id="rId3079" Type="http://schemas.openxmlformats.org/officeDocument/2006/relationships/hyperlink" Target="http://www.amazon.com/dp/B08MQJSL4L" TargetMode="External"/><Relationship Id="rId3080" Type="http://schemas.openxmlformats.org/officeDocument/2006/relationships/hyperlink" Target="http://www.amazon.com/dp/B08MQPND4X" TargetMode="External"/><Relationship Id="rId3081" Type="http://schemas.openxmlformats.org/officeDocument/2006/relationships/hyperlink" Target="http://www.amazon.com/dp/B08MQRG189" TargetMode="External"/><Relationship Id="rId3082" Type="http://schemas.openxmlformats.org/officeDocument/2006/relationships/hyperlink" Target="http://www.amazon.com/dp/B08MQP5CQT" TargetMode="External"/><Relationship Id="rId3083" Type="http://schemas.openxmlformats.org/officeDocument/2006/relationships/hyperlink" Target="http://www.amazon.com/dp/B08MQN2CQB" TargetMode="External"/><Relationship Id="rId3084" Type="http://schemas.openxmlformats.org/officeDocument/2006/relationships/hyperlink" Target="http://www.amazon.com/dp/B08MQVG1DZ" TargetMode="External"/><Relationship Id="rId3085" Type="http://schemas.openxmlformats.org/officeDocument/2006/relationships/hyperlink" Target="http://www.amazon.com/dp/B08MQRXYZG" TargetMode="External"/><Relationship Id="rId3086" Type="http://schemas.openxmlformats.org/officeDocument/2006/relationships/hyperlink" Target="http://www.amazon.com/dp/B08MQRQDFQ" TargetMode="External"/><Relationship Id="rId3087" Type="http://schemas.openxmlformats.org/officeDocument/2006/relationships/hyperlink" Target="http://www.amazon.com/dp/B08MQR1FQL" TargetMode="External"/><Relationship Id="rId3088" Type="http://schemas.openxmlformats.org/officeDocument/2006/relationships/hyperlink" Target="http://www.amazon.com/dp/B08MQVQ128" TargetMode="External"/><Relationship Id="rId3089" Type="http://schemas.openxmlformats.org/officeDocument/2006/relationships/hyperlink" Target="http://www.amazon.com/dp/B08MQR2QP8" TargetMode="External"/><Relationship Id="rId3090" Type="http://schemas.openxmlformats.org/officeDocument/2006/relationships/hyperlink" Target="http://www.amazon.com/dp/B08MTJVDCZ" TargetMode="External"/><Relationship Id="rId3091" Type="http://schemas.openxmlformats.org/officeDocument/2006/relationships/hyperlink" Target="http://www.amazon.com/dp/B01JMZX7L2" TargetMode="External"/><Relationship Id="rId3092" Type="http://schemas.openxmlformats.org/officeDocument/2006/relationships/hyperlink" Target="http://www.amazon.com/dp/B0716Q1CV3" TargetMode="External"/><Relationship Id="rId3093" Type="http://schemas.openxmlformats.org/officeDocument/2006/relationships/hyperlink" Target="http://www.amazon.com/dp/B07XLNPK6C" TargetMode="External"/><Relationship Id="rId3094" Type="http://schemas.openxmlformats.org/officeDocument/2006/relationships/hyperlink" Target="http://www.amazon.com/dp/B01JMZX0KK" TargetMode="External"/><Relationship Id="rId3095" Type="http://schemas.openxmlformats.org/officeDocument/2006/relationships/hyperlink" Target="http://www.amazon.com/dp/B01JMZX0KU" TargetMode="External"/><Relationship Id="rId3096" Type="http://schemas.openxmlformats.org/officeDocument/2006/relationships/hyperlink" Target="http://www.amazon.com/dp/B06Y183VS4" TargetMode="External"/><Relationship Id="rId3097" Type="http://schemas.openxmlformats.org/officeDocument/2006/relationships/hyperlink" Target="http://www.amazon.com/dp/B01JMZWU74" TargetMode="External"/><Relationship Id="rId3098" Type="http://schemas.openxmlformats.org/officeDocument/2006/relationships/hyperlink" Target="http://www.amazon.com/dp/B07XTKRCZP" TargetMode="External"/><Relationship Id="rId3099" Type="http://schemas.openxmlformats.org/officeDocument/2006/relationships/hyperlink" Target="http://www.amazon.com/dp/B07PSK6ZPB" TargetMode="External"/><Relationship Id="rId3100" Type="http://schemas.openxmlformats.org/officeDocument/2006/relationships/hyperlink" Target="http://www.amazon.com/dp/B07FF3QL1Y" TargetMode="External"/><Relationship Id="rId3101" Type="http://schemas.openxmlformats.org/officeDocument/2006/relationships/hyperlink" Target="http://www.amazon.com/dp/B07FF9KRG2" TargetMode="External"/><Relationship Id="rId3102" Type="http://schemas.openxmlformats.org/officeDocument/2006/relationships/hyperlink" Target="http://www.amazon.com/dp/B07FF9YX6S" TargetMode="External"/><Relationship Id="rId3103" Type="http://schemas.openxmlformats.org/officeDocument/2006/relationships/hyperlink" Target="http://www.amazon.com/dp/B07H7QRRP9" TargetMode="External"/><Relationship Id="rId3104" Type="http://schemas.openxmlformats.org/officeDocument/2006/relationships/hyperlink" Target="http://www.amazon.com/dp/B07WK6WN6H" TargetMode="External"/><Relationship Id="rId3105" Type="http://schemas.openxmlformats.org/officeDocument/2006/relationships/hyperlink" Target="http://www.amazon.com/dp/B07QDB6B9D" TargetMode="External"/><Relationship Id="rId3106" Type="http://schemas.openxmlformats.org/officeDocument/2006/relationships/hyperlink" Target="http://www.amazon.com/dp/B086R2D262" TargetMode="External"/><Relationship Id="rId3107" Type="http://schemas.openxmlformats.org/officeDocument/2006/relationships/hyperlink" Target="http://www.amazon.com/dp/B07V1HN3TS" TargetMode="External"/><Relationship Id="rId3108" Type="http://schemas.openxmlformats.org/officeDocument/2006/relationships/hyperlink" Target="http://www.amazon.com/dp/B08N1LN61F" TargetMode="External"/><Relationship Id="rId3109" Type="http://schemas.openxmlformats.org/officeDocument/2006/relationships/hyperlink" Target="http://www.amazon.com/dp/B08N2K2CFH" TargetMode="External"/><Relationship Id="rId3110" Type="http://schemas.openxmlformats.org/officeDocument/2006/relationships/hyperlink" Target="http://www.amazon.com/dp/B08N1M4R2P" TargetMode="External"/><Relationship Id="rId3111" Type="http://schemas.openxmlformats.org/officeDocument/2006/relationships/hyperlink" Target="http://www.amazon.com/dp/B08N1LV15N" TargetMode="External"/><Relationship Id="rId3112" Type="http://schemas.openxmlformats.org/officeDocument/2006/relationships/hyperlink" Target="http://www.amazon.com/dp/B08N1MDPFW" TargetMode="External"/><Relationship Id="rId3113" Type="http://schemas.openxmlformats.org/officeDocument/2006/relationships/hyperlink" Target="http://www.amazon.com/dp/B08N1KRN1L" TargetMode="External"/><Relationship Id="rId3114" Type="http://schemas.openxmlformats.org/officeDocument/2006/relationships/hyperlink" Target="http://www.amazon.com/dp/B08N1LBGQV" TargetMode="External"/><Relationship Id="rId3115" Type="http://schemas.openxmlformats.org/officeDocument/2006/relationships/hyperlink" Target="http://www.amazon.com/dp/B08N1KT9VS" TargetMode="External"/><Relationship Id="rId3116" Type="http://schemas.openxmlformats.org/officeDocument/2006/relationships/hyperlink" Target="http://www.amazon.com/dp/B08N1KYHTP" TargetMode="External"/><Relationship Id="rId3117" Type="http://schemas.openxmlformats.org/officeDocument/2006/relationships/hyperlink" Target="http://www.amazon.com/dp/B08N1LPJ75" TargetMode="External"/><Relationship Id="rId3118" Type="http://schemas.openxmlformats.org/officeDocument/2006/relationships/hyperlink" Target="http://www.amazon.com/dp/B08N1LQF1Y" TargetMode="External"/><Relationship Id="rId3119" Type="http://schemas.openxmlformats.org/officeDocument/2006/relationships/hyperlink" Target="http://www.amazon.com/dp/B08N1LNDJZ" TargetMode="External"/><Relationship Id="rId3120" Type="http://schemas.openxmlformats.org/officeDocument/2006/relationships/hyperlink" Target="http://www.amazon.com/dp/B08N1JSW2Z" TargetMode="External"/><Relationship Id="rId3121" Type="http://schemas.openxmlformats.org/officeDocument/2006/relationships/hyperlink" Target="http://www.amazon.com/dp/B08N1KRN1L" TargetMode="External"/><Relationship Id="rId3122" Type="http://schemas.openxmlformats.org/officeDocument/2006/relationships/hyperlink" Target="http://www.amazon.com/dp/B07WK8JX9S" TargetMode="External"/><Relationship Id="rId3123" Type="http://schemas.openxmlformats.org/officeDocument/2006/relationships/hyperlink" Target="http://www.amazon.com/dp/B01JMZXAL4" TargetMode="External"/><Relationship Id="rId3124" Type="http://schemas.openxmlformats.org/officeDocument/2006/relationships/hyperlink" Target="http://www.amazon.com/dp/B07PPV6HVJ" TargetMode="External"/><Relationship Id="rId3125" Type="http://schemas.openxmlformats.org/officeDocument/2006/relationships/hyperlink" Target="http://www.amazon.com/dp/B06XZVT2CD" TargetMode="External"/><Relationship Id="rId3126" Type="http://schemas.openxmlformats.org/officeDocument/2006/relationships/hyperlink" Target="http://www.amazon.com/dp/B07PQ92PC3" TargetMode="External"/><Relationship Id="rId3127" Type="http://schemas.openxmlformats.org/officeDocument/2006/relationships/hyperlink" Target="http://www.amazon.com/dp/B08NFH29K8" TargetMode="External"/><Relationship Id="rId3128" Type="http://schemas.openxmlformats.org/officeDocument/2006/relationships/hyperlink" Target="http://www.amazon.com/dp/B08NFHW95B" TargetMode="External"/><Relationship Id="rId3129" Type="http://schemas.openxmlformats.org/officeDocument/2006/relationships/hyperlink" Target="http://www.amazon.com/dp/B08NFFV36T" TargetMode="External"/><Relationship Id="rId3130" Type="http://schemas.openxmlformats.org/officeDocument/2006/relationships/hyperlink" Target="http://www.amazon.com/dp/B08NFHZPXP" TargetMode="External"/><Relationship Id="rId3131" Type="http://schemas.openxmlformats.org/officeDocument/2006/relationships/hyperlink" Target="http://www.amazon.com/dp/B08NFJB6MK" TargetMode="External"/><Relationship Id="rId3132" Type="http://schemas.openxmlformats.org/officeDocument/2006/relationships/hyperlink" Target="http://www.amazon.com/dp/B08NF8YHDV" TargetMode="External"/><Relationship Id="rId3133" Type="http://schemas.openxmlformats.org/officeDocument/2006/relationships/hyperlink" Target="http://www.amazon.com/dp/B08NFGJVGP" TargetMode="External"/><Relationship Id="rId3134" Type="http://schemas.openxmlformats.org/officeDocument/2006/relationships/hyperlink" Target="http://www.amazon.com/dp/B08NFD87WF" TargetMode="External"/><Relationship Id="rId3135" Type="http://schemas.openxmlformats.org/officeDocument/2006/relationships/hyperlink" Target="http://www.amazon.com/dp/B08NFFN7LB" TargetMode="External"/><Relationship Id="rId3136" Type="http://schemas.openxmlformats.org/officeDocument/2006/relationships/hyperlink" Target="http://www.amazon.com/dp/B08NFHQY87" TargetMode="External"/><Relationship Id="rId3137" Type="http://schemas.openxmlformats.org/officeDocument/2006/relationships/hyperlink" Target="http://www.amazon.com/dp/B08NFG25RV" TargetMode="External"/><Relationship Id="rId3138" Type="http://schemas.openxmlformats.org/officeDocument/2006/relationships/hyperlink" Target="http://www.amazon.com/dp/B08NFGDP43" TargetMode="External"/><Relationship Id="rId3139" Type="http://schemas.openxmlformats.org/officeDocument/2006/relationships/hyperlink" Target="http://www.amazon.com/dp/B08NFGPCK7" TargetMode="External"/><Relationship Id="rId3140" Type="http://schemas.openxmlformats.org/officeDocument/2006/relationships/hyperlink" Target="http://www.amazon.com/dp/B08NFFYMXK" TargetMode="External"/><Relationship Id="rId3141" Type="http://schemas.openxmlformats.org/officeDocument/2006/relationships/hyperlink" Target="http://www.amazon.com/dp/B08NFFNSP7" TargetMode="External"/><Relationship Id="rId3142" Type="http://schemas.openxmlformats.org/officeDocument/2006/relationships/hyperlink" Target="http://www.amazon.com/dp/B08NFHMVRZ" TargetMode="External"/><Relationship Id="rId3143" Type="http://schemas.openxmlformats.org/officeDocument/2006/relationships/hyperlink" Target="http://www.amazon.com/dp/B08NFGTS8J" TargetMode="External"/><Relationship Id="rId3144" Type="http://schemas.openxmlformats.org/officeDocument/2006/relationships/hyperlink" Target="http://www.amazon.com/dp/B08NFGS1V3" TargetMode="External"/><Relationship Id="rId3145" Type="http://schemas.openxmlformats.org/officeDocument/2006/relationships/hyperlink" Target="http://www.amazon.com/dp/B08NFFP7HL" TargetMode="External"/><Relationship Id="rId3146" Type="http://schemas.openxmlformats.org/officeDocument/2006/relationships/hyperlink" Target="http://www.amazon.com/dp/B08NFHHGY3" TargetMode="External"/><Relationship Id="rId3147" Type="http://schemas.openxmlformats.org/officeDocument/2006/relationships/hyperlink" Target="http://www.amazon.com/dp/B08NFFP24G" TargetMode="External"/><Relationship Id="rId3148" Type="http://schemas.openxmlformats.org/officeDocument/2006/relationships/hyperlink" Target="http://www.amazon.com/dp/B08NFG3NLW" TargetMode="External"/><Relationship Id="rId3149" Type="http://schemas.openxmlformats.org/officeDocument/2006/relationships/hyperlink" Target="http://www.amazon.com/dp/B08NFG5X4V" TargetMode="External"/><Relationship Id="rId3150" Type="http://schemas.openxmlformats.org/officeDocument/2006/relationships/hyperlink" Target="http://www.amazon.com/dp/B08NFGWWFD" TargetMode="External"/><Relationship Id="rId3151" Type="http://schemas.openxmlformats.org/officeDocument/2006/relationships/hyperlink" Target="http://www.amazon.com/dp/B08NFJ5NT8" TargetMode="External"/><Relationship Id="rId3152" Type="http://schemas.openxmlformats.org/officeDocument/2006/relationships/hyperlink" Target="http://www.amazon.com/dp/B08NFJ3XCH" TargetMode="External"/><Relationship Id="rId3153" Type="http://schemas.openxmlformats.org/officeDocument/2006/relationships/hyperlink" Target="http://www.amazon.com/dp/B08NFL72FC" TargetMode="External"/><Relationship Id="rId3154" Type="http://schemas.openxmlformats.org/officeDocument/2006/relationships/hyperlink" Target="http://www.amazon.com/dp/B08NFK7K94" TargetMode="External"/><Relationship Id="rId3155" Type="http://schemas.openxmlformats.org/officeDocument/2006/relationships/hyperlink" Target="http://www.amazon.com/dp/B08NFK4WHG" TargetMode="External"/><Relationship Id="rId3156" Type="http://schemas.openxmlformats.org/officeDocument/2006/relationships/hyperlink" Target="http://www.amazon.com/dp/B08NFLBC7L" TargetMode="External"/><Relationship Id="rId3157" Type="http://schemas.openxmlformats.org/officeDocument/2006/relationships/hyperlink" Target="http://www.amazon.com/dp/B08NFK2MND" TargetMode="External"/><Relationship Id="rId3158" Type="http://schemas.openxmlformats.org/officeDocument/2006/relationships/hyperlink" Target="http://www.amazon.com/dp/B08NFJRRMQ" TargetMode="External"/><Relationship Id="rId3159" Type="http://schemas.openxmlformats.org/officeDocument/2006/relationships/hyperlink" Target="http://www.amazon.com/dp/B08NFJ29QX" TargetMode="External"/><Relationship Id="rId3160" Type="http://schemas.openxmlformats.org/officeDocument/2006/relationships/hyperlink" Target="http://www.amazon.com/dp/B08NK8GV7M" TargetMode="External"/><Relationship Id="rId3161" Type="http://schemas.openxmlformats.org/officeDocument/2006/relationships/hyperlink" Target="http://www.amazon.com/dp/B08NK6LYTB" TargetMode="External"/><Relationship Id="rId3162" Type="http://schemas.openxmlformats.org/officeDocument/2006/relationships/hyperlink" Target="http://www.amazon.com/dp/B08NK7D958" TargetMode="External"/><Relationship Id="rId3163" Type="http://schemas.openxmlformats.org/officeDocument/2006/relationships/hyperlink" Target="http://www.amazon.com/dp/B08NK89TPJ" TargetMode="External"/><Relationship Id="rId3164" Type="http://schemas.openxmlformats.org/officeDocument/2006/relationships/hyperlink" Target="http://www.amazon.com/dp/B08NK6KHXK" TargetMode="External"/><Relationship Id="rId3165" Type="http://schemas.openxmlformats.org/officeDocument/2006/relationships/hyperlink" Target="http://www.amazon.com/dp/B08NK6R8H2" TargetMode="External"/><Relationship Id="rId3166" Type="http://schemas.openxmlformats.org/officeDocument/2006/relationships/hyperlink" Target="http://www.amazon.com/dp/B08NK81GVL" TargetMode="External"/><Relationship Id="rId3167" Type="http://schemas.openxmlformats.org/officeDocument/2006/relationships/hyperlink" Target="http://www.amazon.com/dp/B08NK6F2SZ" TargetMode="External"/><Relationship Id="rId3168" Type="http://schemas.openxmlformats.org/officeDocument/2006/relationships/hyperlink" Target="http://www.amazon.com/dp/B08NK811V6" TargetMode="External"/><Relationship Id="rId3169" Type="http://schemas.openxmlformats.org/officeDocument/2006/relationships/hyperlink" Target="http://www.amazon.com/dp/B08NK7RZJX" TargetMode="External"/><Relationship Id="rId3170" Type="http://schemas.openxmlformats.org/officeDocument/2006/relationships/hyperlink" Target="http://www.amazon.com/dp/B08NK7L1CR" TargetMode="External"/><Relationship Id="rId3171" Type="http://schemas.openxmlformats.org/officeDocument/2006/relationships/hyperlink" Target="http://www.amazon.com/dp/B08NK6PHCV" TargetMode="External"/><Relationship Id="rId3172" Type="http://schemas.openxmlformats.org/officeDocument/2006/relationships/hyperlink" Target="http://www.amazon.com/dp/B08NK7XB6M" TargetMode="External"/><Relationship Id="rId3173" Type="http://schemas.openxmlformats.org/officeDocument/2006/relationships/hyperlink" Target="http://www.amazon.com/dp/B08NK6WFKW" TargetMode="External"/><Relationship Id="rId3174" Type="http://schemas.openxmlformats.org/officeDocument/2006/relationships/hyperlink" Target="http://www.amazon.com/dp/B08NK6V5S7" TargetMode="External"/><Relationship Id="rId3175" Type="http://schemas.openxmlformats.org/officeDocument/2006/relationships/hyperlink" Target="http://www.amazon.com/dp/B08NK73WTX" TargetMode="External"/><Relationship Id="rId3176" Type="http://schemas.openxmlformats.org/officeDocument/2006/relationships/hyperlink" Target="http://www.amazon.com/dp/B08NK2CYBN" TargetMode="External"/><Relationship Id="rId3177" Type="http://schemas.openxmlformats.org/officeDocument/2006/relationships/hyperlink" Target="http://www.amazon.com/dp/B08NK8KJ3R" TargetMode="External"/><Relationship Id="rId3178" Type="http://schemas.openxmlformats.org/officeDocument/2006/relationships/hyperlink" Target="http://www.amazon.com/dp/B08NK7BPC2" TargetMode="External"/><Relationship Id="rId3179" Type="http://schemas.openxmlformats.org/officeDocument/2006/relationships/hyperlink" Target="http://www.amazon.com/dp/B08NK6HTKQ" TargetMode="External"/><Relationship Id="rId3180" Type="http://schemas.openxmlformats.org/officeDocument/2006/relationships/hyperlink" Target="http://www.amazon.com/dp/B08NK6LDVZ" TargetMode="External"/><Relationship Id="rId3181" Type="http://schemas.openxmlformats.org/officeDocument/2006/relationships/hyperlink" Target="http://www.amazon.com/dp/B08NK71ZH6" TargetMode="External"/><Relationship Id="rId3182" Type="http://schemas.openxmlformats.org/officeDocument/2006/relationships/hyperlink" Target="http://www.amazon.com/dp/B08NK7MBLY" TargetMode="External"/><Relationship Id="rId3183" Type="http://schemas.openxmlformats.org/officeDocument/2006/relationships/hyperlink" Target="http://www.amazon.com/dp/B08NK8SQ1D" TargetMode="External"/><Relationship Id="rId3184" Type="http://schemas.openxmlformats.org/officeDocument/2006/relationships/hyperlink" Target="http://www.amazon.com/dp/B08NK75YTF" TargetMode="External"/><Relationship Id="rId3185" Type="http://schemas.openxmlformats.org/officeDocument/2006/relationships/hyperlink" Target="http://www.amazon.com/dp/B08NK5T6HH" TargetMode="External"/><Relationship Id="rId3186" Type="http://schemas.openxmlformats.org/officeDocument/2006/relationships/hyperlink" Target="http://www.amazon.com/dp/B08NK76HX4" TargetMode="External"/><Relationship Id="rId3187" Type="http://schemas.openxmlformats.org/officeDocument/2006/relationships/hyperlink" Target="http://www.amazon.com/dp/B08NK7MKQX" TargetMode="External"/><Relationship Id="rId3188" Type="http://schemas.openxmlformats.org/officeDocument/2006/relationships/hyperlink" Target="http://www.amazon.com/dp/B08NK76DRG" TargetMode="External"/><Relationship Id="rId3189" Type="http://schemas.openxmlformats.org/officeDocument/2006/relationships/hyperlink" Target="http://www.amazon.com/dp/B08NKB5WBR" TargetMode="External"/><Relationship Id="rId3190" Type="http://schemas.openxmlformats.org/officeDocument/2006/relationships/hyperlink" Target="http://www.amazon.com/dp/B08NK79R4V" TargetMode="External"/><Relationship Id="rId3191" Type="http://schemas.openxmlformats.org/officeDocument/2006/relationships/hyperlink" Target="http://www.amazon.com/dp/B08NK792SZ" TargetMode="External"/><Relationship Id="rId3192" Type="http://schemas.openxmlformats.org/officeDocument/2006/relationships/hyperlink" Target="http://www.amazon.com/dp/B08NLJCPHZ" TargetMode="External"/><Relationship Id="rId3193" Type="http://schemas.openxmlformats.org/officeDocument/2006/relationships/hyperlink" Target="http://www.amazon.com/dp/B08NLBZM1S" TargetMode="External"/><Relationship Id="rId3194" Type="http://schemas.openxmlformats.org/officeDocument/2006/relationships/hyperlink" Target="http://www.amazon.com/dp/B08NLM9D8Y" TargetMode="External"/><Relationship Id="rId3195" Type="http://schemas.openxmlformats.org/officeDocument/2006/relationships/hyperlink" Target="http://www.amazon.com/dp/B08NM11CLB" TargetMode="External"/><Relationship Id="rId3196" Type="http://schemas.openxmlformats.org/officeDocument/2006/relationships/hyperlink" Target="http://www.amazon.com/dp/B08NLCX42D" TargetMode="External"/><Relationship Id="rId3197" Type="http://schemas.openxmlformats.org/officeDocument/2006/relationships/hyperlink" Target="http://www.amazon.com/dp/B08NM1ZNFC" TargetMode="External"/><Relationship Id="rId3198" Type="http://schemas.openxmlformats.org/officeDocument/2006/relationships/hyperlink" Target="http://www.amazon.com/dp/B08NMC7585" TargetMode="External"/><Relationship Id="rId3199" Type="http://schemas.openxmlformats.org/officeDocument/2006/relationships/hyperlink" Target="http://www.amazon.com/dp/B08NLTH116" TargetMode="External"/><Relationship Id="rId3200" Type="http://schemas.openxmlformats.org/officeDocument/2006/relationships/hyperlink" Target="http://www.amazon.com/dp/B08NLH1JMF" TargetMode="External"/><Relationship Id="rId3201" Type="http://schemas.openxmlformats.org/officeDocument/2006/relationships/hyperlink" Target="http://www.amazon.com/dp/B08NLX6GCC" TargetMode="External"/><Relationship Id="rId3202" Type="http://schemas.openxmlformats.org/officeDocument/2006/relationships/hyperlink" Target="http://www.amazon.com/dp/B08NM944VF" TargetMode="External"/><Relationship Id="rId3203" Type="http://schemas.openxmlformats.org/officeDocument/2006/relationships/hyperlink" Target="http://www.amazon.com/dp/B08NLRW93H" TargetMode="External"/><Relationship Id="rId3204" Type="http://schemas.openxmlformats.org/officeDocument/2006/relationships/hyperlink" Target="http://www.amazon.com/dp/B08NM1QDFB" TargetMode="External"/><Relationship Id="rId3205" Type="http://schemas.openxmlformats.org/officeDocument/2006/relationships/hyperlink" Target="http://www.amazon.com/dp/B08NM44WXC" TargetMode="External"/><Relationship Id="rId3206" Type="http://schemas.openxmlformats.org/officeDocument/2006/relationships/hyperlink" Target="http://www.amazon.com/dp/B08NLH1GLG" TargetMode="External"/><Relationship Id="rId3207" Type="http://schemas.openxmlformats.org/officeDocument/2006/relationships/hyperlink" Target="http://www.amazon.com/dp/B08NLSR6PK" TargetMode="External"/><Relationship Id="rId3208" Type="http://schemas.openxmlformats.org/officeDocument/2006/relationships/hyperlink" Target="http://www.amazon.com/dp/B08NK9TL6V" TargetMode="External"/><Relationship Id="rId3209" Type="http://schemas.openxmlformats.org/officeDocument/2006/relationships/hyperlink" Target="http://www.amazon.com/dp/B08NK9XKBP" TargetMode="External"/><Relationship Id="rId3210" Type="http://schemas.openxmlformats.org/officeDocument/2006/relationships/hyperlink" Target="http://www.amazon.com/dp/B08NK93G56" TargetMode="External"/><Relationship Id="rId3211" Type="http://schemas.openxmlformats.org/officeDocument/2006/relationships/hyperlink" Target="http://www.amazon.com/dp/B08NK94ZLT" TargetMode="External"/><Relationship Id="rId3212" Type="http://schemas.openxmlformats.org/officeDocument/2006/relationships/hyperlink" Target="http://www.amazon.com/dp/B08NKBPS5D" TargetMode="External"/><Relationship Id="rId3213" Type="http://schemas.openxmlformats.org/officeDocument/2006/relationships/hyperlink" Target="http://www.amazon.com/dp/B08NK9WNFQ" TargetMode="External"/><Relationship Id="rId3214" Type="http://schemas.openxmlformats.org/officeDocument/2006/relationships/hyperlink" Target="http://www.amazon.com/dp/B08NLJ5M7T" TargetMode="External"/><Relationship Id="rId3215" Type="http://schemas.openxmlformats.org/officeDocument/2006/relationships/hyperlink" Target="http://www.amazon.com/dp/B08NLBXTHC" TargetMode="External"/><Relationship Id="rId3216" Type="http://schemas.openxmlformats.org/officeDocument/2006/relationships/hyperlink" Target="http://www.amazon.com/dp/B08NLQVRCS" TargetMode="External"/><Relationship Id="rId3217" Type="http://schemas.openxmlformats.org/officeDocument/2006/relationships/hyperlink" Target="http://www.amazon.com/dp/B08NLTSGNK" TargetMode="External"/><Relationship Id="rId3218" Type="http://schemas.openxmlformats.org/officeDocument/2006/relationships/hyperlink" Target="http://www.amazon.com/dp/B08NLYV71Y" TargetMode="External"/><Relationship Id="rId3219" Type="http://schemas.openxmlformats.org/officeDocument/2006/relationships/hyperlink" Target="http://www.amazon.com/dp/B08NMCV888" TargetMode="External"/><Relationship Id="rId3220" Type="http://schemas.openxmlformats.org/officeDocument/2006/relationships/hyperlink" Target="http://www.amazon.com/dp/B08NLX8XXV" TargetMode="External"/><Relationship Id="rId3221" Type="http://schemas.openxmlformats.org/officeDocument/2006/relationships/hyperlink" Target="http://www.amazon.com/dp/B08NM44X64" TargetMode="External"/><Relationship Id="rId3222" Type="http://schemas.openxmlformats.org/officeDocument/2006/relationships/hyperlink" Target="http://www.amazon.com/dp/B08NLKR131" TargetMode="External"/><Relationship Id="rId3223" Type="http://schemas.openxmlformats.org/officeDocument/2006/relationships/hyperlink" Target="http://www.amazon.com/dp/B08NLZCM2R" TargetMode="External"/><Relationship Id="rId3224" Type="http://schemas.openxmlformats.org/officeDocument/2006/relationships/hyperlink" Target="http://www.amazon.com/dp/B08NM1SWCD" TargetMode="External"/><Relationship Id="rId3225" Type="http://schemas.openxmlformats.org/officeDocument/2006/relationships/hyperlink" Target="http://www.amazon.com/dp/B08NM6B811" TargetMode="External"/><Relationship Id="rId3226" Type="http://schemas.openxmlformats.org/officeDocument/2006/relationships/hyperlink" Target="http://www.amazon.com/dp/B08NLX9G99" TargetMode="External"/><Relationship Id="rId3227" Type="http://schemas.openxmlformats.org/officeDocument/2006/relationships/hyperlink" Target="http://www.amazon.com/dp/B08NLJXDC5" TargetMode="External"/><Relationship Id="rId3228" Type="http://schemas.openxmlformats.org/officeDocument/2006/relationships/hyperlink" Target="http://www.amazon.com/dp/B08NM2PJ6Y" TargetMode="External"/><Relationship Id="rId3229" Type="http://schemas.openxmlformats.org/officeDocument/2006/relationships/hyperlink" Target="http://www.amazon.com/dp/B08NLYDKV5" TargetMode="External"/><Relationship Id="rId3230" Type="http://schemas.openxmlformats.org/officeDocument/2006/relationships/hyperlink" Target="http://www.amazon.com/dp/B08NLH9Y3D" TargetMode="External"/><Relationship Id="rId3231" Type="http://schemas.openxmlformats.org/officeDocument/2006/relationships/hyperlink" Target="http://www.amazon.com/dp/B08NM7HTRL" TargetMode="External"/><Relationship Id="rId3232" Type="http://schemas.openxmlformats.org/officeDocument/2006/relationships/hyperlink" Target="http://www.amazon.com/dp/B08NLR6462" TargetMode="External"/><Relationship Id="rId3233" Type="http://schemas.openxmlformats.org/officeDocument/2006/relationships/hyperlink" Target="http://www.amazon.com/dp/B08NLWRG7R" TargetMode="External"/><Relationship Id="rId3234" Type="http://schemas.openxmlformats.org/officeDocument/2006/relationships/hyperlink" Target="http://www.amazon.com/dp/B08NL69FKT" TargetMode="External"/><Relationship Id="rId3235" Type="http://schemas.openxmlformats.org/officeDocument/2006/relationships/hyperlink" Target="http://www.amazon.com/dp/B08NLYTVSR" TargetMode="External"/><Relationship Id="rId3236" Type="http://schemas.openxmlformats.org/officeDocument/2006/relationships/hyperlink" Target="http://www.amazon.com/dp/B08NLV53XL" TargetMode="External"/><Relationship Id="rId3237" Type="http://schemas.openxmlformats.org/officeDocument/2006/relationships/hyperlink" Target="http://www.amazon.com/dp/B08NLHRKSK" TargetMode="External"/><Relationship Id="rId3238" Type="http://schemas.openxmlformats.org/officeDocument/2006/relationships/hyperlink" Target="http://www.amazon.com/dp/B08NM3KT49" TargetMode="External"/><Relationship Id="rId3239" Type="http://schemas.openxmlformats.org/officeDocument/2006/relationships/hyperlink" Target="http://www.amazon.com/dp/B08NLP1FZ4" TargetMode="External"/><Relationship Id="rId3240" Type="http://schemas.openxmlformats.org/officeDocument/2006/relationships/hyperlink" Target="http://www.amazon.com/dp/B08NLMT7YL" TargetMode="External"/><Relationship Id="rId3241" Type="http://schemas.openxmlformats.org/officeDocument/2006/relationships/hyperlink" Target="http://www.amazon.com/dp/B08NM2DJ4S" TargetMode="External"/><Relationship Id="rId3242" Type="http://schemas.openxmlformats.org/officeDocument/2006/relationships/hyperlink" Target="http://www.amazon.com/dp/B08NLZ58G2" TargetMode="External"/><Relationship Id="rId3243" Type="http://schemas.openxmlformats.org/officeDocument/2006/relationships/hyperlink" Target="http://www.amazon.com/dp/B08NLYXLHT" TargetMode="External"/><Relationship Id="rId3244" Type="http://schemas.openxmlformats.org/officeDocument/2006/relationships/hyperlink" Target="http://www.amazon.com/dp/B08NLKJVKJ" TargetMode="External"/><Relationship Id="rId3245" Type="http://schemas.openxmlformats.org/officeDocument/2006/relationships/hyperlink" Target="http://www.amazon.com/dp/B08NM2PK66" TargetMode="External"/><Relationship Id="rId3246" Type="http://schemas.openxmlformats.org/officeDocument/2006/relationships/hyperlink" Target="http://www.amazon.com/dp/B08NLYXLHV" TargetMode="External"/><Relationship Id="rId3247" Type="http://schemas.openxmlformats.org/officeDocument/2006/relationships/hyperlink" Target="http://www.amazon.com/dp/B08NM25TW8" TargetMode="External"/><Relationship Id="rId3248" Type="http://schemas.openxmlformats.org/officeDocument/2006/relationships/hyperlink" Target="http://www.amazon.com/dp/B08NLFHXHK" TargetMode="External"/><Relationship Id="rId3249" Type="http://schemas.openxmlformats.org/officeDocument/2006/relationships/hyperlink" Target="http://www.amazon.com/dp/B08NMK5JZS" TargetMode="External"/><Relationship Id="rId3250" Type="http://schemas.openxmlformats.org/officeDocument/2006/relationships/hyperlink" Target="http://www.amazon.com/dp/B08NLL655F" TargetMode="External"/><Relationship Id="rId3251" Type="http://schemas.openxmlformats.org/officeDocument/2006/relationships/hyperlink" Target="http://www.amazon.com/dp/B08NKD7KF1" TargetMode="External"/><Relationship Id="rId3252" Type="http://schemas.openxmlformats.org/officeDocument/2006/relationships/hyperlink" Target="http://www.amazon.com/dp/B08NK9J83T" TargetMode="External"/><Relationship Id="rId3253" Type="http://schemas.openxmlformats.org/officeDocument/2006/relationships/hyperlink" Target="http://www.amazon.com/dp/B08NKC7MFM" TargetMode="External"/><Relationship Id="rId3254" Type="http://schemas.openxmlformats.org/officeDocument/2006/relationships/hyperlink" Target="http://www.amazon.com/dp/B08NKDFHD8" TargetMode="External"/><Relationship Id="rId3255" Type="http://schemas.openxmlformats.org/officeDocument/2006/relationships/hyperlink" Target="http://www.amazon.com/dp/B08NKCT8H6" TargetMode="External"/><Relationship Id="rId3256" Type="http://schemas.openxmlformats.org/officeDocument/2006/relationships/hyperlink" Target="http://www.amazon.com/dp/B08NKBXQMC" TargetMode="External"/><Relationship Id="rId3257" Type="http://schemas.openxmlformats.org/officeDocument/2006/relationships/hyperlink" Target="http://www.amazon.com/dp/B07PRD1HLP" TargetMode="External"/><Relationship Id="rId3258" Type="http://schemas.openxmlformats.org/officeDocument/2006/relationships/hyperlink" Target="http://www.amazon.com/dp/B06Y1CJ168" TargetMode="External"/><Relationship Id="rId3259" Type="http://schemas.openxmlformats.org/officeDocument/2006/relationships/hyperlink" Target="http://www.amazon.com/dp/B07QHKPZ9Y" TargetMode="External"/><Relationship Id="rId3260" Type="http://schemas.openxmlformats.org/officeDocument/2006/relationships/hyperlink" Target="http://www.amazon.com/dp/B08NWFKHR1" TargetMode="External"/><Relationship Id="rId3261" Type="http://schemas.openxmlformats.org/officeDocument/2006/relationships/hyperlink" Target="http://www.amazon.com/dp/B08NWGT1XT" TargetMode="External"/><Relationship Id="rId3262" Type="http://schemas.openxmlformats.org/officeDocument/2006/relationships/hyperlink" Target="http://www.amazon.com/dp/B08NWBVD4Z" TargetMode="External"/><Relationship Id="rId3263" Type="http://schemas.openxmlformats.org/officeDocument/2006/relationships/hyperlink" Target="http://www.amazon.com/dp/B08NWFJXQM" TargetMode="External"/><Relationship Id="rId3264" Type="http://schemas.openxmlformats.org/officeDocument/2006/relationships/hyperlink" Target="http://www.amazon.com/dp/B08NWCKKY4" TargetMode="External"/><Relationship Id="rId3265" Type="http://schemas.openxmlformats.org/officeDocument/2006/relationships/hyperlink" Target="http://www.amazon.com/dp/B08NWCY1RT" TargetMode="External"/><Relationship Id="rId3266" Type="http://schemas.openxmlformats.org/officeDocument/2006/relationships/hyperlink" Target="http://www.amazon.com/dp/B08NWCKKY4" TargetMode="External"/><Relationship Id="rId3267" Type="http://schemas.openxmlformats.org/officeDocument/2006/relationships/hyperlink" Target="http://www.amazon.com/dp/B08NWCNGNY" TargetMode="External"/><Relationship Id="rId3268" Type="http://schemas.openxmlformats.org/officeDocument/2006/relationships/hyperlink" Target="http://www.amazon.com/dp/B08NWD7TT3" TargetMode="External"/><Relationship Id="rId3269" Type="http://schemas.openxmlformats.org/officeDocument/2006/relationships/hyperlink" Target="http://www.amazon.com/dp/B08NWDZ8FY" TargetMode="External"/><Relationship Id="rId3270" Type="http://schemas.openxmlformats.org/officeDocument/2006/relationships/hyperlink" Target="http://www.amazon.com/dp/B08NWCNGNY" TargetMode="External"/><Relationship Id="rId3271" Type="http://schemas.openxmlformats.org/officeDocument/2006/relationships/hyperlink" Target="http://www.amazon.com/dp/B08NWDXQMB" TargetMode="External"/><Relationship Id="rId3272" Type="http://schemas.openxmlformats.org/officeDocument/2006/relationships/hyperlink" Target="http://www.amazon.com/dp/B08NWDZJKR" TargetMode="External"/><Relationship Id="rId3273" Type="http://schemas.openxmlformats.org/officeDocument/2006/relationships/hyperlink" Target="http://www.amazon.com/dp/B07FFC2TF3" TargetMode="External"/><Relationship Id="rId3274" Type="http://schemas.openxmlformats.org/officeDocument/2006/relationships/hyperlink" Target="http://www.amazon.com/dp/B07H7T2XTX" TargetMode="External"/><Relationship Id="rId3275" Type="http://schemas.openxmlformats.org/officeDocument/2006/relationships/hyperlink" Target="http://www.amazon.com/dp/B07H7RCG2C" TargetMode="External"/><Relationship Id="rId3276" Type="http://schemas.openxmlformats.org/officeDocument/2006/relationships/hyperlink" Target="http://www.amazon.com/dp/B08PC3V9G1" TargetMode="External"/><Relationship Id="rId3277" Type="http://schemas.openxmlformats.org/officeDocument/2006/relationships/hyperlink" Target="http://www.amazon.com/dp/B08PC6Z2K8" TargetMode="External"/><Relationship Id="rId3278" Type="http://schemas.openxmlformats.org/officeDocument/2006/relationships/hyperlink" Target="http://www.amazon.com/dp/B07PPVKSZM" TargetMode="External"/><Relationship Id="rId3279" Type="http://schemas.openxmlformats.org/officeDocument/2006/relationships/hyperlink" Target="http://www.amazon.com/dp/B07PPWP8TS" TargetMode="External"/><Relationship Id="rId3280" Type="http://schemas.openxmlformats.org/officeDocument/2006/relationships/hyperlink" Target="http://www.amazon.com/dp/B07FFB25SK" TargetMode="External"/><Relationship Id="rId3281" Type="http://schemas.openxmlformats.org/officeDocument/2006/relationships/hyperlink" Target="http://www.amazon.com/dp/B07FFC74VZ" TargetMode="External"/><Relationship Id="rId3282" Type="http://schemas.openxmlformats.org/officeDocument/2006/relationships/hyperlink" Target="http://www.amazon.com/dp/B07PRCZ92Q" TargetMode="External"/><Relationship Id="rId3283" Type="http://schemas.openxmlformats.org/officeDocument/2006/relationships/hyperlink" Target="http://www.amazon.com/dp/B07FFGRT41" TargetMode="External"/><Relationship Id="rId3284" Type="http://schemas.openxmlformats.org/officeDocument/2006/relationships/hyperlink" Target="http://www.amazon.com/dp/B077YNQKBM" TargetMode="External"/><Relationship Id="rId3285" Type="http://schemas.openxmlformats.org/officeDocument/2006/relationships/hyperlink" Target="http://www.amazon.com/dp/B08PG45VYZ" TargetMode="External"/><Relationship Id="rId3286" Type="http://schemas.openxmlformats.org/officeDocument/2006/relationships/hyperlink" Target="http://www.amazon.com/dp/B08PG5JGDK" TargetMode="External"/><Relationship Id="rId3287" Type="http://schemas.openxmlformats.org/officeDocument/2006/relationships/hyperlink" Target="http://www.amazon.com/dp/B08PL4K4LL" TargetMode="External"/><Relationship Id="rId3288" Type="http://schemas.openxmlformats.org/officeDocument/2006/relationships/hyperlink" Target="http://www.amazon.com/dp/B08PL6DMBX" TargetMode="External"/><Relationship Id="rId3289" Type="http://schemas.openxmlformats.org/officeDocument/2006/relationships/hyperlink" Target="http://www.amazon.com/dp/B08PL5QKTW" TargetMode="External"/><Relationship Id="rId3290" Type="http://schemas.openxmlformats.org/officeDocument/2006/relationships/hyperlink" Target="http://www.amazon.com/dp/B08PL51JZ5" TargetMode="External"/><Relationship Id="rId3291" Type="http://schemas.openxmlformats.org/officeDocument/2006/relationships/hyperlink" Target="http://www.amazon.com/dp/B08PL842KX" TargetMode="External"/><Relationship Id="rId3292" Type="http://schemas.openxmlformats.org/officeDocument/2006/relationships/hyperlink" Target="http://www.amazon.com/dp/B08PL2PT78" TargetMode="External"/><Relationship Id="rId3293" Type="http://schemas.openxmlformats.org/officeDocument/2006/relationships/hyperlink" Target="http://www.amazon.com/dp/B08PL5FYWP" TargetMode="External"/><Relationship Id="rId3294" Type="http://schemas.openxmlformats.org/officeDocument/2006/relationships/hyperlink" Target="http://www.amazon.com/dp/B08PL7R5D9" TargetMode="External"/><Relationship Id="rId3295" Type="http://schemas.openxmlformats.org/officeDocument/2006/relationships/hyperlink" Target="http://www.amazon.com/dp/B08PMJB14V" TargetMode="External"/><Relationship Id="rId3296" Type="http://schemas.openxmlformats.org/officeDocument/2006/relationships/hyperlink" Target="http://www.amazon.com/dp/B08PMH57S8" TargetMode="External"/><Relationship Id="rId3297" Type="http://schemas.openxmlformats.org/officeDocument/2006/relationships/hyperlink" Target="http://www.amazon.com/dp/B08PMK2QNL" TargetMode="External"/><Relationship Id="rId3298" Type="http://schemas.openxmlformats.org/officeDocument/2006/relationships/hyperlink" Target="http://www.amazon.com/dp/B08PL595Q3" TargetMode="External"/><Relationship Id="rId3299" Type="http://schemas.openxmlformats.org/officeDocument/2006/relationships/hyperlink" Target="http://www.amazon.com/dp/B08PL5FBX2" TargetMode="External"/><Relationship Id="rId3300" Type="http://schemas.openxmlformats.org/officeDocument/2006/relationships/hyperlink" Target="http://www.amazon.com/dp/B08PMT5611" TargetMode="External"/><Relationship Id="rId3301" Type="http://schemas.openxmlformats.org/officeDocument/2006/relationships/hyperlink" Target="http://www.amazon.com/dp/B08PMH3YZ3" TargetMode="External"/><Relationship Id="rId3302" Type="http://schemas.openxmlformats.org/officeDocument/2006/relationships/hyperlink" Target="http://www.amazon.com/dp/B08PMDKWLM" TargetMode="External"/><Relationship Id="rId3303" Type="http://schemas.openxmlformats.org/officeDocument/2006/relationships/hyperlink" Target="http://www.amazon.com/dp/B08PMDRJ7H" TargetMode="External"/><Relationship Id="rId3304" Type="http://schemas.openxmlformats.org/officeDocument/2006/relationships/hyperlink" Target="http://www.amazon.com/dp/B08PL7TZCR" TargetMode="External"/><Relationship Id="rId3305" Type="http://schemas.openxmlformats.org/officeDocument/2006/relationships/hyperlink" Target="http://www.amazon.com/dp/B08PM8FX4N" TargetMode="External"/><Relationship Id="rId3306" Type="http://schemas.openxmlformats.org/officeDocument/2006/relationships/hyperlink" Target="http://www.amazon.com/dp/B08PML5PFK" TargetMode="External"/><Relationship Id="rId3307" Type="http://schemas.openxmlformats.org/officeDocument/2006/relationships/hyperlink" Target="http://www.amazon.com/dp/B08PPV46HN" TargetMode="External"/><Relationship Id="rId3308" Type="http://schemas.openxmlformats.org/officeDocument/2006/relationships/hyperlink" Target="http://www.amazon.com/dp/B08PPVL5BL" TargetMode="External"/><Relationship Id="rId3309" Type="http://schemas.openxmlformats.org/officeDocument/2006/relationships/hyperlink" Target="http://www.amazon.com/dp/B08PPTXLX2" TargetMode="External"/><Relationship Id="rId3310" Type="http://schemas.openxmlformats.org/officeDocument/2006/relationships/hyperlink" Target="http://www.amazon.com/dp/B08PPT2K4L" TargetMode="External"/><Relationship Id="rId3311" Type="http://schemas.openxmlformats.org/officeDocument/2006/relationships/hyperlink" Target="http://www.amazon.com/dp/B08PPV7W1M" TargetMode="External"/><Relationship Id="rId3312" Type="http://schemas.openxmlformats.org/officeDocument/2006/relationships/hyperlink" Target="http://www.amazon.com/dp/B08PPVYCZ7" TargetMode="External"/><Relationship Id="rId3313" Type="http://schemas.openxmlformats.org/officeDocument/2006/relationships/hyperlink" Target="http://www.amazon.com/dp/B08PPSWYZ6" TargetMode="External"/><Relationship Id="rId3314" Type="http://schemas.openxmlformats.org/officeDocument/2006/relationships/hyperlink" Target="http://www.amazon.com/dp/B08PPVDQKK" TargetMode="External"/><Relationship Id="rId3315" Type="http://schemas.openxmlformats.org/officeDocument/2006/relationships/hyperlink" Target="http://www.amazon.com/dp/B08PPSMX5M" TargetMode="External"/><Relationship Id="rId3316" Type="http://schemas.openxmlformats.org/officeDocument/2006/relationships/hyperlink" Target="http://www.amazon.com/dp/B08PPFQHPD" TargetMode="External"/><Relationship Id="rId3317" Type="http://schemas.openxmlformats.org/officeDocument/2006/relationships/hyperlink" Target="http://www.amazon.com/dp/B08PPV8T8B" TargetMode="External"/><Relationship Id="rId3318" Type="http://schemas.openxmlformats.org/officeDocument/2006/relationships/hyperlink" Target="http://www.amazon.com/dp/B08PPSXZX7" TargetMode="External"/><Relationship Id="rId3319" Type="http://schemas.openxmlformats.org/officeDocument/2006/relationships/hyperlink" Target="http://www.amazon.com/dp/B08PPXT7JF" TargetMode="External"/><Relationship Id="rId3320" Type="http://schemas.openxmlformats.org/officeDocument/2006/relationships/hyperlink" Target="http://www.amazon.com/dp/B08PPV8SFJ" TargetMode="External"/><Relationship Id="rId3321" Type="http://schemas.openxmlformats.org/officeDocument/2006/relationships/hyperlink" Target="http://www.amazon.com/dp/B08PPTC18D" TargetMode="External"/><Relationship Id="rId3322" Type="http://schemas.openxmlformats.org/officeDocument/2006/relationships/hyperlink" Target="http://www.amazon.com/dp/B08PP11ZHW" TargetMode="External"/><Relationship Id="rId3323" Type="http://schemas.openxmlformats.org/officeDocument/2006/relationships/hyperlink" Target="http://www.amazon.com/dp/B08PPVBK46" TargetMode="External"/><Relationship Id="rId3324" Type="http://schemas.openxmlformats.org/officeDocument/2006/relationships/hyperlink" Target="http://www.amazon.com/dp/B08PPSH589" TargetMode="External"/><Relationship Id="rId3325" Type="http://schemas.openxmlformats.org/officeDocument/2006/relationships/hyperlink" Target="http://www.amazon.com/dp/B08PPVLT7D" TargetMode="External"/><Relationship Id="rId3326" Type="http://schemas.openxmlformats.org/officeDocument/2006/relationships/hyperlink" Target="http://www.amazon.com/dp/B08PPV186K" TargetMode="External"/><Relationship Id="rId3327" Type="http://schemas.openxmlformats.org/officeDocument/2006/relationships/hyperlink" Target="http://www.amazon.com/dp/B08PPT818K" TargetMode="External"/><Relationship Id="rId3328" Type="http://schemas.openxmlformats.org/officeDocument/2006/relationships/hyperlink" Target="http://www.amazon.com/dp/B08PPSY4KQ" TargetMode="External"/><Relationship Id="rId3329" Type="http://schemas.openxmlformats.org/officeDocument/2006/relationships/hyperlink" Target="http://www.amazon.com/dp/B08PPVRK5L" TargetMode="External"/><Relationship Id="rId3330" Type="http://schemas.openxmlformats.org/officeDocument/2006/relationships/hyperlink" Target="http://www.amazon.com/dp/B08PPW3R53" TargetMode="External"/><Relationship Id="rId3331" Type="http://schemas.openxmlformats.org/officeDocument/2006/relationships/hyperlink" Target="http://www.amazon.com/dp/B08PPT9GKH" TargetMode="External"/><Relationship Id="rId3332" Type="http://schemas.openxmlformats.org/officeDocument/2006/relationships/hyperlink" Target="http://www.amazon.com/dp/B08PPV2T1L" TargetMode="External"/><Relationship Id="rId3333" Type="http://schemas.openxmlformats.org/officeDocument/2006/relationships/hyperlink" Target="http://www.amazon.com/dp/B08PPY288M" TargetMode="External"/><Relationship Id="rId3334" Type="http://schemas.openxmlformats.org/officeDocument/2006/relationships/hyperlink" Target="http://www.amazon.com/dp/B08PPTHQYY" TargetMode="External"/><Relationship Id="rId3335" Type="http://schemas.openxmlformats.org/officeDocument/2006/relationships/hyperlink" Target="http://www.amazon.com/dp/B08PPSY46H" TargetMode="External"/><Relationship Id="rId3336" Type="http://schemas.openxmlformats.org/officeDocument/2006/relationships/hyperlink" Target="http://www.amazon.com/dp/B08PPV9T56" TargetMode="External"/><Relationship Id="rId3337" Type="http://schemas.openxmlformats.org/officeDocument/2006/relationships/hyperlink" Target="http://www.amazon.com/dp/B08PPTTJV8" TargetMode="External"/><Relationship Id="rId3338" Type="http://schemas.openxmlformats.org/officeDocument/2006/relationships/hyperlink" Target="http://www.amazon.com/dp/B08PPSF1Z2" TargetMode="External"/><Relationship Id="rId3339" Type="http://schemas.openxmlformats.org/officeDocument/2006/relationships/hyperlink" Target="http://www.amazon.com/dp/B08PPV2FW3" TargetMode="External"/><Relationship Id="rId3340" Type="http://schemas.openxmlformats.org/officeDocument/2006/relationships/hyperlink" Target="http://www.amazon.com/dp/B08PQ1DLVJ" TargetMode="External"/><Relationship Id="rId3341" Type="http://schemas.openxmlformats.org/officeDocument/2006/relationships/hyperlink" Target="http://www.amazon.com/dp/B08PPZ1ZK4" TargetMode="External"/><Relationship Id="rId3342" Type="http://schemas.openxmlformats.org/officeDocument/2006/relationships/hyperlink" Target="http://www.amazon.com/dp/B08PPYST4Y" TargetMode="External"/><Relationship Id="rId3343" Type="http://schemas.openxmlformats.org/officeDocument/2006/relationships/hyperlink" Target="http://www.amazon.com/dp/B08PPWN622" TargetMode="External"/><Relationship Id="rId3344" Type="http://schemas.openxmlformats.org/officeDocument/2006/relationships/hyperlink" Target="http://www.amazon.com/dp/B08PPWGV95" TargetMode="External"/><Relationship Id="rId3345" Type="http://schemas.openxmlformats.org/officeDocument/2006/relationships/hyperlink" Target="http://www.amazon.com/dp/B08PPYDS5V" TargetMode="External"/><Relationship Id="rId3346" Type="http://schemas.openxmlformats.org/officeDocument/2006/relationships/hyperlink" Target="http://www.amazon.com/dp/B08PPYKJ3X" TargetMode="External"/><Relationship Id="rId3347" Type="http://schemas.openxmlformats.org/officeDocument/2006/relationships/hyperlink" Target="http://www.amazon.com/dp/B08PPY4SQC" TargetMode="External"/><Relationship Id="rId3348" Type="http://schemas.openxmlformats.org/officeDocument/2006/relationships/hyperlink" Target="http://www.amazon.com/dp/B08PPXRQ14" TargetMode="External"/><Relationship Id="rId3349" Type="http://schemas.openxmlformats.org/officeDocument/2006/relationships/hyperlink" Target="http://www.amazon.com/dp/B08PPXSMW5" TargetMode="External"/><Relationship Id="rId3350" Type="http://schemas.openxmlformats.org/officeDocument/2006/relationships/hyperlink" Target="http://www.amazon.com/dp/B08PQ1G9K1" TargetMode="External"/><Relationship Id="rId3351" Type="http://schemas.openxmlformats.org/officeDocument/2006/relationships/hyperlink" Target="http://www.amazon.com/dp/B08PPY179P" TargetMode="External"/><Relationship Id="rId3352" Type="http://schemas.openxmlformats.org/officeDocument/2006/relationships/hyperlink" Target="http://www.amazon.com/dp/B08PPYZLPP" TargetMode="External"/><Relationship Id="rId3353" Type="http://schemas.openxmlformats.org/officeDocument/2006/relationships/hyperlink" Target="http://www.amazon.com/dp/B08PPZ4VB2" TargetMode="External"/><Relationship Id="rId3354" Type="http://schemas.openxmlformats.org/officeDocument/2006/relationships/hyperlink" Target="http://www.amazon.com/dp/B08PW6GPMR" TargetMode="External"/><Relationship Id="rId3355" Type="http://schemas.openxmlformats.org/officeDocument/2006/relationships/hyperlink" Target="http://www.amazon.com/dp/B08PW652VF" TargetMode="External"/><Relationship Id="rId3356" Type="http://schemas.openxmlformats.org/officeDocument/2006/relationships/hyperlink" Target="http://www.amazon.com/dp/B08PW6GPMR" TargetMode="External"/><Relationship Id="rId3357" Type="http://schemas.openxmlformats.org/officeDocument/2006/relationships/hyperlink" Target="http://www.amazon.com/dp/B08PW652VF" TargetMode="External"/><Relationship Id="rId3358" Type="http://schemas.openxmlformats.org/officeDocument/2006/relationships/hyperlink" Target="http://www.amazon.com/dp/B08PZGCT3R" TargetMode="External"/><Relationship Id="rId3359" Type="http://schemas.openxmlformats.org/officeDocument/2006/relationships/hyperlink" Target="http://www.amazon.com/dp/B08Q226BZY" TargetMode="External"/><Relationship Id="rId3360" Type="http://schemas.openxmlformats.org/officeDocument/2006/relationships/hyperlink" Target="http://www.amazon.com/dp/B08Q27B5CC" TargetMode="External"/><Relationship Id="rId3361" Type="http://schemas.openxmlformats.org/officeDocument/2006/relationships/hyperlink" Target="http://www.amazon.com/dp/B08Q2J224T" TargetMode="External"/><Relationship Id="rId3362" Type="http://schemas.openxmlformats.org/officeDocument/2006/relationships/hyperlink" Target="http://www.amazon.com/dp/B08Q2HBTPW" TargetMode="External"/><Relationship Id="rId3363" Type="http://schemas.openxmlformats.org/officeDocument/2006/relationships/hyperlink" Target="http://www.amazon.com/dp/B08Q2M71CB" TargetMode="External"/><Relationship Id="rId3364" Type="http://schemas.openxmlformats.org/officeDocument/2006/relationships/hyperlink" Target="http://www.amazon.com/dp/B08Q26TQS9" TargetMode="External"/><Relationship Id="rId3365" Type="http://schemas.openxmlformats.org/officeDocument/2006/relationships/hyperlink" Target="http://www.amazon.com/dp/B08Q3KLHSQ" TargetMode="External"/><Relationship Id="rId3366" Type="http://schemas.openxmlformats.org/officeDocument/2006/relationships/hyperlink" Target="http://www.amazon.com/dp/B08Q3N465V" TargetMode="External"/><Relationship Id="rId3367" Type="http://schemas.openxmlformats.org/officeDocument/2006/relationships/hyperlink" Target="http://www.amazon.com/dp/B08Q3KG547" TargetMode="External"/><Relationship Id="rId3368" Type="http://schemas.openxmlformats.org/officeDocument/2006/relationships/hyperlink" Target="http://www.amazon.com/dp/B08Q38RVZJ" TargetMode="External"/><Relationship Id="rId3369" Type="http://schemas.openxmlformats.org/officeDocument/2006/relationships/hyperlink" Target="http://www.amazon.com/dp/B08Q3P4DS8" TargetMode="External"/><Relationship Id="rId3370" Type="http://schemas.openxmlformats.org/officeDocument/2006/relationships/hyperlink" Target="http://www.amazon.com/dp/B08Q3Q3F3L" TargetMode="External"/><Relationship Id="rId3371" Type="http://schemas.openxmlformats.org/officeDocument/2006/relationships/hyperlink" Target="http://www.amazon.com/dp/B08Q3DXKKX" TargetMode="External"/><Relationship Id="rId3372" Type="http://schemas.openxmlformats.org/officeDocument/2006/relationships/hyperlink" Target="http://www.amazon.com/dp/B08Q3HRSVV" TargetMode="External"/><Relationship Id="rId3373" Type="http://schemas.openxmlformats.org/officeDocument/2006/relationships/hyperlink" Target="http://www.amazon.com/dp/B08Q3HSLSB" TargetMode="External"/><Relationship Id="rId3374" Type="http://schemas.openxmlformats.org/officeDocument/2006/relationships/hyperlink" Target="http://www.amazon.com/dp/B08Q396Q23" TargetMode="External"/><Relationship Id="rId3375" Type="http://schemas.openxmlformats.org/officeDocument/2006/relationships/hyperlink" Target="http://www.amazon.com/dp/B08Q34H25F" TargetMode="External"/><Relationship Id="rId3376" Type="http://schemas.openxmlformats.org/officeDocument/2006/relationships/hyperlink" Target="http://www.amazon.com/dp/B08Q34XBZK" TargetMode="External"/><Relationship Id="rId3377" Type="http://schemas.openxmlformats.org/officeDocument/2006/relationships/hyperlink" Target="http://www.amazon.com/dp/B08Q3GTL3L" TargetMode="External"/><Relationship Id="rId3378" Type="http://schemas.openxmlformats.org/officeDocument/2006/relationships/hyperlink" Target="http://www.amazon.com/dp/B08Q38WQPH" TargetMode="External"/><Relationship Id="rId3379" Type="http://schemas.openxmlformats.org/officeDocument/2006/relationships/hyperlink" Target="http://www.amazon.com/dp/B089B64JQC" TargetMode="External"/><Relationship Id="rId3380" Type="http://schemas.openxmlformats.org/officeDocument/2006/relationships/hyperlink" Target="http://www.amazon.com/dp/B089B7KVN1" TargetMode="External"/><Relationship Id="rId3381" Type="http://schemas.openxmlformats.org/officeDocument/2006/relationships/hyperlink" Target="http://www.amazon.com/dp/B089B7FPPG" TargetMode="External"/><Relationship Id="rId3382" Type="http://schemas.openxmlformats.org/officeDocument/2006/relationships/hyperlink" Target="http://www.amazon.com/dp/B089B5W77T" TargetMode="External"/><Relationship Id="rId3383" Type="http://schemas.openxmlformats.org/officeDocument/2006/relationships/hyperlink" Target="http://www.amazon.com/dp/B089B64QWQ" TargetMode="External"/><Relationship Id="rId3384" Type="http://schemas.openxmlformats.org/officeDocument/2006/relationships/hyperlink" Target="http://www.amazon.com/dp/B089B5YRJ8" TargetMode="External"/><Relationship Id="rId3385" Type="http://schemas.openxmlformats.org/officeDocument/2006/relationships/hyperlink" Target="http://www.amazon.com/dp/B08Q62C2G2" TargetMode="External"/><Relationship Id="rId3386" Type="http://schemas.openxmlformats.org/officeDocument/2006/relationships/hyperlink" Target="http://www.amazon.com/dp/B08Q6BJYZS" TargetMode="External"/><Relationship Id="rId3387" Type="http://schemas.openxmlformats.org/officeDocument/2006/relationships/hyperlink" Target="http://www.amazon.com/dp/B08Q6GZVJB" TargetMode="External"/><Relationship Id="rId3388" Type="http://schemas.openxmlformats.org/officeDocument/2006/relationships/hyperlink" Target="http://www.amazon.com/dp/B08Q5Y71JC" TargetMode="External"/><Relationship Id="rId3389" Type="http://schemas.openxmlformats.org/officeDocument/2006/relationships/hyperlink" Target="http://www.amazon.com/dp/B08Q5MW69J" TargetMode="External"/><Relationship Id="rId3390" Type="http://schemas.openxmlformats.org/officeDocument/2006/relationships/hyperlink" Target="http://www.amazon.com/dp/B08Q688GP9" TargetMode="External"/><Relationship Id="rId3391" Type="http://schemas.openxmlformats.org/officeDocument/2006/relationships/hyperlink" Target="http://www.amazon.com/dp/B08Q6198DK" TargetMode="External"/><Relationship Id="rId3392" Type="http://schemas.openxmlformats.org/officeDocument/2006/relationships/hyperlink" Target="http://www.amazon.com/dp/B08Q62QD8B" TargetMode="External"/><Relationship Id="rId3393" Type="http://schemas.openxmlformats.org/officeDocument/2006/relationships/hyperlink" Target="http://www.amazon.com/dp/B08Q67R4K9" TargetMode="External"/><Relationship Id="rId3394" Type="http://schemas.openxmlformats.org/officeDocument/2006/relationships/hyperlink" Target="http://www.amazon.com/dp/B08Q6LR9G3" TargetMode="External"/><Relationship Id="rId3395" Type="http://schemas.openxmlformats.org/officeDocument/2006/relationships/hyperlink" Target="http://www.amazon.com/dp/B08Q6DNFSK" TargetMode="External"/><Relationship Id="rId3396" Type="http://schemas.openxmlformats.org/officeDocument/2006/relationships/hyperlink" Target="http://www.amazon.com/dp/B08Q7FFVYV" TargetMode="External"/><Relationship Id="rId3397" Type="http://schemas.openxmlformats.org/officeDocument/2006/relationships/hyperlink" Target="http://www.amazon.com/dp/B08Q7FFG89" TargetMode="External"/><Relationship Id="rId3398" Type="http://schemas.openxmlformats.org/officeDocument/2006/relationships/hyperlink" Target="http://www.amazon.com/dp/B08Q6L9Z8J" TargetMode="External"/><Relationship Id="rId3399" Type="http://schemas.openxmlformats.org/officeDocument/2006/relationships/hyperlink" Target="http://www.amazon.com/dp/B08Q699QQR" TargetMode="External"/><Relationship Id="rId3400" Type="http://schemas.openxmlformats.org/officeDocument/2006/relationships/hyperlink" Target="http://www.amazon.com/dp/B08Q6PL5Z7" TargetMode="External"/><Relationship Id="rId3401" Type="http://schemas.openxmlformats.org/officeDocument/2006/relationships/hyperlink" Target="http://www.amazon.com/dp/B08Q6J48Z5" TargetMode="External"/><Relationship Id="rId3402" Type="http://schemas.openxmlformats.org/officeDocument/2006/relationships/hyperlink" Target="http://www.amazon.com/dp/B08Q76C68Q" TargetMode="External"/><Relationship Id="rId3403" Type="http://schemas.openxmlformats.org/officeDocument/2006/relationships/hyperlink" Target="http://www.amazon.com/dp/B08Q7J8LXX" TargetMode="External"/><Relationship Id="rId3404" Type="http://schemas.openxmlformats.org/officeDocument/2006/relationships/hyperlink" Target="http://www.amazon.com/dp/B08Q6MVDM1" TargetMode="External"/><Relationship Id="rId3405" Type="http://schemas.openxmlformats.org/officeDocument/2006/relationships/hyperlink" Target="http://www.amazon.com/dp/B08Q6Q6NMN" TargetMode="External"/><Relationship Id="rId3406" Type="http://schemas.openxmlformats.org/officeDocument/2006/relationships/hyperlink" Target="http://www.amazon.com/dp/B08Q6KSJKM" TargetMode="External"/><Relationship Id="rId3407" Type="http://schemas.openxmlformats.org/officeDocument/2006/relationships/hyperlink" Target="http://www.amazon.com/dp/B08Q6MMMGC" TargetMode="External"/><Relationship Id="rId3408" Type="http://schemas.openxmlformats.org/officeDocument/2006/relationships/hyperlink" Target="http://www.amazon.com/dp/B08Q66Z7JD" TargetMode="External"/><Relationship Id="rId3409" Type="http://schemas.openxmlformats.org/officeDocument/2006/relationships/hyperlink" Target="http://www.amazon.com/dp/B08Q6MWWKF" TargetMode="External"/><Relationship Id="rId3410" Type="http://schemas.openxmlformats.org/officeDocument/2006/relationships/hyperlink" Target="http://www.amazon.com/dp/B08Q6LZWM6" TargetMode="External"/><Relationship Id="rId3411" Type="http://schemas.openxmlformats.org/officeDocument/2006/relationships/hyperlink" Target="http://www.amazon.com/dp/B08Q6FWSKS" TargetMode="External"/><Relationship Id="rId3412" Type="http://schemas.openxmlformats.org/officeDocument/2006/relationships/hyperlink" Target="http://www.amazon.com/dp/B08Q6MNGLT" TargetMode="External"/><Relationship Id="rId3413" Type="http://schemas.openxmlformats.org/officeDocument/2006/relationships/hyperlink" Target="http://www.amazon.com/dp/B08Q6S3XH5" TargetMode="External"/><Relationship Id="rId3414" Type="http://schemas.openxmlformats.org/officeDocument/2006/relationships/hyperlink" Target="http://www.amazon.com/dp/B07PP4469P" TargetMode="External"/><Relationship Id="rId3415" Type="http://schemas.openxmlformats.org/officeDocument/2006/relationships/hyperlink" Target="http://www.amazon.com/dp/B08Q8KMPJC" TargetMode="External"/><Relationship Id="rId3416" Type="http://schemas.openxmlformats.org/officeDocument/2006/relationships/hyperlink" Target="http://www.amazon.com/dp/B08Q8KFJZK" TargetMode="External"/><Relationship Id="rId3417" Type="http://schemas.openxmlformats.org/officeDocument/2006/relationships/hyperlink" Target="http://www.amazon.com/dp/B08Q8KWC15" TargetMode="External"/><Relationship Id="rId3418" Type="http://schemas.openxmlformats.org/officeDocument/2006/relationships/hyperlink" Target="http://www.amazon.com/dp/B08Q8DXXSC" TargetMode="External"/><Relationship Id="rId3419" Type="http://schemas.openxmlformats.org/officeDocument/2006/relationships/hyperlink" Target="http://www.amazon.com/dp/B08Q78Y42Y" TargetMode="External"/><Relationship Id="rId3420" Type="http://schemas.openxmlformats.org/officeDocument/2006/relationships/hyperlink" Target="http://www.amazon.com/dp/B08Q8GTYJM" TargetMode="External"/><Relationship Id="rId3421" Type="http://schemas.openxmlformats.org/officeDocument/2006/relationships/hyperlink" Target="http://www.amazon.com/dp/B08Q8K1KNF" TargetMode="External"/><Relationship Id="rId3422" Type="http://schemas.openxmlformats.org/officeDocument/2006/relationships/hyperlink" Target="http://www.amazon.com/dp/B08Q8FCY31" TargetMode="External"/><Relationship Id="rId3423" Type="http://schemas.openxmlformats.org/officeDocument/2006/relationships/hyperlink" Target="http://www.amazon.com/dp/B08Q8HP8J6" TargetMode="External"/><Relationship Id="rId3424" Type="http://schemas.openxmlformats.org/officeDocument/2006/relationships/hyperlink" Target="http://www.amazon.com/dp/B08Q8L31HH" TargetMode="External"/><Relationship Id="rId3425" Type="http://schemas.openxmlformats.org/officeDocument/2006/relationships/hyperlink" Target="http://www.amazon.com/dp/B08Q8HHXG1" TargetMode="External"/><Relationship Id="rId3426" Type="http://schemas.openxmlformats.org/officeDocument/2006/relationships/hyperlink" Target="http://www.amazon.com/dp/B08Q8KS64T" TargetMode="External"/><Relationship Id="rId3427" Type="http://schemas.openxmlformats.org/officeDocument/2006/relationships/hyperlink" Target="http://www.amazon.com/dp/B08Q8KN7NQ" TargetMode="External"/><Relationship Id="rId3428" Type="http://schemas.openxmlformats.org/officeDocument/2006/relationships/hyperlink" Target="http://www.amazon.com/dp/B08Q8HL4DK" TargetMode="External"/><Relationship Id="rId3429" Type="http://schemas.openxmlformats.org/officeDocument/2006/relationships/hyperlink" Target="http://www.amazon.com/dp/B08Q8MWMHN" TargetMode="External"/><Relationship Id="rId3430" Type="http://schemas.openxmlformats.org/officeDocument/2006/relationships/hyperlink" Target="http://www.amazon.com/dp/B08Q8LHSZ5" TargetMode="External"/><Relationship Id="rId3431" Type="http://schemas.openxmlformats.org/officeDocument/2006/relationships/hyperlink" Target="http://www.amazon.com/dp/B08Q8NQ1H6" TargetMode="External"/><Relationship Id="rId3432" Type="http://schemas.openxmlformats.org/officeDocument/2006/relationships/hyperlink" Target="http://www.amazon.com/dp/B08Q8NX64W" TargetMode="External"/><Relationship Id="rId3433" Type="http://schemas.openxmlformats.org/officeDocument/2006/relationships/hyperlink" Target="http://www.amazon.com/dp/B08Q8MDFMQ" TargetMode="External"/><Relationship Id="rId3434" Type="http://schemas.openxmlformats.org/officeDocument/2006/relationships/hyperlink" Target="http://www.amazon.com/dp/B08Q8R63HB" TargetMode="External"/><Relationship Id="rId3435" Type="http://schemas.openxmlformats.org/officeDocument/2006/relationships/hyperlink" Target="http://www.amazon.com/dp/B08Q8N3FT5" TargetMode="External"/><Relationship Id="rId3436" Type="http://schemas.openxmlformats.org/officeDocument/2006/relationships/hyperlink" Target="http://www.amazon.com/dp/B08Q8MRJ1L" TargetMode="External"/><Relationship Id="rId3437" Type="http://schemas.openxmlformats.org/officeDocument/2006/relationships/hyperlink" Target="http://www.amazon.com/dp/B08Q8NN1VL" TargetMode="External"/><Relationship Id="rId3438" Type="http://schemas.openxmlformats.org/officeDocument/2006/relationships/hyperlink" Target="http://www.amazon.com/dp/B08Q8NYHBT" TargetMode="External"/><Relationship Id="rId3439" Type="http://schemas.openxmlformats.org/officeDocument/2006/relationships/hyperlink" Target="http://www.amazon.com/dp/B08Q8P72D7" TargetMode="External"/><Relationship Id="rId3440" Type="http://schemas.openxmlformats.org/officeDocument/2006/relationships/hyperlink" Target="http://www.amazon.com/dp/B08Q8QGJXC" TargetMode="External"/><Relationship Id="rId3441" Type="http://schemas.openxmlformats.org/officeDocument/2006/relationships/hyperlink" Target="http://www.amazon.com/dp/B08Q8RC116" TargetMode="External"/><Relationship Id="rId3442" Type="http://schemas.openxmlformats.org/officeDocument/2006/relationships/hyperlink" Target="http://www.amazon.com/dp/B08Q8PN64P" TargetMode="External"/><Relationship Id="rId3443" Type="http://schemas.openxmlformats.org/officeDocument/2006/relationships/hyperlink" Target="http://www.amazon.com/dp/B07FFBZN95" TargetMode="External"/><Relationship Id="rId3444" Type="http://schemas.openxmlformats.org/officeDocument/2006/relationships/hyperlink" Target="http://www.amazon.com/dp/B07PY8LDPB" TargetMode="External"/><Relationship Id="rId3445" Type="http://schemas.openxmlformats.org/officeDocument/2006/relationships/hyperlink" Target="http://www.amazon.com/dp/B08RGBYRVG" TargetMode="External"/><Relationship Id="rId3446" Type="http://schemas.openxmlformats.org/officeDocument/2006/relationships/hyperlink" Target="http://www.amazon.com/dp/B08RG8RD5Q" TargetMode="External"/><Relationship Id="rId3447" Type="http://schemas.openxmlformats.org/officeDocument/2006/relationships/hyperlink" Target="http://www.amazon.com/dp/B08RGWJB3K" TargetMode="External"/><Relationship Id="rId3448" Type="http://schemas.openxmlformats.org/officeDocument/2006/relationships/hyperlink" Target="http://www.amazon.com/dp/B08RGCVJTP" TargetMode="External"/><Relationship Id="rId3449" Type="http://schemas.openxmlformats.org/officeDocument/2006/relationships/hyperlink" Target="http://www.amazon.com/dp/B08RGKRS1J" TargetMode="External"/><Relationship Id="rId3450" Type="http://schemas.openxmlformats.org/officeDocument/2006/relationships/hyperlink" Target="http://www.amazon.com/dp/B08RGM24F2" TargetMode="External"/><Relationship Id="rId3451" Type="http://schemas.openxmlformats.org/officeDocument/2006/relationships/hyperlink" Target="http://www.amazon.com/dp/B08RGPR77Q" TargetMode="External"/><Relationship Id="rId3452" Type="http://schemas.openxmlformats.org/officeDocument/2006/relationships/hyperlink" Target="http://www.amazon.com/dp/B08RG7S1BL" TargetMode="External"/><Relationship Id="rId3453" Type="http://schemas.openxmlformats.org/officeDocument/2006/relationships/hyperlink" Target="http://www.amazon.com/dp/B08RGW257X" TargetMode="External"/><Relationship Id="rId3454" Type="http://schemas.openxmlformats.org/officeDocument/2006/relationships/hyperlink" Target="http://www.amazon.com/dp/B08RGHQ6WM" TargetMode="External"/><Relationship Id="rId3455" Type="http://schemas.openxmlformats.org/officeDocument/2006/relationships/hyperlink" Target="http://www.amazon.com/dp/B08RGKRBFN" TargetMode="External"/><Relationship Id="rId3456" Type="http://schemas.openxmlformats.org/officeDocument/2006/relationships/hyperlink" Target="http://www.amazon.com/dp/B08RGB5PT2" TargetMode="External"/><Relationship Id="rId3457" Type="http://schemas.openxmlformats.org/officeDocument/2006/relationships/hyperlink" Target="http://www.amazon.com/dp/B08RGQBD1R" TargetMode="External"/><Relationship Id="rId3458" Type="http://schemas.openxmlformats.org/officeDocument/2006/relationships/hyperlink" Target="http://www.amazon.com/dp/B08RGNV13H" TargetMode="External"/><Relationship Id="rId3459" Type="http://schemas.openxmlformats.org/officeDocument/2006/relationships/hyperlink" Target="http://www.amazon.com/dp/B08RGN399M" TargetMode="External"/><Relationship Id="rId3460" Type="http://schemas.openxmlformats.org/officeDocument/2006/relationships/hyperlink" Target="http://www.amazon.com/dp/B08RG89PW8" TargetMode="External"/><Relationship Id="rId3461" Type="http://schemas.openxmlformats.org/officeDocument/2006/relationships/hyperlink" Target="http://www.amazon.com/dp/B08RG6ZRNH" TargetMode="External"/><Relationship Id="rId3462" Type="http://schemas.openxmlformats.org/officeDocument/2006/relationships/hyperlink" Target="http://www.amazon.com/dp/B08RGSCWZ2" TargetMode="External"/><Relationship Id="rId3463" Type="http://schemas.openxmlformats.org/officeDocument/2006/relationships/hyperlink" Target="http://www.amazon.com/dp/B08RGKNWPK" TargetMode="External"/><Relationship Id="rId3464" Type="http://schemas.openxmlformats.org/officeDocument/2006/relationships/hyperlink" Target="http://www.amazon.com/dp/B08RGNWMWG" TargetMode="External"/><Relationship Id="rId3465" Type="http://schemas.openxmlformats.org/officeDocument/2006/relationships/hyperlink" Target="http://www.amazon.com/dp/B08RG3QZCR" TargetMode="External"/><Relationship Id="rId3466" Type="http://schemas.openxmlformats.org/officeDocument/2006/relationships/hyperlink" Target="http://www.amazon.com/dp/B08RG6D5P2" TargetMode="External"/><Relationship Id="rId3467" Type="http://schemas.openxmlformats.org/officeDocument/2006/relationships/hyperlink" Target="http://www.amazon.com/dp/B08RGNGXY1" TargetMode="External"/><Relationship Id="rId3468" Type="http://schemas.openxmlformats.org/officeDocument/2006/relationships/hyperlink" Target="http://www.amazon.com/dp/B08RGNFMG8" TargetMode="External"/><Relationship Id="rId3469" Type="http://schemas.openxmlformats.org/officeDocument/2006/relationships/hyperlink" Target="http://www.amazon.com/dp/B08RGV7N8K" TargetMode="External"/><Relationship Id="rId3470" Type="http://schemas.openxmlformats.org/officeDocument/2006/relationships/hyperlink" Target="http://www.amazon.com/dp/B08RGBW7FK" TargetMode="External"/><Relationship Id="rId3471" Type="http://schemas.openxmlformats.org/officeDocument/2006/relationships/hyperlink" Target="http://www.amazon.com/dp/B08RGPPQLS" TargetMode="External"/><Relationship Id="rId3472" Type="http://schemas.openxmlformats.org/officeDocument/2006/relationships/hyperlink" Target="http://www.amazon.com/dp/B08RGS5DHD" TargetMode="External"/><Relationship Id="rId3473" Type="http://schemas.openxmlformats.org/officeDocument/2006/relationships/hyperlink" Target="http://www.amazon.com/dp/B08RG3S7VY" TargetMode="External"/><Relationship Id="rId3474" Type="http://schemas.openxmlformats.org/officeDocument/2006/relationships/hyperlink" Target="http://www.amazon.com/dp/B08RGQ1JHY" TargetMode="External"/><Relationship Id="rId3475" Type="http://schemas.openxmlformats.org/officeDocument/2006/relationships/hyperlink" Target="http://www.amazon.com/dp/B08RHL1TW6" TargetMode="External"/><Relationship Id="rId3476" Type="http://schemas.openxmlformats.org/officeDocument/2006/relationships/hyperlink" Target="http://www.amazon.com/dp/B07FFBDCLD" TargetMode="External"/><Relationship Id="rId3477" Type="http://schemas.openxmlformats.org/officeDocument/2006/relationships/hyperlink" Target="http://www.amazon.com/dp/B08RJVF5LZ" TargetMode="External"/><Relationship Id="rId3478" Type="http://schemas.openxmlformats.org/officeDocument/2006/relationships/hyperlink" Target="http://www.amazon.com/dp/B08RJWWWJP" TargetMode="External"/><Relationship Id="rId3479" Type="http://schemas.openxmlformats.org/officeDocument/2006/relationships/hyperlink" Target="http://www.amazon.com/dp/B08RJV7GGH" TargetMode="External"/><Relationship Id="rId3480" Type="http://schemas.openxmlformats.org/officeDocument/2006/relationships/hyperlink" Target="http://www.amazon.com/dp/B08RJY4635" TargetMode="External"/><Relationship Id="rId3481" Type="http://schemas.openxmlformats.org/officeDocument/2006/relationships/hyperlink" Target="http://www.amazon.com/dp/B08Q6S3XH5" TargetMode="External"/><Relationship Id="rId3482" Type="http://schemas.openxmlformats.org/officeDocument/2006/relationships/hyperlink" Target="http://www.amazon.com/dp/B08RZBR4CG" TargetMode="External"/><Relationship Id="rId3483" Type="http://schemas.openxmlformats.org/officeDocument/2006/relationships/hyperlink" Target="http://www.amazon.com/dp/B08RZBXF14" TargetMode="External"/><Relationship Id="rId3484" Type="http://schemas.openxmlformats.org/officeDocument/2006/relationships/hyperlink" Target="http://www.amazon.com/dp/B08RZBDW73" TargetMode="External"/><Relationship Id="rId3485" Type="http://schemas.openxmlformats.org/officeDocument/2006/relationships/hyperlink" Target="http://www.amazon.com/dp/B08S1YNTT6" TargetMode="External"/><Relationship Id="rId3486" Type="http://schemas.openxmlformats.org/officeDocument/2006/relationships/hyperlink" Target="http://www.amazon.com/dp/B08S6CQ659" TargetMode="External"/><Relationship Id="rId3487" Type="http://schemas.openxmlformats.org/officeDocument/2006/relationships/hyperlink" Target="http://www.amazon.com/dp/B08S61Y1DR" TargetMode="External"/><Relationship Id="rId3488" Type="http://schemas.openxmlformats.org/officeDocument/2006/relationships/hyperlink" Target="http://www.amazon.com/dp/B08S5XL9P5" TargetMode="External"/><Relationship Id="rId3489" Type="http://schemas.openxmlformats.org/officeDocument/2006/relationships/hyperlink" Target="http://www.amazon.com/dp/B08S5R61SX" TargetMode="External"/><Relationship Id="rId3490" Type="http://schemas.openxmlformats.org/officeDocument/2006/relationships/hyperlink" Target="http://www.amazon.com/dp/B08S65V3K1" TargetMode="External"/><Relationship Id="rId3491" Type="http://schemas.openxmlformats.org/officeDocument/2006/relationships/hyperlink" Target="http://www.amazon.com/dp/B08S5QM384" TargetMode="External"/><Relationship Id="rId3492" Type="http://schemas.openxmlformats.org/officeDocument/2006/relationships/hyperlink" Target="http://www.amazon.com/dp/B08S8YXT8G" TargetMode="External"/><Relationship Id="rId3493" Type="http://schemas.openxmlformats.org/officeDocument/2006/relationships/hyperlink" Target="http://www.amazon.com/dp/B07FFC312Q" TargetMode="External"/><Relationship Id="rId3494" Type="http://schemas.openxmlformats.org/officeDocument/2006/relationships/hyperlink" Target="http://www.amazon.com/dp/B08SWJP92J" TargetMode="External"/><Relationship Id="rId3495" Type="http://schemas.openxmlformats.org/officeDocument/2006/relationships/hyperlink" Target="http://www.amazon.com/dp/B08SVZMCCD" TargetMode="External"/><Relationship Id="rId3496" Type="http://schemas.openxmlformats.org/officeDocument/2006/relationships/hyperlink" Target="http://www.amazon.com/dp/B08T6HCM87" TargetMode="External"/><Relationship Id="rId3497" Type="http://schemas.openxmlformats.org/officeDocument/2006/relationships/hyperlink" Target="http://www.amazon.com/dp/B08T5W2488" TargetMode="External"/><Relationship Id="rId3498" Type="http://schemas.openxmlformats.org/officeDocument/2006/relationships/hyperlink" Target="http://www.amazon.com/dp/B08T67J5B2" TargetMode="External"/><Relationship Id="rId3499" Type="http://schemas.openxmlformats.org/officeDocument/2006/relationships/hyperlink" Target="http://www.amazon.com/dp/B08T5X479B" TargetMode="External"/><Relationship Id="rId3500" Type="http://schemas.openxmlformats.org/officeDocument/2006/relationships/hyperlink" Target="http://www.amazon.com/dp/B08T6Q6PVH" TargetMode="External"/><Relationship Id="rId3501" Type="http://schemas.openxmlformats.org/officeDocument/2006/relationships/hyperlink" Target="http://www.amazon.com/dp/B08T6HJDCX" TargetMode="External"/><Relationship Id="rId3502" Type="http://schemas.openxmlformats.org/officeDocument/2006/relationships/hyperlink" Target="http://www.amazon.com/dp/B08T6C6VX5" TargetMode="External"/><Relationship Id="rId3503" Type="http://schemas.openxmlformats.org/officeDocument/2006/relationships/hyperlink" Target="http://www.amazon.com/dp/B08T5ZYW8R" TargetMode="External"/><Relationship Id="rId3504" Type="http://schemas.openxmlformats.org/officeDocument/2006/relationships/hyperlink" Target="http://www.amazon.com/dp/B08T6BNNJM" TargetMode="External"/><Relationship Id="rId3505" Type="http://schemas.openxmlformats.org/officeDocument/2006/relationships/hyperlink" Target="http://www.amazon.com/dp/B08T68D3NL" TargetMode="External"/><Relationship Id="rId3506" Type="http://schemas.openxmlformats.org/officeDocument/2006/relationships/hyperlink" Target="http://www.amazon.com/dp/B08T6C6TY7" TargetMode="External"/><Relationship Id="rId3507" Type="http://schemas.openxmlformats.org/officeDocument/2006/relationships/hyperlink" Target="http://www.amazon.com/dp/B08T6FMSKR" TargetMode="External"/><Relationship Id="rId3508" Type="http://schemas.openxmlformats.org/officeDocument/2006/relationships/hyperlink" Target="http://www.amazon.com/dp/B08T6BX493" TargetMode="External"/><Relationship Id="rId3509" Type="http://schemas.openxmlformats.org/officeDocument/2006/relationships/hyperlink" Target="http://www.amazon.com/dp/B08T6GZ179" TargetMode="External"/><Relationship Id="rId3510" Type="http://schemas.openxmlformats.org/officeDocument/2006/relationships/hyperlink" Target="http://www.amazon.com/dp/B08T6CYVN3" TargetMode="External"/><Relationship Id="rId3511" Type="http://schemas.openxmlformats.org/officeDocument/2006/relationships/hyperlink" Target="http://www.amazon.com/dp/B08T67DSLQ" TargetMode="External"/><Relationship Id="rId3512" Type="http://schemas.openxmlformats.org/officeDocument/2006/relationships/hyperlink" Target="http://www.amazon.com/dp/B08T6C6VX4" TargetMode="External"/><Relationship Id="rId3513" Type="http://schemas.openxmlformats.org/officeDocument/2006/relationships/hyperlink" Target="http://www.amazon.com/dp/B08T6BJSMM" TargetMode="External"/><Relationship Id="rId3514" Type="http://schemas.openxmlformats.org/officeDocument/2006/relationships/hyperlink" Target="http://www.amazon.com/dp/B08T6FMLXC" TargetMode="External"/><Relationship Id="rId3515" Type="http://schemas.openxmlformats.org/officeDocument/2006/relationships/hyperlink" Target="http://www.amazon.com/dp/B08T6DVRTZ" TargetMode="External"/><Relationship Id="rId3516" Type="http://schemas.openxmlformats.org/officeDocument/2006/relationships/hyperlink" Target="http://www.amazon.com/dp/B08T6BG6PQ" TargetMode="External"/><Relationship Id="rId3517" Type="http://schemas.openxmlformats.org/officeDocument/2006/relationships/hyperlink" Target="http://www.amazon.com/dp/B08T6Q4TTB" TargetMode="External"/><Relationship Id="rId3518" Type="http://schemas.openxmlformats.org/officeDocument/2006/relationships/hyperlink" Target="http://www.amazon.com/dp/B08T6FBBP6" TargetMode="External"/><Relationship Id="rId3519" Type="http://schemas.openxmlformats.org/officeDocument/2006/relationships/hyperlink" Target="http://www.amazon.com/dp/B08T6HGGQY" TargetMode="External"/><Relationship Id="rId3520" Type="http://schemas.openxmlformats.org/officeDocument/2006/relationships/hyperlink" Target="http://www.amazon.com/dp/B08T6DYNP5" TargetMode="External"/><Relationship Id="rId3521" Type="http://schemas.openxmlformats.org/officeDocument/2006/relationships/hyperlink" Target="http://www.amazon.com/dp/B08T6BWX81" TargetMode="External"/><Relationship Id="rId3522" Type="http://schemas.openxmlformats.org/officeDocument/2006/relationships/hyperlink" Target="http://www.amazon.com/dp/B08T6LDV9L" TargetMode="External"/><Relationship Id="rId3523" Type="http://schemas.openxmlformats.org/officeDocument/2006/relationships/hyperlink" Target="http://www.amazon.com/dp/B08T6BQT7Q" TargetMode="External"/><Relationship Id="rId3524" Type="http://schemas.openxmlformats.org/officeDocument/2006/relationships/hyperlink" Target="http://www.amazon.com/dp/B08T6FY6ZN" TargetMode="External"/><Relationship Id="rId3525" Type="http://schemas.openxmlformats.org/officeDocument/2006/relationships/hyperlink" Target="http://www.amazon.com/dp/B08T6BX5NT" TargetMode="External"/><Relationship Id="rId3526" Type="http://schemas.openxmlformats.org/officeDocument/2006/relationships/hyperlink" Target="http://www.amazon.com/dp/B08T6L2ZZ3" TargetMode="External"/><Relationship Id="rId3527" Type="http://schemas.openxmlformats.org/officeDocument/2006/relationships/hyperlink" Target="http://www.amazon.com/dp/B08T6DXXNH" TargetMode="External"/><Relationship Id="rId3528" Type="http://schemas.openxmlformats.org/officeDocument/2006/relationships/hyperlink" Target="http://www.amazon.com/dp/B08T6CDQ3G" TargetMode="External"/><Relationship Id="rId3529" Type="http://schemas.openxmlformats.org/officeDocument/2006/relationships/hyperlink" Target="http://www.amazon.com/dp/B08T6QG474" TargetMode="External"/><Relationship Id="rId3530" Type="http://schemas.openxmlformats.org/officeDocument/2006/relationships/hyperlink" Target="http://www.amazon.com/dp/B08T6CG1L7" TargetMode="External"/><Relationship Id="rId3531" Type="http://schemas.openxmlformats.org/officeDocument/2006/relationships/hyperlink" Target="http://www.amazon.com/dp/B08T6LRGJ1" TargetMode="External"/><Relationship Id="rId3532" Type="http://schemas.openxmlformats.org/officeDocument/2006/relationships/hyperlink" Target="http://www.amazon.com/dp/B08T6FQ714" TargetMode="External"/><Relationship Id="rId3533" Type="http://schemas.openxmlformats.org/officeDocument/2006/relationships/hyperlink" Target="http://www.amazon.com/dp/B07PXGQWWC" TargetMode="External"/><Relationship Id="rId3534" Type="http://schemas.openxmlformats.org/officeDocument/2006/relationships/hyperlink" Target="http://www.amazon.com/dp/B08T6HCM87" TargetMode="External"/><Relationship Id="rId3535" Type="http://schemas.openxmlformats.org/officeDocument/2006/relationships/hyperlink" Target="http://www.amazon.com/dp/B08T5W2488" TargetMode="External"/><Relationship Id="rId3536" Type="http://schemas.openxmlformats.org/officeDocument/2006/relationships/hyperlink" Target="http://www.amazon.com/dp/B08T67J5B2" TargetMode="External"/><Relationship Id="rId3537" Type="http://schemas.openxmlformats.org/officeDocument/2006/relationships/hyperlink" Target="http://www.amazon.com/dp/B08T5X479B" TargetMode="External"/><Relationship Id="rId3538" Type="http://schemas.openxmlformats.org/officeDocument/2006/relationships/hyperlink" Target="http://www.amazon.com/dp/B08TPDXCL2" TargetMode="External"/><Relationship Id="rId3539" Type="http://schemas.openxmlformats.org/officeDocument/2006/relationships/hyperlink" Target="http://www.amazon.com/dp/B08TP5QLX5" TargetMode="External"/><Relationship Id="rId3540" Type="http://schemas.openxmlformats.org/officeDocument/2006/relationships/hyperlink" Target="http://www.amazon.com/dp/B08TPM7DPK" TargetMode="External"/><Relationship Id="rId3541" Type="http://schemas.openxmlformats.org/officeDocument/2006/relationships/hyperlink" Target="http://www.amazon.com/dp/B08TP8WPF2" TargetMode="External"/><Relationship Id="rId3542" Type="http://schemas.openxmlformats.org/officeDocument/2006/relationships/hyperlink" Target="http://www.amazon.com/dp/B08TQ5BXWC" TargetMode="External"/><Relationship Id="rId3543" Type="http://schemas.openxmlformats.org/officeDocument/2006/relationships/hyperlink" Target="http://www.amazon.com/dp/B08TPXNJSN" TargetMode="External"/><Relationship Id="rId3544" Type="http://schemas.openxmlformats.org/officeDocument/2006/relationships/hyperlink" Target="http://www.amazon.com/dp/B08TPK3J3J" TargetMode="External"/><Relationship Id="rId3545" Type="http://schemas.openxmlformats.org/officeDocument/2006/relationships/hyperlink" Target="http://www.amazon.com/dp/B08TRPMGLQ" TargetMode="External"/><Relationship Id="rId3546" Type="http://schemas.openxmlformats.org/officeDocument/2006/relationships/hyperlink" Target="http://www.amazon.com/dp/B01JMZXC1M" TargetMode="External"/><Relationship Id="rId3547" Type="http://schemas.openxmlformats.org/officeDocument/2006/relationships/hyperlink" Target="http://www.amazon.com/dp/B08Q8KFJZK" TargetMode="External"/><Relationship Id="rId3548" Type="http://schemas.openxmlformats.org/officeDocument/2006/relationships/hyperlink" Target="http://www.amazon.com/dp/B08Q8KS64T" TargetMode="External"/><Relationship Id="rId3549" Type="http://schemas.openxmlformats.org/officeDocument/2006/relationships/hyperlink" Target="http://www.amazon.com/dp/B08Q8KWC15" TargetMode="External"/><Relationship Id="rId3550" Type="http://schemas.openxmlformats.org/officeDocument/2006/relationships/hyperlink" Target="http://www.amazon.com/dp/B08Q8DXXSC" TargetMode="External"/><Relationship Id="rId3551" Type="http://schemas.openxmlformats.org/officeDocument/2006/relationships/hyperlink" Target="http://www.amazon.com/dp/B08Q78Y42Y" TargetMode="External"/><Relationship Id="rId3552" Type="http://schemas.openxmlformats.org/officeDocument/2006/relationships/hyperlink" Target="http://www.amazon.com/dp/B08Q8HHXG1" TargetMode="External"/><Relationship Id="rId3553" Type="http://schemas.openxmlformats.org/officeDocument/2006/relationships/hyperlink" Target="http://www.amazon.com/dp/B08Q8GTYJM" TargetMode="External"/><Relationship Id="rId3554" Type="http://schemas.openxmlformats.org/officeDocument/2006/relationships/hyperlink" Target="http://www.amazon.com/dp/B08Q8KMPJC" TargetMode="External"/><Relationship Id="rId3555" Type="http://schemas.openxmlformats.org/officeDocument/2006/relationships/hyperlink" Target="http://www.amazon.com/dp/B08VC7ZWLH" TargetMode="External"/><Relationship Id="rId3556" Type="http://schemas.openxmlformats.org/officeDocument/2006/relationships/hyperlink" Target="http://www.amazon.com/dp/B08VBYLC5M" TargetMode="External"/><Relationship Id="rId3557" Type="http://schemas.openxmlformats.org/officeDocument/2006/relationships/hyperlink" Target="http://www.amazon.com/dp/B08VC2QQCK" TargetMode="External"/><Relationship Id="rId3558" Type="http://schemas.openxmlformats.org/officeDocument/2006/relationships/hyperlink" Target="http://www.amazon.com/dp/B08VC9FGDN" TargetMode="External"/><Relationship Id="rId3559" Type="http://schemas.openxmlformats.org/officeDocument/2006/relationships/hyperlink" Target="http://www.amazon.com/dp/B08VC14HV3" TargetMode="External"/><Relationship Id="rId3560" Type="http://schemas.openxmlformats.org/officeDocument/2006/relationships/hyperlink" Target="http://www.amazon.com/dp/B08VCT8WS7" TargetMode="External"/><Relationship Id="rId3561" Type="http://schemas.openxmlformats.org/officeDocument/2006/relationships/hyperlink" Target="http://www.amazon.com/dp/B08VC6YQRB" TargetMode="External"/><Relationship Id="rId3562" Type="http://schemas.openxmlformats.org/officeDocument/2006/relationships/hyperlink" Target="http://www.amazon.com/dp/B08VBYNFJ5" TargetMode="External"/><Relationship Id="rId3563" Type="http://schemas.openxmlformats.org/officeDocument/2006/relationships/hyperlink" Target="http://www.amazon.com/dp/B08VBY52PG" TargetMode="External"/><Relationship Id="rId3564" Type="http://schemas.openxmlformats.org/officeDocument/2006/relationships/hyperlink" Target="http://www.amazon.com/dp/B08VC426HJ" TargetMode="External"/><Relationship Id="rId3565" Type="http://schemas.openxmlformats.org/officeDocument/2006/relationships/hyperlink" Target="http://www.amazon.com/dp/B08VBHDN91" TargetMode="External"/><Relationship Id="rId3566" Type="http://schemas.openxmlformats.org/officeDocument/2006/relationships/hyperlink" Target="http://www.amazon.com/dp/B08VBYBX67" TargetMode="External"/><Relationship Id="rId3567" Type="http://schemas.openxmlformats.org/officeDocument/2006/relationships/hyperlink" Target="http://www.amazon.com/dp/B08VBX7KC6" TargetMode="External"/><Relationship Id="rId3568" Type="http://schemas.openxmlformats.org/officeDocument/2006/relationships/hyperlink" Target="http://www.amazon.com/dp/B08VC86MJY" TargetMode="External"/><Relationship Id="rId3569" Type="http://schemas.openxmlformats.org/officeDocument/2006/relationships/hyperlink" Target="http://www.amazon.com/dp/B08VCNGJ4Z" TargetMode="External"/><Relationship Id="rId3570" Type="http://schemas.openxmlformats.org/officeDocument/2006/relationships/hyperlink" Target="http://www.amazon.com/dp/B08VC3HWWK" TargetMode="External"/><Relationship Id="rId3571" Type="http://schemas.openxmlformats.org/officeDocument/2006/relationships/hyperlink" Target="http://www.amazon.com/dp/B08VCYDZNN" TargetMode="External"/><Relationship Id="rId3572" Type="http://schemas.openxmlformats.org/officeDocument/2006/relationships/hyperlink" Target="http://www.amazon.com/dp/B08VC5FL3K" TargetMode="External"/><Relationship Id="rId3573" Type="http://schemas.openxmlformats.org/officeDocument/2006/relationships/hyperlink" Target="http://www.amazon.com/dp/B08VC12RD3" TargetMode="External"/><Relationship Id="rId3574" Type="http://schemas.openxmlformats.org/officeDocument/2006/relationships/hyperlink" Target="http://www.amazon.com/dp/B08VLGX3LH" TargetMode="External"/><Relationship Id="rId3575" Type="http://schemas.openxmlformats.org/officeDocument/2006/relationships/hyperlink" Target="http://www.amazon.com/dp/B08VLMJS62" TargetMode="External"/><Relationship Id="rId3576" Type="http://schemas.openxmlformats.org/officeDocument/2006/relationships/hyperlink" Target="http://www.amazon.com/dp/B08VL3G12L" TargetMode="External"/><Relationship Id="rId3577" Type="http://schemas.openxmlformats.org/officeDocument/2006/relationships/hyperlink" Target="http://www.amazon.com/dp/B08VKPS3WN" TargetMode="External"/><Relationship Id="rId3578" Type="http://schemas.openxmlformats.org/officeDocument/2006/relationships/hyperlink" Target="http://www.amazon.com/dp/B08T6FQ714" TargetMode="External"/><Relationship Id="rId3579" Type="http://schemas.openxmlformats.org/officeDocument/2006/relationships/hyperlink" Target="http://www.amazon.com/dp/B08VRMYFR9" TargetMode="External"/><Relationship Id="rId3580" Type="http://schemas.openxmlformats.org/officeDocument/2006/relationships/hyperlink" Target="http://www.amazon.com/dp/B08VRG98NM" TargetMode="External"/><Relationship Id="rId3581" Type="http://schemas.openxmlformats.org/officeDocument/2006/relationships/hyperlink" Target="http://www.amazon.com/dp/B08VSBSDJ4" TargetMode="External"/><Relationship Id="rId3582" Type="http://schemas.openxmlformats.org/officeDocument/2006/relationships/hyperlink" Target="http://www.amazon.com/dp/B08VSBVPZD" TargetMode="External"/><Relationship Id="rId3583" Type="http://schemas.openxmlformats.org/officeDocument/2006/relationships/hyperlink" Target="http://www.amazon.com/dp/B08VS9B4YN" TargetMode="External"/><Relationship Id="rId3584" Type="http://schemas.openxmlformats.org/officeDocument/2006/relationships/hyperlink" Target="http://www.amazon.com/dp/B08VV8PTWP" TargetMode="External"/><Relationship Id="rId3585" Type="http://schemas.openxmlformats.org/officeDocument/2006/relationships/hyperlink" Target="http://www.amazon.com/dp/B081K4BV7C" TargetMode="External"/><Relationship Id="rId3586" Type="http://schemas.openxmlformats.org/officeDocument/2006/relationships/hyperlink" Target="http://www.amazon.com/dp/B08VTFWH6B" TargetMode="External"/><Relationship Id="rId3587" Type="http://schemas.openxmlformats.org/officeDocument/2006/relationships/hyperlink" Target="http://www.amazon.com/dp/B08NWFJXQM" TargetMode="External"/><Relationship Id="rId3588" Type="http://schemas.openxmlformats.org/officeDocument/2006/relationships/hyperlink" Target="http://www.amazon.com/dp/B08WHQMSMZ" TargetMode="External"/><Relationship Id="rId3589" Type="http://schemas.openxmlformats.org/officeDocument/2006/relationships/hyperlink" Target="http://www.amazon.com/dp/B08WHDX9W3" TargetMode="External"/><Relationship Id="rId3590" Type="http://schemas.openxmlformats.org/officeDocument/2006/relationships/hyperlink" Target="http://www.amazon.com/dp/B08WHM5ZXQ" TargetMode="External"/><Relationship Id="rId3591" Type="http://schemas.openxmlformats.org/officeDocument/2006/relationships/hyperlink" Target="http://www.amazon.com/dp/B08WHPCL26" TargetMode="External"/><Relationship Id="rId3592" Type="http://schemas.openxmlformats.org/officeDocument/2006/relationships/hyperlink" Target="http://www.amazon.com/dp/B08WH8NW2P" TargetMode="External"/><Relationship Id="rId3593" Type="http://schemas.openxmlformats.org/officeDocument/2006/relationships/hyperlink" Target="http://www.amazon.com/dp/B08WHTWTYM" TargetMode="External"/><Relationship Id="rId3594" Type="http://schemas.openxmlformats.org/officeDocument/2006/relationships/hyperlink" Target="http://www.amazon.com/dp/B08WHKKH44" TargetMode="External"/><Relationship Id="rId3595" Type="http://schemas.openxmlformats.org/officeDocument/2006/relationships/hyperlink" Target="http://www.amazon.com/dp/B08WHPDWJR" TargetMode="External"/><Relationship Id="rId3596" Type="http://schemas.openxmlformats.org/officeDocument/2006/relationships/hyperlink" Target="http://www.amazon.com/dp/B08WHKZBSV" TargetMode="External"/><Relationship Id="rId3597" Type="http://schemas.openxmlformats.org/officeDocument/2006/relationships/hyperlink" Target="http://www.amazon.com/dp/B08WJ33167" TargetMode="External"/><Relationship Id="rId3598" Type="http://schemas.openxmlformats.org/officeDocument/2006/relationships/hyperlink" Target="http://www.amazon.com/dp/B08WHGNCSV" TargetMode="External"/><Relationship Id="rId3599" Type="http://schemas.openxmlformats.org/officeDocument/2006/relationships/hyperlink" Target="http://www.amazon.com/dp/B08WHXC371" TargetMode="External"/><Relationship Id="rId3600" Type="http://schemas.openxmlformats.org/officeDocument/2006/relationships/hyperlink" Target="http://www.amazon.com/dp/B08WHRX126" TargetMode="External"/><Relationship Id="rId3601" Type="http://schemas.openxmlformats.org/officeDocument/2006/relationships/hyperlink" Target="http://www.amazon.com/dp/B08WH8KDQQ" TargetMode="External"/><Relationship Id="rId3602" Type="http://schemas.openxmlformats.org/officeDocument/2006/relationships/hyperlink" Target="http://www.amazon.com/dp/B08WHY494R" TargetMode="External"/><Relationship Id="rId3603" Type="http://schemas.openxmlformats.org/officeDocument/2006/relationships/hyperlink" Target="http://www.amazon.com/dp/B08WJLZF76" TargetMode="External"/><Relationship Id="rId3604" Type="http://schemas.openxmlformats.org/officeDocument/2006/relationships/hyperlink" Target="http://www.amazon.com/dp/B08WJL277N" TargetMode="External"/><Relationship Id="rId3605" Type="http://schemas.openxmlformats.org/officeDocument/2006/relationships/hyperlink" Target="http://www.amazon.com/dp/B08WJLKDHR" TargetMode="External"/><Relationship Id="rId3606" Type="http://schemas.openxmlformats.org/officeDocument/2006/relationships/hyperlink" Target="http://www.amazon.com/dp/B08WJKYXQL" TargetMode="External"/><Relationship Id="rId3607" Type="http://schemas.openxmlformats.org/officeDocument/2006/relationships/hyperlink" Target="http://www.amazon.com/dp/B08WJKM1DZ" TargetMode="External"/><Relationship Id="rId3608" Type="http://schemas.openxmlformats.org/officeDocument/2006/relationships/hyperlink" Target="http://www.amazon.com/dp/B08WJKL9G7" TargetMode="External"/><Relationship Id="rId3609" Type="http://schemas.openxmlformats.org/officeDocument/2006/relationships/hyperlink" Target="http://www.amazon.com/dp/B08WJKRMMX" TargetMode="External"/><Relationship Id="rId3610" Type="http://schemas.openxmlformats.org/officeDocument/2006/relationships/hyperlink" Target="http://www.amazon.com/dp/B08WJKW9RH" TargetMode="External"/><Relationship Id="rId3611" Type="http://schemas.openxmlformats.org/officeDocument/2006/relationships/hyperlink" Target="http://www.amazon.com/dp/B08WJK4RNT" TargetMode="External"/><Relationship Id="rId3612" Type="http://schemas.openxmlformats.org/officeDocument/2006/relationships/hyperlink" Target="http://www.amazon.com/dp/B08WJL6XP1" TargetMode="External"/><Relationship Id="rId3613" Type="http://schemas.openxmlformats.org/officeDocument/2006/relationships/hyperlink" Target="http://www.amazon.com/dp/B08WJJSXYH" TargetMode="External"/><Relationship Id="rId3614" Type="http://schemas.openxmlformats.org/officeDocument/2006/relationships/hyperlink" Target="http://www.amazon.com/dp/B08WJKYXQL" TargetMode="External"/><Relationship Id="rId3615" Type="http://schemas.openxmlformats.org/officeDocument/2006/relationships/hyperlink" Target="http://www.amazon.com/dp/B08WJLKDHR" TargetMode="External"/><Relationship Id="rId3616" Type="http://schemas.openxmlformats.org/officeDocument/2006/relationships/hyperlink" Target="http://www.amazon.com/dp/B08WJKW9RH" TargetMode="External"/><Relationship Id="rId3617" Type="http://schemas.openxmlformats.org/officeDocument/2006/relationships/hyperlink" Target="http://www.amazon.com/dp/B08WJKM1DZ" TargetMode="External"/><Relationship Id="rId3618" Type="http://schemas.openxmlformats.org/officeDocument/2006/relationships/hyperlink" Target="http://www.amazon.com/dp/B08WJKRMMX" TargetMode="External"/><Relationship Id="rId3619" Type="http://schemas.openxmlformats.org/officeDocument/2006/relationships/hyperlink" Target="http://www.amazon.com/dp/B08WJKL9G7" TargetMode="External"/><Relationship Id="rId3620" Type="http://schemas.openxmlformats.org/officeDocument/2006/relationships/hyperlink" Target="http://www.amazon.com/dp/B08WJJSXYH" TargetMode="External"/><Relationship Id="rId3621" Type="http://schemas.openxmlformats.org/officeDocument/2006/relationships/hyperlink" Target="http://www.amazon.com/dp/B08WJK4RNT" TargetMode="External"/><Relationship Id="rId3622" Type="http://schemas.openxmlformats.org/officeDocument/2006/relationships/hyperlink" Target="http://www.amazon.com/dp/B08WJL6XP1" TargetMode="External"/><Relationship Id="rId3623" Type="http://schemas.openxmlformats.org/officeDocument/2006/relationships/hyperlink" Target="http://www.amazon.com/dp/B08WJJSXYH" TargetMode="External"/><Relationship Id="rId3624" Type="http://schemas.openxmlformats.org/officeDocument/2006/relationships/hyperlink" Target="http://www.amazon.com/dp/B08WJLKDHR" TargetMode="External"/><Relationship Id="rId3625" Type="http://schemas.openxmlformats.org/officeDocument/2006/relationships/hyperlink" Target="http://www.amazon.com/dp/B08WJKRMMX" TargetMode="External"/><Relationship Id="rId3626" Type="http://schemas.openxmlformats.org/officeDocument/2006/relationships/hyperlink" Target="http://www.amazon.com/dp/B08WJKL9G7" TargetMode="External"/><Relationship Id="rId3627" Type="http://schemas.openxmlformats.org/officeDocument/2006/relationships/hyperlink" Target="http://www.amazon.com/dp/B08WJK4RNT" TargetMode="External"/><Relationship Id="rId3628" Type="http://schemas.openxmlformats.org/officeDocument/2006/relationships/hyperlink" Target="http://www.amazon.com/dp/B08WJKW9RH" TargetMode="External"/><Relationship Id="rId3629" Type="http://schemas.openxmlformats.org/officeDocument/2006/relationships/hyperlink" Target="http://www.amazon.com/dp/B08WJKM1DZ" TargetMode="External"/><Relationship Id="rId3630" Type="http://schemas.openxmlformats.org/officeDocument/2006/relationships/hyperlink" Target="http://www.amazon.com/dp/B08WJL6XP1" TargetMode="External"/><Relationship Id="rId3631" Type="http://schemas.openxmlformats.org/officeDocument/2006/relationships/hyperlink" Target="http://www.amazon.com/dp/B08WJKYXQL" TargetMode="External"/><Relationship Id="rId3632" Type="http://schemas.openxmlformats.org/officeDocument/2006/relationships/hyperlink" Target="http://www.amazon.com/dp/B08WM3CXNM" TargetMode="External"/><Relationship Id="rId3633" Type="http://schemas.openxmlformats.org/officeDocument/2006/relationships/hyperlink" Target="http://www.amazon.com/dp/B08WM3NRT1" TargetMode="External"/><Relationship Id="rId3634" Type="http://schemas.openxmlformats.org/officeDocument/2006/relationships/hyperlink" Target="http://www.amazon.com/dp/B08WP9RS3T" TargetMode="External"/><Relationship Id="rId3635" Type="http://schemas.openxmlformats.org/officeDocument/2006/relationships/hyperlink" Target="http://www.amazon.com/dp/B08WPL3SCV" TargetMode="External"/><Relationship Id="rId3636" Type="http://schemas.openxmlformats.org/officeDocument/2006/relationships/hyperlink" Target="http://www.amazon.com/dp/B08WNRL386" TargetMode="External"/><Relationship Id="rId3637" Type="http://schemas.openxmlformats.org/officeDocument/2006/relationships/hyperlink" Target="http://www.amazon.com/dp/B08WPMNHL9" TargetMode="External"/><Relationship Id="rId3638" Type="http://schemas.openxmlformats.org/officeDocument/2006/relationships/hyperlink" Target="http://www.amazon.com/dp/B08WRL7TKH" TargetMode="External"/><Relationship Id="rId3639" Type="http://schemas.openxmlformats.org/officeDocument/2006/relationships/hyperlink" Target="http://www.amazon.com/dp/B08WR4Z6Q2" TargetMode="External"/><Relationship Id="rId3640" Type="http://schemas.openxmlformats.org/officeDocument/2006/relationships/hyperlink" Target="http://www.amazon.com/dp/B08X13RDWC" TargetMode="External"/><Relationship Id="rId3641" Type="http://schemas.openxmlformats.org/officeDocument/2006/relationships/hyperlink" Target="http://www.amazon.com/dp/B08X1TZHR4" TargetMode="External"/><Relationship Id="rId3642" Type="http://schemas.openxmlformats.org/officeDocument/2006/relationships/hyperlink" Target="http://www.amazon.com/dp/B07DRP3QNF" TargetMode="External"/><Relationship Id="rId3643" Type="http://schemas.openxmlformats.org/officeDocument/2006/relationships/hyperlink" Target="http://www.amazon.com/dp/B07MWGNHLP" TargetMode="External"/><Relationship Id="rId3644" Type="http://schemas.openxmlformats.org/officeDocument/2006/relationships/hyperlink" Target="http://www.amazon.com/dp/B07MWGZT7F" TargetMode="External"/><Relationship Id="rId3645" Type="http://schemas.openxmlformats.org/officeDocument/2006/relationships/hyperlink" Target="http://www.amazon.com/dp/B07ZTLXNDC" TargetMode="External"/><Relationship Id="rId3646" Type="http://schemas.openxmlformats.org/officeDocument/2006/relationships/hyperlink" Target="http://www.amazon.com/dp/B0785GJ9LF" TargetMode="External"/><Relationship Id="rId3647" Type="http://schemas.openxmlformats.org/officeDocument/2006/relationships/hyperlink" Target="http://www.amazon.com/dp/B07LGCLN2R" TargetMode="External"/><Relationship Id="rId3648" Type="http://schemas.openxmlformats.org/officeDocument/2006/relationships/hyperlink" Target="http://www.amazon.com/dp/B07LGCYN27" TargetMode="External"/><Relationship Id="rId3649" Type="http://schemas.openxmlformats.org/officeDocument/2006/relationships/hyperlink" Target="http://www.amazon.com/dp/B07ZTLG5BW" TargetMode="External"/><Relationship Id="rId3650" Type="http://schemas.openxmlformats.org/officeDocument/2006/relationships/hyperlink" Target="http://www.amazon.com/dp/B07MWGRNYG" TargetMode="External"/><Relationship Id="rId3651" Type="http://schemas.openxmlformats.org/officeDocument/2006/relationships/hyperlink" Target="http://www.amazon.com/dp/B07ZTMGHCQ" TargetMode="External"/><Relationship Id="rId3652" Type="http://schemas.openxmlformats.org/officeDocument/2006/relationships/hyperlink" Target="http://www.amazon.com/dp/B07MWHQ3FB" TargetMode="External"/><Relationship Id="rId3653" Type="http://schemas.openxmlformats.org/officeDocument/2006/relationships/hyperlink" Target="http://www.amazon.com/dp/B077XKPJ9K" TargetMode="External"/><Relationship Id="rId3654" Type="http://schemas.openxmlformats.org/officeDocument/2006/relationships/hyperlink" Target="http://www.amazon.com/dp/B07ZTLPBC8" TargetMode="External"/><Relationship Id="rId3655" Type="http://schemas.openxmlformats.org/officeDocument/2006/relationships/hyperlink" Target="http://www.amazon.com/dp/B07MWWVRTB" TargetMode="External"/><Relationship Id="rId3656" Type="http://schemas.openxmlformats.org/officeDocument/2006/relationships/hyperlink" Target="http://www.amazon.com/dp/B07ZTLWDBR" TargetMode="External"/><Relationship Id="rId3657" Type="http://schemas.openxmlformats.org/officeDocument/2006/relationships/hyperlink" Target="http://www.amazon.com/dp/B0821R7C1V" TargetMode="External"/><Relationship Id="rId3658" Type="http://schemas.openxmlformats.org/officeDocument/2006/relationships/hyperlink" Target="http://www.amazon.com/dp/B07MWJ81VD" TargetMode="External"/><Relationship Id="rId3659" Type="http://schemas.openxmlformats.org/officeDocument/2006/relationships/hyperlink" Target="http://www.amazon.com/dp/B07ZTMJGKJ" TargetMode="External"/><Relationship Id="rId3660" Type="http://schemas.openxmlformats.org/officeDocument/2006/relationships/hyperlink" Target="http://www.amazon.com/dp/B08T5W2488" TargetMode="External"/><Relationship Id="rId3661" Type="http://schemas.openxmlformats.org/officeDocument/2006/relationships/hyperlink" Target="http://www.amazon.com/dp/B07ZTMCRLS" TargetMode="External"/><Relationship Id="rId3662" Type="http://schemas.openxmlformats.org/officeDocument/2006/relationships/hyperlink" Target="http://www.amazon.com/dp/B07WG3MNYD" TargetMode="External"/><Relationship Id="rId3663" Type="http://schemas.openxmlformats.org/officeDocument/2006/relationships/hyperlink" Target="http://www.amazon.com/dp/B07ZTM5ZVH" TargetMode="External"/><Relationship Id="rId3664" Type="http://schemas.openxmlformats.org/officeDocument/2006/relationships/hyperlink" Target="http://www.amazon.com/dp/B08T6HCM87" TargetMode="External"/><Relationship Id="rId3665" Type="http://schemas.openxmlformats.org/officeDocument/2006/relationships/hyperlink" Target="http://www.amazon.com/dp/B07ZTLYJ27" TargetMode="External"/><Relationship Id="rId3666" Type="http://schemas.openxmlformats.org/officeDocument/2006/relationships/hyperlink" Target="http://www.amazon.com/dp/B07ZTMQLKG" TargetMode="External"/><Relationship Id="rId3667" Type="http://schemas.openxmlformats.org/officeDocument/2006/relationships/hyperlink" Target="http://www.amazon.com/dp/B07ZTMNQ42" TargetMode="External"/><Relationship Id="rId3668" Type="http://schemas.openxmlformats.org/officeDocument/2006/relationships/hyperlink" Target="http://www.amazon.com/dp/B07MWJCDZ4" TargetMode="External"/><Relationship Id="rId3669" Type="http://schemas.openxmlformats.org/officeDocument/2006/relationships/hyperlink" Target="http://www.amazon.com/dp/B077XMJPF3" TargetMode="External"/><Relationship Id="rId3670" Type="http://schemas.openxmlformats.org/officeDocument/2006/relationships/hyperlink" Target="http://www.amazon.com/dp/B07VMP4CN8" TargetMode="External"/><Relationship Id="rId3671" Type="http://schemas.openxmlformats.org/officeDocument/2006/relationships/hyperlink" Target="http://www.amazon.com/dp/B07VRSDK2L" TargetMode="External"/><Relationship Id="rId3672" Type="http://schemas.openxmlformats.org/officeDocument/2006/relationships/hyperlink" Target="http://www.amazon.com/dp/B07MWKKFWW" TargetMode="External"/><Relationship Id="rId3673" Type="http://schemas.openxmlformats.org/officeDocument/2006/relationships/hyperlink" Target="http://www.amazon.com/dp/B07MWJ9ZZL" TargetMode="External"/><Relationship Id="rId3674" Type="http://schemas.openxmlformats.org/officeDocument/2006/relationships/hyperlink" Target="http://www.amazon.com/dp/B07WH3N2NG" TargetMode="External"/><Relationship Id="rId3675" Type="http://schemas.openxmlformats.org/officeDocument/2006/relationships/hyperlink" Target="http://www.amazon.com/dp/B07ZTM6P22" TargetMode="External"/><Relationship Id="rId3676" Type="http://schemas.openxmlformats.org/officeDocument/2006/relationships/hyperlink" Target="http://www.amazon.com/dp/B08T5X479B" TargetMode="External"/><Relationship Id="rId3677" Type="http://schemas.openxmlformats.org/officeDocument/2006/relationships/hyperlink" Target="http://www.amazon.com/dp/B07ZTM2684" TargetMode="External"/><Relationship Id="rId3678" Type="http://schemas.openxmlformats.org/officeDocument/2006/relationships/hyperlink" Target="http://www.amazon.com/dp/B07MWJYT56" TargetMode="External"/><Relationship Id="rId3679" Type="http://schemas.openxmlformats.org/officeDocument/2006/relationships/hyperlink" Target="http://www.amazon.com/dp/B07ZTMTG2L" TargetMode="External"/><Relationship Id="rId3680" Type="http://schemas.openxmlformats.org/officeDocument/2006/relationships/hyperlink" Target="http://www.amazon.com/dp/B07ZTPC358" TargetMode="External"/><Relationship Id="rId3681" Type="http://schemas.openxmlformats.org/officeDocument/2006/relationships/hyperlink" Target="http://www.amazon.com/dp/B077XN75ZG" TargetMode="External"/><Relationship Id="rId3682" Type="http://schemas.openxmlformats.org/officeDocument/2006/relationships/hyperlink" Target="http://www.amazon.com/dp/B07ZTLP2D4" TargetMode="External"/><Relationship Id="rId3683" Type="http://schemas.openxmlformats.org/officeDocument/2006/relationships/hyperlink" Target="http://www.amazon.com/dp/B07MWGXYBG" TargetMode="External"/><Relationship Id="rId3684" Type="http://schemas.openxmlformats.org/officeDocument/2006/relationships/hyperlink" Target="http://www.amazon.com/dp/B07ZTM4ZXD" TargetMode="External"/><Relationship Id="rId3685" Type="http://schemas.openxmlformats.org/officeDocument/2006/relationships/hyperlink" Target="http://www.amazon.com/dp/B07ZTM88GM" TargetMode="External"/><Relationship Id="rId3686" Type="http://schemas.openxmlformats.org/officeDocument/2006/relationships/hyperlink" Target="http://www.amazon.com/dp/B07MWKT9F4" TargetMode="External"/><Relationship Id="rId3687" Type="http://schemas.openxmlformats.org/officeDocument/2006/relationships/hyperlink" Target="http://www.amazon.com/dp/B07ZTL388D" TargetMode="External"/><Relationship Id="rId3688" Type="http://schemas.openxmlformats.org/officeDocument/2006/relationships/hyperlink" Target="http://www.amazon.com/dp/B087YWC5QJ" TargetMode="External"/><Relationship Id="rId3689" Type="http://schemas.openxmlformats.org/officeDocument/2006/relationships/hyperlink" Target="http://www.amazon.com/dp/B07ZTQ2DTR" TargetMode="External"/><Relationship Id="rId3690" Type="http://schemas.openxmlformats.org/officeDocument/2006/relationships/hyperlink" Target="http://www.amazon.com/dp/B07WJ6NNB9" TargetMode="External"/><Relationship Id="rId3691" Type="http://schemas.openxmlformats.org/officeDocument/2006/relationships/hyperlink" Target="http://www.amazon.com/dp/B07ZTNTXN1" TargetMode="External"/><Relationship Id="rId3692" Type="http://schemas.openxmlformats.org/officeDocument/2006/relationships/hyperlink" Target="http://www.amazon.com/dp/B07ZTP8XT4" TargetMode="External"/><Relationship Id="rId3693" Type="http://schemas.openxmlformats.org/officeDocument/2006/relationships/hyperlink" Target="http://www.amazon.com/dp/B07ZTKZX8B" TargetMode="External"/><Relationship Id="rId3694" Type="http://schemas.openxmlformats.org/officeDocument/2006/relationships/hyperlink" Target="http://www.amazon.com/dp/B07LG2WSMD" TargetMode="External"/><Relationship Id="rId3695" Type="http://schemas.openxmlformats.org/officeDocument/2006/relationships/hyperlink" Target="http://www.amazon.com/dp/B07ZTMR2S6" TargetMode="External"/><Relationship Id="rId3696" Type="http://schemas.openxmlformats.org/officeDocument/2006/relationships/hyperlink" Target="http://www.amazon.com/dp/B07ZTPW7VG" TargetMode="External"/><Relationship Id="rId3697" Type="http://schemas.openxmlformats.org/officeDocument/2006/relationships/hyperlink" Target="http://www.amazon.com/dp/B07ZTLS7H4" TargetMode="External"/><Relationship Id="rId3698" Type="http://schemas.openxmlformats.org/officeDocument/2006/relationships/hyperlink" Target="http://www.amazon.com/dp/B07YM4CWZL" TargetMode="External"/><Relationship Id="rId3699" Type="http://schemas.openxmlformats.org/officeDocument/2006/relationships/hyperlink" Target="http://www.amazon.com/dp/B07ZTP8L29" TargetMode="External"/><Relationship Id="rId3700" Type="http://schemas.openxmlformats.org/officeDocument/2006/relationships/hyperlink" Target="http://www.amazon.com/dp/B07ZTM4LSD" TargetMode="External"/><Relationship Id="rId3701" Type="http://schemas.openxmlformats.org/officeDocument/2006/relationships/hyperlink" Target="http://www.amazon.com/dp/B07ZTPH4V3" TargetMode="External"/><Relationship Id="rId3702" Type="http://schemas.openxmlformats.org/officeDocument/2006/relationships/hyperlink" Target="http://www.amazon.com/dp/B07ZTLZCYF" TargetMode="External"/><Relationship Id="rId3703" Type="http://schemas.openxmlformats.org/officeDocument/2006/relationships/hyperlink" Target="http://www.amazon.com/dp/B07LG9QM4J" TargetMode="External"/><Relationship Id="rId3704" Type="http://schemas.openxmlformats.org/officeDocument/2006/relationships/hyperlink" Target="http://www.amazon.com/dp/B07ZTLS7HM" TargetMode="External"/><Relationship Id="rId3705" Type="http://schemas.openxmlformats.org/officeDocument/2006/relationships/hyperlink" Target="http://www.amazon.com/dp/B07LGC3D1M" TargetMode="External"/><Relationship Id="rId3706" Type="http://schemas.openxmlformats.org/officeDocument/2006/relationships/hyperlink" Target="http://www.amazon.com/dp/B07MWJGXPT" TargetMode="External"/><Relationship Id="rId3707" Type="http://schemas.openxmlformats.org/officeDocument/2006/relationships/hyperlink" Target="http://www.amazon.com/dp/B07MWJZYKP" TargetMode="External"/><Relationship Id="rId3708" Type="http://schemas.openxmlformats.org/officeDocument/2006/relationships/hyperlink" Target="http://www.amazon.com/dp/B07MWHG2CL" TargetMode="External"/><Relationship Id="rId3709" Type="http://schemas.openxmlformats.org/officeDocument/2006/relationships/hyperlink" Target="http://www.amazon.com/dp/B07ZTL1NWK" TargetMode="External"/><Relationship Id="rId3710" Type="http://schemas.openxmlformats.org/officeDocument/2006/relationships/hyperlink" Target="http://www.amazon.com/dp/B08T67J5B2" TargetMode="External"/><Relationship Id="rId3711" Type="http://schemas.openxmlformats.org/officeDocument/2006/relationships/hyperlink" Target="http://www.amazon.com/dp/B07DRNLCYD" TargetMode="External"/><Relationship Id="rId3712" Type="http://schemas.openxmlformats.org/officeDocument/2006/relationships/hyperlink" Target="http://www.amazon.com/dp/B07MWJML2K" TargetMode="External"/><Relationship Id="rId3713" Type="http://schemas.openxmlformats.org/officeDocument/2006/relationships/hyperlink" Target="http://www.amazon.com/dp/B07ZTLJXL8" TargetMode="External"/><Relationship Id="rId3714" Type="http://schemas.openxmlformats.org/officeDocument/2006/relationships/hyperlink" Target="http://www.amazon.com/dp/B07ZTLS7H7" TargetMode="External"/><Relationship Id="rId3715" Type="http://schemas.openxmlformats.org/officeDocument/2006/relationships/hyperlink" Target="http://www.amazon.com/dp/B07ZTQ4Q1J" TargetMode="External"/><Relationship Id="rId3716" Type="http://schemas.openxmlformats.org/officeDocument/2006/relationships/hyperlink" Target="http://www.amazon.com/dp/B07MWJP679" TargetMode="External"/><Relationship Id="rId3717" Type="http://schemas.openxmlformats.org/officeDocument/2006/relationships/hyperlink" Target="http://www.amazon.com/dp/B07ZTPC6Q9" TargetMode="External"/><Relationship Id="rId3718" Type="http://schemas.openxmlformats.org/officeDocument/2006/relationships/hyperlink" Target="http://www.amazon.com/dp/B07ZTL1MWL" TargetMode="External"/><Relationship Id="rId3719" Type="http://schemas.openxmlformats.org/officeDocument/2006/relationships/hyperlink" Target="http://www.amazon.com/dp/B07H5MSRQX" TargetMode="External"/><Relationship Id="rId3720" Type="http://schemas.openxmlformats.org/officeDocument/2006/relationships/hyperlink" Target="http://www.amazon.com/dp/B07H5QFH21" TargetMode="External"/><Relationship Id="rId3721" Type="http://schemas.openxmlformats.org/officeDocument/2006/relationships/hyperlink" Target="http://www.amazon.com/dp/B07ZTPFR5R" TargetMode="External"/><Relationship Id="rId3722" Type="http://schemas.openxmlformats.org/officeDocument/2006/relationships/hyperlink" Target="http://www.amazon.com/dp/B07ZTQ4V8B" TargetMode="External"/><Relationship Id="rId3723" Type="http://schemas.openxmlformats.org/officeDocument/2006/relationships/hyperlink" Target="http://www.amazon.com/dp/B07ZTPH1TM" TargetMode="External"/><Relationship Id="rId3724" Type="http://schemas.openxmlformats.org/officeDocument/2006/relationships/hyperlink" Target="http://www.amazon.com/dp/B07ZTQDFGD" TargetMode="External"/><Relationship Id="rId3725" Type="http://schemas.openxmlformats.org/officeDocument/2006/relationships/hyperlink" Target="http://www.amazon.com/dp/B07MWKL1N9" TargetMode="External"/><Relationship Id="rId3726" Type="http://schemas.openxmlformats.org/officeDocument/2006/relationships/hyperlink" Target="http://www.amazon.com/dp/B07MWPLY2S" TargetMode="External"/><Relationship Id="rId3727" Type="http://schemas.openxmlformats.org/officeDocument/2006/relationships/hyperlink" Target="http://www.amazon.com/dp/B07ZTPXHJ5" TargetMode="External"/><Relationship Id="rId3728" Type="http://schemas.openxmlformats.org/officeDocument/2006/relationships/hyperlink" Target="http://www.amazon.com/dp/B07ZTQKWNV" TargetMode="External"/><Relationship Id="rId3729" Type="http://schemas.openxmlformats.org/officeDocument/2006/relationships/hyperlink" Target="http://www.amazon.com/dp/B089H15G67" TargetMode="External"/><Relationship Id="rId3730" Type="http://schemas.openxmlformats.org/officeDocument/2006/relationships/hyperlink" Target="http://www.amazon.com/dp/B07ZTPKY41" TargetMode="External"/><Relationship Id="rId3731" Type="http://schemas.openxmlformats.org/officeDocument/2006/relationships/hyperlink" Target="http://www.amazon.com/dp/B07ZTQ9NFG" TargetMode="External"/><Relationship Id="rId3732" Type="http://schemas.openxmlformats.org/officeDocument/2006/relationships/hyperlink" Target="http://www.amazon.com/dp/B07ZTQ4HCN" TargetMode="External"/><Relationship Id="rId3733" Type="http://schemas.openxmlformats.org/officeDocument/2006/relationships/hyperlink" Target="http://www.amazon.com/dp/B07ZTPVZC9" TargetMode="External"/><Relationship Id="rId3734" Type="http://schemas.openxmlformats.org/officeDocument/2006/relationships/hyperlink" Target="http://www.amazon.com/dp/B07ZTQ3HBH" TargetMode="External"/><Relationship Id="rId3735" Type="http://schemas.openxmlformats.org/officeDocument/2006/relationships/hyperlink" Target="http://www.amazon.com/dp/B07ZTQ4XX2" TargetMode="External"/><Relationship Id="rId3736" Type="http://schemas.openxmlformats.org/officeDocument/2006/relationships/hyperlink" Target="http://www.amazon.com/dp/B087YJ29L9" TargetMode="External"/><Relationship Id="rId3737" Type="http://schemas.openxmlformats.org/officeDocument/2006/relationships/hyperlink" Target="http://www.amazon.com/dp/B07ZTPXRD4" TargetMode="External"/><Relationship Id="rId3738" Type="http://schemas.openxmlformats.org/officeDocument/2006/relationships/hyperlink" Target="http://www.amazon.com/dp/B07ZTPBN8H" TargetMode="External"/><Relationship Id="rId3739" Type="http://schemas.openxmlformats.org/officeDocument/2006/relationships/hyperlink" Target="http://www.amazon.com/dp/B07ZTPKF4G" TargetMode="External"/><Relationship Id="rId3740" Type="http://schemas.openxmlformats.org/officeDocument/2006/relationships/hyperlink" Target="http://www.amazon.com/dp/B08XWH2TKP" TargetMode="External"/><Relationship Id="rId3741" Type="http://schemas.openxmlformats.org/officeDocument/2006/relationships/hyperlink" Target="http://www.amazon.com/dp/B08XY4N5DQ" TargetMode="External"/><Relationship Id="rId3742" Type="http://schemas.openxmlformats.org/officeDocument/2006/relationships/hyperlink" Target="http://www.amazon.com/dp/B08XY4NYW8" TargetMode="External"/><Relationship Id="rId3743" Type="http://schemas.openxmlformats.org/officeDocument/2006/relationships/hyperlink" Target="http://www.amazon.com/dp/B08XY45JTC" TargetMode="External"/><Relationship Id="rId3744" Type="http://schemas.openxmlformats.org/officeDocument/2006/relationships/hyperlink" Target="http://www.amazon.com/dp/B08XY34JGJ" TargetMode="External"/><Relationship Id="rId3745" Type="http://schemas.openxmlformats.org/officeDocument/2006/relationships/hyperlink" Target="http://www.amazon.com/dp/B08XY2XH61" TargetMode="External"/><Relationship Id="rId3746" Type="http://schemas.openxmlformats.org/officeDocument/2006/relationships/hyperlink" Target="http://www.amazon.com/dp/B08XY2WN3T" TargetMode="External"/><Relationship Id="rId3747" Type="http://schemas.openxmlformats.org/officeDocument/2006/relationships/hyperlink" Target="http://www.amazon.com/dp/B08XY5KN79" TargetMode="External"/><Relationship Id="rId3748" Type="http://schemas.openxmlformats.org/officeDocument/2006/relationships/hyperlink" Target="http://www.amazon.com/dp/B08XY1Z1V1" TargetMode="External"/><Relationship Id="rId3749" Type="http://schemas.openxmlformats.org/officeDocument/2006/relationships/hyperlink" Target="http://www.amazon.com/dp/B08XY39F1D" TargetMode="External"/><Relationship Id="rId3750" Type="http://schemas.openxmlformats.org/officeDocument/2006/relationships/hyperlink" Target="http://www.amazon.com/dp/B08XY55MM4" TargetMode="External"/><Relationship Id="rId3751" Type="http://schemas.openxmlformats.org/officeDocument/2006/relationships/hyperlink" Target="http://www.amazon.com/dp/B08XY3WTZL" TargetMode="External"/><Relationship Id="rId3752" Type="http://schemas.openxmlformats.org/officeDocument/2006/relationships/hyperlink" Target="http://www.amazon.com/dp/B08XY51HG9" TargetMode="External"/><Relationship Id="rId3753" Type="http://schemas.openxmlformats.org/officeDocument/2006/relationships/hyperlink" Target="http://www.amazon.com/dp/B08XY2DN35" TargetMode="External"/><Relationship Id="rId3754" Type="http://schemas.openxmlformats.org/officeDocument/2006/relationships/hyperlink" Target="http://www.amazon.com/dp/B08XY5PM68" TargetMode="External"/><Relationship Id="rId3755" Type="http://schemas.openxmlformats.org/officeDocument/2006/relationships/hyperlink" Target="http://www.amazon.com/dp/B08XY2LXXV" TargetMode="External"/><Relationship Id="rId3756" Type="http://schemas.openxmlformats.org/officeDocument/2006/relationships/hyperlink" Target="http://www.amazon.com/dp/B01JMZXUKU" TargetMode="External"/><Relationship Id="rId3757" Type="http://schemas.openxmlformats.org/officeDocument/2006/relationships/hyperlink" Target="http://www.amazon.com/dp/B086Q6RZ96" TargetMode="External"/><Relationship Id="rId3758" Type="http://schemas.openxmlformats.org/officeDocument/2006/relationships/hyperlink" Target="http://www.amazon.com/dp/B07XTNVZPC" TargetMode="External"/><Relationship Id="rId3759" Type="http://schemas.openxmlformats.org/officeDocument/2006/relationships/hyperlink" Target="http://www.amazon.com/dp/B08YKGW4Y2" TargetMode="External"/><Relationship Id="rId3760" Type="http://schemas.openxmlformats.org/officeDocument/2006/relationships/hyperlink" Target="http://www.amazon.com/dp/B06Y14DFLC" TargetMode="External"/><Relationship Id="rId3761" Type="http://schemas.openxmlformats.org/officeDocument/2006/relationships/hyperlink" Target="http://www.amazon.com/dp/B07XTP6687" TargetMode="External"/><Relationship Id="rId3762" Type="http://schemas.openxmlformats.org/officeDocument/2006/relationships/hyperlink" Target="http://www.amazon.com/dp/B07YX4KPD3" TargetMode="External"/><Relationship Id="rId3763" Type="http://schemas.openxmlformats.org/officeDocument/2006/relationships/hyperlink" Target="http://www.amazon.com/dp/B07SQF7C8C" TargetMode="External"/><Relationship Id="rId3764" Type="http://schemas.openxmlformats.org/officeDocument/2006/relationships/hyperlink" Target="http://www.amazon.com/dp/B07S85SJDG" TargetMode="External"/><Relationship Id="rId3765" Type="http://schemas.openxmlformats.org/officeDocument/2006/relationships/hyperlink" Target="http://www.amazon.com/dp/B07S97PTV2" TargetMode="External"/><Relationship Id="rId3766" Type="http://schemas.openxmlformats.org/officeDocument/2006/relationships/hyperlink" Target="http://www.amazon.com/dp/B08Z4H6GLW" TargetMode="External"/><Relationship Id="rId3767" Type="http://schemas.openxmlformats.org/officeDocument/2006/relationships/hyperlink" Target="http://www.amazon.com/dp/B08Z4KD29Q" TargetMode="External"/><Relationship Id="rId3768" Type="http://schemas.openxmlformats.org/officeDocument/2006/relationships/hyperlink" Target="http://www.amazon.com/dp/B08Z4GYL8Y" TargetMode="External"/><Relationship Id="rId3769" Type="http://schemas.openxmlformats.org/officeDocument/2006/relationships/hyperlink" Target="http://www.amazon.com/dp/B08Z4FKB2F" TargetMode="External"/><Relationship Id="rId3770" Type="http://schemas.openxmlformats.org/officeDocument/2006/relationships/hyperlink" Target="http://www.amazon.com/dp/B08Z5FB891" TargetMode="External"/><Relationship Id="rId3771" Type="http://schemas.openxmlformats.org/officeDocument/2006/relationships/hyperlink" Target="http://www.amazon.com/dp/B08Z4H68BH" TargetMode="External"/><Relationship Id="rId3772" Type="http://schemas.openxmlformats.org/officeDocument/2006/relationships/hyperlink" Target="http://www.amazon.com/dp/B08Z4J54Z2" TargetMode="External"/><Relationship Id="rId3773" Type="http://schemas.openxmlformats.org/officeDocument/2006/relationships/hyperlink" Target="http://www.amazon.com/dp/B08Z4QDBWK" TargetMode="External"/><Relationship Id="rId3774" Type="http://schemas.openxmlformats.org/officeDocument/2006/relationships/hyperlink" Target="http://www.amazon.com/dp/B08Z4HZ1LQ" TargetMode="External"/><Relationship Id="rId3775" Type="http://schemas.openxmlformats.org/officeDocument/2006/relationships/hyperlink" Target="http://www.amazon.com/dp/B01IC0U9SW" TargetMode="External"/><Relationship Id="rId3776" Type="http://schemas.openxmlformats.org/officeDocument/2006/relationships/hyperlink" Target="http://www.amazon.com/dp/B08ZNVQ5FM" TargetMode="External"/><Relationship Id="rId3777" Type="http://schemas.openxmlformats.org/officeDocument/2006/relationships/hyperlink" Target="http://www.amazon.com/dp/B08ZPZ1WTN" TargetMode="External"/><Relationship Id="rId3778" Type="http://schemas.openxmlformats.org/officeDocument/2006/relationships/hyperlink" Target="http://www.amazon.com/dp/B08ZNWPFJN" TargetMode="External"/><Relationship Id="rId3779" Type="http://schemas.openxmlformats.org/officeDocument/2006/relationships/hyperlink" Target="http://www.amazon.com/dp/B08ZNVQD3G" TargetMode="External"/><Relationship Id="rId3780" Type="http://schemas.openxmlformats.org/officeDocument/2006/relationships/hyperlink" Target="http://www.amazon.com/dp/B08ZNX1SSG" TargetMode="External"/><Relationship Id="rId3781" Type="http://schemas.openxmlformats.org/officeDocument/2006/relationships/hyperlink" Target="http://www.amazon.com/dp/B08ZNT75KD" TargetMode="External"/><Relationship Id="rId3782" Type="http://schemas.openxmlformats.org/officeDocument/2006/relationships/hyperlink" Target="http://www.amazon.com/dp/B08ZNSX61Z" TargetMode="External"/><Relationship Id="rId3783" Type="http://schemas.openxmlformats.org/officeDocument/2006/relationships/hyperlink" Target="http://www.amazon.com/dp/B08ZNTW2Z4" TargetMode="External"/><Relationship Id="rId3784" Type="http://schemas.openxmlformats.org/officeDocument/2006/relationships/hyperlink" Target="http://www.amazon.com/dp/B08ZNWDTWW" TargetMode="External"/><Relationship Id="rId3785" Type="http://schemas.openxmlformats.org/officeDocument/2006/relationships/hyperlink" Target="http://www.amazon.com/dp/B08ZNVGPG4" TargetMode="External"/><Relationship Id="rId3786" Type="http://schemas.openxmlformats.org/officeDocument/2006/relationships/hyperlink" Target="http://www.amazon.com/dp/B08ZNS5GDJ" TargetMode="External"/><Relationship Id="rId3787" Type="http://schemas.openxmlformats.org/officeDocument/2006/relationships/hyperlink" Target="http://www.amazon.com/dp/B08ZNSZ6GX" TargetMode="External"/><Relationship Id="rId3788" Type="http://schemas.openxmlformats.org/officeDocument/2006/relationships/hyperlink" Target="http://www.amazon.com/dp/B08ZNTDL2S" TargetMode="External"/><Relationship Id="rId3789" Type="http://schemas.openxmlformats.org/officeDocument/2006/relationships/hyperlink" Target="http://www.amazon.com/dp/B08ZNSZ8DV" TargetMode="External"/><Relationship Id="rId3790" Type="http://schemas.openxmlformats.org/officeDocument/2006/relationships/hyperlink" Target="http://www.amazon.com/dp/B08ZNVCKJG" TargetMode="External"/><Relationship Id="rId3791" Type="http://schemas.openxmlformats.org/officeDocument/2006/relationships/hyperlink" Target="http://www.amazon.com/dp/B08ZNSVKJ3" TargetMode="External"/><Relationship Id="rId3792" Type="http://schemas.openxmlformats.org/officeDocument/2006/relationships/hyperlink" Target="http://www.amazon.com/dp/B08ZNT6LNM" TargetMode="External"/><Relationship Id="rId3793" Type="http://schemas.openxmlformats.org/officeDocument/2006/relationships/hyperlink" Target="http://www.amazon.com/dp/B08ZNTMQC8" TargetMode="External"/><Relationship Id="rId3794" Type="http://schemas.openxmlformats.org/officeDocument/2006/relationships/hyperlink" Target="http://www.amazon.com/dp/B08ZNSZZ8R" TargetMode="External"/><Relationship Id="rId3795" Type="http://schemas.openxmlformats.org/officeDocument/2006/relationships/hyperlink" Target="http://www.amazon.com/dp/B0913JZVJW" TargetMode="External"/><Relationship Id="rId3796" Type="http://schemas.openxmlformats.org/officeDocument/2006/relationships/hyperlink" Target="http://www.amazon.com/dp/B091J9P5BL" TargetMode="External"/><Relationship Id="rId3797" Type="http://schemas.openxmlformats.org/officeDocument/2006/relationships/hyperlink" Target="http://www.amazon.com/dp/B091MBK24G" TargetMode="External"/><Relationship Id="rId3798" Type="http://schemas.openxmlformats.org/officeDocument/2006/relationships/hyperlink" Target="http://www.amazon.com/dp/B091MJC9L5" TargetMode="External"/><Relationship Id="rId3799" Type="http://schemas.openxmlformats.org/officeDocument/2006/relationships/hyperlink" Target="http://www.amazon.com/dp/B091MW4HTZ" TargetMode="External"/><Relationship Id="rId3800" Type="http://schemas.openxmlformats.org/officeDocument/2006/relationships/hyperlink" Target="http://www.amazon.com/dp/B091MW44XC" TargetMode="External"/><Relationship Id="rId3801" Type="http://schemas.openxmlformats.org/officeDocument/2006/relationships/hyperlink" Target="http://www.amazon.com/dp/B091MKN4QH" TargetMode="External"/><Relationship Id="rId3802" Type="http://schemas.openxmlformats.org/officeDocument/2006/relationships/hyperlink" Target="http://www.amazon.com/dp/B091MHNKSP" TargetMode="External"/><Relationship Id="rId3803" Type="http://schemas.openxmlformats.org/officeDocument/2006/relationships/hyperlink" Target="http://www.amazon.com/dp/B091MRYJDC" TargetMode="External"/><Relationship Id="rId3804" Type="http://schemas.openxmlformats.org/officeDocument/2006/relationships/hyperlink" Target="http://www.amazon.com/dp/B091MPV2QJ" TargetMode="External"/><Relationship Id="rId3805" Type="http://schemas.openxmlformats.org/officeDocument/2006/relationships/hyperlink" Target="http://www.amazon.com/dp/B091MG3RGD" TargetMode="External"/><Relationship Id="rId3806" Type="http://schemas.openxmlformats.org/officeDocument/2006/relationships/hyperlink" Target="http://www.amazon.com/dp/B091MSHDWY" TargetMode="External"/><Relationship Id="rId3807" Type="http://schemas.openxmlformats.org/officeDocument/2006/relationships/hyperlink" Target="http://www.amazon.com/dp/B091MKFC2S" TargetMode="External"/><Relationship Id="rId3808" Type="http://schemas.openxmlformats.org/officeDocument/2006/relationships/hyperlink" Target="http://www.amazon.com/dp/B091MQKMVC" TargetMode="External"/><Relationship Id="rId3809" Type="http://schemas.openxmlformats.org/officeDocument/2006/relationships/hyperlink" Target="http://www.amazon.com/dp/B091MTPS1L" TargetMode="External"/><Relationship Id="rId3810" Type="http://schemas.openxmlformats.org/officeDocument/2006/relationships/hyperlink" Target="http://www.amazon.com/dp/B091PYGQV4" TargetMode="External"/><Relationship Id="rId3811" Type="http://schemas.openxmlformats.org/officeDocument/2006/relationships/hyperlink" Target="http://www.amazon.com/dp/B091QCK4SB" TargetMode="External"/><Relationship Id="rId3812" Type="http://schemas.openxmlformats.org/officeDocument/2006/relationships/hyperlink" Target="http://www.amazon.com/dp/B091QBH5ND" TargetMode="External"/><Relationship Id="rId3813" Type="http://schemas.openxmlformats.org/officeDocument/2006/relationships/hyperlink" Target="http://www.amazon.com/dp/B091Q9QGZM" TargetMode="External"/><Relationship Id="rId3814" Type="http://schemas.openxmlformats.org/officeDocument/2006/relationships/hyperlink" Target="http://www.amazon.com/dp/B091Q2DFTF" TargetMode="External"/><Relationship Id="rId3815" Type="http://schemas.openxmlformats.org/officeDocument/2006/relationships/hyperlink" Target="http://www.amazon.com/dp/B091QB99WZ" TargetMode="External"/><Relationship Id="rId3816" Type="http://schemas.openxmlformats.org/officeDocument/2006/relationships/hyperlink" Target="http://www.amazon.com/dp/B091QB81W3" TargetMode="External"/><Relationship Id="rId3817" Type="http://schemas.openxmlformats.org/officeDocument/2006/relationships/hyperlink" Target="http://www.amazon.com/dp/B091Q2KNYL" TargetMode="External"/><Relationship Id="rId3818" Type="http://schemas.openxmlformats.org/officeDocument/2006/relationships/hyperlink" Target="http://www.amazon.com/dp/B091Q997T4" TargetMode="External"/><Relationship Id="rId3819" Type="http://schemas.openxmlformats.org/officeDocument/2006/relationships/hyperlink" Target="http://www.amazon.com/dp/B091Q9DX26" TargetMode="External"/><Relationship Id="rId3820" Type="http://schemas.openxmlformats.org/officeDocument/2006/relationships/hyperlink" Target="http://www.amazon.com/dp/B091Q9SHGP" TargetMode="External"/><Relationship Id="rId3821" Type="http://schemas.openxmlformats.org/officeDocument/2006/relationships/hyperlink" Target="http://www.amazon.com/dp/B091QBLF7C" TargetMode="External"/><Relationship Id="rId3822" Type="http://schemas.openxmlformats.org/officeDocument/2006/relationships/hyperlink" Target="http://www.amazon.com/dp/B091QBC7KL" TargetMode="External"/><Relationship Id="rId3823" Type="http://schemas.openxmlformats.org/officeDocument/2006/relationships/hyperlink" Target="http://www.amazon.com/dp/B091Q9Y9BN" TargetMode="External"/><Relationship Id="rId3824" Type="http://schemas.openxmlformats.org/officeDocument/2006/relationships/hyperlink" Target="http://www.amazon.com/dp/B091Q9MXW2" TargetMode="External"/><Relationship Id="rId3825" Type="http://schemas.openxmlformats.org/officeDocument/2006/relationships/hyperlink" Target="http://www.amazon.com/dp/B091Q9WSPL" TargetMode="External"/><Relationship Id="rId3826" Type="http://schemas.openxmlformats.org/officeDocument/2006/relationships/hyperlink" Target="http://www.amazon.com/dp/B091QBFF3V" TargetMode="External"/><Relationship Id="rId3827" Type="http://schemas.openxmlformats.org/officeDocument/2006/relationships/hyperlink" Target="http://www.amazon.com/dp/B091Q9TMP4" TargetMode="External"/><Relationship Id="rId3828" Type="http://schemas.openxmlformats.org/officeDocument/2006/relationships/hyperlink" Target="http://www.amazon.com/dp/B091Q9KMGL" TargetMode="External"/><Relationship Id="rId3829" Type="http://schemas.openxmlformats.org/officeDocument/2006/relationships/hyperlink" Target="http://www.amazon.com/dp/B091Q9WVTS" TargetMode="External"/><Relationship Id="rId3830" Type="http://schemas.openxmlformats.org/officeDocument/2006/relationships/hyperlink" Target="http://www.amazon.com/dp/B091QB25PK" TargetMode="External"/><Relationship Id="rId3831" Type="http://schemas.openxmlformats.org/officeDocument/2006/relationships/hyperlink" Target="http://www.amazon.com/dp/B091Q9NRZZ" TargetMode="External"/><Relationship Id="rId3832" Type="http://schemas.openxmlformats.org/officeDocument/2006/relationships/hyperlink" Target="http://www.amazon.com/dp/B091Q99P15" TargetMode="External"/><Relationship Id="rId3833" Type="http://schemas.openxmlformats.org/officeDocument/2006/relationships/hyperlink" Target="http://www.amazon.com/dp/B091Q9LMJD" TargetMode="External"/><Relationship Id="rId3834" Type="http://schemas.openxmlformats.org/officeDocument/2006/relationships/hyperlink" Target="http://www.amazon.com/dp/B091Q9K2B6" TargetMode="External"/><Relationship Id="rId3835" Type="http://schemas.openxmlformats.org/officeDocument/2006/relationships/hyperlink" Target="http://www.amazon.com/dp/B091Q98ZQB" TargetMode="External"/><Relationship Id="rId3836" Type="http://schemas.openxmlformats.org/officeDocument/2006/relationships/hyperlink" Target="http://www.amazon.com/dp/B091Q9LQ1F" TargetMode="External"/><Relationship Id="rId3837" Type="http://schemas.openxmlformats.org/officeDocument/2006/relationships/hyperlink" Target="http://www.amazon.com/dp/B091Q8TD36" TargetMode="External"/><Relationship Id="rId3838" Type="http://schemas.openxmlformats.org/officeDocument/2006/relationships/hyperlink" Target="http://www.amazon.com/dp/B091Q8M5X9" TargetMode="External"/><Relationship Id="rId3839" Type="http://schemas.openxmlformats.org/officeDocument/2006/relationships/hyperlink" Target="http://www.amazon.com/dp/B091QB2R4N" TargetMode="External"/><Relationship Id="rId3840" Type="http://schemas.openxmlformats.org/officeDocument/2006/relationships/hyperlink" Target="http://www.amazon.com/dp/B091Q8WLT3" TargetMode="External"/><Relationship Id="rId3841" Type="http://schemas.openxmlformats.org/officeDocument/2006/relationships/hyperlink" Target="http://www.amazon.com/dp/B091QBGZL8" TargetMode="External"/><Relationship Id="rId3842" Type="http://schemas.openxmlformats.org/officeDocument/2006/relationships/hyperlink" Target="http://www.amazon.com/dp/B091Q9YV3W" TargetMode="External"/><Relationship Id="rId3843" Type="http://schemas.openxmlformats.org/officeDocument/2006/relationships/hyperlink" Target="http://www.amazon.com/dp/B091QB8P9L" TargetMode="External"/><Relationship Id="rId3844" Type="http://schemas.openxmlformats.org/officeDocument/2006/relationships/hyperlink" Target="http://www.amazon.com/dp/B091Q9WWMB" TargetMode="External"/><Relationship Id="rId3845" Type="http://schemas.openxmlformats.org/officeDocument/2006/relationships/hyperlink" Target="http://www.amazon.com/dp/B091Q9YTCC" TargetMode="External"/><Relationship Id="rId3846" Type="http://schemas.openxmlformats.org/officeDocument/2006/relationships/hyperlink" Target="http://www.amazon.com/dp/B091R65LLF" TargetMode="External"/><Relationship Id="rId3847" Type="http://schemas.openxmlformats.org/officeDocument/2006/relationships/hyperlink" Target="http://www.amazon.com/dp/B091QBJZLG" TargetMode="External"/><Relationship Id="rId3848" Type="http://schemas.openxmlformats.org/officeDocument/2006/relationships/hyperlink" Target="http://www.amazon.com/dp/B091QBC278" TargetMode="External"/><Relationship Id="rId3849" Type="http://schemas.openxmlformats.org/officeDocument/2006/relationships/hyperlink" Target="http://www.amazon.com/dp/B091QB81W2" TargetMode="External"/><Relationship Id="rId3850" Type="http://schemas.openxmlformats.org/officeDocument/2006/relationships/hyperlink" Target="http://www.amazon.com/dp/B091QB7W9W" TargetMode="External"/><Relationship Id="rId3851" Type="http://schemas.openxmlformats.org/officeDocument/2006/relationships/hyperlink" Target="http://www.amazon.com/dp/B091QB26JC" TargetMode="External"/><Relationship Id="rId3852" Type="http://schemas.openxmlformats.org/officeDocument/2006/relationships/hyperlink" Target="http://www.amazon.com/dp/B091QB3JB3" TargetMode="External"/><Relationship Id="rId3853" Type="http://schemas.openxmlformats.org/officeDocument/2006/relationships/hyperlink" Target="http://www.amazon.com/dp/B091QBCDJT" TargetMode="External"/><Relationship Id="rId3854" Type="http://schemas.openxmlformats.org/officeDocument/2006/relationships/hyperlink" Target="http://www.amazon.com/dp/B091QBGGPY" TargetMode="External"/><Relationship Id="rId3855" Type="http://schemas.openxmlformats.org/officeDocument/2006/relationships/hyperlink" Target="http://www.amazon.com/dp/B087Y1SV47" TargetMode="External"/><Relationship Id="rId3856" Type="http://schemas.openxmlformats.org/officeDocument/2006/relationships/hyperlink" Target="http://www.amazon.com/dp/B091QBLF7C" TargetMode="External"/><Relationship Id="rId3857" Type="http://schemas.openxmlformats.org/officeDocument/2006/relationships/hyperlink" Target="http://www.amazon.com/dp/B092R9DCFX" TargetMode="External"/><Relationship Id="rId3858" Type="http://schemas.openxmlformats.org/officeDocument/2006/relationships/hyperlink" Target="http://www.amazon.com/dp/B092RHVWZW" TargetMode="External"/><Relationship Id="rId3859" Type="http://schemas.openxmlformats.org/officeDocument/2006/relationships/hyperlink" Target="http://www.amazon.com/dp/B092RJHMZS" TargetMode="External"/><Relationship Id="rId3860" Type="http://schemas.openxmlformats.org/officeDocument/2006/relationships/hyperlink" Target="http://www.amazon.com/dp/B092RJH35K" TargetMode="External"/><Relationship Id="rId3861" Type="http://schemas.openxmlformats.org/officeDocument/2006/relationships/hyperlink" Target="http://www.amazon.com/dp/B092RJRTT9" TargetMode="External"/><Relationship Id="rId3862" Type="http://schemas.openxmlformats.org/officeDocument/2006/relationships/hyperlink" Target="http://www.amazon.com/dp/B092RHSZBD" TargetMode="External"/><Relationship Id="rId3863" Type="http://schemas.openxmlformats.org/officeDocument/2006/relationships/hyperlink" Target="http://www.amazon.com/dp/B093C7Q6BD" TargetMode="External"/><Relationship Id="rId3864" Type="http://schemas.openxmlformats.org/officeDocument/2006/relationships/hyperlink" Target="http://www.amazon.com/dp/B093CBCHN9" TargetMode="External"/><Relationship Id="rId3865" Type="http://schemas.openxmlformats.org/officeDocument/2006/relationships/hyperlink" Target="http://www.amazon.com/dp/B093CBP3TC" TargetMode="External"/><Relationship Id="rId3866" Type="http://schemas.openxmlformats.org/officeDocument/2006/relationships/hyperlink" Target="http://www.amazon.com/dp/B093NJ3KQ2" TargetMode="External"/><Relationship Id="rId3867" Type="http://schemas.openxmlformats.org/officeDocument/2006/relationships/hyperlink" Target="http://www.amazon.com/dp/B093QPT259" TargetMode="External"/><Relationship Id="rId3868" Type="http://schemas.openxmlformats.org/officeDocument/2006/relationships/hyperlink" Target="http://www.amazon.com/dp/B093RD7LNH" TargetMode="External"/><Relationship Id="rId3869" Type="http://schemas.openxmlformats.org/officeDocument/2006/relationships/hyperlink" Target="http://www.amazon.com/dp/B093QRN377" TargetMode="External"/><Relationship Id="rId3870" Type="http://schemas.openxmlformats.org/officeDocument/2006/relationships/hyperlink" Target="http://www.amazon.com/dp/B093RW5BQD" TargetMode="External"/><Relationship Id="rId3871" Type="http://schemas.openxmlformats.org/officeDocument/2006/relationships/hyperlink" Target="http://www.amazon.com/dp/B093TFWJWY" TargetMode="External"/><Relationship Id="rId3872" Type="http://schemas.openxmlformats.org/officeDocument/2006/relationships/hyperlink" Target="http://www.amazon.com/dp/B093THV1TX" TargetMode="External"/><Relationship Id="rId3873" Type="http://schemas.openxmlformats.org/officeDocument/2006/relationships/hyperlink" Target="http://www.amazon.com/dp/B093THTMFG" TargetMode="External"/><Relationship Id="rId3874" Type="http://schemas.openxmlformats.org/officeDocument/2006/relationships/hyperlink" Target="http://www.amazon.com/dp/B093TJ6RMH" TargetMode="External"/><Relationship Id="rId3875" Type="http://schemas.openxmlformats.org/officeDocument/2006/relationships/hyperlink" Target="http://www.amazon.com/dp/B093THXL6C" TargetMode="External"/><Relationship Id="rId3876" Type="http://schemas.openxmlformats.org/officeDocument/2006/relationships/hyperlink" Target="http://www.amazon.com/dp/B093TSLHC6" TargetMode="External"/><Relationship Id="rId3877" Type="http://schemas.openxmlformats.org/officeDocument/2006/relationships/hyperlink" Target="http://www.amazon.com/dp/B093TLCC6F" TargetMode="External"/><Relationship Id="rId3878" Type="http://schemas.openxmlformats.org/officeDocument/2006/relationships/hyperlink" Target="http://www.amazon.com/dp/B093TM8F3W" TargetMode="External"/><Relationship Id="rId3879" Type="http://schemas.openxmlformats.org/officeDocument/2006/relationships/hyperlink" Target="http://www.amazon.com/dp/B093TM4LV6" TargetMode="External"/><Relationship Id="rId3880" Type="http://schemas.openxmlformats.org/officeDocument/2006/relationships/hyperlink" Target="http://www.amazon.com/dp/B093TL3LDR" TargetMode="External"/><Relationship Id="rId3881" Type="http://schemas.openxmlformats.org/officeDocument/2006/relationships/hyperlink" Target="http://www.amazon.com/dp/B093TK764F" TargetMode="External"/><Relationship Id="rId3882" Type="http://schemas.openxmlformats.org/officeDocument/2006/relationships/hyperlink" Target="http://www.amazon.com/dp/B093TGZQMJ" TargetMode="External"/><Relationship Id="rId3883" Type="http://schemas.openxmlformats.org/officeDocument/2006/relationships/hyperlink" Target="http://www.amazon.com/dp/B093TNHLG9" TargetMode="External"/><Relationship Id="rId3884" Type="http://schemas.openxmlformats.org/officeDocument/2006/relationships/hyperlink" Target="http://www.amazon.com/dp/B093TJXSV7" TargetMode="External"/><Relationship Id="rId3885" Type="http://schemas.openxmlformats.org/officeDocument/2006/relationships/hyperlink" Target="http://www.amazon.com/dp/B093VF7SHJ" TargetMode="External"/><Relationship Id="rId3886" Type="http://schemas.openxmlformats.org/officeDocument/2006/relationships/hyperlink" Target="http://www.amazon.com/dp/B093TLCXSR" TargetMode="External"/><Relationship Id="rId3887" Type="http://schemas.openxmlformats.org/officeDocument/2006/relationships/hyperlink" Target="http://www.amazon.com/dp/B093TLHJH1" TargetMode="External"/><Relationship Id="rId3888" Type="http://schemas.openxmlformats.org/officeDocument/2006/relationships/hyperlink" Target="http://www.amazon.com/dp/B093TNNHSQ" TargetMode="External"/><Relationship Id="rId3889" Type="http://schemas.openxmlformats.org/officeDocument/2006/relationships/hyperlink" Target="http://www.amazon.com/dp/B093TLXZ7Q" TargetMode="External"/><Relationship Id="rId3890" Type="http://schemas.openxmlformats.org/officeDocument/2006/relationships/hyperlink" Target="http://www.amazon.com/dp/B094DPXXMP" TargetMode="External"/><Relationship Id="rId3891" Type="http://schemas.openxmlformats.org/officeDocument/2006/relationships/hyperlink" Target="http://www.amazon.com/dp/B094DNCF4S" TargetMode="External"/><Relationship Id="rId3892" Type="http://schemas.openxmlformats.org/officeDocument/2006/relationships/hyperlink" Target="http://www.amazon.com/dp/B094DLYDW6" TargetMode="External"/><Relationship Id="rId3893" Type="http://schemas.openxmlformats.org/officeDocument/2006/relationships/hyperlink" Target="http://www.amazon.com/dp/B094DRJRK5" TargetMode="External"/><Relationship Id="rId3894" Type="http://schemas.openxmlformats.org/officeDocument/2006/relationships/hyperlink" Target="http://www.amazon.com/dp/B094DNY4YH" TargetMode="External"/><Relationship Id="rId3895" Type="http://schemas.openxmlformats.org/officeDocument/2006/relationships/hyperlink" Target="http://www.amazon.com/dp/B094DRYYRM" TargetMode="External"/><Relationship Id="rId3896" Type="http://schemas.openxmlformats.org/officeDocument/2006/relationships/hyperlink" Target="http://www.amazon.com/dp/B094DRXJR4" TargetMode="External"/><Relationship Id="rId3897" Type="http://schemas.openxmlformats.org/officeDocument/2006/relationships/hyperlink" Target="http://www.amazon.com/dp/B094DQGLKX" TargetMode="External"/><Relationship Id="rId3898" Type="http://schemas.openxmlformats.org/officeDocument/2006/relationships/hyperlink" Target="http://www.amazon.com/dp/B094DSLSLT" TargetMode="External"/><Relationship Id="rId3899" Type="http://schemas.openxmlformats.org/officeDocument/2006/relationships/hyperlink" Target="http://www.amazon.com/dp/B094DPZBNZ" TargetMode="External"/><Relationship Id="rId3900" Type="http://schemas.openxmlformats.org/officeDocument/2006/relationships/hyperlink" Target="http://www.amazon.com/dp/B094DNL4RF" TargetMode="External"/><Relationship Id="rId3901" Type="http://schemas.openxmlformats.org/officeDocument/2006/relationships/hyperlink" Target="http://www.amazon.com/dp/B094DRGSQR" TargetMode="External"/><Relationship Id="rId3902" Type="http://schemas.openxmlformats.org/officeDocument/2006/relationships/hyperlink" Target="http://www.amazon.com/dp/B094DRH945" TargetMode="External"/><Relationship Id="rId3903" Type="http://schemas.openxmlformats.org/officeDocument/2006/relationships/hyperlink" Target="http://www.amazon.com/dp/B094DT8J6B" TargetMode="External"/><Relationship Id="rId3904" Type="http://schemas.openxmlformats.org/officeDocument/2006/relationships/hyperlink" Target="http://www.amazon.com/dp/B094DPXWC3" TargetMode="External"/><Relationship Id="rId3905" Type="http://schemas.openxmlformats.org/officeDocument/2006/relationships/hyperlink" Target="http://www.amazon.com/dp/B094DSKGW2" TargetMode="External"/><Relationship Id="rId3906" Type="http://schemas.openxmlformats.org/officeDocument/2006/relationships/hyperlink" Target="http://www.amazon.com/dp/B094DM6S5F" TargetMode="External"/><Relationship Id="rId3907" Type="http://schemas.openxmlformats.org/officeDocument/2006/relationships/hyperlink" Target="http://www.amazon.com/dp/B094DSPLYW" TargetMode="External"/><Relationship Id="rId3908" Type="http://schemas.openxmlformats.org/officeDocument/2006/relationships/hyperlink" Target="http://www.amazon.com/dp/B094DT5TZZ" TargetMode="External"/><Relationship Id="rId3909" Type="http://schemas.openxmlformats.org/officeDocument/2006/relationships/hyperlink" Target="http://www.amazon.com/dp/B07WNK9FG7" TargetMode="External"/><Relationship Id="rId3910" Type="http://schemas.openxmlformats.org/officeDocument/2006/relationships/hyperlink" Target="http://www.amazon.com/dp/B089DP39JL" TargetMode="External"/><Relationship Id="rId3911" Type="http://schemas.openxmlformats.org/officeDocument/2006/relationships/hyperlink" Target="http://www.amazon.com/dp/B094NYK9CT" TargetMode="External"/><Relationship Id="rId3912" Type="http://schemas.openxmlformats.org/officeDocument/2006/relationships/hyperlink" Target="http://www.amazon.com/dp/B094WCDV1C" TargetMode="External"/><Relationship Id="rId3913" Type="http://schemas.openxmlformats.org/officeDocument/2006/relationships/hyperlink" Target="http://www.amazon.com/dp/B094WBMNDL" TargetMode="External"/><Relationship Id="rId3914" Type="http://schemas.openxmlformats.org/officeDocument/2006/relationships/hyperlink" Target="http://www.amazon.com/dp/B094WDTVVJ" TargetMode="External"/><Relationship Id="rId3915" Type="http://schemas.openxmlformats.org/officeDocument/2006/relationships/hyperlink" Target="http://www.amazon.com/dp/B094WCR2BH" TargetMode="External"/><Relationship Id="rId3916" Type="http://schemas.openxmlformats.org/officeDocument/2006/relationships/hyperlink" Target="http://www.amazon.com/dp/B094WBRQSJ" TargetMode="External"/><Relationship Id="rId3917" Type="http://schemas.openxmlformats.org/officeDocument/2006/relationships/hyperlink" Target="http://www.amazon.com/dp/B094WDL5CH" TargetMode="External"/><Relationship Id="rId3918" Type="http://schemas.openxmlformats.org/officeDocument/2006/relationships/hyperlink" Target="http://www.amazon.com/dp/B094WBMCQR" TargetMode="External"/><Relationship Id="rId3919" Type="http://schemas.openxmlformats.org/officeDocument/2006/relationships/hyperlink" Target="http://www.amazon.com/dp/B094WFQR5D" TargetMode="External"/><Relationship Id="rId3920" Type="http://schemas.openxmlformats.org/officeDocument/2006/relationships/hyperlink" Target="http://www.amazon.com/dp/B094WCR77D" TargetMode="External"/><Relationship Id="rId3921" Type="http://schemas.openxmlformats.org/officeDocument/2006/relationships/hyperlink" Target="http://www.amazon.com/dp/B094WCM36P" TargetMode="External"/><Relationship Id="rId3922" Type="http://schemas.openxmlformats.org/officeDocument/2006/relationships/hyperlink" Target="http://www.amazon.com/dp/B094WCJJHH" TargetMode="External"/><Relationship Id="rId3923" Type="http://schemas.openxmlformats.org/officeDocument/2006/relationships/hyperlink" Target="http://www.amazon.com/dp/B095JB5N21" TargetMode="External"/><Relationship Id="rId3924" Type="http://schemas.openxmlformats.org/officeDocument/2006/relationships/hyperlink" Target="http://www.amazon.com/dp/B095J71MBY" TargetMode="External"/><Relationship Id="rId3925" Type="http://schemas.openxmlformats.org/officeDocument/2006/relationships/hyperlink" Target="http://www.amazon.com/dp/B095K1R64D" TargetMode="External"/><Relationship Id="rId3926" Type="http://schemas.openxmlformats.org/officeDocument/2006/relationships/hyperlink" Target="http://www.amazon.com/dp/B095JB32XF" TargetMode="External"/><Relationship Id="rId3927" Type="http://schemas.openxmlformats.org/officeDocument/2006/relationships/hyperlink" Target="http://www.amazon.com/dp/B095J7FBM1" TargetMode="External"/><Relationship Id="rId3928" Type="http://schemas.openxmlformats.org/officeDocument/2006/relationships/hyperlink" Target="http://www.amazon.com/dp/B095J888N2" TargetMode="External"/><Relationship Id="rId3929" Type="http://schemas.openxmlformats.org/officeDocument/2006/relationships/hyperlink" Target="http://www.amazon.com/dp/B095K1R648" TargetMode="External"/><Relationship Id="rId3930" Type="http://schemas.openxmlformats.org/officeDocument/2006/relationships/hyperlink" Target="http://www.amazon.com/dp/B095J87C9Q" TargetMode="External"/><Relationship Id="rId3931" Type="http://schemas.openxmlformats.org/officeDocument/2006/relationships/hyperlink" Target="http://www.amazon.com/dp/B095J91RX9" TargetMode="External"/><Relationship Id="rId3932" Type="http://schemas.openxmlformats.org/officeDocument/2006/relationships/hyperlink" Target="http://www.amazon.com/dp/B095J7F9CM" TargetMode="External"/><Relationship Id="rId3933" Type="http://schemas.openxmlformats.org/officeDocument/2006/relationships/hyperlink" Target="http://www.amazon.com/dp/B095J9QHM4" TargetMode="External"/><Relationship Id="rId3934" Type="http://schemas.openxmlformats.org/officeDocument/2006/relationships/hyperlink" Target="http://www.amazon.com/dp/B095J7ST46" TargetMode="External"/><Relationship Id="rId3935" Type="http://schemas.openxmlformats.org/officeDocument/2006/relationships/hyperlink" Target="http://www.amazon.com/dp/B095J888N3" TargetMode="External"/><Relationship Id="rId3936" Type="http://schemas.openxmlformats.org/officeDocument/2006/relationships/hyperlink" Target="http://www.amazon.com/dp/B095J886GV" TargetMode="External"/><Relationship Id="rId3937" Type="http://schemas.openxmlformats.org/officeDocument/2006/relationships/hyperlink" Target="http://www.amazon.com/dp/B095J9W5JD" TargetMode="External"/><Relationship Id="rId3938" Type="http://schemas.openxmlformats.org/officeDocument/2006/relationships/hyperlink" Target="http://www.amazon.com/dp/B095J72KR2" TargetMode="External"/><Relationship Id="rId3939" Type="http://schemas.openxmlformats.org/officeDocument/2006/relationships/hyperlink" Target="http://www.amazon.com/dp/B095KRJ49V" TargetMode="External"/><Relationship Id="rId3940" Type="http://schemas.openxmlformats.org/officeDocument/2006/relationships/hyperlink" Target="http://www.amazon.com/dp/B095KRNKC6" TargetMode="External"/><Relationship Id="rId3941" Type="http://schemas.openxmlformats.org/officeDocument/2006/relationships/hyperlink" Target="http://www.amazon.com/dp/B095KSCYS5" TargetMode="External"/><Relationship Id="rId3942" Type="http://schemas.openxmlformats.org/officeDocument/2006/relationships/hyperlink" Target="http://www.amazon.com/dp/B095KPHXXZ" TargetMode="External"/><Relationship Id="rId3943" Type="http://schemas.openxmlformats.org/officeDocument/2006/relationships/hyperlink" Target="http://www.amazon.com/dp/B095KRP5JG" TargetMode="External"/><Relationship Id="rId3944" Type="http://schemas.openxmlformats.org/officeDocument/2006/relationships/hyperlink" Target="http://www.amazon.com/dp/B095KPNHCT" TargetMode="External"/><Relationship Id="rId3945" Type="http://schemas.openxmlformats.org/officeDocument/2006/relationships/hyperlink" Target="http://www.amazon.com/dp/B095KRV456" TargetMode="External"/><Relationship Id="rId3946" Type="http://schemas.openxmlformats.org/officeDocument/2006/relationships/hyperlink" Target="http://www.amazon.com/dp/B095KS7V7B" TargetMode="External"/><Relationship Id="rId3947" Type="http://schemas.openxmlformats.org/officeDocument/2006/relationships/hyperlink" Target="http://www.amazon.com/dp/B095KSKV47" TargetMode="External"/><Relationship Id="rId3948" Type="http://schemas.openxmlformats.org/officeDocument/2006/relationships/hyperlink" Target="http://www.amazon.com/dp/B095KRLBSH" TargetMode="External"/><Relationship Id="rId3949" Type="http://schemas.openxmlformats.org/officeDocument/2006/relationships/hyperlink" Target="http://www.amazon.com/dp/B095KSWXC8" TargetMode="External"/><Relationship Id="rId3950" Type="http://schemas.openxmlformats.org/officeDocument/2006/relationships/hyperlink" Target="http://www.amazon.com/dp/B095KSSPZ5" TargetMode="External"/><Relationship Id="rId3951" Type="http://schemas.openxmlformats.org/officeDocument/2006/relationships/hyperlink" Target="http://www.amazon.com/dp/B095KSZ4ZF" TargetMode="External"/><Relationship Id="rId3952" Type="http://schemas.openxmlformats.org/officeDocument/2006/relationships/hyperlink" Target="http://www.amazon.com/dp/B095KSKQVQ" TargetMode="External"/><Relationship Id="rId3953" Type="http://schemas.openxmlformats.org/officeDocument/2006/relationships/hyperlink" Target="http://www.amazon.com/dp/B095KSW7CR" TargetMode="External"/><Relationship Id="rId3954" Type="http://schemas.openxmlformats.org/officeDocument/2006/relationships/hyperlink" Target="http://www.amazon.com/dp/B095KRTJ86" TargetMode="External"/><Relationship Id="rId3955" Type="http://schemas.openxmlformats.org/officeDocument/2006/relationships/hyperlink" Target="http://www.amazon.com/dp/B095KW8FRZ" TargetMode="External"/><Relationship Id="rId3956" Type="http://schemas.openxmlformats.org/officeDocument/2006/relationships/hyperlink" Target="http://www.amazon.com/dp/B095KQVFWS" TargetMode="External"/><Relationship Id="rId3957" Type="http://schemas.openxmlformats.org/officeDocument/2006/relationships/hyperlink" Target="http://www.amazon.com/dp/B095KMNHSF" TargetMode="External"/><Relationship Id="rId3958" Type="http://schemas.openxmlformats.org/officeDocument/2006/relationships/hyperlink" Target="http://www.amazon.com/dp/B095KXNHCT" TargetMode="External"/><Relationship Id="rId3959" Type="http://schemas.openxmlformats.org/officeDocument/2006/relationships/hyperlink" Target="http://www.amazon.com/dp/B095KW9LPJ" TargetMode="External"/><Relationship Id="rId3960" Type="http://schemas.openxmlformats.org/officeDocument/2006/relationships/hyperlink" Target="http://www.amazon.com/dp/B095KXWZ6Q" TargetMode="External"/><Relationship Id="rId3961" Type="http://schemas.openxmlformats.org/officeDocument/2006/relationships/hyperlink" Target="http://www.amazon.com/dp/B095KW8KBW" TargetMode="External"/><Relationship Id="rId3962" Type="http://schemas.openxmlformats.org/officeDocument/2006/relationships/hyperlink" Target="http://www.amazon.com/dp/B095KXZ6GJ" TargetMode="External"/><Relationship Id="rId3963" Type="http://schemas.openxmlformats.org/officeDocument/2006/relationships/hyperlink" Target="http://www.amazon.com/dp/B095KYKV1Z" TargetMode="External"/><Relationship Id="rId3964" Type="http://schemas.openxmlformats.org/officeDocument/2006/relationships/hyperlink" Target="http://www.amazon.com/dp/B095KWCW5G" TargetMode="External"/><Relationship Id="rId3965" Type="http://schemas.openxmlformats.org/officeDocument/2006/relationships/hyperlink" Target="http://www.amazon.com/dp/B095KZRWQL" TargetMode="External"/><Relationship Id="rId3966" Type="http://schemas.openxmlformats.org/officeDocument/2006/relationships/hyperlink" Target="http://www.amazon.com/dp/B095KXRGSL" TargetMode="External"/><Relationship Id="rId3967" Type="http://schemas.openxmlformats.org/officeDocument/2006/relationships/hyperlink" Target="http://www.amazon.com/dp/B095KXNBRL" TargetMode="External"/><Relationship Id="rId3968" Type="http://schemas.openxmlformats.org/officeDocument/2006/relationships/hyperlink" Target="http://www.amazon.com/dp/B095KTXYFS" TargetMode="External"/><Relationship Id="rId3969" Type="http://schemas.openxmlformats.org/officeDocument/2006/relationships/hyperlink" Target="http://www.amazon.com/dp/B095KZ7SJF" TargetMode="External"/><Relationship Id="rId3970" Type="http://schemas.openxmlformats.org/officeDocument/2006/relationships/hyperlink" Target="http://www.amazon.com/dp/B095KWCP7V" TargetMode="External"/><Relationship Id="rId3971" Type="http://schemas.openxmlformats.org/officeDocument/2006/relationships/hyperlink" Target="http://www.amazon.com/dp/B095KSW4GZ" TargetMode="External"/><Relationship Id="rId3972" Type="http://schemas.openxmlformats.org/officeDocument/2006/relationships/hyperlink" Target="http://www.amazon.com/dp/B095KZ772G" TargetMode="External"/><Relationship Id="rId3973" Type="http://schemas.openxmlformats.org/officeDocument/2006/relationships/hyperlink" Target="http://www.amazon.com/dp/B095KVZH4L" TargetMode="External"/><Relationship Id="rId3974" Type="http://schemas.openxmlformats.org/officeDocument/2006/relationships/hyperlink" Target="http://www.amazon.com/dp/B095KZ9VQ8" TargetMode="External"/><Relationship Id="rId3975" Type="http://schemas.openxmlformats.org/officeDocument/2006/relationships/hyperlink" Target="http://www.amazon.com/dp/B095KZ5PH8" TargetMode="External"/><Relationship Id="rId3976" Type="http://schemas.openxmlformats.org/officeDocument/2006/relationships/hyperlink" Target="http://www.amazon.com/dp/B095KWVLWC" TargetMode="External"/><Relationship Id="rId3977" Type="http://schemas.openxmlformats.org/officeDocument/2006/relationships/hyperlink" Target="http://www.amazon.com/dp/B095KTD2D1" TargetMode="External"/><Relationship Id="rId3978" Type="http://schemas.openxmlformats.org/officeDocument/2006/relationships/hyperlink" Target="http://www.amazon.com/dp/B096GYB3F2" TargetMode="External"/><Relationship Id="rId3979" Type="http://schemas.openxmlformats.org/officeDocument/2006/relationships/hyperlink" Target="http://www.amazon.com/dp/B095KRJ49V" TargetMode="External"/><Relationship Id="rId3980" Type="http://schemas.openxmlformats.org/officeDocument/2006/relationships/hyperlink" Target="http://www.amazon.com/dp/B095KRNKC6" TargetMode="External"/><Relationship Id="rId3981" Type="http://schemas.openxmlformats.org/officeDocument/2006/relationships/hyperlink" Target="http://www.amazon.com/dp/B095KSCYS5" TargetMode="External"/><Relationship Id="rId3982" Type="http://schemas.openxmlformats.org/officeDocument/2006/relationships/hyperlink" Target="http://www.amazon.com/dp/B095KPHXXZ" TargetMode="External"/><Relationship Id="rId3983" Type="http://schemas.openxmlformats.org/officeDocument/2006/relationships/hyperlink" Target="http://www.amazon.com/dp/B095KRP5JG" TargetMode="External"/><Relationship Id="rId3984" Type="http://schemas.openxmlformats.org/officeDocument/2006/relationships/hyperlink" Target="http://www.amazon.com/dp/B095KPNHCT" TargetMode="External"/><Relationship Id="rId3985" Type="http://schemas.openxmlformats.org/officeDocument/2006/relationships/hyperlink" Target="http://www.amazon.com/dp/B095KS7V7B" TargetMode="External"/><Relationship Id="rId3986" Type="http://schemas.openxmlformats.org/officeDocument/2006/relationships/hyperlink" Target="http://www.amazon.com/dp/B095KSKV47" TargetMode="External"/><Relationship Id="rId3987" Type="http://schemas.openxmlformats.org/officeDocument/2006/relationships/hyperlink" Target="http://www.amazon.com/dp/B095KRLBSH" TargetMode="External"/><Relationship Id="rId3988" Type="http://schemas.openxmlformats.org/officeDocument/2006/relationships/hyperlink" Target="http://www.amazon.com/dp/B095KSWXC8" TargetMode="External"/><Relationship Id="rId3989" Type="http://schemas.openxmlformats.org/officeDocument/2006/relationships/hyperlink" Target="http://www.amazon.com/dp/B095KSSPZ5" TargetMode="External"/><Relationship Id="rId3990" Type="http://schemas.openxmlformats.org/officeDocument/2006/relationships/hyperlink" Target="http://www.amazon.com/dp/B095KSZ4ZF" TargetMode="External"/><Relationship Id="rId3991" Type="http://schemas.openxmlformats.org/officeDocument/2006/relationships/hyperlink" Target="http://www.amazon.com/dp/B095KSKQVQ" TargetMode="External"/><Relationship Id="rId3992" Type="http://schemas.openxmlformats.org/officeDocument/2006/relationships/hyperlink" Target="http://www.amazon.com/dp/B095KSW7CR" TargetMode="External"/><Relationship Id="rId3993" Type="http://schemas.openxmlformats.org/officeDocument/2006/relationships/hyperlink" Target="http://www.amazon.com/dp/B096N46ZCW" TargetMode="External"/><Relationship Id="rId3994" Type="http://schemas.openxmlformats.org/officeDocument/2006/relationships/hyperlink" Target="http://www.amazon.com/dp/B096N4HBTG" TargetMode="External"/><Relationship Id="rId3995" Type="http://schemas.openxmlformats.org/officeDocument/2006/relationships/hyperlink" Target="http://www.amazon.com/dp/B096N46NR3" TargetMode="External"/><Relationship Id="rId3996" Type="http://schemas.openxmlformats.org/officeDocument/2006/relationships/hyperlink" Target="http://www.amazon.com/dp/B096N3M7GT" TargetMode="External"/><Relationship Id="rId3997" Type="http://schemas.openxmlformats.org/officeDocument/2006/relationships/hyperlink" Target="http://www.amazon.com/dp/B096N3GC2D" TargetMode="External"/><Relationship Id="rId3998" Type="http://schemas.openxmlformats.org/officeDocument/2006/relationships/hyperlink" Target="http://www.amazon.com/dp/B096SWSCMX" TargetMode="External"/><Relationship Id="rId3999" Type="http://schemas.openxmlformats.org/officeDocument/2006/relationships/hyperlink" Target="http://www.amazon.com/dp/B096SVZM3T" TargetMode="External"/><Relationship Id="rId4000" Type="http://schemas.openxmlformats.org/officeDocument/2006/relationships/hyperlink" Target="http://www.amazon.com/dp/B096SVBC3M" TargetMode="External"/><Relationship Id="rId4001" Type="http://schemas.openxmlformats.org/officeDocument/2006/relationships/hyperlink" Target="http://www.amazon.com/dp/B096SYJ18H" TargetMode="External"/><Relationship Id="rId4002" Type="http://schemas.openxmlformats.org/officeDocument/2006/relationships/hyperlink" Target="http://www.amazon.com/dp/B096SX2GD4" TargetMode="External"/><Relationship Id="rId4003" Type="http://schemas.openxmlformats.org/officeDocument/2006/relationships/hyperlink" Target="http://www.amazon.com/dp/B096SWTC7V" TargetMode="External"/><Relationship Id="rId4004" Type="http://schemas.openxmlformats.org/officeDocument/2006/relationships/hyperlink" Target="http://www.amazon.com/dp/B096SSLBB6" TargetMode="External"/><Relationship Id="rId4005" Type="http://schemas.openxmlformats.org/officeDocument/2006/relationships/hyperlink" Target="http://www.amazon.com/dp/B096STZWPT" TargetMode="External"/><Relationship Id="rId4006" Type="http://schemas.openxmlformats.org/officeDocument/2006/relationships/hyperlink" Target="http://www.amazon.com/dp/B096SY2786" TargetMode="External"/><Relationship Id="rId4007" Type="http://schemas.openxmlformats.org/officeDocument/2006/relationships/hyperlink" Target="http://www.amazon.com/dp/B096SSLKF9" TargetMode="External"/><Relationship Id="rId4008" Type="http://schemas.openxmlformats.org/officeDocument/2006/relationships/hyperlink" Target="http://www.amazon.com/dp/B096X1Y2Y7" TargetMode="External"/><Relationship Id="rId4009" Type="http://schemas.openxmlformats.org/officeDocument/2006/relationships/hyperlink" Target="http://www.amazon.com/dp/B096WJH5MP" TargetMode="External"/><Relationship Id="rId4010" Type="http://schemas.openxmlformats.org/officeDocument/2006/relationships/hyperlink" Target="http://www.amazon.com/dp/B096WFNJVK" TargetMode="External"/><Relationship Id="rId4011" Type="http://schemas.openxmlformats.org/officeDocument/2006/relationships/hyperlink" Target="http://www.amazon.com/dp/B096WHRHTV" TargetMode="External"/><Relationship Id="rId4012" Type="http://schemas.openxmlformats.org/officeDocument/2006/relationships/hyperlink" Target="http://www.amazon.com/dp/B096WJ7K49" TargetMode="External"/><Relationship Id="rId4013" Type="http://schemas.openxmlformats.org/officeDocument/2006/relationships/hyperlink" Target="http://www.amazon.com/dp/B096WHXZPK" TargetMode="External"/><Relationship Id="rId4014" Type="http://schemas.openxmlformats.org/officeDocument/2006/relationships/hyperlink" Target="http://www.amazon.com/dp/B096WJDH41" TargetMode="External"/><Relationship Id="rId4015" Type="http://schemas.openxmlformats.org/officeDocument/2006/relationships/hyperlink" Target="http://www.amazon.com/dp/B096WJGNDV" TargetMode="External"/><Relationship Id="rId4016" Type="http://schemas.openxmlformats.org/officeDocument/2006/relationships/hyperlink" Target="http://www.amazon.com/dp/B096WHFFXG" TargetMode="External"/><Relationship Id="rId4017" Type="http://schemas.openxmlformats.org/officeDocument/2006/relationships/hyperlink" Target="http://www.amazon.com/dp/B096WH2SWX" TargetMode="External"/><Relationship Id="rId4018" Type="http://schemas.openxmlformats.org/officeDocument/2006/relationships/hyperlink" Target="http://www.amazon.com/dp/B096WG5WBJ" TargetMode="External"/><Relationship Id="rId4019" Type="http://schemas.openxmlformats.org/officeDocument/2006/relationships/hyperlink" Target="http://www.amazon.com/dp/B096WH12ZQ" TargetMode="External"/><Relationship Id="rId4020" Type="http://schemas.openxmlformats.org/officeDocument/2006/relationships/hyperlink" Target="http://www.amazon.com/dp/B096WGG7DP" TargetMode="External"/><Relationship Id="rId4021" Type="http://schemas.openxmlformats.org/officeDocument/2006/relationships/hyperlink" Target="http://www.amazon.com/dp/B096WGHS1K" TargetMode="External"/><Relationship Id="rId4022" Type="http://schemas.openxmlformats.org/officeDocument/2006/relationships/hyperlink" Target="http://www.amazon.com/dp/B096WFWSBQ" TargetMode="External"/><Relationship Id="rId4023" Type="http://schemas.openxmlformats.org/officeDocument/2006/relationships/hyperlink" Target="http://www.amazon.com/dp/B096WF25V1" TargetMode="External"/><Relationship Id="rId4024" Type="http://schemas.openxmlformats.org/officeDocument/2006/relationships/hyperlink" Target="http://www.amazon.com/dp/B0973MQCWJ" TargetMode="External"/><Relationship Id="rId4025" Type="http://schemas.openxmlformats.org/officeDocument/2006/relationships/hyperlink" Target="http://www.amazon.com/dp/B0973MWQJQ" TargetMode="External"/><Relationship Id="rId4026" Type="http://schemas.openxmlformats.org/officeDocument/2006/relationships/hyperlink" Target="http://www.amazon.com/dp/B0973N4WWK" TargetMode="External"/><Relationship Id="rId4027" Type="http://schemas.openxmlformats.org/officeDocument/2006/relationships/hyperlink" Target="http://www.amazon.com/dp/B000U5ECDQ" TargetMode="External"/><Relationship Id="rId4028" Type="http://schemas.openxmlformats.org/officeDocument/2006/relationships/hyperlink" Target="http://www.amazon.com/dp/B00KGGT98M" TargetMode="External"/><Relationship Id="rId4029" Type="http://schemas.openxmlformats.org/officeDocument/2006/relationships/hyperlink" Target="http://www.amazon.com/dp/B07YYJ4HRZ" TargetMode="External"/><Relationship Id="rId4030" Type="http://schemas.openxmlformats.org/officeDocument/2006/relationships/hyperlink" Target="http://www.amazon.com/dp/B07YYJSP4F" TargetMode="External"/><Relationship Id="rId4031" Type="http://schemas.openxmlformats.org/officeDocument/2006/relationships/hyperlink" Target="http://www.amazon.com/dp/B0977MNY66" TargetMode="External"/><Relationship Id="rId4032" Type="http://schemas.openxmlformats.org/officeDocument/2006/relationships/hyperlink" Target="http://www.amazon.com/dp/B0977L4FXT" TargetMode="External"/><Relationship Id="rId4033" Type="http://schemas.openxmlformats.org/officeDocument/2006/relationships/hyperlink" Target="http://www.amazon.com/dp/B0977KZWTV" TargetMode="External"/><Relationship Id="rId4034" Type="http://schemas.openxmlformats.org/officeDocument/2006/relationships/hyperlink" Target="http://www.amazon.com/dp/B0977KFTZX" TargetMode="External"/><Relationship Id="rId4035" Type="http://schemas.openxmlformats.org/officeDocument/2006/relationships/hyperlink" Target="http://www.amazon.com/dp/B0977MQQ1Z" TargetMode="External"/><Relationship Id="rId4036" Type="http://schemas.openxmlformats.org/officeDocument/2006/relationships/hyperlink" Target="http://www.amazon.com/dp/B0977M9VCX" TargetMode="External"/><Relationship Id="rId4037" Type="http://schemas.openxmlformats.org/officeDocument/2006/relationships/hyperlink" Target="http://www.amazon.com/dp/B0977KRMY7" TargetMode="External"/><Relationship Id="rId4038" Type="http://schemas.openxmlformats.org/officeDocument/2006/relationships/hyperlink" Target="http://www.amazon.com/dp/B0977R6NN4" TargetMode="External"/><Relationship Id="rId4039" Type="http://schemas.openxmlformats.org/officeDocument/2006/relationships/hyperlink" Target="http://www.amazon.com/dp/B0977N8W8B" TargetMode="External"/><Relationship Id="rId4040" Type="http://schemas.openxmlformats.org/officeDocument/2006/relationships/hyperlink" Target="http://www.amazon.com/dp/B0977Q8TZ8" TargetMode="External"/><Relationship Id="rId4041" Type="http://schemas.openxmlformats.org/officeDocument/2006/relationships/hyperlink" Target="http://www.amazon.com/dp/B0977Q82DX" TargetMode="External"/><Relationship Id="rId4042" Type="http://schemas.openxmlformats.org/officeDocument/2006/relationships/hyperlink" Target="http://www.amazon.com/dp/B0977P9R5Q" TargetMode="External"/><Relationship Id="rId4043" Type="http://schemas.openxmlformats.org/officeDocument/2006/relationships/hyperlink" Target="http://www.amazon.com/dp/B0977QGWYJ" TargetMode="External"/><Relationship Id="rId4044" Type="http://schemas.openxmlformats.org/officeDocument/2006/relationships/hyperlink" Target="http://www.amazon.com/dp/B0977QN9YX" TargetMode="External"/><Relationship Id="rId4045" Type="http://schemas.openxmlformats.org/officeDocument/2006/relationships/hyperlink" Target="http://www.amazon.com/dp/B0977Q656G" TargetMode="External"/><Relationship Id="rId4046" Type="http://schemas.openxmlformats.org/officeDocument/2006/relationships/hyperlink" Target="http://www.amazon.com/dp/B0977Q8KK4" TargetMode="External"/><Relationship Id="rId4047" Type="http://schemas.openxmlformats.org/officeDocument/2006/relationships/hyperlink" Target="http://www.amazon.com/dp/B0977PW61P" TargetMode="External"/><Relationship Id="rId4048" Type="http://schemas.openxmlformats.org/officeDocument/2006/relationships/hyperlink" Target="http://www.amazon.com/dp/B0977QSW52" TargetMode="External"/><Relationship Id="rId4049" Type="http://schemas.openxmlformats.org/officeDocument/2006/relationships/hyperlink" Target="http://www.amazon.com/dp/B0977Q8W8B" TargetMode="External"/><Relationship Id="rId4050" Type="http://schemas.openxmlformats.org/officeDocument/2006/relationships/hyperlink" Target="http://www.amazon.com/dp/B0977QFGSP" TargetMode="External"/><Relationship Id="rId4051" Type="http://schemas.openxmlformats.org/officeDocument/2006/relationships/hyperlink" Target="http://www.amazon.com/dp/B0977Q8KK8" TargetMode="External"/><Relationship Id="rId4052" Type="http://schemas.openxmlformats.org/officeDocument/2006/relationships/hyperlink" Target="http://www.amazon.com/dp/B0977QN4Z7" TargetMode="External"/><Relationship Id="rId4053" Type="http://schemas.openxmlformats.org/officeDocument/2006/relationships/hyperlink" Target="http://www.amazon.com/dp/B0977QLW3Z" TargetMode="External"/><Relationship Id="rId4054" Type="http://schemas.openxmlformats.org/officeDocument/2006/relationships/hyperlink" Target="http://www.amazon.com/dp/B0977NDVCZ" TargetMode="External"/><Relationship Id="rId4055" Type="http://schemas.openxmlformats.org/officeDocument/2006/relationships/hyperlink" Target="http://www.amazon.com/dp/B0977QP2KN" TargetMode="External"/><Relationship Id="rId4056" Type="http://schemas.openxmlformats.org/officeDocument/2006/relationships/hyperlink" Target="http://www.amazon.com/dp/B0977QKW9B" TargetMode="External"/><Relationship Id="rId4057" Type="http://schemas.openxmlformats.org/officeDocument/2006/relationships/hyperlink" Target="http://www.amazon.com/dp/B0977Q2R7D" TargetMode="External"/><Relationship Id="rId4058" Type="http://schemas.openxmlformats.org/officeDocument/2006/relationships/hyperlink" Target="http://www.amazon.com/dp/B0977QLRYT" TargetMode="External"/><Relationship Id="rId4059" Type="http://schemas.openxmlformats.org/officeDocument/2006/relationships/hyperlink" Target="http://www.amazon.com/dp/B0977QW3C8" TargetMode="External"/><Relationship Id="rId4060" Type="http://schemas.openxmlformats.org/officeDocument/2006/relationships/hyperlink" Target="http://www.amazon.com/dp/B0977QLRYS" TargetMode="External"/><Relationship Id="rId4061" Type="http://schemas.openxmlformats.org/officeDocument/2006/relationships/hyperlink" Target="http://www.amazon.com/dp/B0977MZNBX" TargetMode="External"/><Relationship Id="rId4062" Type="http://schemas.openxmlformats.org/officeDocument/2006/relationships/hyperlink" Target="http://www.amazon.com/dp/B0977NCNS9" TargetMode="External"/><Relationship Id="rId4063" Type="http://schemas.openxmlformats.org/officeDocument/2006/relationships/hyperlink" Target="http://www.amazon.com/dp/B0977MHFB4" TargetMode="External"/><Relationship Id="rId4064" Type="http://schemas.openxmlformats.org/officeDocument/2006/relationships/hyperlink" Target="http://www.amazon.com/dp/B0977MYN5L" TargetMode="External"/><Relationship Id="rId4065" Type="http://schemas.openxmlformats.org/officeDocument/2006/relationships/hyperlink" Target="http://www.amazon.com/dp/B0977LT1LW" TargetMode="External"/><Relationship Id="rId4066" Type="http://schemas.openxmlformats.org/officeDocument/2006/relationships/hyperlink" Target="http://www.amazon.com/dp/B097CGKLFL" TargetMode="External"/><Relationship Id="rId4067" Type="http://schemas.openxmlformats.org/officeDocument/2006/relationships/hyperlink" Target="http://www.amazon.com/dp/B097F46PZS" TargetMode="External"/><Relationship Id="rId4068" Type="http://schemas.openxmlformats.org/officeDocument/2006/relationships/hyperlink" Target="http://www.amazon.com/dp/B097HRLRP1" TargetMode="External"/><Relationship Id="rId4069" Type="http://schemas.openxmlformats.org/officeDocument/2006/relationships/hyperlink" Target="http://www.amazon.com/dp/B097QFSSTR" TargetMode="External"/><Relationship Id="rId4070" Type="http://schemas.openxmlformats.org/officeDocument/2006/relationships/hyperlink" Target="http://www.amazon.com/dp/B097S5FMBN" TargetMode="External"/><Relationship Id="rId4071" Type="http://schemas.openxmlformats.org/officeDocument/2006/relationships/hyperlink" Target="http://www.amazon.com/dp/B097S6C6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073"/>
  <sheetViews>
    <sheetView tabSelected="1" workbookViewId="0">
      <pane ySplit="1" topLeftCell="A2" activePane="bottomLeft" state="frozen"/>
      <selection pane="bottomLeft"/>
    </sheetView>
  </sheetViews>
  <sheetFormatPr defaultRowHeight="15" outlineLevelCol="1"/>
  <cols>
    <col min="2" max="7" width="0" hidden="1" customWidth="1" outlineLevel="1"/>
    <col min="15" max="20" width="0" hidden="1" customWidth="1" outlineLevel="1"/>
    <col min="34" max="37" width="0" hidden="1" customWidth="1" outlineLevel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t="s">
        <v>36</v>
      </c>
      <c r="B2" t="s">
        <v>37</v>
      </c>
      <c r="C2" s="2" t="s">
        <v>38</v>
      </c>
      <c r="D2" t="s">
        <v>39</v>
      </c>
      <c r="E2" t="s">
        <v>40</v>
      </c>
      <c r="F2">
        <v>36</v>
      </c>
      <c r="G2">
        <v>0</v>
      </c>
      <c r="H2" s="3">
        <v>0</v>
      </c>
      <c r="I2" s="4">
        <f>IF(H2=0,"",H2*O2)</f>
        <v>0</v>
      </c>
      <c r="J2" s="5">
        <f>IF(OR(H2=0,V2=""),"",H2*V2)</f>
        <v>0</v>
      </c>
      <c r="K2" s="6">
        <f>IF(V2="","",V2/O2)</f>
        <v>0</v>
      </c>
      <c r="L2" s="6">
        <f>IF(V2="","",V2/N2)</f>
        <v>0</v>
      </c>
      <c r="M2" s="4">
        <v>15.95</v>
      </c>
      <c r="N2" s="4">
        <v>16.99</v>
      </c>
      <c r="O2" s="4">
        <v>8.22</v>
      </c>
      <c r="Q2" s="4">
        <v>3.5</v>
      </c>
      <c r="R2" s="4">
        <v>0.06</v>
      </c>
      <c r="S2">
        <v>0.15</v>
      </c>
      <c r="T2" s="4">
        <f>IF(S2=0,"",IF((N2*S2)&lt;.3,.3,N2*S2))</f>
        <v>0</v>
      </c>
      <c r="U2"/>
      <c r="V2" s="4">
        <f>IF(AND(N2&lt;&gt;0,O2&lt;&gt;0,Q2&lt;&gt;0,S2&lt;&gt;""),N2-O2-Q2-R2-T2-U2-P2,"")</f>
        <v>0</v>
      </c>
      <c r="W2">
        <v>0</v>
      </c>
      <c r="X2">
        <v>0</v>
      </c>
      <c r="Y2" s="7">
        <v>0</v>
      </c>
      <c r="Z2" s="7">
        <v>0</v>
      </c>
      <c r="AA2">
        <v>0</v>
      </c>
      <c r="AB2">
        <v>0</v>
      </c>
      <c r="AC2">
        <v>0</v>
      </c>
      <c r="AD2" t="s">
        <v>41</v>
      </c>
      <c r="AE2">
        <v>85449</v>
      </c>
      <c r="AF2" s="4">
        <v>0.3</v>
      </c>
      <c r="AG2">
        <v>0</v>
      </c>
      <c r="AH2">
        <v>0</v>
      </c>
      <c r="AJ2">
        <v>0</v>
      </c>
    </row>
    <row r="3" spans="1:36">
      <c r="A3" t="s">
        <v>42</v>
      </c>
      <c r="B3" t="s">
        <v>43</v>
      </c>
      <c r="C3" s="2" t="s">
        <v>44</v>
      </c>
      <c r="D3" t="s">
        <v>39</v>
      </c>
      <c r="E3" t="s">
        <v>45</v>
      </c>
      <c r="F3">
        <v>24</v>
      </c>
      <c r="G3">
        <v>0</v>
      </c>
      <c r="H3" s="3">
        <v>0</v>
      </c>
      <c r="I3" s="4">
        <f>IF(H3=0,"",H3*O3)</f>
        <v>0</v>
      </c>
      <c r="J3" s="5">
        <f>IF(OR(H3=0,V3=""),"",H3*V3)</f>
        <v>0</v>
      </c>
      <c r="K3" s="6">
        <f>IF(V3="","",V3/O3)</f>
        <v>0</v>
      </c>
      <c r="L3" s="6">
        <f>IF(V3="","",V3/N3)</f>
        <v>0</v>
      </c>
      <c r="M3" s="4">
        <v>17.99</v>
      </c>
      <c r="N3" s="4">
        <v>19.99</v>
      </c>
      <c r="O3" s="4">
        <v>8.22</v>
      </c>
      <c r="Q3" s="4">
        <v>4.81</v>
      </c>
      <c r="R3" s="4">
        <v>0.06</v>
      </c>
      <c r="S3">
        <v>0.15</v>
      </c>
      <c r="T3" s="4">
        <f>IF(S3=0,"",IF((N3*S3)&lt;.3,.3,N3*S3))</f>
        <v>0</v>
      </c>
      <c r="U3"/>
      <c r="V3" s="4">
        <f>IF(AND(N3&lt;&gt;0,O3&lt;&gt;0,Q3&lt;&gt;0,S3&lt;&gt;""),N3-O3-Q3-R3-T3-U3-P3,"")</f>
        <v>0</v>
      </c>
      <c r="W3">
        <v>0</v>
      </c>
      <c r="X3">
        <v>0</v>
      </c>
      <c r="Y3" s="7">
        <v>0</v>
      </c>
      <c r="Z3" s="7">
        <v>0</v>
      </c>
      <c r="AA3">
        <v>0</v>
      </c>
      <c r="AB3">
        <v>799</v>
      </c>
      <c r="AC3">
        <v>0</v>
      </c>
      <c r="AD3">
        <v>9999</v>
      </c>
      <c r="AE3">
        <v>118437</v>
      </c>
      <c r="AF3" s="4">
        <v>0.4</v>
      </c>
      <c r="AG3">
        <v>0</v>
      </c>
      <c r="AH3">
        <v>0</v>
      </c>
      <c r="AJ3">
        <v>0</v>
      </c>
    </row>
    <row r="4" spans="1:36">
      <c r="A4" t="s">
        <v>46</v>
      </c>
      <c r="B4" t="s">
        <v>47</v>
      </c>
      <c r="C4" s="2" t="s">
        <v>48</v>
      </c>
      <c r="D4" t="s">
        <v>49</v>
      </c>
      <c r="E4" t="s">
        <v>50</v>
      </c>
      <c r="F4">
        <v>100</v>
      </c>
      <c r="G4">
        <v>0</v>
      </c>
      <c r="H4" s="3">
        <v>0</v>
      </c>
      <c r="I4" s="4">
        <f>IF(H4=0,"",H4*O4)</f>
        <v>0</v>
      </c>
      <c r="J4" s="5">
        <f>IF(OR(H4=0,V4=""),"",H4*V4)</f>
        <v>0</v>
      </c>
      <c r="K4" s="6">
        <f>IF(V4="","",V4/O4)</f>
        <v>0</v>
      </c>
      <c r="L4" s="6">
        <f>IF(V4="","",V4/N4)</f>
        <v>0</v>
      </c>
      <c r="M4" s="4">
        <v>49.97</v>
      </c>
      <c r="N4" s="4">
        <v>49.97</v>
      </c>
      <c r="O4" s="4">
        <v>30.02</v>
      </c>
      <c r="Q4" s="4">
        <v>3.33</v>
      </c>
      <c r="R4" s="4">
        <v>0.01</v>
      </c>
      <c r="S4">
        <v>0.15</v>
      </c>
      <c r="T4" s="4">
        <f>IF(S4=0,"",IF((N4*S4)&lt;.3,.3,N4*S4))</f>
        <v>0</v>
      </c>
      <c r="U4"/>
      <c r="V4" s="4">
        <f>IF(AND(N4&lt;&gt;0,O4&lt;&gt;0,Q4&lt;&gt;0,S4&lt;&gt;""),N4-O4-Q4-R4-T4-U4-P4,"")</f>
        <v>0</v>
      </c>
      <c r="W4">
        <v>0</v>
      </c>
      <c r="X4">
        <v>0</v>
      </c>
      <c r="Y4" s="7">
        <v>0</v>
      </c>
      <c r="Z4" s="7">
        <v>0</v>
      </c>
      <c r="AA4">
        <v>0</v>
      </c>
      <c r="AB4">
        <v>0</v>
      </c>
      <c r="AC4">
        <v>0</v>
      </c>
      <c r="AD4" t="s">
        <v>41</v>
      </c>
      <c r="AE4">
        <v>250554</v>
      </c>
      <c r="AF4" s="4">
        <v>0.3</v>
      </c>
      <c r="AG4">
        <v>0</v>
      </c>
      <c r="AH4">
        <v>0</v>
      </c>
      <c r="AJ4">
        <v>0</v>
      </c>
    </row>
    <row r="5" spans="1:36">
      <c r="A5" t="s">
        <v>51</v>
      </c>
      <c r="B5" t="s">
        <v>52</v>
      </c>
      <c r="C5" s="2" t="s">
        <v>53</v>
      </c>
      <c r="D5" t="s">
        <v>39</v>
      </c>
      <c r="E5" t="s">
        <v>54</v>
      </c>
      <c r="F5">
        <v>12</v>
      </c>
      <c r="G5">
        <v>0</v>
      </c>
      <c r="H5" s="3">
        <v>0</v>
      </c>
      <c r="I5" s="4">
        <f>IF(H5=0,"",H5*O5)</f>
        <v>0</v>
      </c>
      <c r="J5" s="5">
        <f>IF(OR(H5=0,V5=""),"",H5*V5)</f>
        <v>0</v>
      </c>
      <c r="K5" s="6">
        <f>IF(V5="","",V5/O5)</f>
        <v>0</v>
      </c>
      <c r="L5" s="6">
        <f>IF(V5="","",V5/N5)</f>
        <v>0</v>
      </c>
      <c r="M5" s="4">
        <v>14.99</v>
      </c>
      <c r="N5" s="4">
        <v>15.99</v>
      </c>
      <c r="O5" s="4">
        <v>5.87</v>
      </c>
      <c r="Q5" s="4">
        <v>3.5</v>
      </c>
      <c r="R5" s="4">
        <v>0.08</v>
      </c>
      <c r="S5">
        <v>0.15</v>
      </c>
      <c r="T5" s="4">
        <f>IF(S5=0,"",IF((N5*S5)&lt;.3,.3,N5*S5))</f>
        <v>0</v>
      </c>
      <c r="U5"/>
      <c r="V5" s="4">
        <f>IF(AND(N5&lt;&gt;0,O5&lt;&gt;0,Q5&lt;&gt;0,S5&lt;&gt;""),N5-O5-Q5-R5-T5-U5-P5,"")</f>
        <v>0</v>
      </c>
      <c r="W5">
        <v>0</v>
      </c>
      <c r="X5">
        <v>0</v>
      </c>
      <c r="Y5" s="7">
        <v>0</v>
      </c>
      <c r="Z5" s="7">
        <v>0</v>
      </c>
      <c r="AA5">
        <v>0</v>
      </c>
      <c r="AB5">
        <v>0</v>
      </c>
      <c r="AC5">
        <v>0</v>
      </c>
      <c r="AD5" t="s">
        <v>41</v>
      </c>
      <c r="AE5">
        <v>210102</v>
      </c>
      <c r="AF5" s="4">
        <v>0.3</v>
      </c>
      <c r="AG5">
        <v>0</v>
      </c>
      <c r="AH5">
        <v>0</v>
      </c>
      <c r="AJ5">
        <v>0</v>
      </c>
    </row>
    <row r="6" spans="1:36">
      <c r="A6" t="s">
        <v>55</v>
      </c>
      <c r="B6" t="s">
        <v>56</v>
      </c>
      <c r="C6" s="2" t="s">
        <v>57</v>
      </c>
      <c r="D6" t="s">
        <v>39</v>
      </c>
      <c r="E6" t="s">
        <v>58</v>
      </c>
      <c r="F6">
        <v>12</v>
      </c>
      <c r="G6">
        <v>0</v>
      </c>
      <c r="H6" s="3">
        <v>0</v>
      </c>
      <c r="I6" s="4">
        <f>IF(H6=0,"",H6*O6)</f>
        <v>0</v>
      </c>
      <c r="J6" s="5">
        <f>IF(OR(H6=0,V6=""),"",H6*V6)</f>
        <v>0</v>
      </c>
      <c r="K6" s="6">
        <f>IF(V6="","",V6/O6)</f>
        <v>0</v>
      </c>
      <c r="L6" s="6">
        <f>IF(V6="","",V6/N6)</f>
        <v>0</v>
      </c>
      <c r="M6" s="4">
        <v>23.5</v>
      </c>
      <c r="N6" s="4">
        <v>13.99</v>
      </c>
      <c r="O6" s="4">
        <v>4.97</v>
      </c>
      <c r="Q6" s="4">
        <v>3.5</v>
      </c>
      <c r="R6" s="4">
        <v>0.06</v>
      </c>
      <c r="S6">
        <v>0.15</v>
      </c>
      <c r="T6" s="4">
        <f>IF(S6=0,"",IF((N6*S6)&lt;.3,.3,N6*S6))</f>
        <v>0</v>
      </c>
      <c r="U6"/>
      <c r="V6" s="4">
        <f>IF(AND(N6&lt;&gt;0,O6&lt;&gt;0,Q6&lt;&gt;0,S6&lt;&gt;""),N6-O6-Q6-R6-T6-U6-P6,"")</f>
        <v>0</v>
      </c>
      <c r="W6">
        <v>0</v>
      </c>
      <c r="X6">
        <v>0</v>
      </c>
      <c r="Y6" s="7">
        <v>0</v>
      </c>
      <c r="Z6" s="7">
        <v>0</v>
      </c>
      <c r="AA6">
        <v>0</v>
      </c>
      <c r="AB6">
        <v>0</v>
      </c>
      <c r="AC6">
        <v>0</v>
      </c>
      <c r="AD6" t="s">
        <v>41</v>
      </c>
      <c r="AE6">
        <v>96886</v>
      </c>
      <c r="AF6" s="4">
        <v>0.3</v>
      </c>
      <c r="AG6">
        <v>0</v>
      </c>
      <c r="AH6">
        <v>0</v>
      </c>
      <c r="AJ6">
        <v>0</v>
      </c>
    </row>
    <row r="7" spans="1:36">
      <c r="A7" t="s">
        <v>59</v>
      </c>
      <c r="B7" t="s">
        <v>60</v>
      </c>
      <c r="C7" s="2" t="s">
        <v>61</v>
      </c>
      <c r="D7" t="s">
        <v>49</v>
      </c>
      <c r="E7" t="s">
        <v>62</v>
      </c>
      <c r="F7">
        <v>48</v>
      </c>
      <c r="G7">
        <v>0</v>
      </c>
      <c r="H7" s="3">
        <v>0</v>
      </c>
      <c r="I7" s="4">
        <f>IF(H7=0,"",H7*O7)</f>
        <v>0</v>
      </c>
      <c r="J7" s="5">
        <f>IF(OR(H7=0,V7=""),"",H7*V7)</f>
        <v>0</v>
      </c>
      <c r="K7" s="6">
        <f>IF(V7="","",V7/O7)</f>
        <v>0</v>
      </c>
      <c r="L7" s="6">
        <f>IF(V7="","",V7/N7)</f>
        <v>0</v>
      </c>
      <c r="M7" s="4">
        <v>20.44</v>
      </c>
      <c r="N7" s="4">
        <v>12.99</v>
      </c>
      <c r="O7" s="4">
        <v>3.44</v>
      </c>
      <c r="Q7" s="4">
        <v>3.33</v>
      </c>
      <c r="R7" s="4">
        <v>0.03</v>
      </c>
      <c r="S7">
        <v>0.15</v>
      </c>
      <c r="T7" s="4">
        <f>IF(S7=0,"",IF((N7*S7)&lt;.3,.3,N7*S7))</f>
        <v>0</v>
      </c>
      <c r="U7"/>
      <c r="V7" s="4">
        <f>IF(AND(N7&lt;&gt;0,O7&lt;&gt;0,Q7&lt;&gt;0,S7&lt;&gt;""),N7-O7-Q7-R7-T7-U7-P7,"")</f>
        <v>0</v>
      </c>
      <c r="W7">
        <v>0</v>
      </c>
      <c r="X7">
        <v>0</v>
      </c>
      <c r="Y7" s="7">
        <v>0</v>
      </c>
      <c r="Z7" s="7">
        <v>0</v>
      </c>
      <c r="AA7">
        <v>0</v>
      </c>
      <c r="AB7">
        <v>0</v>
      </c>
      <c r="AC7">
        <v>0</v>
      </c>
      <c r="AD7" t="s">
        <v>41</v>
      </c>
      <c r="AE7">
        <v>262677</v>
      </c>
      <c r="AF7" s="4">
        <v>0.3</v>
      </c>
      <c r="AG7">
        <v>0</v>
      </c>
      <c r="AH7">
        <v>0</v>
      </c>
      <c r="AJ7">
        <v>0</v>
      </c>
    </row>
    <row r="8" spans="1:36">
      <c r="A8" t="s">
        <v>63</v>
      </c>
      <c r="B8" t="s">
        <v>64</v>
      </c>
      <c r="C8" s="2" t="s">
        <v>65</v>
      </c>
      <c r="D8" t="s">
        <v>49</v>
      </c>
      <c r="E8" t="s">
        <v>66</v>
      </c>
      <c r="F8">
        <v>100</v>
      </c>
      <c r="G8">
        <v>0</v>
      </c>
      <c r="H8" s="3">
        <v>0</v>
      </c>
      <c r="I8" s="4">
        <f>IF(H8=0,"",H8*O8)</f>
        <v>0</v>
      </c>
      <c r="J8" s="5">
        <f>IF(OR(H8=0,V8=""),"",H8*V8)</f>
        <v>0</v>
      </c>
      <c r="K8" s="6">
        <f>IF(V8="","",V8/O8)</f>
        <v>0</v>
      </c>
      <c r="L8" s="6">
        <f>IF(V8="","",V8/N8)</f>
        <v>0</v>
      </c>
      <c r="M8" s="4">
        <v>109.99</v>
      </c>
      <c r="N8" s="4">
        <v>109.99</v>
      </c>
      <c r="O8" s="4">
        <v>62</v>
      </c>
      <c r="Q8" s="4">
        <v>3.19</v>
      </c>
      <c r="R8" s="4">
        <v>0.01</v>
      </c>
      <c r="S8">
        <v>0.15</v>
      </c>
      <c r="T8" s="4">
        <f>IF(S8=0,"",IF((N8*S8)&lt;.3,.3,N8*S8))</f>
        <v>0</v>
      </c>
      <c r="U8"/>
      <c r="V8" s="4">
        <f>IF(AND(N8&lt;&gt;0,O8&lt;&gt;0,Q8&lt;&gt;0,S8&lt;&gt;""),N8-O8-Q8-R8-T8-U8-P8,"")</f>
        <v>0</v>
      </c>
      <c r="W8">
        <v>0</v>
      </c>
      <c r="X8">
        <v>0</v>
      </c>
      <c r="Y8" s="7">
        <v>0</v>
      </c>
      <c r="Z8" s="7">
        <v>0</v>
      </c>
      <c r="AA8">
        <v>0</v>
      </c>
      <c r="AB8">
        <v>1</v>
      </c>
      <c r="AC8">
        <v>0</v>
      </c>
      <c r="AD8">
        <v>9999</v>
      </c>
      <c r="AE8">
        <v>342814</v>
      </c>
      <c r="AF8" s="4">
        <v>0.3</v>
      </c>
      <c r="AG8">
        <v>0</v>
      </c>
      <c r="AH8">
        <v>0</v>
      </c>
      <c r="AJ8">
        <v>0</v>
      </c>
    </row>
    <row r="9" spans="1:36">
      <c r="A9" t="s">
        <v>67</v>
      </c>
      <c r="B9" t="s">
        <v>68</v>
      </c>
      <c r="C9" s="2" t="s">
        <v>69</v>
      </c>
      <c r="D9" t="s">
        <v>49</v>
      </c>
      <c r="E9" t="s">
        <v>70</v>
      </c>
      <c r="F9">
        <v>1</v>
      </c>
      <c r="G9">
        <v>0</v>
      </c>
      <c r="H9" s="3">
        <v>0</v>
      </c>
      <c r="I9" s="4">
        <f>IF(H9=0,"",H9*O9)</f>
        <v>0</v>
      </c>
      <c r="J9" s="5">
        <f>IF(OR(H9=0,V9=""),"",H9*V9)</f>
        <v>0</v>
      </c>
      <c r="K9" s="6">
        <f>IF(V9="","",V9/O9)</f>
        <v>0</v>
      </c>
      <c r="L9" s="6">
        <f>IF(V9="","",V9/N9)</f>
        <v>0</v>
      </c>
      <c r="M9" s="4">
        <v>119.97</v>
      </c>
      <c r="N9" s="4">
        <v>119.97</v>
      </c>
      <c r="O9" s="4">
        <v>67</v>
      </c>
      <c r="Q9" s="4">
        <v>3.33</v>
      </c>
      <c r="R9" s="4">
        <v>0.01</v>
      </c>
      <c r="S9">
        <v>0.15</v>
      </c>
      <c r="T9" s="4">
        <f>IF(S9=0,"",IF((N9*S9)&lt;.3,.3,N9*S9))</f>
        <v>0</v>
      </c>
      <c r="U9"/>
      <c r="V9" s="4">
        <f>IF(AND(N9&lt;&gt;0,O9&lt;&gt;0,Q9&lt;&gt;0,S9&lt;&gt;""),N9-O9-Q9-R9-T9-U9-P9,"")</f>
        <v>0</v>
      </c>
      <c r="W9">
        <v>0</v>
      </c>
      <c r="X9">
        <v>0</v>
      </c>
      <c r="Y9" s="7">
        <v>0</v>
      </c>
      <c r="Z9" s="7">
        <v>0</v>
      </c>
      <c r="AA9">
        <v>0</v>
      </c>
      <c r="AB9">
        <v>1</v>
      </c>
      <c r="AC9">
        <v>0</v>
      </c>
      <c r="AD9">
        <v>9999</v>
      </c>
      <c r="AE9">
        <v>307103</v>
      </c>
      <c r="AF9" s="4">
        <v>0.3</v>
      </c>
      <c r="AG9">
        <v>0</v>
      </c>
      <c r="AH9">
        <v>0</v>
      </c>
      <c r="AJ9">
        <v>0</v>
      </c>
    </row>
    <row r="10" spans="1:36">
      <c r="A10" t="s">
        <v>71</v>
      </c>
      <c r="B10" t="s">
        <v>72</v>
      </c>
      <c r="C10" s="2" t="s">
        <v>73</v>
      </c>
      <c r="D10" t="s">
        <v>49</v>
      </c>
      <c r="E10" t="s">
        <v>74</v>
      </c>
      <c r="F10">
        <v>50</v>
      </c>
      <c r="G10">
        <v>0</v>
      </c>
      <c r="H10" s="3">
        <v>0</v>
      </c>
      <c r="I10" s="4">
        <f>IF(H10=0,"",H10*O10)</f>
        <v>0</v>
      </c>
      <c r="J10" s="5">
        <f>IF(OR(H10=0,V10=""),"",H10*V10)</f>
        <v>0</v>
      </c>
      <c r="K10" s="6">
        <f>IF(V10="","",V10/O10)</f>
        <v>0</v>
      </c>
      <c r="L10" s="6">
        <f>IF(V10="","",V10/N10)</f>
        <v>0</v>
      </c>
      <c r="M10" s="4">
        <v>43.55</v>
      </c>
      <c r="N10" s="4">
        <v>50.08</v>
      </c>
      <c r="O10" s="4">
        <v>26.21</v>
      </c>
      <c r="Q10" s="4">
        <v>3.33</v>
      </c>
      <c r="R10" s="4">
        <v>0.01</v>
      </c>
      <c r="S10">
        <v>0.16</v>
      </c>
      <c r="T10" s="4">
        <f>IF(S10=0,"",IF((N10*S10)&lt;.3,.3,N10*S10))</f>
        <v>0</v>
      </c>
      <c r="U10"/>
      <c r="V10" s="4">
        <f>IF(AND(N10&lt;&gt;0,O10&lt;&gt;0,Q10&lt;&gt;0,S10&lt;&gt;""),N10-O10-Q10-R10-T10-U10-P10,"")</f>
        <v>0</v>
      </c>
      <c r="W10">
        <v>0</v>
      </c>
      <c r="X10">
        <v>0</v>
      </c>
      <c r="Y10" s="7">
        <v>0</v>
      </c>
      <c r="Z10" s="7">
        <v>0</v>
      </c>
      <c r="AA10">
        <v>0</v>
      </c>
      <c r="AB10">
        <v>0</v>
      </c>
      <c r="AC10">
        <v>0</v>
      </c>
      <c r="AD10" t="s">
        <v>41</v>
      </c>
      <c r="AE10">
        <v>140876</v>
      </c>
      <c r="AF10" s="4">
        <v>0.3</v>
      </c>
      <c r="AG10">
        <v>0</v>
      </c>
      <c r="AH10">
        <v>0</v>
      </c>
      <c r="AJ10">
        <v>0</v>
      </c>
    </row>
    <row r="11" spans="1:36">
      <c r="A11" t="s">
        <v>75</v>
      </c>
      <c r="B11" t="s">
        <v>76</v>
      </c>
      <c r="C11" s="2" t="s">
        <v>77</v>
      </c>
      <c r="D11" t="s">
        <v>39</v>
      </c>
      <c r="E11" t="s">
        <v>78</v>
      </c>
      <c r="F11">
        <v>6</v>
      </c>
      <c r="G11">
        <v>0</v>
      </c>
      <c r="H11" s="3">
        <v>0</v>
      </c>
      <c r="I11" s="4">
        <f>IF(H11=0,"",H11*O11)</f>
        <v>0</v>
      </c>
      <c r="J11" s="5">
        <f>IF(OR(H11=0,V11=""),"",H11*V11)</f>
        <v>0</v>
      </c>
      <c r="K11" s="6">
        <f>IF(V11="","",V11/O11)</f>
        <v>0</v>
      </c>
      <c r="L11" s="6">
        <f>IF(V11="","",V11/N11)</f>
        <v>0</v>
      </c>
      <c r="M11" s="4">
        <v>26.95</v>
      </c>
      <c r="N11" s="4">
        <v>26.95</v>
      </c>
      <c r="O11" s="4">
        <v>13.52</v>
      </c>
      <c r="Q11" s="4">
        <v>5.54</v>
      </c>
      <c r="R11" s="4">
        <v>0.06</v>
      </c>
      <c r="S11">
        <v>0.15</v>
      </c>
      <c r="T11" s="4">
        <f>IF(S11=0,"",IF((N11*S11)&lt;.3,.3,N11*S11))</f>
        <v>0</v>
      </c>
      <c r="U11"/>
      <c r="V11" s="4">
        <f>IF(AND(N11&lt;&gt;0,O11&lt;&gt;0,Q11&lt;&gt;0,S11&lt;&gt;""),N11-O11-Q11-R11-T11-U11-P11,"")</f>
        <v>0</v>
      </c>
      <c r="W11">
        <v>0</v>
      </c>
      <c r="X11">
        <v>0</v>
      </c>
      <c r="Y11" s="7">
        <v>0</v>
      </c>
      <c r="Z11" s="7">
        <v>0</v>
      </c>
      <c r="AA11">
        <v>0</v>
      </c>
      <c r="AB11">
        <v>0</v>
      </c>
      <c r="AC11">
        <v>0</v>
      </c>
      <c r="AD11" t="s">
        <v>41</v>
      </c>
      <c r="AE11">
        <v>338526</v>
      </c>
      <c r="AF11" s="4">
        <v>0.485</v>
      </c>
      <c r="AG11">
        <v>0</v>
      </c>
      <c r="AH11">
        <v>0</v>
      </c>
      <c r="AJ11">
        <v>0</v>
      </c>
    </row>
    <row r="12" spans="1:36">
      <c r="A12" t="s">
        <v>79</v>
      </c>
      <c r="B12" t="s">
        <v>80</v>
      </c>
      <c r="C12" s="2" t="s">
        <v>81</v>
      </c>
      <c r="D12" t="s">
        <v>39</v>
      </c>
      <c r="E12" t="s">
        <v>82</v>
      </c>
      <c r="F12">
        <v>1</v>
      </c>
      <c r="G12">
        <v>0</v>
      </c>
      <c r="H12" s="3">
        <v>0</v>
      </c>
      <c r="I12" s="4">
        <f>IF(H12=0,"",H12*O12)</f>
        <v>0</v>
      </c>
      <c r="J12" s="5">
        <f>IF(OR(H12=0,V12=""),"",H12*V12)</f>
        <v>0</v>
      </c>
      <c r="K12" s="6">
        <f>IF(V12="","",V12/O12)</f>
        <v>0</v>
      </c>
      <c r="L12" s="6">
        <f>IF(V12="","",V12/N12)</f>
        <v>0</v>
      </c>
      <c r="O12" s="4">
        <v>12.97</v>
      </c>
      <c r="Q12" s="4">
        <v>5.54</v>
      </c>
      <c r="R12" s="4">
        <v>0.06</v>
      </c>
      <c r="S12">
        <v>0.15</v>
      </c>
      <c r="T12" s="4">
        <f>IF(S12=0,"",IF((N12*S12)&lt;.3,.3,N12*S12))</f>
        <v>0</v>
      </c>
      <c r="U12"/>
      <c r="V12" s="4">
        <f>IF(AND(N12&lt;&gt;0,O12&lt;&gt;0,Q12&lt;&gt;0,S12&lt;&gt;""),N12-O12-Q12-R12-T12-U12-P12,"")</f>
        <v>0</v>
      </c>
      <c r="W12">
        <v>0</v>
      </c>
      <c r="X12">
        <v>0</v>
      </c>
      <c r="Y12" s="7">
        <v>0</v>
      </c>
      <c r="Z12" s="7">
        <v>0</v>
      </c>
      <c r="AA12">
        <v>0</v>
      </c>
      <c r="AB12">
        <v>0</v>
      </c>
      <c r="AC12">
        <v>0</v>
      </c>
      <c r="AD12" t="s">
        <v>41</v>
      </c>
      <c r="AF12" s="4">
        <v>0.5</v>
      </c>
      <c r="AG12">
        <v>0</v>
      </c>
      <c r="AH12">
        <v>0</v>
      </c>
      <c r="AJ12">
        <v>0</v>
      </c>
    </row>
    <row r="13" spans="1:36">
      <c r="A13" t="s">
        <v>83</v>
      </c>
      <c r="B13" t="s">
        <v>84</v>
      </c>
      <c r="C13" s="2" t="s">
        <v>85</v>
      </c>
      <c r="D13" t="s">
        <v>49</v>
      </c>
      <c r="E13" t="s">
        <v>86</v>
      </c>
      <c r="F13">
        <v>6</v>
      </c>
      <c r="G13">
        <v>0</v>
      </c>
      <c r="H13" s="3">
        <v>0</v>
      </c>
      <c r="I13" s="4">
        <f>IF(H13=0,"",H13*O13)</f>
        <v>0</v>
      </c>
      <c r="J13" s="5">
        <f>IF(OR(H13=0,V13=""),"",H13*V13)</f>
        <v>0</v>
      </c>
      <c r="K13" s="6">
        <f>IF(V13="","",V13/O13)</f>
        <v>0</v>
      </c>
      <c r="L13" s="6">
        <f>IF(V13="","",V13/N13)</f>
        <v>0</v>
      </c>
      <c r="M13" s="4">
        <v>28.7</v>
      </c>
      <c r="N13" s="4">
        <v>28.7</v>
      </c>
      <c r="O13" s="4">
        <v>10.77</v>
      </c>
      <c r="Q13" s="4">
        <v>5.54</v>
      </c>
      <c r="R13" s="4">
        <v>0.03</v>
      </c>
      <c r="S13">
        <v>0.15</v>
      </c>
      <c r="T13" s="4">
        <f>IF(S13=0,"",IF((N13*S13)&lt;.3,.3,N13*S13))</f>
        <v>0</v>
      </c>
      <c r="U13"/>
      <c r="V13" s="4">
        <f>IF(AND(N13&lt;&gt;0,O13&lt;&gt;0,Q13&lt;&gt;0,S13&lt;&gt;""),N13-O13-Q13-R13-T13-U13-P13,"")</f>
        <v>0</v>
      </c>
      <c r="W13">
        <v>0</v>
      </c>
      <c r="X13">
        <v>0</v>
      </c>
      <c r="Y13" s="7">
        <v>0</v>
      </c>
      <c r="Z13" s="7">
        <v>0</v>
      </c>
      <c r="AA13">
        <v>0</v>
      </c>
      <c r="AB13">
        <v>0</v>
      </c>
      <c r="AC13">
        <v>0</v>
      </c>
      <c r="AD13" t="s">
        <v>41</v>
      </c>
      <c r="AE13">
        <v>191743</v>
      </c>
      <c r="AF13" s="4">
        <v>0.463</v>
      </c>
      <c r="AG13">
        <v>0</v>
      </c>
      <c r="AH13">
        <v>0</v>
      </c>
      <c r="AJ13">
        <v>0</v>
      </c>
    </row>
    <row r="14" spans="1:36">
      <c r="A14" t="s">
        <v>87</v>
      </c>
      <c r="B14" t="s">
        <v>88</v>
      </c>
      <c r="C14" s="2" t="s">
        <v>89</v>
      </c>
      <c r="D14" t="s">
        <v>49</v>
      </c>
      <c r="E14" t="s">
        <v>90</v>
      </c>
      <c r="F14">
        <v>1</v>
      </c>
      <c r="G14">
        <v>0</v>
      </c>
      <c r="H14" s="3">
        <v>0</v>
      </c>
      <c r="I14" s="4">
        <f>IF(H14=0,"",H14*O14)</f>
        <v>0</v>
      </c>
      <c r="J14" s="5">
        <f>IF(OR(H14=0,V14=""),"",H14*V14)</f>
        <v>0</v>
      </c>
      <c r="K14" s="6">
        <f>IF(V14="","",V14/O14)</f>
        <v>0</v>
      </c>
      <c r="L14" s="6">
        <f>IF(V14="","",V14/N14)</f>
        <v>0</v>
      </c>
      <c r="O14" s="4">
        <v>15.75</v>
      </c>
      <c r="Q14" s="4">
        <v>0</v>
      </c>
      <c r="R14" s="4">
        <v>0.09</v>
      </c>
      <c r="T14" s="4">
        <f>IF(S14=0,"",IF((N14*S14)&lt;.3,.3,N14*S14))</f>
        <v>0</v>
      </c>
      <c r="U14"/>
      <c r="V14" s="4">
        <f>IF(AND(N14&lt;&gt;0,O14&lt;&gt;0,Q14&lt;&gt;0,S14&lt;&gt;""),N14-O14-Q14-R14-T14-U14-P14,"")</f>
        <v>0</v>
      </c>
      <c r="W14">
        <v>0</v>
      </c>
      <c r="X14">
        <v>0</v>
      </c>
      <c r="Y14" s="7">
        <v>0</v>
      </c>
      <c r="Z14" s="7">
        <v>0</v>
      </c>
      <c r="AA14">
        <v>0</v>
      </c>
      <c r="AB14">
        <v>0</v>
      </c>
      <c r="AC14">
        <v>0</v>
      </c>
      <c r="AD14" t="s">
        <v>41</v>
      </c>
      <c r="AF14" s="4">
        <v>0.445</v>
      </c>
      <c r="AG14">
        <v>0</v>
      </c>
      <c r="AH14">
        <v>0</v>
      </c>
      <c r="AJ14">
        <v>0</v>
      </c>
    </row>
    <row r="15" spans="1:36">
      <c r="A15" t="s">
        <v>91</v>
      </c>
      <c r="B15"/>
      <c r="C15" s="2" t="s">
        <v>92</v>
      </c>
      <c r="D15" t="s">
        <v>49</v>
      </c>
      <c r="E15" t="s">
        <v>93</v>
      </c>
      <c r="F15">
        <v>6</v>
      </c>
      <c r="G15">
        <v>0</v>
      </c>
      <c r="H15" s="3">
        <v>0</v>
      </c>
      <c r="I15" s="4">
        <f>IF(H15=0,"",H15*O15)</f>
        <v>0</v>
      </c>
      <c r="J15" s="5">
        <f>IF(OR(H15=0,V15=""),"",H15*V15)</f>
        <v>0</v>
      </c>
      <c r="K15" s="6">
        <f>IF(V15="","",V15/O15)</f>
        <v>0</v>
      </c>
      <c r="L15" s="6">
        <f>IF(V15="","",V15/N15)</f>
        <v>0</v>
      </c>
      <c r="M15" s="4">
        <v>19.99</v>
      </c>
      <c r="N15" s="4">
        <v>19.99</v>
      </c>
      <c r="O15" s="4">
        <v>9.27</v>
      </c>
      <c r="Q15" s="4">
        <v>5.09</v>
      </c>
      <c r="R15" s="4">
        <v>0.03</v>
      </c>
      <c r="S15">
        <v>0.15</v>
      </c>
      <c r="T15" s="4">
        <f>IF(S15=0,"",IF((N15*S15)&lt;.3,.3,N15*S15))</f>
        <v>0</v>
      </c>
      <c r="U15"/>
      <c r="V15" s="4">
        <f>IF(AND(N15&lt;&gt;0,O15&lt;&gt;0,Q15&lt;&gt;0,S15&lt;&gt;""),N15-O15-Q15-R15-T15-U15-P15,"")</f>
        <v>0</v>
      </c>
      <c r="W15">
        <v>0</v>
      </c>
      <c r="X15">
        <v>0</v>
      </c>
      <c r="Y15" s="7">
        <v>0</v>
      </c>
      <c r="Z15" s="7">
        <v>0</v>
      </c>
      <c r="AA15">
        <v>0</v>
      </c>
      <c r="AB15">
        <v>0</v>
      </c>
      <c r="AC15">
        <v>0</v>
      </c>
      <c r="AD15" t="s">
        <v>41</v>
      </c>
      <c r="AE15">
        <v>1853086</v>
      </c>
      <c r="AF15" s="4">
        <v>0.405</v>
      </c>
      <c r="AG15">
        <v>0</v>
      </c>
      <c r="AH15">
        <v>0</v>
      </c>
      <c r="AJ15">
        <v>0</v>
      </c>
    </row>
    <row r="16" spans="1:36">
      <c r="A16" t="s">
        <v>94</v>
      </c>
      <c r="B16" t="s">
        <v>95</v>
      </c>
      <c r="C16" s="2" t="s">
        <v>96</v>
      </c>
      <c r="D16" t="s">
        <v>39</v>
      </c>
      <c r="E16" t="s">
        <v>97</v>
      </c>
      <c r="F16">
        <v>1</v>
      </c>
      <c r="G16">
        <v>0</v>
      </c>
      <c r="H16" s="3">
        <v>0</v>
      </c>
      <c r="I16" s="4">
        <f>IF(H16=0,"",H16*O16)</f>
        <v>0</v>
      </c>
      <c r="J16" s="5">
        <f>IF(OR(H16=0,V16=""),"",H16*V16)</f>
        <v>0</v>
      </c>
      <c r="K16" s="6">
        <f>IF(V16="","",V16/O16)</f>
        <v>0</v>
      </c>
      <c r="L16" s="6">
        <f>IF(V16="","",V16/N16)</f>
        <v>0</v>
      </c>
      <c r="O16" s="4">
        <v>14.5</v>
      </c>
      <c r="Q16" s="4">
        <v>0</v>
      </c>
      <c r="R16" s="4">
        <v>0.03</v>
      </c>
      <c r="T16" s="4">
        <f>IF(S16=0,"",IF((N16*S16)&lt;.3,.3,N16*S16))</f>
        <v>0</v>
      </c>
      <c r="U16"/>
      <c r="V16" s="4">
        <f>IF(AND(N16&lt;&gt;0,O16&lt;&gt;0,Q16&lt;&gt;0,S16&lt;&gt;""),N16-O16-Q16-R16-T16-U16-P16,"")</f>
        <v>0</v>
      </c>
      <c r="W16">
        <v>0</v>
      </c>
      <c r="X16">
        <v>0</v>
      </c>
      <c r="Y16" s="7">
        <v>0</v>
      </c>
      <c r="Z16" s="7">
        <v>0</v>
      </c>
      <c r="AA16">
        <v>0</v>
      </c>
      <c r="AB16">
        <v>0</v>
      </c>
      <c r="AC16">
        <v>0</v>
      </c>
      <c r="AD16" t="s">
        <v>41</v>
      </c>
      <c r="AF16" s="4">
        <v>0.4</v>
      </c>
      <c r="AG16">
        <v>0</v>
      </c>
      <c r="AH16">
        <v>0</v>
      </c>
      <c r="AJ16">
        <v>0</v>
      </c>
    </row>
    <row r="17" spans="1:36">
      <c r="A17" t="s">
        <v>98</v>
      </c>
      <c r="B17"/>
      <c r="C17" s="2" t="s">
        <v>99</v>
      </c>
      <c r="D17" t="s">
        <v>49</v>
      </c>
      <c r="E17" t="s">
        <v>100</v>
      </c>
      <c r="F17">
        <v>6</v>
      </c>
      <c r="G17">
        <v>0</v>
      </c>
      <c r="H17" s="3">
        <v>0</v>
      </c>
      <c r="I17" s="4">
        <f>IF(H17=0,"",H17*O17)</f>
        <v>0</v>
      </c>
      <c r="J17" s="5">
        <f>IF(OR(H17=0,V17=""),"",H17*V17)</f>
        <v>0</v>
      </c>
      <c r="K17" s="6">
        <f>IF(V17="","",V17/O17)</f>
        <v>0</v>
      </c>
      <c r="L17" s="6">
        <f>IF(V17="","",V17/N17)</f>
        <v>0</v>
      </c>
      <c r="M17" s="4">
        <v>18.95</v>
      </c>
      <c r="N17" s="4">
        <v>18.95</v>
      </c>
      <c r="O17" s="4">
        <v>8.47</v>
      </c>
      <c r="Q17" s="4">
        <v>4.71</v>
      </c>
      <c r="R17" s="4">
        <v>0.04</v>
      </c>
      <c r="S17">
        <v>0.15</v>
      </c>
      <c r="T17" s="4">
        <f>IF(S17=0,"",IF((N17*S17)&lt;.3,.3,N17*S17))</f>
        <v>0</v>
      </c>
      <c r="U17"/>
      <c r="V17" s="4">
        <f>IF(AND(N17&lt;&gt;0,O17&lt;&gt;0,Q17&lt;&gt;0,S17&lt;&gt;""),N17-O17-Q17-R17-T17-U17-P17,"")</f>
        <v>0</v>
      </c>
      <c r="W17">
        <v>0</v>
      </c>
      <c r="X17">
        <v>0</v>
      </c>
      <c r="Y17" s="7">
        <v>0</v>
      </c>
      <c r="Z17" s="7">
        <v>0</v>
      </c>
      <c r="AA17">
        <v>0</v>
      </c>
      <c r="AB17">
        <v>0</v>
      </c>
      <c r="AC17">
        <v>0</v>
      </c>
      <c r="AD17" t="s">
        <v>41</v>
      </c>
      <c r="AE17">
        <v>1830972</v>
      </c>
      <c r="AF17" s="4">
        <v>0.4</v>
      </c>
      <c r="AG17">
        <v>0</v>
      </c>
      <c r="AH17">
        <v>0</v>
      </c>
      <c r="AJ17">
        <v>0</v>
      </c>
    </row>
    <row r="18" spans="1:36">
      <c r="A18" t="s">
        <v>101</v>
      </c>
      <c r="B18" t="s">
        <v>102</v>
      </c>
      <c r="C18" s="2" t="s">
        <v>103</v>
      </c>
      <c r="D18" t="s">
        <v>49</v>
      </c>
      <c r="E18" t="s">
        <v>104</v>
      </c>
      <c r="F18">
        <v>6</v>
      </c>
      <c r="G18">
        <v>0</v>
      </c>
      <c r="H18" s="3">
        <v>0</v>
      </c>
      <c r="I18" s="4">
        <f>IF(H18=0,"",H18*O18)</f>
        <v>0</v>
      </c>
      <c r="J18" s="5">
        <f>IF(OR(H18=0,V18=""),"",H18*V18)</f>
        <v>0</v>
      </c>
      <c r="K18" s="6">
        <f>IF(V18="","",V18/O18)</f>
        <v>0</v>
      </c>
      <c r="L18" s="6">
        <f>IF(V18="","",V18/N18)</f>
        <v>0</v>
      </c>
      <c r="M18" s="4">
        <v>34.95</v>
      </c>
      <c r="N18" s="4">
        <v>34.95</v>
      </c>
      <c r="O18" s="4">
        <v>17.52</v>
      </c>
      <c r="Q18" s="4">
        <v>3.31</v>
      </c>
      <c r="R18" s="4">
        <v>0.06</v>
      </c>
      <c r="S18">
        <v>0.15</v>
      </c>
      <c r="T18" s="4">
        <f>IF(S18=0,"",IF((N18*S18)&lt;.3,.3,N18*S18))</f>
        <v>0</v>
      </c>
      <c r="U18"/>
      <c r="V18" s="4">
        <f>IF(AND(N18&lt;&gt;0,O18&lt;&gt;0,Q18&lt;&gt;0,S18&lt;&gt;""),N18-O18-Q18-R18-T18-U18-P18,"")</f>
        <v>0</v>
      </c>
      <c r="W18">
        <v>0</v>
      </c>
      <c r="X18">
        <v>0</v>
      </c>
      <c r="Y18" s="7">
        <v>0</v>
      </c>
      <c r="Z18" s="7">
        <v>0</v>
      </c>
      <c r="AA18">
        <v>0</v>
      </c>
      <c r="AB18">
        <v>0</v>
      </c>
      <c r="AC18">
        <v>0</v>
      </c>
      <c r="AD18" t="s">
        <v>41</v>
      </c>
      <c r="AE18">
        <v>329014</v>
      </c>
      <c r="AF18" s="4">
        <v>0.3</v>
      </c>
      <c r="AG18">
        <v>0</v>
      </c>
      <c r="AH18">
        <v>0</v>
      </c>
      <c r="AJ18">
        <v>0</v>
      </c>
    </row>
    <row r="19" spans="1:36">
      <c r="A19" t="s">
        <v>105</v>
      </c>
      <c r="B19" t="s">
        <v>106</v>
      </c>
      <c r="C19" s="2" t="s">
        <v>107</v>
      </c>
      <c r="D19" t="s">
        <v>49</v>
      </c>
      <c r="E19" t="s">
        <v>108</v>
      </c>
      <c r="F19">
        <v>6</v>
      </c>
      <c r="G19">
        <v>0</v>
      </c>
      <c r="H19" s="3">
        <v>0</v>
      </c>
      <c r="I19" s="4">
        <f>IF(H19=0,"",H19*O19)</f>
        <v>0</v>
      </c>
      <c r="J19" s="5">
        <f>IF(OR(H19=0,V19=""),"",H19*V19)</f>
        <v>0</v>
      </c>
      <c r="K19" s="6">
        <f>IF(V19="","",V19/O19)</f>
        <v>0</v>
      </c>
      <c r="L19" s="6">
        <f>IF(V19="","",V19/N19)</f>
        <v>0</v>
      </c>
      <c r="M19" s="4">
        <v>32.95</v>
      </c>
      <c r="N19" s="4">
        <v>32.95</v>
      </c>
      <c r="O19" s="4">
        <v>14.97</v>
      </c>
      <c r="Q19" s="4">
        <v>6.14</v>
      </c>
      <c r="R19" s="4">
        <v>0.1</v>
      </c>
      <c r="S19">
        <v>0.15</v>
      </c>
      <c r="T19" s="4">
        <f>IF(S19=0,"",IF((N19*S19)&lt;.3,.3,N19*S19))</f>
        <v>0</v>
      </c>
      <c r="U19"/>
      <c r="V19" s="4">
        <f>IF(AND(N19&lt;&gt;0,O19&lt;&gt;0,Q19&lt;&gt;0,S19&lt;&gt;""),N19-O19-Q19-R19-T19-U19-P19,"")</f>
        <v>0</v>
      </c>
      <c r="W19">
        <v>0</v>
      </c>
      <c r="X19">
        <v>0</v>
      </c>
      <c r="Y19" s="7">
        <v>0</v>
      </c>
      <c r="Z19" s="7">
        <v>0</v>
      </c>
      <c r="AA19">
        <v>0</v>
      </c>
      <c r="AB19">
        <v>0</v>
      </c>
      <c r="AC19">
        <v>0</v>
      </c>
      <c r="AD19" t="s">
        <v>41</v>
      </c>
      <c r="AE19">
        <v>340524</v>
      </c>
      <c r="AF19" s="4">
        <v>0.55</v>
      </c>
      <c r="AG19">
        <v>0</v>
      </c>
      <c r="AH19">
        <v>0</v>
      </c>
      <c r="AJ19">
        <v>0</v>
      </c>
    </row>
    <row r="20" spans="1:36">
      <c r="A20" t="s">
        <v>109</v>
      </c>
      <c r="B20" t="s">
        <v>110</v>
      </c>
      <c r="C20" s="2" t="s">
        <v>111</v>
      </c>
      <c r="D20" t="s">
        <v>49</v>
      </c>
      <c r="E20" t="s">
        <v>112</v>
      </c>
      <c r="F20">
        <v>6</v>
      </c>
      <c r="G20">
        <v>0</v>
      </c>
      <c r="H20" s="3">
        <v>0</v>
      </c>
      <c r="I20" s="4">
        <f>IF(H20=0,"",H20*O20)</f>
        <v>0</v>
      </c>
      <c r="J20" s="5">
        <f>IF(OR(H20=0,V20=""),"",H20*V20)</f>
        <v>0</v>
      </c>
      <c r="K20" s="6">
        <f>IF(V20="","",V20/O20)</f>
        <v>0</v>
      </c>
      <c r="L20" s="6">
        <f>IF(V20="","",V20/N20)</f>
        <v>0</v>
      </c>
      <c r="M20" s="4">
        <v>28.95</v>
      </c>
      <c r="N20" s="4">
        <v>28.95</v>
      </c>
      <c r="O20" s="4">
        <v>13.27</v>
      </c>
      <c r="Q20" s="4">
        <v>5.84</v>
      </c>
      <c r="R20" s="4">
        <v>0.03</v>
      </c>
      <c r="S20">
        <v>0.15</v>
      </c>
      <c r="T20" s="4">
        <f>IF(S20=0,"",IF((N20*S20)&lt;.3,.3,N20*S20))</f>
        <v>0</v>
      </c>
      <c r="U20"/>
      <c r="V20" s="4">
        <f>IF(AND(N20&lt;&gt;0,O20&lt;&gt;0,Q20&lt;&gt;0,S20&lt;&gt;""),N20-O20-Q20-R20-T20-U20-P20,"")</f>
        <v>0</v>
      </c>
      <c r="W20">
        <v>0</v>
      </c>
      <c r="X20">
        <v>0</v>
      </c>
      <c r="Y20" s="7">
        <v>0</v>
      </c>
      <c r="Z20" s="7">
        <v>0</v>
      </c>
      <c r="AA20">
        <v>0</v>
      </c>
      <c r="AB20">
        <v>0</v>
      </c>
      <c r="AC20">
        <v>0</v>
      </c>
      <c r="AD20" t="s">
        <v>41</v>
      </c>
      <c r="AE20">
        <v>76558</v>
      </c>
      <c r="AF20" s="4">
        <v>0.521</v>
      </c>
      <c r="AG20">
        <v>0</v>
      </c>
      <c r="AH20">
        <v>0</v>
      </c>
      <c r="AJ20">
        <v>0</v>
      </c>
    </row>
    <row r="21" spans="1:36">
      <c r="A21" t="s">
        <v>113</v>
      </c>
      <c r="B21" t="s">
        <v>114</v>
      </c>
      <c r="C21" s="2" t="s">
        <v>115</v>
      </c>
      <c r="D21" t="s">
        <v>39</v>
      </c>
      <c r="E21" t="s">
        <v>116</v>
      </c>
      <c r="F21">
        <v>1</v>
      </c>
      <c r="G21">
        <v>0</v>
      </c>
      <c r="H21" s="3">
        <v>0</v>
      </c>
      <c r="I21" s="4">
        <f>IF(H21=0,"",H21*O21)</f>
        <v>0</v>
      </c>
      <c r="J21" s="5">
        <f>IF(OR(H21=0,V21=""),"",H21*V21)</f>
        <v>0</v>
      </c>
      <c r="K21" s="6">
        <f>IF(V21="","",V21/O21)</f>
        <v>0</v>
      </c>
      <c r="L21" s="6">
        <f>IF(V21="","",V21/N21)</f>
        <v>0</v>
      </c>
      <c r="O21" s="4">
        <v>12.02</v>
      </c>
      <c r="Q21" s="4">
        <v>5.84</v>
      </c>
      <c r="R21" s="4">
        <v>0.05</v>
      </c>
      <c r="S21">
        <v>0.15</v>
      </c>
      <c r="T21" s="4">
        <f>IF(S21=0,"",IF((N21*S21)&lt;.3,.3,N21*S21))</f>
        <v>0</v>
      </c>
      <c r="U21"/>
      <c r="V21" s="4">
        <f>IF(AND(N21&lt;&gt;0,O21&lt;&gt;0,Q21&lt;&gt;0,S21&lt;&gt;""),N21-O21-Q21-R21-T21-U21-P21,"")</f>
        <v>0</v>
      </c>
      <c r="W21">
        <v>0</v>
      </c>
      <c r="X21">
        <v>0</v>
      </c>
      <c r="Y21" s="7">
        <v>0</v>
      </c>
      <c r="Z21" s="7">
        <v>0</v>
      </c>
      <c r="AA21">
        <v>0</v>
      </c>
      <c r="AB21">
        <v>0</v>
      </c>
      <c r="AC21">
        <v>0</v>
      </c>
      <c r="AD21" t="s">
        <v>41</v>
      </c>
      <c r="AF21" s="4">
        <v>0.557</v>
      </c>
      <c r="AG21">
        <v>0</v>
      </c>
      <c r="AH21">
        <v>0</v>
      </c>
      <c r="AJ21">
        <v>0</v>
      </c>
    </row>
    <row r="22" spans="1:36">
      <c r="A22" t="s">
        <v>117</v>
      </c>
      <c r="B22" t="s">
        <v>118</v>
      </c>
      <c r="C22" s="2" t="s">
        <v>119</v>
      </c>
      <c r="D22" t="s">
        <v>49</v>
      </c>
      <c r="E22" t="s">
        <v>120</v>
      </c>
      <c r="F22">
        <v>6</v>
      </c>
      <c r="G22">
        <v>0</v>
      </c>
      <c r="H22" s="3">
        <v>0</v>
      </c>
      <c r="I22" s="4">
        <f>IF(H22=0,"",H22*O22)</f>
        <v>0</v>
      </c>
      <c r="J22" s="5">
        <f>IF(OR(H22=0,V22=""),"",H22*V22)</f>
        <v>0</v>
      </c>
      <c r="K22" s="6">
        <f>IF(V22="","",V22/O22)</f>
        <v>0</v>
      </c>
      <c r="L22" s="6">
        <f>IF(V22="","",V22/N22)</f>
        <v>0</v>
      </c>
      <c r="M22" s="4">
        <v>31.09</v>
      </c>
      <c r="N22" s="4">
        <v>31.09</v>
      </c>
      <c r="O22" s="4">
        <v>12.52</v>
      </c>
      <c r="Q22" s="4">
        <v>5.54</v>
      </c>
      <c r="R22" s="4">
        <v>0.05</v>
      </c>
      <c r="S22">
        <v>0.15</v>
      </c>
      <c r="T22" s="4">
        <f>IF(S22=0,"",IF((N22*S22)&lt;.3,.3,N22*S22))</f>
        <v>0</v>
      </c>
      <c r="U22"/>
      <c r="V22" s="4">
        <f>IF(AND(N22&lt;&gt;0,O22&lt;&gt;0,Q22&lt;&gt;0,S22&lt;&gt;""),N22-O22-Q22-R22-T22-U22-P22,"")</f>
        <v>0</v>
      </c>
      <c r="W22">
        <v>0</v>
      </c>
      <c r="X22">
        <v>0</v>
      </c>
      <c r="Y22" s="7">
        <v>0</v>
      </c>
      <c r="Z22" s="7">
        <v>0</v>
      </c>
      <c r="AA22">
        <v>0</v>
      </c>
      <c r="AB22">
        <v>0</v>
      </c>
      <c r="AC22">
        <v>0</v>
      </c>
      <c r="AD22" t="s">
        <v>41</v>
      </c>
      <c r="AE22">
        <v>297903</v>
      </c>
      <c r="AF22" s="4">
        <v>0.504</v>
      </c>
      <c r="AG22">
        <v>0</v>
      </c>
      <c r="AH22">
        <v>0</v>
      </c>
      <c r="AJ22">
        <v>0</v>
      </c>
    </row>
    <row r="23" spans="1:36">
      <c r="A23" t="s">
        <v>121</v>
      </c>
      <c r="B23" t="s">
        <v>122</v>
      </c>
      <c r="C23" s="2" t="s">
        <v>123</v>
      </c>
      <c r="D23" t="s">
        <v>49</v>
      </c>
      <c r="E23" t="s">
        <v>124</v>
      </c>
      <c r="F23">
        <v>6</v>
      </c>
      <c r="G23">
        <v>0</v>
      </c>
      <c r="H23" s="3">
        <v>0</v>
      </c>
      <c r="I23" s="4">
        <f>IF(H23=0,"",H23*O23)</f>
        <v>0</v>
      </c>
      <c r="J23" s="5">
        <f>IF(OR(H23=0,V23=""),"",H23*V23)</f>
        <v>0</v>
      </c>
      <c r="K23" s="6">
        <f>IF(V23="","",V23/O23)</f>
        <v>0</v>
      </c>
      <c r="L23" s="6">
        <f>IF(V23="","",V23/N23)</f>
        <v>0</v>
      </c>
      <c r="M23" s="4">
        <v>24.95</v>
      </c>
      <c r="N23" s="4">
        <v>24.95</v>
      </c>
      <c r="O23" s="4">
        <v>11.52</v>
      </c>
      <c r="Q23" s="4">
        <v>5.54</v>
      </c>
      <c r="R23" s="4">
        <v>0.01</v>
      </c>
      <c r="S23">
        <v>0.15</v>
      </c>
      <c r="T23" s="4">
        <f>IF(S23=0,"",IF((N23*S23)&lt;.3,.3,N23*S23))</f>
        <v>0</v>
      </c>
      <c r="U23"/>
      <c r="V23" s="4">
        <f>IF(AND(N23&lt;&gt;0,O23&lt;&gt;0,Q23&lt;&gt;0,S23&lt;&gt;""),N23-O23-Q23-R23-T23-U23-P23,"")</f>
        <v>0</v>
      </c>
      <c r="W23">
        <v>0</v>
      </c>
      <c r="X23">
        <v>0</v>
      </c>
      <c r="Y23" s="7">
        <v>0</v>
      </c>
      <c r="Z23" s="7">
        <v>0</v>
      </c>
      <c r="AA23">
        <v>0</v>
      </c>
      <c r="AB23">
        <v>0</v>
      </c>
      <c r="AC23">
        <v>0</v>
      </c>
      <c r="AD23" t="s">
        <v>41</v>
      </c>
      <c r="AE23">
        <v>188721</v>
      </c>
      <c r="AF23" s="4">
        <v>0.421</v>
      </c>
      <c r="AG23">
        <v>0</v>
      </c>
      <c r="AH23">
        <v>0</v>
      </c>
      <c r="AJ23">
        <v>0</v>
      </c>
    </row>
    <row r="24" spans="1:36">
      <c r="A24" t="s">
        <v>125</v>
      </c>
      <c r="B24" t="s">
        <v>126</v>
      </c>
      <c r="C24" s="2" t="s">
        <v>127</v>
      </c>
      <c r="D24" t="s">
        <v>49</v>
      </c>
      <c r="E24" t="s">
        <v>128</v>
      </c>
      <c r="F24">
        <v>6</v>
      </c>
      <c r="G24">
        <v>0</v>
      </c>
      <c r="H24" s="3">
        <v>0</v>
      </c>
      <c r="I24" s="4">
        <f>IF(H24=0,"",H24*O24)</f>
        <v>0</v>
      </c>
      <c r="J24" s="5">
        <f>IF(OR(H24=0,V24=""),"",H24*V24)</f>
        <v>0</v>
      </c>
      <c r="K24" s="6">
        <f>IF(V24="","",V24/O24)</f>
        <v>0</v>
      </c>
      <c r="L24" s="6">
        <f>IF(V24="","",V24/N24)</f>
        <v>0</v>
      </c>
      <c r="M24" s="4">
        <v>24.95</v>
      </c>
      <c r="N24" s="4">
        <v>24.95</v>
      </c>
      <c r="O24" s="4">
        <v>8.47</v>
      </c>
      <c r="Q24" s="4">
        <v>5.54</v>
      </c>
      <c r="R24" s="4">
        <v>0.02</v>
      </c>
      <c r="S24">
        <v>0.15</v>
      </c>
      <c r="T24" s="4">
        <f>IF(S24=0,"",IF((N24*S24)&lt;.3,.3,N24*S24))</f>
        <v>0</v>
      </c>
      <c r="U24"/>
      <c r="V24" s="4">
        <f>IF(AND(N24&lt;&gt;0,O24&lt;&gt;0,Q24&lt;&gt;0,S24&lt;&gt;""),N24-O24-Q24-R24-T24-U24-P24,"")</f>
        <v>0</v>
      </c>
      <c r="W24">
        <v>0</v>
      </c>
      <c r="X24">
        <v>0</v>
      </c>
      <c r="Y24" s="7">
        <v>0</v>
      </c>
      <c r="Z24" s="7">
        <v>0</v>
      </c>
      <c r="AA24">
        <v>0</v>
      </c>
      <c r="AB24">
        <v>0</v>
      </c>
      <c r="AC24">
        <v>0</v>
      </c>
      <c r="AD24" t="s">
        <v>41</v>
      </c>
      <c r="AE24">
        <v>76146</v>
      </c>
      <c r="AF24" s="4">
        <v>0.403</v>
      </c>
      <c r="AG24">
        <v>0</v>
      </c>
      <c r="AH24">
        <v>0</v>
      </c>
      <c r="AJ24">
        <v>0</v>
      </c>
    </row>
    <row r="25" spans="1:36">
      <c r="A25" t="s">
        <v>129</v>
      </c>
      <c r="B25" t="s">
        <v>130</v>
      </c>
      <c r="C25" s="2" t="s">
        <v>131</v>
      </c>
      <c r="D25" t="s">
        <v>49</v>
      </c>
      <c r="E25" t="s">
        <v>132</v>
      </c>
      <c r="F25">
        <v>6</v>
      </c>
      <c r="G25">
        <v>0</v>
      </c>
      <c r="H25" s="3">
        <v>0</v>
      </c>
      <c r="I25" s="4">
        <f>IF(H25=0,"",H25*O25)</f>
        <v>0</v>
      </c>
      <c r="J25" s="5">
        <f>IF(OR(H25=0,V25=""),"",H25*V25)</f>
        <v>0</v>
      </c>
      <c r="K25" s="6">
        <f>IF(V25="","",V25/O25)</f>
        <v>0</v>
      </c>
      <c r="L25" s="6">
        <f>IF(V25="","",V25/N25)</f>
        <v>0</v>
      </c>
      <c r="M25" s="4">
        <v>24.95</v>
      </c>
      <c r="N25" s="4">
        <v>24.95</v>
      </c>
      <c r="O25" s="4">
        <v>12.02</v>
      </c>
      <c r="Q25" s="4">
        <v>5.42</v>
      </c>
      <c r="R25" s="4">
        <v>0.13</v>
      </c>
      <c r="S25">
        <v>0.15</v>
      </c>
      <c r="T25" s="4">
        <f>IF(S25=0,"",IF((N25*S25)&lt;.3,.3,N25*S25))</f>
        <v>0</v>
      </c>
      <c r="U25"/>
      <c r="V25" s="4">
        <f>IF(AND(N25&lt;&gt;0,O25&lt;&gt;0,Q25&lt;&gt;0,S25&lt;&gt;""),N25-O25-Q25-R25-T25-U25-P25,"")</f>
        <v>0</v>
      </c>
      <c r="W25">
        <v>0</v>
      </c>
      <c r="X25">
        <v>0</v>
      </c>
      <c r="Y25" s="7">
        <v>0</v>
      </c>
      <c r="Z25" s="7">
        <v>0</v>
      </c>
      <c r="AA25">
        <v>0</v>
      </c>
      <c r="AB25">
        <v>0</v>
      </c>
      <c r="AC25">
        <v>0</v>
      </c>
      <c r="AD25" t="s">
        <v>41</v>
      </c>
      <c r="AE25">
        <v>146575</v>
      </c>
      <c r="AF25" s="4">
        <v>0.435</v>
      </c>
      <c r="AG25">
        <v>0</v>
      </c>
      <c r="AH25">
        <v>0</v>
      </c>
      <c r="AJ25">
        <v>0</v>
      </c>
    </row>
    <row r="26" spans="1:36">
      <c r="A26" t="s">
        <v>133</v>
      </c>
      <c r="B26" t="s">
        <v>134</v>
      </c>
      <c r="C26" s="2" t="s">
        <v>135</v>
      </c>
      <c r="D26" t="s">
        <v>39</v>
      </c>
      <c r="E26" t="s">
        <v>136</v>
      </c>
      <c r="F26">
        <v>1</v>
      </c>
      <c r="G26">
        <v>0</v>
      </c>
      <c r="H26" s="3">
        <v>0</v>
      </c>
      <c r="I26" s="4">
        <f>IF(H26=0,"",H26*O26)</f>
        <v>0</v>
      </c>
      <c r="J26" s="5">
        <f>IF(OR(H26=0,V26=""),"",H26*V26)</f>
        <v>0</v>
      </c>
      <c r="K26" s="6">
        <f>IF(V26="","",V26/O26)</f>
        <v>0</v>
      </c>
      <c r="L26" s="6">
        <f>IF(V26="","",V26/N26)</f>
        <v>0</v>
      </c>
      <c r="O26" s="4">
        <v>11.97</v>
      </c>
      <c r="Q26" s="4">
        <v>5.54</v>
      </c>
      <c r="R26" s="4">
        <v>0.12</v>
      </c>
      <c r="S26">
        <v>0.15</v>
      </c>
      <c r="T26" s="4">
        <f>IF(S26=0,"",IF((N26*S26)&lt;.3,.3,N26*S26))</f>
        <v>0</v>
      </c>
      <c r="U26"/>
      <c r="V26" s="4">
        <f>IF(AND(N26&lt;&gt;0,O26&lt;&gt;0,Q26&lt;&gt;0,S26&lt;&gt;""),N26-O26-Q26-R26-T26-U26-P26,"")</f>
        <v>0</v>
      </c>
      <c r="W26">
        <v>0</v>
      </c>
      <c r="X26">
        <v>0</v>
      </c>
      <c r="Y26" s="7">
        <v>0</v>
      </c>
      <c r="Z26" s="7">
        <v>0</v>
      </c>
      <c r="AA26">
        <v>0</v>
      </c>
      <c r="AB26">
        <v>0</v>
      </c>
      <c r="AC26">
        <v>0</v>
      </c>
      <c r="AD26" t="s">
        <v>41</v>
      </c>
      <c r="AF26" s="4">
        <v>0.51</v>
      </c>
      <c r="AG26">
        <v>0</v>
      </c>
      <c r="AH26">
        <v>0</v>
      </c>
      <c r="AJ26">
        <v>0</v>
      </c>
    </row>
    <row r="27" spans="1:36">
      <c r="A27" t="s">
        <v>137</v>
      </c>
      <c r="B27" t="s">
        <v>138</v>
      </c>
      <c r="C27" s="2" t="s">
        <v>139</v>
      </c>
      <c r="D27" t="s">
        <v>49</v>
      </c>
      <c r="E27" t="s">
        <v>140</v>
      </c>
      <c r="F27">
        <v>6</v>
      </c>
      <c r="G27">
        <v>0</v>
      </c>
      <c r="H27" s="3">
        <v>0</v>
      </c>
      <c r="I27" s="4">
        <f>IF(H27=0,"",H27*O27)</f>
        <v>0</v>
      </c>
      <c r="J27" s="5">
        <f>IF(OR(H27=0,V27=""),"",H27*V27)</f>
        <v>0</v>
      </c>
      <c r="K27" s="6">
        <f>IF(V27="","",V27/O27)</f>
        <v>0</v>
      </c>
      <c r="L27" s="6">
        <f>IF(V27="","",V27/N27)</f>
        <v>0</v>
      </c>
      <c r="M27" s="4">
        <v>25.95</v>
      </c>
      <c r="N27" s="4">
        <v>25.95</v>
      </c>
      <c r="O27" s="4">
        <v>9.62</v>
      </c>
      <c r="Q27" s="4">
        <v>5.54</v>
      </c>
      <c r="R27" s="4">
        <v>0.03</v>
      </c>
      <c r="S27">
        <v>0.15</v>
      </c>
      <c r="T27" s="4">
        <f>IF(S27=0,"",IF((N27*S27)&lt;.3,.3,N27*S27))</f>
        <v>0</v>
      </c>
      <c r="U27"/>
      <c r="V27" s="4">
        <f>IF(AND(N27&lt;&gt;0,O27&lt;&gt;0,Q27&lt;&gt;0,S27&lt;&gt;""),N27-O27-Q27-R27-T27-U27-P27,"")</f>
        <v>0</v>
      </c>
      <c r="W27">
        <v>0</v>
      </c>
      <c r="X27">
        <v>0</v>
      </c>
      <c r="Y27" s="7">
        <v>0</v>
      </c>
      <c r="Z27" s="7">
        <v>0</v>
      </c>
      <c r="AA27">
        <v>0</v>
      </c>
      <c r="AB27">
        <v>0</v>
      </c>
      <c r="AC27">
        <v>0</v>
      </c>
      <c r="AD27" t="s">
        <v>41</v>
      </c>
      <c r="AE27">
        <v>85078</v>
      </c>
      <c r="AF27" s="4">
        <v>0.41</v>
      </c>
      <c r="AG27">
        <v>0</v>
      </c>
      <c r="AH27">
        <v>0</v>
      </c>
      <c r="AJ27">
        <v>0</v>
      </c>
    </row>
    <row r="28" spans="1:36">
      <c r="A28" t="s">
        <v>141</v>
      </c>
      <c r="B28" t="s">
        <v>142</v>
      </c>
      <c r="C28" s="2" t="s">
        <v>143</v>
      </c>
      <c r="D28" t="s">
        <v>49</v>
      </c>
      <c r="E28" t="s">
        <v>144</v>
      </c>
      <c r="F28">
        <v>6</v>
      </c>
      <c r="G28">
        <v>0</v>
      </c>
      <c r="H28" s="3">
        <v>0</v>
      </c>
      <c r="I28" s="4">
        <f>IF(H28=0,"",H28*O28)</f>
        <v>0</v>
      </c>
      <c r="J28" s="5">
        <f>IF(OR(H28=0,V28=""),"",H28*V28)</f>
        <v>0</v>
      </c>
      <c r="K28" s="6">
        <f>IF(V28="","",V28/O28)</f>
        <v>0</v>
      </c>
      <c r="L28" s="6">
        <f>IF(V28="","",V28/N28)</f>
        <v>0</v>
      </c>
      <c r="M28" s="4">
        <v>29.95</v>
      </c>
      <c r="N28" s="4">
        <v>29.95</v>
      </c>
      <c r="O28" s="4">
        <v>14.97</v>
      </c>
      <c r="Q28" s="4">
        <v>6.44</v>
      </c>
      <c r="R28" s="4">
        <v>0.29</v>
      </c>
      <c r="S28">
        <v>0.15</v>
      </c>
      <c r="T28" s="4">
        <f>IF(S28=0,"",IF((N28*S28)&lt;.3,.3,N28*S28))</f>
        <v>0</v>
      </c>
      <c r="U28"/>
      <c r="V28" s="4">
        <f>IF(AND(N28&lt;&gt;0,O28&lt;&gt;0,Q28&lt;&gt;0,S28&lt;&gt;""),N28-O28-Q28-R28-T28-U28-P28,"")</f>
        <v>0</v>
      </c>
      <c r="W28">
        <v>0</v>
      </c>
      <c r="X28">
        <v>0</v>
      </c>
      <c r="Y28" s="7">
        <v>0</v>
      </c>
      <c r="Z28" s="7">
        <v>0</v>
      </c>
      <c r="AA28">
        <v>0</v>
      </c>
      <c r="AB28">
        <v>0</v>
      </c>
      <c r="AC28">
        <v>0</v>
      </c>
      <c r="AD28" t="s">
        <v>41</v>
      </c>
      <c r="AE28">
        <v>488528</v>
      </c>
      <c r="AF28" s="4">
        <v>0.42</v>
      </c>
      <c r="AG28">
        <v>0</v>
      </c>
      <c r="AH28">
        <v>0</v>
      </c>
      <c r="AJ28">
        <v>0</v>
      </c>
    </row>
    <row r="29" spans="1:36">
      <c r="A29" t="s">
        <v>145</v>
      </c>
      <c r="B29" t="s">
        <v>146</v>
      </c>
      <c r="C29" s="2" t="s">
        <v>147</v>
      </c>
      <c r="D29" t="s">
        <v>39</v>
      </c>
      <c r="E29" t="s">
        <v>148</v>
      </c>
      <c r="F29">
        <v>6</v>
      </c>
      <c r="G29">
        <v>0</v>
      </c>
      <c r="H29" s="3">
        <v>0</v>
      </c>
      <c r="I29" s="4">
        <f>IF(H29=0,"",H29*O29)</f>
        <v>0</v>
      </c>
      <c r="J29" s="5">
        <f>IF(OR(H29=0,V29=""),"",H29*V29)</f>
        <v>0</v>
      </c>
      <c r="K29" s="6">
        <f>IF(V29="","",V29/O29)</f>
        <v>0</v>
      </c>
      <c r="L29" s="6">
        <f>IF(V29="","",V29/N29)</f>
        <v>0</v>
      </c>
      <c r="M29" s="4">
        <v>40.76</v>
      </c>
      <c r="N29" s="4">
        <v>38.44</v>
      </c>
      <c r="O29" s="4">
        <v>17.52</v>
      </c>
      <c r="Q29" s="4">
        <v>6.44</v>
      </c>
      <c r="R29" s="4">
        <v>0.3</v>
      </c>
      <c r="S29">
        <v>0.15</v>
      </c>
      <c r="T29" s="4">
        <f>IF(S29=0,"",IF((N29*S29)&lt;.3,.3,N29*S29))</f>
        <v>0</v>
      </c>
      <c r="U29"/>
      <c r="V29" s="4">
        <f>IF(AND(N29&lt;&gt;0,O29&lt;&gt;0,Q29&lt;&gt;0,S29&lt;&gt;""),N29-O29-Q29-R29-T29-U29-P29,"")</f>
        <v>0</v>
      </c>
      <c r="W29">
        <v>0</v>
      </c>
      <c r="X29">
        <v>0</v>
      </c>
      <c r="Y29" s="7">
        <v>0</v>
      </c>
      <c r="Z29" s="7">
        <v>0</v>
      </c>
      <c r="AA29">
        <v>0</v>
      </c>
      <c r="AB29">
        <v>0</v>
      </c>
      <c r="AC29">
        <v>0</v>
      </c>
      <c r="AD29" t="s">
        <v>41</v>
      </c>
      <c r="AE29">
        <v>734319</v>
      </c>
      <c r="AF29" s="4">
        <v>0.513</v>
      </c>
      <c r="AG29">
        <v>0</v>
      </c>
      <c r="AH29">
        <v>0</v>
      </c>
      <c r="AJ29">
        <v>0</v>
      </c>
    </row>
    <row r="30" spans="1:36">
      <c r="A30" t="s">
        <v>149</v>
      </c>
      <c r="B30" t="s">
        <v>150</v>
      </c>
      <c r="C30" s="2" t="s">
        <v>151</v>
      </c>
      <c r="D30" t="s">
        <v>39</v>
      </c>
      <c r="E30" t="s">
        <v>152</v>
      </c>
      <c r="F30">
        <v>6</v>
      </c>
      <c r="G30">
        <v>0</v>
      </c>
      <c r="H30" s="3">
        <v>0</v>
      </c>
      <c r="I30" s="4">
        <f>IF(H30=0,"",H30*O30)</f>
        <v>0</v>
      </c>
      <c r="J30" s="5">
        <f>IF(OR(H30=0,V30=""),"",H30*V30)</f>
        <v>0</v>
      </c>
      <c r="K30" s="6">
        <f>IF(V30="","",V30/O30)</f>
        <v>0</v>
      </c>
      <c r="L30" s="6">
        <f>IF(V30="","",V30/N30)</f>
        <v>0</v>
      </c>
      <c r="M30" s="4">
        <v>29.95</v>
      </c>
      <c r="N30" s="4">
        <v>29.95</v>
      </c>
      <c r="O30" s="4">
        <v>15.97</v>
      </c>
      <c r="Q30" s="4">
        <v>6.44</v>
      </c>
      <c r="R30" s="4">
        <v>0.27</v>
      </c>
      <c r="S30">
        <v>0.15</v>
      </c>
      <c r="T30" s="4">
        <f>IF(S30=0,"",IF((N30*S30)&lt;.3,.3,N30*S30))</f>
        <v>0</v>
      </c>
      <c r="U30"/>
      <c r="V30" s="4">
        <f>IF(AND(N30&lt;&gt;0,O30&lt;&gt;0,Q30&lt;&gt;0,S30&lt;&gt;""),N30-O30-Q30-R30-T30-U30-P30,"")</f>
        <v>0</v>
      </c>
      <c r="W30">
        <v>0</v>
      </c>
      <c r="X30">
        <v>0</v>
      </c>
      <c r="Y30" s="7">
        <v>0</v>
      </c>
      <c r="Z30" s="7">
        <v>0</v>
      </c>
      <c r="AA30">
        <v>0</v>
      </c>
      <c r="AB30">
        <v>0</v>
      </c>
      <c r="AC30">
        <v>0</v>
      </c>
      <c r="AD30" t="s">
        <v>41</v>
      </c>
      <c r="AE30">
        <v>454133</v>
      </c>
      <c r="AF30" s="4">
        <v>0.445</v>
      </c>
      <c r="AG30">
        <v>0</v>
      </c>
      <c r="AH30">
        <v>0</v>
      </c>
      <c r="AJ30">
        <v>0</v>
      </c>
    </row>
    <row r="31" spans="1:36">
      <c r="A31" t="s">
        <v>153</v>
      </c>
      <c r="B31" t="s">
        <v>154</v>
      </c>
      <c r="C31" s="2" t="s">
        <v>155</v>
      </c>
      <c r="D31" t="s">
        <v>49</v>
      </c>
      <c r="E31" t="s">
        <v>156</v>
      </c>
      <c r="F31">
        <v>1</v>
      </c>
      <c r="G31">
        <v>0</v>
      </c>
      <c r="H31" s="3">
        <v>0</v>
      </c>
      <c r="I31" s="4">
        <f>IF(H31=0,"",H31*O31)</f>
        <v>0</v>
      </c>
      <c r="J31" s="5">
        <f>IF(OR(H31=0,V31=""),"",H31*V31)</f>
        <v>0</v>
      </c>
      <c r="K31" s="6">
        <f>IF(V31="","",V31/O31)</f>
        <v>0</v>
      </c>
      <c r="L31" s="6">
        <f>IF(V31="","",V31/N31)</f>
        <v>0</v>
      </c>
      <c r="O31" s="4">
        <v>12.17</v>
      </c>
      <c r="Q31" s="4">
        <v>9.8</v>
      </c>
      <c r="R31" s="4">
        <v>0.11</v>
      </c>
      <c r="S31">
        <v>0.15</v>
      </c>
      <c r="T31" s="4">
        <f>IF(S31=0,"",IF((N31*S31)&lt;.3,.3,N31*S31))</f>
        <v>0</v>
      </c>
      <c r="U31"/>
      <c r="V31" s="4">
        <f>IF(AND(N31&lt;&gt;0,O31&lt;&gt;0,Q31&lt;&gt;0,S31&lt;&gt;""),N31-O31-Q31-R31-T31-U31-P31,"")</f>
        <v>0</v>
      </c>
      <c r="W31">
        <v>0</v>
      </c>
      <c r="X31">
        <v>0</v>
      </c>
      <c r="Y31" s="7">
        <v>0</v>
      </c>
      <c r="Z31" s="7">
        <v>0</v>
      </c>
      <c r="AA31">
        <v>0</v>
      </c>
      <c r="AB31">
        <v>0</v>
      </c>
      <c r="AC31">
        <v>0</v>
      </c>
      <c r="AD31" t="s">
        <v>41</v>
      </c>
      <c r="AF31" s="4">
        <v>0.4</v>
      </c>
      <c r="AG31">
        <v>0</v>
      </c>
      <c r="AH31">
        <v>0</v>
      </c>
      <c r="AJ31">
        <v>0</v>
      </c>
    </row>
    <row r="32" spans="1:36">
      <c r="A32" t="s">
        <v>157</v>
      </c>
      <c r="B32" t="s">
        <v>158</v>
      </c>
      <c r="C32" s="2" t="s">
        <v>159</v>
      </c>
      <c r="D32" t="s">
        <v>39</v>
      </c>
      <c r="E32" t="s">
        <v>160</v>
      </c>
      <c r="F32">
        <v>12</v>
      </c>
      <c r="G32">
        <v>0</v>
      </c>
      <c r="H32" s="3">
        <v>0</v>
      </c>
      <c r="I32" s="4">
        <f>IF(H32=0,"",H32*O32)</f>
        <v>0</v>
      </c>
      <c r="J32" s="5">
        <f>IF(OR(H32=0,V32=""),"",H32*V32)</f>
        <v>0</v>
      </c>
      <c r="K32" s="6">
        <f>IF(V32="","",V32/O32)</f>
        <v>0</v>
      </c>
      <c r="L32" s="6">
        <f>IF(V32="","",V32/N32)</f>
        <v>0</v>
      </c>
      <c r="M32" s="4">
        <v>27.99</v>
      </c>
      <c r="N32" s="4">
        <v>33.99</v>
      </c>
      <c r="O32" s="4">
        <v>12.17</v>
      </c>
      <c r="Q32" s="4">
        <v>5.54</v>
      </c>
      <c r="R32" s="4">
        <v>0</v>
      </c>
      <c r="S32">
        <v>0.15</v>
      </c>
      <c r="T32" s="4">
        <f>IF(S32=0,"",IF((N32*S32)&lt;.3,.3,N32*S32))</f>
        <v>0</v>
      </c>
      <c r="U32"/>
      <c r="V32" s="4">
        <f>IF(AND(N32&lt;&gt;0,O32&lt;&gt;0,Q32&lt;&gt;0,S32&lt;&gt;""),N32-O32-Q32-R32-T32-U32-P32,"")</f>
        <v>0</v>
      </c>
      <c r="W32">
        <v>0</v>
      </c>
      <c r="X32">
        <v>0</v>
      </c>
      <c r="Y32" s="7">
        <v>0</v>
      </c>
      <c r="Z32" s="7">
        <v>0</v>
      </c>
      <c r="AA32">
        <v>0</v>
      </c>
      <c r="AB32">
        <v>0</v>
      </c>
      <c r="AC32">
        <v>0</v>
      </c>
      <c r="AD32" t="s">
        <v>41</v>
      </c>
      <c r="AE32">
        <v>23538</v>
      </c>
      <c r="AF32" s="4">
        <v>0.4</v>
      </c>
      <c r="AG32">
        <v>0</v>
      </c>
      <c r="AH32">
        <v>0</v>
      </c>
      <c r="AJ32">
        <v>0</v>
      </c>
    </row>
    <row r="33" spans="1:36">
      <c r="A33" t="s">
        <v>161</v>
      </c>
      <c r="B33" t="s">
        <v>162</v>
      </c>
      <c r="C33" s="2" t="s">
        <v>163</v>
      </c>
      <c r="D33" t="s">
        <v>49</v>
      </c>
      <c r="E33" t="s">
        <v>161</v>
      </c>
      <c r="F33">
        <v>100</v>
      </c>
      <c r="G33">
        <v>0</v>
      </c>
      <c r="H33" s="3">
        <v>0</v>
      </c>
      <c r="I33" s="4">
        <f>IF(H33=0,"",H33*O33)</f>
        <v>0</v>
      </c>
      <c r="J33" s="5">
        <f>IF(OR(H33=0,V33=""),"",H33*V33)</f>
        <v>0</v>
      </c>
      <c r="K33" s="6">
        <f>IF(V33="","",V33/O33)</f>
        <v>0</v>
      </c>
      <c r="L33" s="6">
        <f>IF(V33="","",V33/N33)</f>
        <v>0</v>
      </c>
      <c r="M33" s="4">
        <v>99.97</v>
      </c>
      <c r="N33" s="4">
        <v>99.97</v>
      </c>
      <c r="O33" s="4">
        <v>62</v>
      </c>
      <c r="Q33" s="4">
        <v>3.33</v>
      </c>
      <c r="R33" s="4">
        <v>0.01</v>
      </c>
      <c r="S33">
        <v>0.15</v>
      </c>
      <c r="T33" s="4">
        <f>IF(S33=0,"",IF((N33*S33)&lt;.3,.3,N33*S33))</f>
        <v>0</v>
      </c>
      <c r="U33"/>
      <c r="V33" s="4">
        <f>IF(AND(N33&lt;&gt;0,O33&lt;&gt;0,Q33&lt;&gt;0,S33&lt;&gt;""),N33-O33-Q33-R33-T33-U33-P33,"")</f>
        <v>0</v>
      </c>
      <c r="W33">
        <v>0</v>
      </c>
      <c r="X33">
        <v>0</v>
      </c>
      <c r="Y33" s="7">
        <v>0</v>
      </c>
      <c r="Z33" s="7">
        <v>0</v>
      </c>
      <c r="AA33">
        <v>0</v>
      </c>
      <c r="AB33">
        <v>87</v>
      </c>
      <c r="AC33">
        <v>0</v>
      </c>
      <c r="AD33">
        <v>9999</v>
      </c>
      <c r="AE33">
        <v>254345</v>
      </c>
      <c r="AF33" s="4">
        <v>0.3</v>
      </c>
      <c r="AG33">
        <v>0</v>
      </c>
      <c r="AH33">
        <v>0</v>
      </c>
      <c r="AJ33">
        <v>0</v>
      </c>
    </row>
    <row r="34" spans="1:36">
      <c r="A34" t="s">
        <v>164</v>
      </c>
      <c r="B34"/>
      <c r="C34" s="2" t="s">
        <v>165</v>
      </c>
      <c r="D34" t="s">
        <v>49</v>
      </c>
      <c r="E34" t="s">
        <v>164</v>
      </c>
      <c r="F34">
        <v>1</v>
      </c>
      <c r="G34">
        <v>0</v>
      </c>
      <c r="H34" s="3">
        <v>0</v>
      </c>
      <c r="I34" s="4">
        <f>IF(H34=0,"",H34*O34)</f>
        <v>0</v>
      </c>
      <c r="J34" s="5">
        <f>IF(OR(H34=0,V34=""),"",H34*V34)</f>
        <v>0</v>
      </c>
      <c r="K34" s="6">
        <f>IF(V34="","",V34/O34)</f>
        <v>0</v>
      </c>
      <c r="L34" s="6">
        <f>IF(V34="","",V34/N34)</f>
        <v>0</v>
      </c>
      <c r="M34" s="4">
        <v>109.97</v>
      </c>
      <c r="N34" s="4">
        <v>109.97</v>
      </c>
      <c r="O34" s="4">
        <v>62</v>
      </c>
      <c r="Q34" s="4">
        <v>3.19</v>
      </c>
      <c r="R34" s="4">
        <v>0.01</v>
      </c>
      <c r="S34">
        <v>0.15</v>
      </c>
      <c r="T34" s="4">
        <f>IF(S34=0,"",IF((N34*S34)&lt;.3,.3,N34*S34))</f>
        <v>0</v>
      </c>
      <c r="U34"/>
      <c r="V34" s="4">
        <f>IF(AND(N34&lt;&gt;0,O34&lt;&gt;0,Q34&lt;&gt;0,S34&lt;&gt;""),N34-O34-Q34-R34-T34-U34-P34,"")</f>
        <v>0</v>
      </c>
      <c r="W34">
        <v>0</v>
      </c>
      <c r="X34">
        <v>0</v>
      </c>
      <c r="Y34" s="7">
        <v>0</v>
      </c>
      <c r="Z34" s="7">
        <v>0</v>
      </c>
      <c r="AA34">
        <v>0</v>
      </c>
      <c r="AB34">
        <v>7</v>
      </c>
      <c r="AC34">
        <v>0</v>
      </c>
      <c r="AD34">
        <v>9999</v>
      </c>
      <c r="AE34">
        <v>393716</v>
      </c>
      <c r="AF34" s="4">
        <v>0.3</v>
      </c>
      <c r="AG34">
        <v>0</v>
      </c>
      <c r="AH34">
        <v>0</v>
      </c>
      <c r="AJ34">
        <v>0</v>
      </c>
    </row>
    <row r="35" spans="1:36">
      <c r="A35" t="s">
        <v>166</v>
      </c>
      <c r="B35" t="s">
        <v>167</v>
      </c>
      <c r="C35" s="2" t="s">
        <v>168</v>
      </c>
      <c r="D35" t="s">
        <v>49</v>
      </c>
      <c r="E35" t="s">
        <v>166</v>
      </c>
      <c r="F35">
        <v>1</v>
      </c>
      <c r="G35">
        <v>0</v>
      </c>
      <c r="H35" s="3">
        <v>0</v>
      </c>
      <c r="I35" s="4">
        <f>IF(H35=0,"",H35*O35)</f>
        <v>0</v>
      </c>
      <c r="J35" s="5">
        <f>IF(OR(H35=0,V35=""),"",H35*V35)</f>
        <v>0</v>
      </c>
      <c r="K35" s="6">
        <f>IF(V35="","",V35/O35)</f>
        <v>0</v>
      </c>
      <c r="L35" s="6">
        <f>IF(V35="","",V35/N35)</f>
        <v>0</v>
      </c>
      <c r="M35" s="4">
        <v>119.97</v>
      </c>
      <c r="N35" s="4">
        <v>119.97</v>
      </c>
      <c r="O35" s="4">
        <v>67</v>
      </c>
      <c r="Q35" s="4">
        <v>3.19</v>
      </c>
      <c r="R35" s="4">
        <v>0.01</v>
      </c>
      <c r="S35">
        <v>0.15</v>
      </c>
      <c r="T35" s="4">
        <f>IF(S35=0,"",IF((N35*S35)&lt;.3,.3,N35*S35))</f>
        <v>0</v>
      </c>
      <c r="U35"/>
      <c r="V35" s="4">
        <f>IF(AND(N35&lt;&gt;0,O35&lt;&gt;0,Q35&lt;&gt;0,S35&lt;&gt;""),N35-O35-Q35-R35-T35-U35-P35,"")</f>
        <v>0</v>
      </c>
      <c r="W35">
        <v>0</v>
      </c>
      <c r="X35">
        <v>0</v>
      </c>
      <c r="Y35" s="7">
        <v>0</v>
      </c>
      <c r="Z35" s="7">
        <v>0</v>
      </c>
      <c r="AA35">
        <v>0</v>
      </c>
      <c r="AB35">
        <v>1</v>
      </c>
      <c r="AC35">
        <v>0</v>
      </c>
      <c r="AD35">
        <v>9999</v>
      </c>
      <c r="AE35">
        <v>481939</v>
      </c>
      <c r="AF35" s="4">
        <v>0.3</v>
      </c>
      <c r="AG35">
        <v>0</v>
      </c>
      <c r="AH35">
        <v>0</v>
      </c>
      <c r="AJ35">
        <v>0</v>
      </c>
    </row>
    <row r="36" spans="1:36">
      <c r="A36" t="s">
        <v>169</v>
      </c>
      <c r="B36" t="s">
        <v>170</v>
      </c>
      <c r="C36" s="2" t="s">
        <v>171</v>
      </c>
      <c r="D36" t="s">
        <v>49</v>
      </c>
      <c r="E36" t="s">
        <v>169</v>
      </c>
      <c r="F36">
        <v>100</v>
      </c>
      <c r="G36">
        <v>0</v>
      </c>
      <c r="H36" s="3">
        <v>0</v>
      </c>
      <c r="I36" s="4">
        <f>IF(H36=0,"",H36*O36)</f>
        <v>0</v>
      </c>
      <c r="J36" s="5">
        <f>IF(OR(H36=0,V36=""),"",H36*V36)</f>
        <v>0</v>
      </c>
      <c r="K36" s="6">
        <f>IF(V36="","",V36/O36)</f>
        <v>0</v>
      </c>
      <c r="L36" s="6">
        <f>IF(V36="","",V36/N36)</f>
        <v>0</v>
      </c>
      <c r="M36" s="4">
        <v>89.95</v>
      </c>
      <c r="N36" s="4">
        <v>89.97</v>
      </c>
      <c r="O36" s="4">
        <v>67</v>
      </c>
      <c r="Q36" s="4">
        <v>3.33</v>
      </c>
      <c r="R36" s="4">
        <v>0.01</v>
      </c>
      <c r="S36">
        <v>0.15</v>
      </c>
      <c r="T36" s="4">
        <f>IF(S36=0,"",IF((N36*S36)&lt;.3,.3,N36*S36))</f>
        <v>0</v>
      </c>
      <c r="U36"/>
      <c r="V36" s="4">
        <f>IF(AND(N36&lt;&gt;0,O36&lt;&gt;0,Q36&lt;&gt;0,S36&lt;&gt;""),N36-O36-Q36-R36-T36-U36-P36,"")</f>
        <v>0</v>
      </c>
      <c r="W36">
        <v>0</v>
      </c>
      <c r="X36">
        <v>0</v>
      </c>
      <c r="Y36" s="7">
        <v>0</v>
      </c>
      <c r="Z36" s="7">
        <v>0</v>
      </c>
      <c r="AA36">
        <v>0</v>
      </c>
      <c r="AB36">
        <v>44</v>
      </c>
      <c r="AC36">
        <v>0</v>
      </c>
      <c r="AD36">
        <v>9999</v>
      </c>
      <c r="AE36">
        <v>208912</v>
      </c>
      <c r="AF36" s="4">
        <v>0.3</v>
      </c>
      <c r="AG36">
        <v>0</v>
      </c>
      <c r="AH36">
        <v>0</v>
      </c>
      <c r="AJ36">
        <v>0</v>
      </c>
    </row>
    <row r="37" spans="1:36">
      <c r="A37" t="s">
        <v>172</v>
      </c>
      <c r="B37" t="s">
        <v>68</v>
      </c>
      <c r="C37" s="2" t="s">
        <v>69</v>
      </c>
      <c r="D37" t="s">
        <v>49</v>
      </c>
      <c r="E37" t="s">
        <v>172</v>
      </c>
      <c r="F37">
        <v>1</v>
      </c>
      <c r="G37">
        <v>0</v>
      </c>
      <c r="H37" s="3">
        <v>0</v>
      </c>
      <c r="I37" s="4">
        <f>IF(H37=0,"",H37*O37)</f>
        <v>0</v>
      </c>
      <c r="J37" s="5">
        <f>IF(OR(H37=0,V37=""),"",H37*V37)</f>
        <v>0</v>
      </c>
      <c r="K37" s="6">
        <f>IF(V37="","",V37/O37)</f>
        <v>0</v>
      </c>
      <c r="L37" s="6">
        <f>IF(V37="","",V37/N37)</f>
        <v>0</v>
      </c>
      <c r="M37" s="4">
        <v>109.99</v>
      </c>
      <c r="N37" s="4">
        <v>109.99</v>
      </c>
      <c r="O37" s="4">
        <v>73.82</v>
      </c>
      <c r="Q37" s="4">
        <v>3.33</v>
      </c>
      <c r="R37" s="4">
        <v>0.01</v>
      </c>
      <c r="S37">
        <v>0.15</v>
      </c>
      <c r="T37" s="4">
        <f>IF(S37=0,"",IF((N37*S37)&lt;.3,.3,N37*S37))</f>
        <v>0</v>
      </c>
      <c r="U37"/>
      <c r="V37" s="4">
        <f>IF(AND(N37&lt;&gt;0,O37&lt;&gt;0,Q37&lt;&gt;0,S37&lt;&gt;""),N37-O37-Q37-R37-T37-U37-P37,"")</f>
        <v>0</v>
      </c>
      <c r="W37">
        <v>0</v>
      </c>
      <c r="X37">
        <v>0</v>
      </c>
      <c r="Y37" s="7">
        <v>0</v>
      </c>
      <c r="Z37" s="7">
        <v>0</v>
      </c>
      <c r="AA37">
        <v>0</v>
      </c>
      <c r="AB37">
        <v>0</v>
      </c>
      <c r="AC37">
        <v>0</v>
      </c>
      <c r="AD37" t="s">
        <v>41</v>
      </c>
      <c r="AE37">
        <v>212496</v>
      </c>
      <c r="AF37" s="4">
        <v>0.3</v>
      </c>
      <c r="AG37">
        <v>0</v>
      </c>
      <c r="AH37">
        <v>0</v>
      </c>
      <c r="AJ37">
        <v>0</v>
      </c>
    </row>
    <row r="38" spans="1:36">
      <c r="A38" t="s">
        <v>173</v>
      </c>
      <c r="B38" t="s">
        <v>174</v>
      </c>
      <c r="C38" s="2" t="s">
        <v>175</v>
      </c>
      <c r="D38" t="s">
        <v>39</v>
      </c>
      <c r="E38" t="s">
        <v>173</v>
      </c>
      <c r="F38">
        <v>1</v>
      </c>
      <c r="G38">
        <v>0</v>
      </c>
      <c r="H38" s="3">
        <v>0</v>
      </c>
      <c r="I38" s="4">
        <f>IF(H38=0,"",H38*O38)</f>
        <v>0</v>
      </c>
      <c r="J38" s="5">
        <f>IF(OR(H38=0,V38=""),"",H38*V38)</f>
        <v>0</v>
      </c>
      <c r="K38" s="6">
        <f>IF(V38="","",V38/O38)</f>
        <v>0</v>
      </c>
      <c r="L38" s="6">
        <f>IF(V38="","",V38/N38)</f>
        <v>0</v>
      </c>
      <c r="O38" s="4">
        <v>30</v>
      </c>
      <c r="Q38" s="4">
        <v>6.14</v>
      </c>
      <c r="R38" s="4">
        <v>0.22</v>
      </c>
      <c r="S38">
        <v>0.15</v>
      </c>
      <c r="T38" s="4">
        <f>IF(S38=0,"",IF((N38*S38)&lt;.3,.3,N38*S38))</f>
        <v>0</v>
      </c>
      <c r="U38"/>
      <c r="V38" s="4">
        <f>IF(AND(N38&lt;&gt;0,O38&lt;&gt;0,Q38&lt;&gt;0,S38&lt;&gt;""),N38-O38-Q38-R38-T38-U38-P38,"")</f>
        <v>0</v>
      </c>
      <c r="W38">
        <v>0</v>
      </c>
      <c r="X38">
        <v>0</v>
      </c>
      <c r="Y38" s="7">
        <v>0</v>
      </c>
      <c r="Z38" s="7">
        <v>0</v>
      </c>
      <c r="AA38">
        <v>0</v>
      </c>
      <c r="AB38">
        <v>0</v>
      </c>
      <c r="AC38">
        <v>0</v>
      </c>
      <c r="AD38" t="s">
        <v>41</v>
      </c>
      <c r="AF38" s="4">
        <v>0.405</v>
      </c>
      <c r="AG38">
        <v>0</v>
      </c>
      <c r="AH38">
        <v>0</v>
      </c>
      <c r="AJ38">
        <v>0</v>
      </c>
    </row>
    <row r="39" spans="1:36">
      <c r="A39" t="s">
        <v>176</v>
      </c>
      <c r="B39" t="s">
        <v>177</v>
      </c>
      <c r="C39" s="2" t="s">
        <v>178</v>
      </c>
      <c r="D39" t="s">
        <v>49</v>
      </c>
      <c r="E39" t="s">
        <v>176</v>
      </c>
      <c r="F39">
        <v>1</v>
      </c>
      <c r="G39">
        <v>0</v>
      </c>
      <c r="H39" s="3">
        <v>0</v>
      </c>
      <c r="I39" s="4">
        <f>IF(H39=0,"",H39*O39)</f>
        <v>0</v>
      </c>
      <c r="J39" s="5">
        <f>IF(OR(H39=0,V39=""),"",H39*V39)</f>
        <v>0</v>
      </c>
      <c r="K39" s="6">
        <f>IF(V39="","",V39/O39)</f>
        <v>0</v>
      </c>
      <c r="L39" s="6">
        <f>IF(V39="","",V39/N39)</f>
        <v>0</v>
      </c>
      <c r="O39" s="4">
        <v>6.87</v>
      </c>
      <c r="Q39" s="4">
        <v>3.33</v>
      </c>
      <c r="R39" s="4">
        <v>0.04</v>
      </c>
      <c r="S39">
        <v>0.15</v>
      </c>
      <c r="T39" s="4">
        <f>IF(S39=0,"",IF((N39*S39)&lt;.3,.3,N39*S39))</f>
        <v>0</v>
      </c>
      <c r="U39"/>
      <c r="V39" s="4">
        <f>IF(AND(N39&lt;&gt;0,O39&lt;&gt;0,Q39&lt;&gt;0,S39&lt;&gt;""),N39-O39-Q39-R39-T39-U39-P39,"")</f>
        <v>0</v>
      </c>
      <c r="W39">
        <v>0</v>
      </c>
      <c r="X39">
        <v>0</v>
      </c>
      <c r="Y39" s="7">
        <v>0</v>
      </c>
      <c r="Z39" s="7">
        <v>0</v>
      </c>
      <c r="AA39">
        <v>0</v>
      </c>
      <c r="AB39">
        <v>0</v>
      </c>
      <c r="AC39">
        <v>0</v>
      </c>
      <c r="AD39" t="s">
        <v>41</v>
      </c>
      <c r="AF39" s="4">
        <v>0.3</v>
      </c>
      <c r="AG39">
        <v>0</v>
      </c>
      <c r="AH39">
        <v>0</v>
      </c>
      <c r="AJ39">
        <v>0</v>
      </c>
    </row>
    <row r="40" spans="1:36">
      <c r="A40" t="s">
        <v>179</v>
      </c>
      <c r="B40" t="s">
        <v>180</v>
      </c>
      <c r="C40" s="2" t="s">
        <v>181</v>
      </c>
      <c r="D40" t="s">
        <v>39</v>
      </c>
      <c r="E40" t="s">
        <v>182</v>
      </c>
      <c r="F40">
        <v>12</v>
      </c>
      <c r="G40">
        <v>0</v>
      </c>
      <c r="H40" s="3">
        <v>0</v>
      </c>
      <c r="I40" s="4">
        <f>IF(H40=0,"",H40*O40)</f>
        <v>0</v>
      </c>
      <c r="J40" s="5">
        <f>IF(OR(H40=0,V40=""),"",H40*V40)</f>
        <v>0</v>
      </c>
      <c r="K40" s="6">
        <f>IF(V40="","",V40/O40)</f>
        <v>0</v>
      </c>
      <c r="L40" s="6">
        <f>IF(V40="","",V40/N40)</f>
        <v>0</v>
      </c>
      <c r="M40" s="4">
        <v>28</v>
      </c>
      <c r="N40" s="4">
        <v>19.99</v>
      </c>
      <c r="O40" s="4">
        <v>6.96</v>
      </c>
      <c r="Q40" s="4">
        <v>5.54</v>
      </c>
      <c r="R40" s="4">
        <v>0.11</v>
      </c>
      <c r="S40">
        <v>0.15</v>
      </c>
      <c r="T40" s="4">
        <f>IF(S40=0,"",IF((N40*S40)&lt;.3,.3,N40*S40))</f>
        <v>0</v>
      </c>
      <c r="U40"/>
      <c r="V40" s="4">
        <f>IF(AND(N40&lt;&gt;0,O40&lt;&gt;0,Q40&lt;&gt;0,S40&lt;&gt;""),N40-O40-Q40-R40-T40-U40-P40,"")</f>
        <v>0</v>
      </c>
      <c r="W40">
        <v>0</v>
      </c>
      <c r="X40">
        <v>1</v>
      </c>
      <c r="Y40" s="7">
        <v>0</v>
      </c>
      <c r="Z40" s="7">
        <v>0</v>
      </c>
      <c r="AA40">
        <v>0</v>
      </c>
      <c r="AB40">
        <v>0</v>
      </c>
      <c r="AC40">
        <v>0</v>
      </c>
      <c r="AD40" t="s">
        <v>41</v>
      </c>
      <c r="AE40">
        <v>68045</v>
      </c>
      <c r="AF40" s="4">
        <v>0.3</v>
      </c>
      <c r="AG40">
        <v>0</v>
      </c>
      <c r="AH40">
        <v>0</v>
      </c>
      <c r="AJ40">
        <v>0</v>
      </c>
    </row>
    <row r="41" spans="1:36">
      <c r="A41" t="s">
        <v>183</v>
      </c>
      <c r="B41" t="s">
        <v>184</v>
      </c>
      <c r="C41" s="2" t="s">
        <v>185</v>
      </c>
      <c r="D41" t="s">
        <v>39</v>
      </c>
      <c r="E41" t="s">
        <v>186</v>
      </c>
      <c r="F41">
        <v>12</v>
      </c>
      <c r="G41">
        <v>0</v>
      </c>
      <c r="H41" s="3">
        <v>0</v>
      </c>
      <c r="I41" s="4">
        <f>IF(H41=0,"",H41*O41)</f>
        <v>0</v>
      </c>
      <c r="J41" s="5">
        <f>IF(OR(H41=0,V41=""),"",H41*V41)</f>
        <v>0</v>
      </c>
      <c r="K41" s="6">
        <f>IF(V41="","",V41/O41)</f>
        <v>0</v>
      </c>
      <c r="L41" s="6">
        <f>IF(V41="","",V41/N41)</f>
        <v>0</v>
      </c>
      <c r="M41" s="4">
        <v>24.99</v>
      </c>
      <c r="N41" s="4">
        <v>19.99</v>
      </c>
      <c r="O41" s="4">
        <v>8.69</v>
      </c>
      <c r="Q41" s="4">
        <v>3.5</v>
      </c>
      <c r="R41" s="4">
        <v>0.1</v>
      </c>
      <c r="S41">
        <v>0.15</v>
      </c>
      <c r="T41" s="4">
        <f>IF(S41=0,"",IF((N41*S41)&lt;.3,.3,N41*S41))</f>
        <v>0</v>
      </c>
      <c r="U41"/>
      <c r="V41" s="4">
        <f>IF(AND(N41&lt;&gt;0,O41&lt;&gt;0,Q41&lt;&gt;0,S41&lt;&gt;""),N41-O41-Q41-R41-T41-U41-P41,"")</f>
        <v>0</v>
      </c>
      <c r="W41">
        <v>0</v>
      </c>
      <c r="X41">
        <v>0</v>
      </c>
      <c r="Y41" s="7">
        <v>0</v>
      </c>
      <c r="Z41" s="7">
        <v>0</v>
      </c>
      <c r="AA41">
        <v>0</v>
      </c>
      <c r="AB41">
        <v>0</v>
      </c>
      <c r="AC41">
        <v>0</v>
      </c>
      <c r="AD41" t="s">
        <v>41</v>
      </c>
      <c r="AE41">
        <v>8726</v>
      </c>
      <c r="AF41" s="4">
        <v>0.3</v>
      </c>
      <c r="AG41">
        <v>0</v>
      </c>
      <c r="AH41">
        <v>0</v>
      </c>
      <c r="AJ41">
        <v>0</v>
      </c>
    </row>
    <row r="42" spans="1:36">
      <c r="A42" t="s">
        <v>187</v>
      </c>
      <c r="B42" t="s">
        <v>188</v>
      </c>
      <c r="C42" s="2" t="s">
        <v>189</v>
      </c>
      <c r="D42" t="s">
        <v>39</v>
      </c>
      <c r="E42" t="s">
        <v>190</v>
      </c>
      <c r="F42">
        <v>12</v>
      </c>
      <c r="G42">
        <v>0</v>
      </c>
      <c r="H42" s="3">
        <v>0</v>
      </c>
      <c r="I42" s="4">
        <f>IF(H42=0,"",H42*O42)</f>
        <v>0</v>
      </c>
      <c r="J42" s="5">
        <f>IF(OR(H42=0,V42=""),"",H42*V42)</f>
        <v>0</v>
      </c>
      <c r="K42" s="6">
        <f>IF(V42="","",V42/O42)</f>
        <v>0</v>
      </c>
      <c r="L42" s="6">
        <f>IF(V42="","",V42/N42)</f>
        <v>0</v>
      </c>
      <c r="M42" s="4">
        <v>30.99</v>
      </c>
      <c r="N42" s="4">
        <v>22.35</v>
      </c>
      <c r="O42" s="4">
        <v>12.29</v>
      </c>
      <c r="Q42" s="4">
        <v>5.54</v>
      </c>
      <c r="R42" s="4">
        <v>0.13</v>
      </c>
      <c r="S42">
        <v>0.15</v>
      </c>
      <c r="T42" s="4">
        <f>IF(S42=0,"",IF((N42*S42)&lt;.3,.3,N42*S42))</f>
        <v>0</v>
      </c>
      <c r="U42"/>
      <c r="V42" s="4">
        <f>IF(AND(N42&lt;&gt;0,O42&lt;&gt;0,Q42&lt;&gt;0,S42&lt;&gt;""),N42-O42-Q42-R42-T42-U42-P42,"")</f>
        <v>0</v>
      </c>
      <c r="W42">
        <v>0</v>
      </c>
      <c r="X42">
        <v>0</v>
      </c>
      <c r="Y42" s="7">
        <v>0</v>
      </c>
      <c r="Z42" s="7">
        <v>0</v>
      </c>
      <c r="AA42">
        <v>0</v>
      </c>
      <c r="AB42">
        <v>371</v>
      </c>
      <c r="AC42">
        <v>0</v>
      </c>
      <c r="AD42">
        <v>9999</v>
      </c>
      <c r="AE42">
        <v>10060</v>
      </c>
      <c r="AF42" s="4">
        <v>0.4</v>
      </c>
      <c r="AG42">
        <v>0</v>
      </c>
      <c r="AH42">
        <v>0</v>
      </c>
      <c r="AJ42">
        <v>0</v>
      </c>
    </row>
    <row r="43" spans="1:36">
      <c r="A43" t="s">
        <v>191</v>
      </c>
      <c r="B43" t="s">
        <v>192</v>
      </c>
      <c r="C43" s="2" t="s">
        <v>193</v>
      </c>
      <c r="D43" t="s">
        <v>39</v>
      </c>
      <c r="E43" t="s">
        <v>194</v>
      </c>
      <c r="F43">
        <v>12</v>
      </c>
      <c r="G43">
        <v>0</v>
      </c>
      <c r="H43" s="3">
        <v>0</v>
      </c>
      <c r="I43" s="4">
        <f>IF(H43=0,"",H43*O43)</f>
        <v>0</v>
      </c>
      <c r="J43" s="5">
        <f>IF(OR(H43=0,V43=""),"",H43*V43)</f>
        <v>0</v>
      </c>
      <c r="K43" s="6">
        <f>IF(V43="","",V43/O43)</f>
        <v>0</v>
      </c>
      <c r="L43" s="6">
        <f>IF(V43="","",V43/N43)</f>
        <v>0</v>
      </c>
      <c r="M43" s="4">
        <v>19.99</v>
      </c>
      <c r="N43" s="4">
        <v>24.99</v>
      </c>
      <c r="O43" s="4">
        <v>8.69</v>
      </c>
      <c r="Q43" s="4">
        <v>5.54</v>
      </c>
      <c r="R43" s="4">
        <v>0.12</v>
      </c>
      <c r="S43">
        <v>0.15</v>
      </c>
      <c r="T43" s="4">
        <f>IF(S43=0,"",IF((N43*S43)&lt;.3,.3,N43*S43))</f>
        <v>0</v>
      </c>
      <c r="U43"/>
      <c r="V43" s="4">
        <f>IF(AND(N43&lt;&gt;0,O43&lt;&gt;0,Q43&lt;&gt;0,S43&lt;&gt;""),N43-O43-Q43-R43-T43-U43-P43,"")</f>
        <v>0</v>
      </c>
      <c r="W43">
        <v>0</v>
      </c>
      <c r="X43">
        <v>0</v>
      </c>
      <c r="Y43" s="7">
        <v>0</v>
      </c>
      <c r="Z43" s="7">
        <v>0</v>
      </c>
      <c r="AA43">
        <v>0</v>
      </c>
      <c r="AB43">
        <v>350</v>
      </c>
      <c r="AC43">
        <v>0</v>
      </c>
      <c r="AD43">
        <v>9999</v>
      </c>
      <c r="AE43">
        <v>12688</v>
      </c>
      <c r="AF43" s="4">
        <v>0.3</v>
      </c>
      <c r="AG43">
        <v>0</v>
      </c>
      <c r="AH43">
        <v>0</v>
      </c>
      <c r="AJ43">
        <v>0</v>
      </c>
    </row>
    <row r="44" spans="1:36">
      <c r="A44" t="s">
        <v>195</v>
      </c>
      <c r="B44" t="s">
        <v>196</v>
      </c>
      <c r="C44" s="2" t="s">
        <v>197</v>
      </c>
      <c r="D44" t="s">
        <v>198</v>
      </c>
      <c r="E44" t="s">
        <v>199</v>
      </c>
      <c r="F44">
        <v>1</v>
      </c>
      <c r="G44">
        <v>0</v>
      </c>
      <c r="H44" s="3">
        <v>0</v>
      </c>
      <c r="I44" s="4">
        <f>IF(H44=0,"",H44*O44)</f>
        <v>0</v>
      </c>
      <c r="J44" s="5">
        <f>IF(OR(H44=0,V44=""),"",H44*V44)</f>
        <v>0</v>
      </c>
      <c r="K44" s="6">
        <f>IF(V44="","",V44/O44)</f>
        <v>0</v>
      </c>
      <c r="L44" s="6">
        <f>IF(V44="","",V44/N44)</f>
        <v>0</v>
      </c>
      <c r="M44" s="4">
        <v>12.99</v>
      </c>
      <c r="N44" s="4">
        <v>12.99</v>
      </c>
      <c r="O44" s="4">
        <v>3.432903182</v>
      </c>
      <c r="Q44" s="4">
        <v>4.81</v>
      </c>
      <c r="R44" s="4">
        <v>0.09</v>
      </c>
      <c r="S44">
        <v>0.15</v>
      </c>
      <c r="T44" s="4">
        <f>IF(S44=0,"",IF((N44*S44)&lt;.3,.3,N44*S44))</f>
        <v>0</v>
      </c>
      <c r="U44"/>
      <c r="V44" s="4">
        <f>IF(AND(N44&lt;&gt;0,O44&lt;&gt;0,Q44&lt;&gt;0,S44&lt;&gt;""),N44-O44-Q44-R44-T44-U44-P44,"")</f>
        <v>0</v>
      </c>
      <c r="W44">
        <v>29</v>
      </c>
      <c r="X44">
        <v>30</v>
      </c>
      <c r="Y44" s="7">
        <v>0.97</v>
      </c>
      <c r="Z44" s="7">
        <v>1.38</v>
      </c>
      <c r="AA44">
        <v>389</v>
      </c>
      <c r="AB44">
        <v>3072</v>
      </c>
      <c r="AC44">
        <v>401.030927835052</v>
      </c>
      <c r="AD44">
        <v>3801</v>
      </c>
      <c r="AE44">
        <v>251670</v>
      </c>
      <c r="AF44" s="4">
        <v>0.3</v>
      </c>
      <c r="AG44">
        <v>340</v>
      </c>
      <c r="AH44">
        <v>0</v>
      </c>
      <c r="AI44">
        <v>3529</v>
      </c>
      <c r="AJ44">
        <v>0</v>
      </c>
    </row>
    <row r="45" spans="1:36">
      <c r="A45" t="s">
        <v>200</v>
      </c>
      <c r="B45" t="s">
        <v>201</v>
      </c>
      <c r="C45" s="2" t="s">
        <v>202</v>
      </c>
      <c r="D45" t="s">
        <v>198</v>
      </c>
      <c r="E45" t="s">
        <v>203</v>
      </c>
      <c r="F45">
        <v>1</v>
      </c>
      <c r="G45">
        <v>0</v>
      </c>
      <c r="H45" s="3">
        <v>0</v>
      </c>
      <c r="I45" s="4">
        <f>IF(H45=0,"",H45*O45)</f>
        <v>0</v>
      </c>
      <c r="J45" s="5">
        <f>IF(OR(H45=0,V45=""),"",H45*V45)</f>
        <v>0</v>
      </c>
      <c r="K45" s="6">
        <f>IF(V45="","",V45/O45)</f>
        <v>0</v>
      </c>
      <c r="L45" s="6">
        <f>IF(V45="","",V45/N45)</f>
        <v>0</v>
      </c>
      <c r="M45" s="4">
        <v>56.99</v>
      </c>
      <c r="N45" s="4">
        <v>49.9</v>
      </c>
      <c r="O45" s="4">
        <v>25.28141023</v>
      </c>
      <c r="Q45" s="4">
        <v>8.24</v>
      </c>
      <c r="R45" s="4">
        <v>0.51</v>
      </c>
      <c r="S45">
        <v>0.15</v>
      </c>
      <c r="T45" s="4">
        <f>IF(S45=0,"",IF((N45*S45)&lt;.3,.3,N45*S45))</f>
        <v>0</v>
      </c>
      <c r="U45"/>
      <c r="V45" s="4">
        <f>IF(AND(N45&lt;&gt;0,O45&lt;&gt;0,Q45&lt;&gt;0,S45&lt;&gt;""),N45-O45-Q45-R45-T45-U45-P45,"")</f>
        <v>0</v>
      </c>
      <c r="W45">
        <v>0</v>
      </c>
      <c r="X45">
        <v>0</v>
      </c>
      <c r="Y45" s="7">
        <v>0</v>
      </c>
      <c r="Z45" s="7">
        <v>0</v>
      </c>
      <c r="AA45">
        <v>0</v>
      </c>
      <c r="AB45">
        <v>3665</v>
      </c>
      <c r="AC45">
        <v>0</v>
      </c>
      <c r="AD45">
        <v>9999</v>
      </c>
      <c r="AE45">
        <v>223348</v>
      </c>
      <c r="AF45" s="4">
        <v>1.72</v>
      </c>
      <c r="AG45">
        <v>0</v>
      </c>
      <c r="AH45">
        <v>0</v>
      </c>
      <c r="AJ45">
        <v>0</v>
      </c>
    </row>
    <row r="46" spans="1:36">
      <c r="A46" t="s">
        <v>204</v>
      </c>
      <c r="B46" t="s">
        <v>205</v>
      </c>
      <c r="C46" s="2" t="s">
        <v>206</v>
      </c>
      <c r="D46" t="s">
        <v>198</v>
      </c>
      <c r="E46" t="s">
        <v>207</v>
      </c>
      <c r="F46">
        <v>1</v>
      </c>
      <c r="G46">
        <v>0</v>
      </c>
      <c r="H46" s="3">
        <v>0</v>
      </c>
      <c r="I46" s="4">
        <f>IF(H46=0,"",H46*O46)</f>
        <v>0</v>
      </c>
      <c r="J46" s="5">
        <f>IF(OR(H46=0,V46=""),"",H46*V46)</f>
        <v>0</v>
      </c>
      <c r="K46" s="6">
        <f>IF(V46="","",V46/O46)</f>
        <v>0</v>
      </c>
      <c r="L46" s="6">
        <f>IF(V46="","",V46/N46)</f>
        <v>0</v>
      </c>
      <c r="M46" s="4">
        <v>20.09</v>
      </c>
      <c r="N46" s="4">
        <v>29.99</v>
      </c>
      <c r="O46" s="4">
        <v>0.667539931</v>
      </c>
      <c r="Q46" s="4">
        <v>5.84</v>
      </c>
      <c r="R46" s="4">
        <v>0.18</v>
      </c>
      <c r="S46">
        <v>0.15</v>
      </c>
      <c r="T46" s="4">
        <f>IF(S46=0,"",IF((N46*S46)&lt;.3,.3,N46*S46))</f>
        <v>0</v>
      </c>
      <c r="U46"/>
      <c r="V46" s="4">
        <f>IF(AND(N46&lt;&gt;0,O46&lt;&gt;0,Q46&lt;&gt;0,S46&lt;&gt;""),N46-O46-Q46-R46-T46-U46-P46,"")</f>
        <v>0</v>
      </c>
      <c r="W46">
        <v>0</v>
      </c>
      <c r="X46">
        <v>0</v>
      </c>
      <c r="Y46" s="7">
        <v>0</v>
      </c>
      <c r="Z46" s="7">
        <v>0</v>
      </c>
      <c r="AA46">
        <v>0</v>
      </c>
      <c r="AB46">
        <v>312</v>
      </c>
      <c r="AC46">
        <v>0</v>
      </c>
      <c r="AD46">
        <v>9999</v>
      </c>
      <c r="AE46">
        <v>212510</v>
      </c>
      <c r="AF46" s="4">
        <v>0.4</v>
      </c>
      <c r="AG46">
        <v>1338</v>
      </c>
      <c r="AH46">
        <v>0</v>
      </c>
      <c r="AI46">
        <v>9999</v>
      </c>
      <c r="AJ46">
        <v>0</v>
      </c>
    </row>
    <row r="47" spans="1:36">
      <c r="A47" t="s">
        <v>208</v>
      </c>
      <c r="B47" t="s">
        <v>209</v>
      </c>
      <c r="C47" s="2" t="s">
        <v>210</v>
      </c>
      <c r="D47" t="s">
        <v>198</v>
      </c>
      <c r="E47" t="s">
        <v>211</v>
      </c>
      <c r="F47">
        <v>1</v>
      </c>
      <c r="G47">
        <v>0</v>
      </c>
      <c r="H47" s="3">
        <v>0</v>
      </c>
      <c r="I47" s="4">
        <f>IF(H47=0,"",H47*O47)</f>
        <v>0</v>
      </c>
      <c r="J47" s="5">
        <f>IF(OR(H47=0,V47=""),"",H47*V47)</f>
        <v>0</v>
      </c>
      <c r="K47" s="6">
        <f>IF(V47="","",V47/O47)</f>
        <v>0</v>
      </c>
      <c r="L47" s="6">
        <f>IF(V47="","",V47/N47)</f>
        <v>0</v>
      </c>
      <c r="M47" s="4">
        <v>42.99</v>
      </c>
      <c r="N47" s="4">
        <v>42.99</v>
      </c>
      <c r="O47" s="4">
        <v>14.01273785</v>
      </c>
      <c r="Q47" s="4">
        <v>6.74</v>
      </c>
      <c r="R47" s="4">
        <v>0.32</v>
      </c>
      <c r="S47">
        <v>0.15</v>
      </c>
      <c r="T47" s="4">
        <f>IF(S47=0,"",IF((N47*S47)&lt;.3,.3,N47*S47))</f>
        <v>0</v>
      </c>
      <c r="U47"/>
      <c r="V47" s="4">
        <f>IF(AND(N47&lt;&gt;0,O47&lt;&gt;0,Q47&lt;&gt;0,S47&lt;&gt;""),N47-O47-Q47-R47-T47-U47-P47,"")</f>
        <v>0</v>
      </c>
      <c r="W47">
        <v>0</v>
      </c>
      <c r="X47">
        <v>0</v>
      </c>
      <c r="Y47" s="7">
        <v>0</v>
      </c>
      <c r="Z47" s="7">
        <v>0</v>
      </c>
      <c r="AA47">
        <v>0</v>
      </c>
      <c r="AB47">
        <v>1871</v>
      </c>
      <c r="AC47">
        <v>0</v>
      </c>
      <c r="AD47">
        <v>9999</v>
      </c>
      <c r="AE47">
        <v>131499</v>
      </c>
      <c r="AF47" s="4">
        <v>0.585</v>
      </c>
      <c r="AG47">
        <v>444</v>
      </c>
      <c r="AH47">
        <v>0</v>
      </c>
      <c r="AI47">
        <v>9999</v>
      </c>
      <c r="AJ47">
        <v>0</v>
      </c>
    </row>
    <row r="48" spans="1:36">
      <c r="A48" t="s">
        <v>212</v>
      </c>
      <c r="B48" t="s">
        <v>213</v>
      </c>
      <c r="C48" s="2" t="s">
        <v>214</v>
      </c>
      <c r="D48" t="s">
        <v>215</v>
      </c>
      <c r="E48" t="s">
        <v>216</v>
      </c>
      <c r="F48">
        <v>24</v>
      </c>
      <c r="G48">
        <v>0</v>
      </c>
      <c r="H48" s="3">
        <v>0</v>
      </c>
      <c r="I48" s="4">
        <f>IF(H48=0,"",H48*O48)</f>
        <v>0</v>
      </c>
      <c r="J48" s="5">
        <f>IF(OR(H48=0,V48=""),"",H48*V48)</f>
        <v>0</v>
      </c>
      <c r="K48" s="6">
        <f>IF(V48="","",V48/O48)</f>
        <v>0</v>
      </c>
      <c r="L48" s="6">
        <f>IF(V48="","",V48/N48)</f>
        <v>0</v>
      </c>
      <c r="M48" s="4">
        <v>9.99</v>
      </c>
      <c r="N48" s="4">
        <v>9.99</v>
      </c>
      <c r="O48" s="4">
        <v>0</v>
      </c>
      <c r="Q48" s="4">
        <v>4.11</v>
      </c>
      <c r="R48" s="4">
        <v>0.03</v>
      </c>
      <c r="S48">
        <v>0.15</v>
      </c>
      <c r="T48" s="4">
        <f>IF(S48=0,"",IF((N48*S48)&lt;.3,.3,N48*S48))</f>
        <v>0</v>
      </c>
      <c r="U48"/>
      <c r="V48" s="4">
        <f>IF(AND(N48&lt;&gt;0,O48&lt;&gt;0,Q48&lt;&gt;0,S48&lt;&gt;""),N48-O48-Q48-R48-T48-U48-P48,"")</f>
        <v>0</v>
      </c>
      <c r="W48">
        <v>0</v>
      </c>
      <c r="X48">
        <v>0</v>
      </c>
      <c r="Y48" s="7">
        <v>0</v>
      </c>
      <c r="Z48" s="7">
        <v>0</v>
      </c>
      <c r="AA48">
        <v>0</v>
      </c>
      <c r="AB48">
        <v>0</v>
      </c>
      <c r="AC48">
        <v>0</v>
      </c>
      <c r="AD48" t="s">
        <v>41</v>
      </c>
      <c r="AE48">
        <v>109910</v>
      </c>
      <c r="AF48" s="4">
        <v>0.3</v>
      </c>
      <c r="AG48">
        <v>0</v>
      </c>
      <c r="AH48">
        <v>0</v>
      </c>
      <c r="AJ48">
        <v>0</v>
      </c>
    </row>
    <row r="49" spans="1:36">
      <c r="A49" t="s">
        <v>217</v>
      </c>
      <c r="B49" t="s">
        <v>218</v>
      </c>
      <c r="C49" s="2" t="s">
        <v>219</v>
      </c>
      <c r="D49" t="s">
        <v>215</v>
      </c>
      <c r="E49" t="s">
        <v>220</v>
      </c>
      <c r="F49">
        <v>12</v>
      </c>
      <c r="G49">
        <v>0</v>
      </c>
      <c r="H49" s="3">
        <v>0</v>
      </c>
      <c r="I49" s="4">
        <f>IF(H49=0,"",H49*O49)</f>
        <v>0</v>
      </c>
      <c r="J49" s="5">
        <f>IF(OR(H49=0,V49=""),"",H49*V49)</f>
        <v>0</v>
      </c>
      <c r="K49" s="6">
        <f>IF(V49="","",V49/O49)</f>
        <v>0</v>
      </c>
      <c r="L49" s="6">
        <f>IF(V49="","",V49/N49)</f>
        <v>0</v>
      </c>
      <c r="M49" s="4">
        <v>12.99</v>
      </c>
      <c r="N49" s="4">
        <v>12.99</v>
      </c>
      <c r="O49" s="4">
        <v>0</v>
      </c>
      <c r="Q49" s="4">
        <v>4.76</v>
      </c>
      <c r="R49" s="4">
        <v>0.06</v>
      </c>
      <c r="S49">
        <v>0.15</v>
      </c>
      <c r="T49" s="4">
        <f>IF(S49=0,"",IF((N49*S49)&lt;.3,.3,N49*S49))</f>
        <v>0</v>
      </c>
      <c r="U49"/>
      <c r="V49" s="4">
        <f>IF(AND(N49&lt;&gt;0,O49&lt;&gt;0,Q49&lt;&gt;0,S49&lt;&gt;""),N49-O49-Q49-R49-T49-U49-P49,"")</f>
        <v>0</v>
      </c>
      <c r="W49">
        <v>0</v>
      </c>
      <c r="X49">
        <v>0</v>
      </c>
      <c r="Y49" s="7">
        <v>0</v>
      </c>
      <c r="Z49" s="7">
        <v>0</v>
      </c>
      <c r="AA49">
        <v>0</v>
      </c>
      <c r="AB49">
        <v>0</v>
      </c>
      <c r="AC49">
        <v>0</v>
      </c>
      <c r="AD49">
        <v>9999</v>
      </c>
      <c r="AE49">
        <v>152235</v>
      </c>
      <c r="AF49" s="4">
        <v>0.4</v>
      </c>
      <c r="AG49">
        <v>71</v>
      </c>
      <c r="AH49">
        <v>0</v>
      </c>
      <c r="AI49">
        <v>0</v>
      </c>
      <c r="AJ49">
        <v>0</v>
      </c>
    </row>
    <row r="50" spans="1:36">
      <c r="A50" t="s">
        <v>221</v>
      </c>
      <c r="B50" t="s">
        <v>222</v>
      </c>
      <c r="C50" s="2" t="s">
        <v>223</v>
      </c>
      <c r="D50" t="s">
        <v>215</v>
      </c>
      <c r="E50" t="s">
        <v>224</v>
      </c>
      <c r="F50">
        <v>12</v>
      </c>
      <c r="G50">
        <v>0</v>
      </c>
      <c r="H50" s="3">
        <v>0</v>
      </c>
      <c r="I50" s="4">
        <f>IF(H50=0,"",H50*O50)</f>
        <v>0</v>
      </c>
      <c r="J50" s="5">
        <f>IF(OR(H50=0,V50=""),"",H50*V50)</f>
        <v>0</v>
      </c>
      <c r="K50" s="6">
        <f>IF(V50="","",V50/O50)</f>
        <v>0</v>
      </c>
      <c r="L50" s="6">
        <f>IF(V50="","",V50/N50)</f>
        <v>0</v>
      </c>
      <c r="M50" s="4">
        <v>20.95</v>
      </c>
      <c r="N50" s="4">
        <v>20.95</v>
      </c>
      <c r="O50" s="4">
        <v>8.82</v>
      </c>
      <c r="Q50" s="4">
        <v>5.09</v>
      </c>
      <c r="R50" s="4">
        <v>0.08</v>
      </c>
      <c r="S50">
        <v>0.15</v>
      </c>
      <c r="T50" s="4">
        <f>IF(S50=0,"",IF((N50*S50)&lt;.3,.3,N50*S50))</f>
        <v>0</v>
      </c>
      <c r="U50"/>
      <c r="V50" s="4">
        <f>IF(AND(N50&lt;&gt;0,O50&lt;&gt;0,Q50&lt;&gt;0,S50&lt;&gt;""),N50-O50-Q50-R50-T50-U50-P50,"")</f>
        <v>0</v>
      </c>
      <c r="W50">
        <v>0</v>
      </c>
      <c r="X50">
        <v>0</v>
      </c>
      <c r="Y50" s="7">
        <v>0</v>
      </c>
      <c r="Z50" s="7">
        <v>0</v>
      </c>
      <c r="AA50">
        <v>0</v>
      </c>
      <c r="AB50">
        <v>0</v>
      </c>
      <c r="AC50">
        <v>0</v>
      </c>
      <c r="AD50">
        <v>9999</v>
      </c>
      <c r="AE50">
        <v>180260</v>
      </c>
      <c r="AF50" s="4">
        <v>0.43</v>
      </c>
      <c r="AG50">
        <v>19</v>
      </c>
      <c r="AH50">
        <v>0</v>
      </c>
      <c r="AI50">
        <v>0</v>
      </c>
      <c r="AJ50">
        <v>0</v>
      </c>
    </row>
    <row r="51" spans="1:36">
      <c r="A51" t="s">
        <v>225</v>
      </c>
      <c r="B51" t="s">
        <v>226</v>
      </c>
      <c r="C51" s="2" t="s">
        <v>227</v>
      </c>
      <c r="D51" t="s">
        <v>215</v>
      </c>
      <c r="E51" t="s">
        <v>228</v>
      </c>
      <c r="F51">
        <v>48</v>
      </c>
      <c r="G51">
        <v>0</v>
      </c>
      <c r="H51" s="3">
        <v>0</v>
      </c>
      <c r="I51" s="4">
        <f>IF(H51=0,"",H51*O51)</f>
        <v>0</v>
      </c>
      <c r="J51" s="5">
        <f>IF(OR(H51=0,V51=""),"",H51*V51)</f>
        <v>0</v>
      </c>
      <c r="K51" s="6">
        <f>IF(V51="","",V51/O51)</f>
        <v>0</v>
      </c>
      <c r="L51" s="6">
        <f>IF(V51="","",V51/N51)</f>
        <v>0</v>
      </c>
      <c r="M51" s="4">
        <v>9.95</v>
      </c>
      <c r="N51" s="4">
        <v>9.95</v>
      </c>
      <c r="O51" s="4">
        <v>2.52</v>
      </c>
      <c r="Q51" s="4">
        <v>3.5</v>
      </c>
      <c r="R51" s="4">
        <v>0.04</v>
      </c>
      <c r="S51">
        <v>0.15</v>
      </c>
      <c r="T51" s="4">
        <f>IF(S51=0,"",IF((N51*S51)&lt;.3,.3,N51*S51))</f>
        <v>0</v>
      </c>
      <c r="U51"/>
      <c r="V51" s="4">
        <f>IF(AND(N51&lt;&gt;0,O51&lt;&gt;0,Q51&lt;&gt;0,S51&lt;&gt;""),N51-O51-Q51-R51-T51-U51-P51,"")</f>
        <v>0</v>
      </c>
      <c r="W51">
        <v>0</v>
      </c>
      <c r="X51">
        <v>0</v>
      </c>
      <c r="Y51" s="7">
        <v>0</v>
      </c>
      <c r="Z51" s="7">
        <v>0</v>
      </c>
      <c r="AA51">
        <v>0</v>
      </c>
      <c r="AB51">
        <v>0</v>
      </c>
      <c r="AC51">
        <v>0</v>
      </c>
      <c r="AD51" t="s">
        <v>41</v>
      </c>
      <c r="AE51">
        <v>813946</v>
      </c>
      <c r="AF51" s="4">
        <v>0.3</v>
      </c>
      <c r="AG51">
        <v>0</v>
      </c>
      <c r="AH51">
        <v>0</v>
      </c>
      <c r="AJ51">
        <v>0</v>
      </c>
    </row>
    <row r="52" spans="1:36">
      <c r="A52" t="s">
        <v>229</v>
      </c>
      <c r="B52" t="s">
        <v>230</v>
      </c>
      <c r="C52" s="2" t="s">
        <v>231</v>
      </c>
      <c r="D52" t="s">
        <v>215</v>
      </c>
      <c r="E52" t="s">
        <v>232</v>
      </c>
      <c r="F52">
        <v>24</v>
      </c>
      <c r="G52">
        <v>0</v>
      </c>
      <c r="H52" s="3">
        <v>0</v>
      </c>
      <c r="I52" s="4">
        <f>IF(H52=0,"",H52*O52)</f>
        <v>0</v>
      </c>
      <c r="J52" s="5">
        <f>IF(OR(H52=0,V52=""),"",H52*V52)</f>
        <v>0</v>
      </c>
      <c r="K52" s="6">
        <f>IF(V52="","",V52/O52)</f>
        <v>0</v>
      </c>
      <c r="L52" s="6">
        <f>IF(V52="","",V52/N52)</f>
        <v>0</v>
      </c>
      <c r="M52" s="4">
        <v>8.99</v>
      </c>
      <c r="N52" s="4">
        <v>8.99</v>
      </c>
      <c r="O52" s="4">
        <v>3.66</v>
      </c>
      <c r="Q52" s="4">
        <v>4.11</v>
      </c>
      <c r="R52" s="4">
        <v>0.03</v>
      </c>
      <c r="S52">
        <v>0.15</v>
      </c>
      <c r="T52" s="4">
        <f>IF(S52=0,"",IF((N52*S52)&lt;.3,.3,N52*S52))</f>
        <v>0</v>
      </c>
      <c r="U52"/>
      <c r="V52" s="4">
        <f>IF(AND(N52&lt;&gt;0,O52&lt;&gt;0,Q52&lt;&gt;0,S52&lt;&gt;""),N52-O52-Q52-R52-T52-U52-P52,"")</f>
        <v>0</v>
      </c>
      <c r="W52">
        <v>0</v>
      </c>
      <c r="X52">
        <v>0</v>
      </c>
      <c r="Y52" s="7">
        <v>0</v>
      </c>
      <c r="Z52" s="7">
        <v>0</v>
      </c>
      <c r="AA52">
        <v>0</v>
      </c>
      <c r="AB52">
        <v>0</v>
      </c>
      <c r="AC52">
        <v>0</v>
      </c>
      <c r="AD52" t="s">
        <v>41</v>
      </c>
      <c r="AE52">
        <v>166673</v>
      </c>
      <c r="AF52" s="4">
        <v>0.3</v>
      </c>
      <c r="AG52">
        <v>0</v>
      </c>
      <c r="AH52">
        <v>0</v>
      </c>
      <c r="AJ52">
        <v>0</v>
      </c>
    </row>
    <row r="53" spans="1:36">
      <c r="A53" t="s">
        <v>233</v>
      </c>
      <c r="B53"/>
      <c r="C53" s="2" t="s">
        <v>234</v>
      </c>
      <c r="D53" t="s">
        <v>215</v>
      </c>
      <c r="E53" t="s">
        <v>235</v>
      </c>
      <c r="F53">
        <v>12</v>
      </c>
      <c r="G53">
        <v>0</v>
      </c>
      <c r="H53" s="3">
        <v>0</v>
      </c>
      <c r="I53" s="4">
        <f>IF(H53=0,"",H53*O53)</f>
        <v>0</v>
      </c>
      <c r="J53" s="5">
        <f>IF(OR(H53=0,V53=""),"",H53*V53)</f>
        <v>0</v>
      </c>
      <c r="K53" s="6">
        <f>IF(V53="","",V53/O53)</f>
        <v>0</v>
      </c>
      <c r="L53" s="6">
        <f>IF(V53="","",V53/N53)</f>
        <v>0</v>
      </c>
      <c r="M53" s="4">
        <v>16.99</v>
      </c>
      <c r="N53" s="4">
        <v>19.99</v>
      </c>
      <c r="O53" s="4">
        <v>8.74</v>
      </c>
      <c r="Q53" s="4">
        <v>5.09</v>
      </c>
      <c r="R53" s="4">
        <v>0.08</v>
      </c>
      <c r="S53">
        <v>0.15</v>
      </c>
      <c r="T53" s="4">
        <f>IF(S53=0,"",IF((N53*S53)&lt;.3,.3,N53*S53))</f>
        <v>0</v>
      </c>
      <c r="U53"/>
      <c r="V53" s="4">
        <f>IF(AND(N53&lt;&gt;0,O53&lt;&gt;0,Q53&lt;&gt;0,S53&lt;&gt;""),N53-O53-Q53-R53-T53-U53-P53,"")</f>
        <v>0</v>
      </c>
      <c r="W53">
        <v>0</v>
      </c>
      <c r="X53">
        <v>0</v>
      </c>
      <c r="Y53" s="7">
        <v>0</v>
      </c>
      <c r="Z53" s="7">
        <v>0</v>
      </c>
      <c r="AA53">
        <v>0</v>
      </c>
      <c r="AB53">
        <v>0</v>
      </c>
      <c r="AC53">
        <v>0</v>
      </c>
      <c r="AD53">
        <v>9999</v>
      </c>
      <c r="AE53">
        <v>168037</v>
      </c>
      <c r="AF53" s="4">
        <v>0.435</v>
      </c>
      <c r="AG53">
        <v>40</v>
      </c>
      <c r="AH53">
        <v>0</v>
      </c>
      <c r="AI53">
        <v>0</v>
      </c>
      <c r="AJ53">
        <v>0</v>
      </c>
    </row>
    <row r="54" spans="1:36">
      <c r="A54" t="s">
        <v>236</v>
      </c>
      <c r="B54" t="s">
        <v>237</v>
      </c>
      <c r="C54" s="2" t="s">
        <v>238</v>
      </c>
      <c r="D54" t="s">
        <v>198</v>
      </c>
      <c r="E54" t="s">
        <v>239</v>
      </c>
      <c r="F54">
        <v>1</v>
      </c>
      <c r="G54">
        <v>0</v>
      </c>
      <c r="H54" s="3">
        <v>0</v>
      </c>
      <c r="I54" s="4">
        <f>IF(H54=0,"",H54*O54)</f>
        <v>0</v>
      </c>
      <c r="J54" s="5">
        <f>IF(OR(H54=0,V54=""),"",H54*V54)</f>
        <v>0</v>
      </c>
      <c r="K54" s="6">
        <f>IF(V54="","",V54/O54)</f>
        <v>0</v>
      </c>
      <c r="L54" s="6">
        <f>IF(V54="","",V54/N54)</f>
        <v>0</v>
      </c>
      <c r="M54" s="4">
        <v>15.78</v>
      </c>
      <c r="N54" s="4">
        <v>15.78</v>
      </c>
      <c r="O54" s="4">
        <v>4.309741667</v>
      </c>
      <c r="Q54" s="4">
        <v>5.54</v>
      </c>
      <c r="R54" s="4">
        <v>0.14</v>
      </c>
      <c r="S54">
        <v>0.15</v>
      </c>
      <c r="T54" s="4">
        <f>IF(S54=0,"",IF((N54*S54)&lt;.3,.3,N54*S54))</f>
        <v>0</v>
      </c>
      <c r="U54"/>
      <c r="V54" s="4">
        <f>IF(AND(N54&lt;&gt;0,O54&lt;&gt;0,Q54&lt;&gt;0,S54&lt;&gt;""),N54-O54-Q54-R54-T54-U54-P54,"")</f>
        <v>0</v>
      </c>
      <c r="W54">
        <v>93</v>
      </c>
      <c r="X54">
        <v>30</v>
      </c>
      <c r="Y54" s="7">
        <v>3.1</v>
      </c>
      <c r="Z54" s="7">
        <v>2.58</v>
      </c>
      <c r="AA54">
        <v>393</v>
      </c>
      <c r="AB54">
        <v>4318</v>
      </c>
      <c r="AC54">
        <v>126.774193548387</v>
      </c>
      <c r="AD54">
        <v>1370</v>
      </c>
      <c r="AE54">
        <v>171441</v>
      </c>
      <c r="AF54" s="4">
        <v>0.4</v>
      </c>
      <c r="AG54">
        <v>0</v>
      </c>
      <c r="AH54">
        <v>0</v>
      </c>
      <c r="AJ54">
        <v>0</v>
      </c>
    </row>
    <row r="55" spans="1:36">
      <c r="A55" t="s">
        <v>240</v>
      </c>
      <c r="B55" t="s">
        <v>241</v>
      </c>
      <c r="C55" s="2" t="s">
        <v>242</v>
      </c>
      <c r="D55" t="s">
        <v>198</v>
      </c>
      <c r="E55" t="s">
        <v>243</v>
      </c>
      <c r="F55">
        <v>1</v>
      </c>
      <c r="G55">
        <v>0</v>
      </c>
      <c r="H55" s="3">
        <v>0</v>
      </c>
      <c r="I55" s="4">
        <f>IF(H55=0,"",H55*O55)</f>
        <v>0</v>
      </c>
      <c r="J55" s="5">
        <f>IF(OR(H55=0,V55=""),"",H55*V55)</f>
        <v>0</v>
      </c>
      <c r="K55" s="6">
        <f>IF(V55="","",V55/O55)</f>
        <v>0</v>
      </c>
      <c r="L55" s="6">
        <f>IF(V55="","",V55/N55)</f>
        <v>0</v>
      </c>
      <c r="M55" s="4">
        <v>28.99</v>
      </c>
      <c r="N55" s="4">
        <v>28.99</v>
      </c>
      <c r="O55" s="4">
        <v>21.38453636</v>
      </c>
      <c r="Q55" s="4">
        <v>7.94</v>
      </c>
      <c r="R55" s="4">
        <v>0.54</v>
      </c>
      <c r="S55">
        <v>0.15</v>
      </c>
      <c r="T55" s="4">
        <f>IF(S55=0,"",IF((N55*S55)&lt;.3,.3,N55*S55))</f>
        <v>0</v>
      </c>
      <c r="U55"/>
      <c r="V55" s="4">
        <f>IF(AND(N55&lt;&gt;0,O55&lt;&gt;0,Q55&lt;&gt;0,S55&lt;&gt;""),N55-O55-Q55-R55-T55-U55-P55,"")</f>
        <v>0</v>
      </c>
      <c r="W55">
        <v>0</v>
      </c>
      <c r="X55">
        <v>30</v>
      </c>
      <c r="Y55" s="7">
        <v>0</v>
      </c>
      <c r="Z55" s="7">
        <v>0</v>
      </c>
      <c r="AA55">
        <v>2</v>
      </c>
      <c r="AB55">
        <v>4786</v>
      </c>
      <c r="AC55">
        <v>9999</v>
      </c>
      <c r="AD55">
        <v>9999</v>
      </c>
      <c r="AE55">
        <v>212760</v>
      </c>
      <c r="AF55" s="4">
        <v>2.42</v>
      </c>
      <c r="AG55">
        <v>240</v>
      </c>
      <c r="AH55">
        <v>0</v>
      </c>
      <c r="AI55">
        <v>9999</v>
      </c>
      <c r="AJ55">
        <v>0</v>
      </c>
    </row>
    <row r="56" spans="1:36">
      <c r="A56" t="s">
        <v>244</v>
      </c>
      <c r="B56"/>
      <c r="C56" s="2" t="s">
        <v>245</v>
      </c>
      <c r="D56" t="s">
        <v>198</v>
      </c>
      <c r="E56" t="s">
        <v>246</v>
      </c>
      <c r="F56">
        <v>4</v>
      </c>
      <c r="G56">
        <v>0</v>
      </c>
      <c r="H56" s="3">
        <v>0</v>
      </c>
      <c r="I56" s="4">
        <f>IF(H56=0,"",H56*O56)</f>
        <v>0</v>
      </c>
      <c r="J56" s="5">
        <f>IF(OR(H56=0,V56=""),"",H56*V56)</f>
        <v>0</v>
      </c>
      <c r="K56" s="6">
        <f>IF(V56="","",V56/O56)</f>
        <v>0</v>
      </c>
      <c r="L56" s="6">
        <f>IF(V56="","",V56/N56)</f>
        <v>0</v>
      </c>
      <c r="M56" s="4">
        <v>29.99</v>
      </c>
      <c r="N56" s="4">
        <v>29.99</v>
      </c>
      <c r="O56" s="4">
        <v>42.91144205</v>
      </c>
      <c r="Q56" s="4">
        <v>7.92</v>
      </c>
      <c r="R56" s="4">
        <v>0.4</v>
      </c>
      <c r="S56">
        <v>0.15</v>
      </c>
      <c r="T56" s="4">
        <f>IF(S56=0,"",IF((N56*S56)&lt;.3,.3,N56*S56))</f>
        <v>0</v>
      </c>
      <c r="U56"/>
      <c r="V56" s="4">
        <f>IF(AND(N56&lt;&gt;0,O56&lt;&gt;0,Q56&lt;&gt;0,S56&lt;&gt;""),N56-O56-Q56-R56-T56-U56-P56,"")</f>
        <v>0</v>
      </c>
      <c r="W56">
        <v>0</v>
      </c>
      <c r="X56">
        <v>0</v>
      </c>
      <c r="Y56" s="7">
        <v>0</v>
      </c>
      <c r="Z56" s="7">
        <v>0</v>
      </c>
      <c r="AA56">
        <v>0</v>
      </c>
      <c r="AB56">
        <v>310</v>
      </c>
      <c r="AC56">
        <v>0</v>
      </c>
      <c r="AD56">
        <v>9999</v>
      </c>
      <c r="AE56">
        <v>5167</v>
      </c>
      <c r="AF56" s="4">
        <v>1.12</v>
      </c>
      <c r="AG56">
        <v>200</v>
      </c>
      <c r="AH56">
        <v>0</v>
      </c>
      <c r="AI56">
        <v>9999</v>
      </c>
      <c r="AJ56">
        <v>0</v>
      </c>
    </row>
    <row r="57" spans="1:36">
      <c r="A57" t="s">
        <v>247</v>
      </c>
      <c r="B57" t="s">
        <v>248</v>
      </c>
      <c r="C57" s="2" t="s">
        <v>249</v>
      </c>
      <c r="D57" t="s">
        <v>250</v>
      </c>
      <c r="E57" t="s">
        <v>251</v>
      </c>
      <c r="F57">
        <v>1</v>
      </c>
      <c r="G57">
        <v>0</v>
      </c>
      <c r="H57" s="3">
        <v>0</v>
      </c>
      <c r="I57" s="4">
        <f>IF(H57=0,"",H57*O57)</f>
        <v>0</v>
      </c>
      <c r="J57" s="5">
        <f>IF(OR(H57=0,V57=""),"",H57*V57)</f>
        <v>0</v>
      </c>
      <c r="K57" s="6">
        <f>IF(V57="","",V57/O57)</f>
        <v>0</v>
      </c>
      <c r="L57" s="6">
        <f>IF(V57="","",V57/N57)</f>
        <v>0</v>
      </c>
      <c r="M57" s="4">
        <v>13.99</v>
      </c>
      <c r="N57" s="4">
        <v>13.99</v>
      </c>
      <c r="O57" s="4">
        <v>3.6086375</v>
      </c>
      <c r="Q57" s="4">
        <v>3.5</v>
      </c>
      <c r="R57" s="4">
        <v>0.08</v>
      </c>
      <c r="S57">
        <v>0.15</v>
      </c>
      <c r="T57" s="4">
        <f>IF(S57=0,"",IF((N57*S57)&lt;.3,.3,N57*S57))</f>
        <v>0</v>
      </c>
      <c r="U57"/>
      <c r="V57" s="4">
        <f>IF(AND(N57&lt;&gt;0,O57&lt;&gt;0,Q57&lt;&gt;0,S57&lt;&gt;""),N57-O57-Q57-R57-T57-U57-P57,"")</f>
        <v>0</v>
      </c>
      <c r="W57">
        <v>0</v>
      </c>
      <c r="X57">
        <v>0</v>
      </c>
      <c r="Y57" s="7">
        <v>0</v>
      </c>
      <c r="Z57" s="7">
        <v>0</v>
      </c>
      <c r="AA57">
        <v>0</v>
      </c>
      <c r="AB57">
        <v>49</v>
      </c>
      <c r="AC57">
        <v>0</v>
      </c>
      <c r="AD57">
        <v>9999</v>
      </c>
      <c r="AE57">
        <v>224949</v>
      </c>
      <c r="AF57" s="4">
        <v>0.3</v>
      </c>
      <c r="AG57">
        <v>0</v>
      </c>
      <c r="AH57">
        <v>0</v>
      </c>
      <c r="AJ57">
        <v>0</v>
      </c>
    </row>
    <row r="58" spans="1:36">
      <c r="A58" t="s">
        <v>252</v>
      </c>
      <c r="B58" t="s">
        <v>248</v>
      </c>
      <c r="C58" s="2" t="s">
        <v>249</v>
      </c>
      <c r="D58" t="s">
        <v>49</v>
      </c>
      <c r="E58" t="s">
        <v>247</v>
      </c>
      <c r="F58">
        <v>1</v>
      </c>
      <c r="G58">
        <v>0</v>
      </c>
      <c r="H58" s="3">
        <v>0</v>
      </c>
      <c r="I58" s="4">
        <f>IF(H58=0,"",H58*O58)</f>
        <v>0</v>
      </c>
      <c r="J58" s="5">
        <f>IF(OR(H58=0,V58=""),"",H58*V58)</f>
        <v>0</v>
      </c>
      <c r="K58" s="6">
        <f>IF(V58="","",V58/O58)</f>
        <v>0</v>
      </c>
      <c r="L58" s="6">
        <f>IF(V58="","",V58/N58)</f>
        <v>0</v>
      </c>
      <c r="M58" s="4">
        <v>12.99</v>
      </c>
      <c r="N58" s="4">
        <v>12.99</v>
      </c>
      <c r="O58" s="4">
        <v>0</v>
      </c>
      <c r="Q58" s="4">
        <v>3.5</v>
      </c>
      <c r="R58" s="4">
        <v>0.08</v>
      </c>
      <c r="S58">
        <v>0.15</v>
      </c>
      <c r="T58" s="4">
        <f>IF(S58=0,"",IF((N58*S58)&lt;.3,.3,N58*S58))</f>
        <v>0</v>
      </c>
      <c r="U58"/>
      <c r="V58" s="4">
        <f>IF(AND(N58&lt;&gt;0,O58&lt;&gt;0,Q58&lt;&gt;0,S58&lt;&gt;""),N58-O58-Q58-R58-T58-U58-P58,"")</f>
        <v>0</v>
      </c>
      <c r="W58">
        <v>0</v>
      </c>
      <c r="X58">
        <v>0</v>
      </c>
      <c r="Y58" s="7">
        <v>0</v>
      </c>
      <c r="Z58" s="7">
        <v>0</v>
      </c>
      <c r="AA58">
        <v>0</v>
      </c>
      <c r="AB58">
        <v>3</v>
      </c>
      <c r="AC58">
        <v>0</v>
      </c>
      <c r="AD58">
        <v>9999</v>
      </c>
      <c r="AE58">
        <v>127525</v>
      </c>
      <c r="AF58" s="4">
        <v>0.3</v>
      </c>
      <c r="AG58">
        <v>0</v>
      </c>
      <c r="AH58">
        <v>0</v>
      </c>
      <c r="AJ58">
        <v>0</v>
      </c>
    </row>
    <row r="59" spans="1:36">
      <c r="A59" t="s">
        <v>253</v>
      </c>
      <c r="B59" t="s">
        <v>254</v>
      </c>
      <c r="C59" s="2" t="s">
        <v>255</v>
      </c>
      <c r="D59" t="s">
        <v>250</v>
      </c>
      <c r="E59" t="s">
        <v>256</v>
      </c>
      <c r="F59">
        <v>1</v>
      </c>
      <c r="G59">
        <v>0</v>
      </c>
      <c r="H59" s="3">
        <v>0</v>
      </c>
      <c r="I59" s="4">
        <f>IF(H59=0,"",H59*O59)</f>
        <v>0</v>
      </c>
      <c r="J59" s="5">
        <f>IF(OR(H59=0,V59=""),"",H59*V59)</f>
        <v>0</v>
      </c>
      <c r="K59" s="6">
        <f>IF(V59="","",V59/O59)</f>
        <v>0</v>
      </c>
      <c r="L59" s="6">
        <f>IF(V59="","",V59/N59)</f>
        <v>0</v>
      </c>
      <c r="M59" s="4">
        <v>19.99</v>
      </c>
      <c r="N59" s="4">
        <v>19.99</v>
      </c>
      <c r="O59" s="4">
        <v>5.41810375</v>
      </c>
      <c r="Q59" s="4">
        <v>5.54</v>
      </c>
      <c r="R59" s="4">
        <v>0.11</v>
      </c>
      <c r="S59">
        <v>0.15</v>
      </c>
      <c r="T59" s="4">
        <f>IF(S59=0,"",IF((N59*S59)&lt;.3,.3,N59*S59))</f>
        <v>0</v>
      </c>
      <c r="U59"/>
      <c r="V59" s="4">
        <f>IF(AND(N59&lt;&gt;0,O59&lt;&gt;0,Q59&lt;&gt;0,S59&lt;&gt;""),N59-O59-Q59-R59-T59-U59-P59,"")</f>
        <v>0</v>
      </c>
      <c r="W59">
        <v>0</v>
      </c>
      <c r="X59">
        <v>0</v>
      </c>
      <c r="Y59" s="7">
        <v>0</v>
      </c>
      <c r="Z59" s="7">
        <v>0</v>
      </c>
      <c r="AA59">
        <v>0</v>
      </c>
      <c r="AB59">
        <v>2325</v>
      </c>
      <c r="AC59">
        <v>0</v>
      </c>
      <c r="AD59">
        <v>9999</v>
      </c>
      <c r="AE59">
        <v>255555</v>
      </c>
      <c r="AF59" s="4">
        <v>0.4</v>
      </c>
      <c r="AG59">
        <v>0</v>
      </c>
      <c r="AH59">
        <v>0</v>
      </c>
      <c r="AJ59">
        <v>0</v>
      </c>
    </row>
    <row r="60" spans="1:36">
      <c r="A60" t="s">
        <v>257</v>
      </c>
      <c r="B60" t="s">
        <v>258</v>
      </c>
      <c r="C60" s="2" t="s">
        <v>259</v>
      </c>
      <c r="D60" t="s">
        <v>250</v>
      </c>
      <c r="E60" t="s">
        <v>260</v>
      </c>
      <c r="F60">
        <v>1</v>
      </c>
      <c r="G60">
        <v>0</v>
      </c>
      <c r="H60" s="3">
        <v>0</v>
      </c>
      <c r="I60" s="4">
        <f>IF(H60=0,"",H60*O60)</f>
        <v>0</v>
      </c>
      <c r="J60" s="5">
        <f>IF(OR(H60=0,V60=""),"",H60*V60)</f>
        <v>0</v>
      </c>
      <c r="K60" s="6">
        <f>IF(V60="","",V60/O60)</f>
        <v>0</v>
      </c>
      <c r="L60" s="6">
        <f>IF(V60="","",V60/N60)</f>
        <v>0</v>
      </c>
      <c r="M60" s="4">
        <v>12.95</v>
      </c>
      <c r="N60" s="4">
        <v>12.95</v>
      </c>
      <c r="O60" s="4">
        <v>0</v>
      </c>
      <c r="Q60" s="4">
        <v>3.31</v>
      </c>
      <c r="R60" s="4">
        <v>0.03</v>
      </c>
      <c r="S60">
        <v>0.15</v>
      </c>
      <c r="T60" s="4">
        <f>IF(S60=0,"",IF((N60*S60)&lt;.3,.3,N60*S60))</f>
        <v>0</v>
      </c>
      <c r="U60"/>
      <c r="V60" s="4">
        <f>IF(AND(N60&lt;&gt;0,O60&lt;&gt;0,Q60&lt;&gt;0,S60&lt;&gt;""),N60-O60-Q60-R60-T60-U60-P60,"")</f>
        <v>0</v>
      </c>
      <c r="W60">
        <v>0</v>
      </c>
      <c r="X60">
        <v>0</v>
      </c>
      <c r="Y60" s="7">
        <v>0</v>
      </c>
      <c r="Z60" s="7">
        <v>0</v>
      </c>
      <c r="AA60">
        <v>0</v>
      </c>
      <c r="AB60">
        <v>8</v>
      </c>
      <c r="AC60">
        <v>0</v>
      </c>
      <c r="AD60">
        <v>9999</v>
      </c>
      <c r="AE60">
        <v>501494</v>
      </c>
      <c r="AF60" s="4">
        <v>0.3</v>
      </c>
      <c r="AG60">
        <v>50</v>
      </c>
      <c r="AH60">
        <v>0</v>
      </c>
      <c r="AI60">
        <v>9999</v>
      </c>
      <c r="AJ60">
        <v>0</v>
      </c>
    </row>
    <row r="61" spans="1:36">
      <c r="A61" t="s">
        <v>261</v>
      </c>
      <c r="B61" t="s">
        <v>262</v>
      </c>
      <c r="C61" s="2" t="s">
        <v>263</v>
      </c>
      <c r="D61" t="s">
        <v>264</v>
      </c>
      <c r="E61" t="s">
        <v>265</v>
      </c>
      <c r="F61">
        <v>1</v>
      </c>
      <c r="G61">
        <v>0</v>
      </c>
      <c r="H61" s="3">
        <v>0</v>
      </c>
      <c r="I61" s="4">
        <f>IF(H61=0,"",H61*O61)</f>
        <v>0</v>
      </c>
      <c r="J61" s="5">
        <f>IF(OR(H61=0,V61=""),"",H61*V61)</f>
        <v>0</v>
      </c>
      <c r="K61" s="6">
        <f>IF(V61="","",V61/O61)</f>
        <v>0</v>
      </c>
      <c r="L61" s="6">
        <f>IF(V61="","",V61/N61)</f>
        <v>0</v>
      </c>
      <c r="M61" s="4">
        <v>37.46</v>
      </c>
      <c r="N61" s="4">
        <v>37.46</v>
      </c>
      <c r="O61" s="4">
        <v>17.0857265</v>
      </c>
      <c r="Q61" s="4">
        <v>7.04</v>
      </c>
      <c r="R61" s="4">
        <v>0.2</v>
      </c>
      <c r="S61">
        <v>0.15</v>
      </c>
      <c r="T61" s="4">
        <f>IF(S61=0,"",IF((N61*S61)&lt;.3,.3,N61*S61))</f>
        <v>0</v>
      </c>
      <c r="U61"/>
      <c r="V61" s="4">
        <f>IF(AND(N61&lt;&gt;0,O61&lt;&gt;0,Q61&lt;&gt;0,S61&lt;&gt;""),N61-O61-Q61-R61-T61-U61-P61,"")</f>
        <v>0</v>
      </c>
      <c r="W61">
        <v>52</v>
      </c>
      <c r="X61">
        <v>26.5</v>
      </c>
      <c r="Y61" s="7">
        <v>1.93</v>
      </c>
      <c r="Z61" s="7">
        <v>1.11</v>
      </c>
      <c r="AA61">
        <v>5</v>
      </c>
      <c r="AB61">
        <v>5235</v>
      </c>
      <c r="AC61">
        <v>2.59067357512953</v>
      </c>
      <c r="AD61">
        <v>2605</v>
      </c>
      <c r="AE61">
        <v>14719</v>
      </c>
      <c r="AF61" s="4">
        <v>0.88</v>
      </c>
      <c r="AG61">
        <v>0</v>
      </c>
      <c r="AH61">
        <v>0</v>
      </c>
      <c r="AJ61">
        <v>0</v>
      </c>
    </row>
    <row r="62" spans="1:36">
      <c r="A62" t="s">
        <v>266</v>
      </c>
      <c r="B62" t="s">
        <v>267</v>
      </c>
      <c r="C62" s="2" t="s">
        <v>268</v>
      </c>
      <c r="D62" t="s">
        <v>264</v>
      </c>
      <c r="E62" t="s">
        <v>269</v>
      </c>
      <c r="F62">
        <v>4</v>
      </c>
      <c r="G62">
        <v>0</v>
      </c>
      <c r="H62" s="3">
        <v>0</v>
      </c>
      <c r="I62" s="4">
        <f>IF(H62=0,"",H62*O62)</f>
        <v>0</v>
      </c>
      <c r="J62" s="5">
        <f>IF(OR(H62=0,V62=""),"",H62*V62)</f>
        <v>0</v>
      </c>
      <c r="K62" s="6">
        <f>IF(V62="","",V62/O62)</f>
        <v>0</v>
      </c>
      <c r="L62" s="6">
        <f>IF(V62="","",V62/N62)</f>
        <v>0</v>
      </c>
      <c r="M62" s="4">
        <v>79.95</v>
      </c>
      <c r="N62" s="4">
        <v>79.95</v>
      </c>
      <c r="O62" s="4">
        <v>30.82982906</v>
      </c>
      <c r="Q62" s="4">
        <v>9.14</v>
      </c>
      <c r="R62" s="4">
        <v>0.26</v>
      </c>
      <c r="S62">
        <v>0.15</v>
      </c>
      <c r="T62" s="4">
        <f>IF(S62=0,"",IF((N62*S62)&lt;.3,.3,N62*S62))</f>
        <v>0</v>
      </c>
      <c r="U62"/>
      <c r="V62" s="4">
        <f>IF(AND(N62&lt;&gt;0,O62&lt;&gt;0,Q62&lt;&gt;0,S62&lt;&gt;""),N62-O62-Q62-R62-T62-U62-P62,"")</f>
        <v>0</v>
      </c>
      <c r="W62">
        <v>382</v>
      </c>
      <c r="X62">
        <v>30</v>
      </c>
      <c r="Y62" s="7">
        <v>12.73</v>
      </c>
      <c r="Z62" s="7">
        <v>1.2</v>
      </c>
      <c r="AA62">
        <v>70</v>
      </c>
      <c r="AB62">
        <v>17994</v>
      </c>
      <c r="AC62">
        <v>5.49882168106834</v>
      </c>
      <c r="AD62">
        <v>1325</v>
      </c>
      <c r="AE62">
        <v>4848</v>
      </c>
      <c r="AF62" s="4">
        <v>1.56</v>
      </c>
      <c r="AG62">
        <v>0</v>
      </c>
      <c r="AH62">
        <v>0</v>
      </c>
      <c r="AJ62">
        <v>0</v>
      </c>
    </row>
    <row r="63" spans="1:36">
      <c r="A63" t="s">
        <v>270</v>
      </c>
      <c r="B63" t="s">
        <v>271</v>
      </c>
      <c r="C63" s="2" t="s">
        <v>272</v>
      </c>
      <c r="D63" t="s">
        <v>264</v>
      </c>
      <c r="E63" t="s">
        <v>273</v>
      </c>
      <c r="F63">
        <v>6</v>
      </c>
      <c r="G63">
        <v>0</v>
      </c>
      <c r="H63" s="3">
        <v>0</v>
      </c>
      <c r="I63" s="4">
        <f>IF(H63=0,"",H63*O63)</f>
        <v>0</v>
      </c>
      <c r="J63" s="5">
        <f>IF(OR(H63=0,V63=""),"",H63*V63)</f>
        <v>0</v>
      </c>
      <c r="K63" s="6">
        <f>IF(V63="","",V63/O63)</f>
        <v>0</v>
      </c>
      <c r="L63" s="6">
        <f>IF(V63="","",V63/N63)</f>
        <v>0</v>
      </c>
      <c r="M63" s="4">
        <v>30.95</v>
      </c>
      <c r="N63" s="4">
        <v>32.95</v>
      </c>
      <c r="O63" s="4">
        <v>8.492991453</v>
      </c>
      <c r="Q63" s="4">
        <v>5.95</v>
      </c>
      <c r="R63" s="4">
        <v>0.07</v>
      </c>
      <c r="S63">
        <v>0.15</v>
      </c>
      <c r="T63" s="4">
        <f>IF(S63=0,"",IF((N63*S63)&lt;.3,.3,N63*S63))</f>
        <v>0</v>
      </c>
      <c r="U63"/>
      <c r="V63" s="4">
        <f>IF(AND(N63&lt;&gt;0,O63&lt;&gt;0,Q63&lt;&gt;0,S63&lt;&gt;""),N63-O63-Q63-R63-T63-U63-P63,"")</f>
        <v>0</v>
      </c>
      <c r="W63">
        <v>768</v>
      </c>
      <c r="X63">
        <v>30</v>
      </c>
      <c r="Y63" s="7">
        <v>25.6</v>
      </c>
      <c r="Z63" s="7">
        <v>1.21</v>
      </c>
      <c r="AA63">
        <v>53</v>
      </c>
      <c r="AB63">
        <v>37887</v>
      </c>
      <c r="AC63">
        <v>2.0703125</v>
      </c>
      <c r="AD63">
        <v>1395</v>
      </c>
      <c r="AE63">
        <v>4848</v>
      </c>
      <c r="AF63" s="4">
        <v>0.56</v>
      </c>
      <c r="AG63">
        <v>0</v>
      </c>
      <c r="AH63">
        <v>0</v>
      </c>
      <c r="AJ63">
        <v>0</v>
      </c>
    </row>
    <row r="64" spans="1:36">
      <c r="A64" t="s">
        <v>274</v>
      </c>
      <c r="B64" t="s">
        <v>275</v>
      </c>
      <c r="C64" s="2" t="s">
        <v>276</v>
      </c>
      <c r="D64" t="s">
        <v>264</v>
      </c>
      <c r="E64" t="s">
        <v>277</v>
      </c>
      <c r="F64">
        <v>24</v>
      </c>
      <c r="G64">
        <v>0</v>
      </c>
      <c r="H64" s="3">
        <v>0</v>
      </c>
      <c r="I64" s="4">
        <f>IF(H64=0,"",H64*O64)</f>
        <v>0</v>
      </c>
      <c r="J64" s="5">
        <f>IF(OR(H64=0,V64=""),"",H64*V64)</f>
        <v>0</v>
      </c>
      <c r="K64" s="6">
        <f>IF(V64="","",V64/O64)</f>
        <v>0</v>
      </c>
      <c r="L64" s="6">
        <f>IF(V64="","",V64/N64)</f>
        <v>0</v>
      </c>
      <c r="M64" s="4">
        <v>9.95</v>
      </c>
      <c r="N64" s="4">
        <v>9.95</v>
      </c>
      <c r="O64" s="4">
        <v>2.696222222</v>
      </c>
      <c r="Q64" s="4">
        <v>4.11</v>
      </c>
      <c r="R64" s="4">
        <v>0.01</v>
      </c>
      <c r="S64">
        <v>0.15</v>
      </c>
      <c r="T64" s="4">
        <f>IF(S64=0,"",IF((N64*S64)&lt;.3,.3,N64*S64))</f>
        <v>0</v>
      </c>
      <c r="U64"/>
      <c r="V64" s="4">
        <f>IF(AND(N64&lt;&gt;0,O64&lt;&gt;0,Q64&lt;&gt;0,S64&lt;&gt;""),N64-O64-Q64-R64-T64-U64-P64,"")</f>
        <v>0</v>
      </c>
      <c r="W64">
        <v>261</v>
      </c>
      <c r="X64">
        <v>30</v>
      </c>
      <c r="Y64" s="7">
        <v>8.7</v>
      </c>
      <c r="Z64" s="7">
        <v>1.09</v>
      </c>
      <c r="AA64">
        <v>55</v>
      </c>
      <c r="AB64">
        <v>12257</v>
      </c>
      <c r="AC64">
        <v>6.32183908045977</v>
      </c>
      <c r="AD64">
        <v>1329</v>
      </c>
      <c r="AE64">
        <v>4440</v>
      </c>
      <c r="AF64" s="4">
        <v>0.3</v>
      </c>
      <c r="AG64">
        <v>0</v>
      </c>
      <c r="AH64">
        <v>0</v>
      </c>
      <c r="AJ64">
        <v>0</v>
      </c>
    </row>
    <row r="65" spans="1:36">
      <c r="A65" t="s">
        <v>278</v>
      </c>
      <c r="B65" t="s">
        <v>279</v>
      </c>
      <c r="C65" s="2" t="s">
        <v>276</v>
      </c>
      <c r="D65" t="s">
        <v>264</v>
      </c>
      <c r="E65" t="s">
        <v>280</v>
      </c>
      <c r="F65">
        <v>24</v>
      </c>
      <c r="G65">
        <v>0</v>
      </c>
      <c r="H65" s="3">
        <v>0</v>
      </c>
      <c r="I65" s="4">
        <f>IF(H65=0,"",H65*O65)</f>
        <v>0</v>
      </c>
      <c r="J65" s="5">
        <f>IF(OR(H65=0,V65=""),"",H65*V65)</f>
        <v>0</v>
      </c>
      <c r="K65" s="6">
        <f>IF(V65="","",V65/O65)</f>
        <v>0</v>
      </c>
      <c r="L65" s="6">
        <f>IF(V65="","",V65/N65)</f>
        <v>0</v>
      </c>
      <c r="M65" s="4">
        <v>9.99</v>
      </c>
      <c r="N65" s="4">
        <v>9.99</v>
      </c>
      <c r="O65" s="4">
        <v>2.03</v>
      </c>
      <c r="Q65" s="4">
        <v>2.99</v>
      </c>
      <c r="R65" s="4">
        <v>0.02</v>
      </c>
      <c r="S65">
        <v>0.15</v>
      </c>
      <c r="T65" s="4">
        <f>IF(S65=0,"",IF((N65*S65)&lt;.3,.3,N65*S65))</f>
        <v>0</v>
      </c>
      <c r="U65"/>
      <c r="V65" s="4">
        <f>IF(AND(N65&lt;&gt;0,O65&lt;&gt;0,Q65&lt;&gt;0,S65&lt;&gt;""),N65-O65-Q65-R65-T65-U65-P65,"")</f>
        <v>0</v>
      </c>
      <c r="W65">
        <v>0</v>
      </c>
      <c r="X65">
        <v>0</v>
      </c>
      <c r="Y65" s="7">
        <v>0</v>
      </c>
      <c r="Z65" s="7">
        <v>0</v>
      </c>
      <c r="AA65">
        <v>0</v>
      </c>
      <c r="AB65">
        <v>0</v>
      </c>
      <c r="AC65">
        <v>0</v>
      </c>
      <c r="AD65" t="s">
        <v>41</v>
      </c>
      <c r="AE65">
        <v>10452</v>
      </c>
      <c r="AF65" s="4">
        <v>0.3</v>
      </c>
      <c r="AG65">
        <v>0</v>
      </c>
      <c r="AH65">
        <v>0</v>
      </c>
      <c r="AJ65">
        <v>0</v>
      </c>
    </row>
    <row r="66" spans="1:36">
      <c r="A66" t="s">
        <v>281</v>
      </c>
      <c r="B66" t="s">
        <v>282</v>
      </c>
      <c r="C66" s="2" t="s">
        <v>283</v>
      </c>
      <c r="D66" t="s">
        <v>264</v>
      </c>
      <c r="E66" t="s">
        <v>284</v>
      </c>
      <c r="F66">
        <v>1</v>
      </c>
      <c r="G66">
        <v>0</v>
      </c>
      <c r="H66" s="3">
        <v>0</v>
      </c>
      <c r="I66" s="4">
        <f>IF(H66=0,"",H66*O66)</f>
        <v>0</v>
      </c>
      <c r="J66" s="5">
        <f>IF(OR(H66=0,V66=""),"",H66*V66)</f>
        <v>0</v>
      </c>
      <c r="K66" s="6">
        <f>IF(V66="","",V66/O66)</f>
        <v>0</v>
      </c>
      <c r="L66" s="6">
        <f>IF(V66="","",V66/N66)</f>
        <v>0</v>
      </c>
      <c r="M66" s="4">
        <v>44.5</v>
      </c>
      <c r="N66" s="4">
        <v>44.5</v>
      </c>
      <c r="O66" s="4">
        <v>15.4057265</v>
      </c>
      <c r="Q66" s="4">
        <v>7.04</v>
      </c>
      <c r="R66" s="4">
        <v>0.17</v>
      </c>
      <c r="S66">
        <v>0.15</v>
      </c>
      <c r="T66" s="4">
        <f>IF(S66=0,"",IF((N66*S66)&lt;.3,.3,N66*S66))</f>
        <v>0</v>
      </c>
      <c r="U66"/>
      <c r="V66" s="4">
        <f>IF(AND(N66&lt;&gt;0,O66&lt;&gt;0,Q66&lt;&gt;0,S66&lt;&gt;""),N66-O66-Q66-R66-T66-U66-P66,"")</f>
        <v>0</v>
      </c>
      <c r="W66">
        <v>330</v>
      </c>
      <c r="X66">
        <v>30</v>
      </c>
      <c r="Y66" s="7">
        <v>11</v>
      </c>
      <c r="Z66" s="7">
        <v>1.35</v>
      </c>
      <c r="AA66">
        <v>6</v>
      </c>
      <c r="AB66">
        <v>12587</v>
      </c>
      <c r="AC66">
        <v>0.545454545454545</v>
      </c>
      <c r="AD66">
        <v>1049</v>
      </c>
      <c r="AE66">
        <v>4848</v>
      </c>
      <c r="AF66" s="4">
        <v>0.9</v>
      </c>
      <c r="AG66">
        <v>0</v>
      </c>
      <c r="AH66">
        <v>0</v>
      </c>
      <c r="AJ66">
        <v>0</v>
      </c>
    </row>
    <row r="67" spans="1:36">
      <c r="A67" t="s">
        <v>285</v>
      </c>
      <c r="B67" t="s">
        <v>286</v>
      </c>
      <c r="C67" s="2" t="s">
        <v>287</v>
      </c>
      <c r="D67" t="s">
        <v>264</v>
      </c>
      <c r="E67" t="s">
        <v>288</v>
      </c>
      <c r="F67">
        <v>1</v>
      </c>
      <c r="G67">
        <v>0</v>
      </c>
      <c r="H67" s="3">
        <v>0</v>
      </c>
      <c r="I67" s="4">
        <f>IF(H67=0,"",H67*O67)</f>
        <v>0</v>
      </c>
      <c r="J67" s="5">
        <f>IF(OR(H67=0,V67=""),"",H67*V67)</f>
        <v>0</v>
      </c>
      <c r="K67" s="6">
        <f>IF(V67="","",V67/O67)</f>
        <v>0</v>
      </c>
      <c r="L67" s="6">
        <f>IF(V67="","",V67/N67)</f>
        <v>0</v>
      </c>
      <c r="M67" s="4">
        <v>8.95</v>
      </c>
      <c r="N67" s="4">
        <v>8.95</v>
      </c>
      <c r="O67" s="4">
        <v>2.296794872</v>
      </c>
      <c r="Q67" s="4">
        <v>3.5</v>
      </c>
      <c r="R67" s="4">
        <v>0.03</v>
      </c>
      <c r="S67">
        <v>0.15</v>
      </c>
      <c r="T67" s="4">
        <f>IF(S67=0,"",IF((N67*S67)&lt;.3,.3,N67*S67))</f>
        <v>0</v>
      </c>
      <c r="U67"/>
      <c r="V67" s="4">
        <f>IF(AND(N67&lt;&gt;0,O67&lt;&gt;0,Q67&lt;&gt;0,S67&lt;&gt;""),N67-O67-Q67-R67-T67-U67-P67,"")</f>
        <v>0</v>
      </c>
      <c r="W67">
        <v>102</v>
      </c>
      <c r="X67">
        <v>30</v>
      </c>
      <c r="Y67" s="7">
        <v>3.4</v>
      </c>
      <c r="Z67" s="7">
        <v>1.03</v>
      </c>
      <c r="AA67">
        <v>22</v>
      </c>
      <c r="AB67">
        <v>5478</v>
      </c>
      <c r="AC67">
        <v>6.47058823529412</v>
      </c>
      <c r="AD67">
        <v>1527</v>
      </c>
      <c r="AE67">
        <v>46979</v>
      </c>
      <c r="AF67" s="4">
        <v>0.3</v>
      </c>
      <c r="AG67">
        <v>0</v>
      </c>
      <c r="AH67">
        <v>0</v>
      </c>
      <c r="AJ67">
        <v>0</v>
      </c>
    </row>
    <row r="68" spans="1:36">
      <c r="A68" t="s">
        <v>289</v>
      </c>
      <c r="B68" t="s">
        <v>290</v>
      </c>
      <c r="C68" s="2" t="s">
        <v>291</v>
      </c>
      <c r="D68" t="s">
        <v>264</v>
      </c>
      <c r="E68" t="s">
        <v>292</v>
      </c>
      <c r="F68">
        <v>1</v>
      </c>
      <c r="G68">
        <v>0</v>
      </c>
      <c r="H68" s="3">
        <v>0</v>
      </c>
      <c r="I68" s="4">
        <f>IF(H68=0,"",H68*O68)</f>
        <v>0</v>
      </c>
      <c r="J68" s="5">
        <f>IF(OR(H68=0,V68=""),"",H68*V68)</f>
        <v>0</v>
      </c>
      <c r="K68" s="6">
        <f>IF(V68="","",V68/O68)</f>
        <v>0</v>
      </c>
      <c r="L68" s="6">
        <f>IF(V68="","",V68/N68)</f>
        <v>0</v>
      </c>
      <c r="M68" s="4">
        <v>15.95</v>
      </c>
      <c r="N68" s="4">
        <v>15.95</v>
      </c>
      <c r="O68" s="4">
        <v>1.428753846</v>
      </c>
      <c r="Q68" s="4">
        <v>3.5</v>
      </c>
      <c r="R68" s="4">
        <v>0.01</v>
      </c>
      <c r="S68">
        <v>0.15</v>
      </c>
      <c r="T68" s="4">
        <f>IF(S68=0,"",IF((N68*S68)&lt;.3,.3,N68*S68))</f>
        <v>0</v>
      </c>
      <c r="U68"/>
      <c r="V68" s="4">
        <f>IF(AND(N68&lt;&gt;0,O68&lt;&gt;0,Q68&lt;&gt;0,S68&lt;&gt;""),N68-O68-Q68-R68-T68-U68-P68,"")</f>
        <v>0</v>
      </c>
      <c r="W68">
        <v>261</v>
      </c>
      <c r="X68">
        <v>30</v>
      </c>
      <c r="Y68" s="7">
        <v>8.7</v>
      </c>
      <c r="Z68" s="7">
        <v>1.12</v>
      </c>
      <c r="AA68">
        <v>140</v>
      </c>
      <c r="AB68">
        <v>15373</v>
      </c>
      <c r="AC68">
        <v>16.0919540229885</v>
      </c>
      <c r="AD68">
        <v>1795</v>
      </c>
      <c r="AE68">
        <v>1252</v>
      </c>
      <c r="AF68" s="4">
        <v>0.3</v>
      </c>
      <c r="AG68">
        <v>880</v>
      </c>
      <c r="AH68">
        <v>0</v>
      </c>
      <c r="AI68">
        <v>1765</v>
      </c>
      <c r="AJ68">
        <v>0</v>
      </c>
    </row>
    <row r="69" spans="1:36">
      <c r="A69" t="s">
        <v>293</v>
      </c>
      <c r="B69" t="s">
        <v>294</v>
      </c>
      <c r="C69" s="2" t="s">
        <v>295</v>
      </c>
      <c r="D69" t="s">
        <v>264</v>
      </c>
      <c r="E69" t="s">
        <v>296</v>
      </c>
      <c r="F69">
        <v>1</v>
      </c>
      <c r="G69">
        <v>0</v>
      </c>
      <c r="H69" s="3">
        <v>0</v>
      </c>
      <c r="I69" s="4">
        <f>IF(H69=0,"",H69*O69)</f>
        <v>0</v>
      </c>
      <c r="J69" s="5">
        <f>IF(OR(H69=0,V69=""),"",H69*V69)</f>
        <v>0</v>
      </c>
      <c r="K69" s="6">
        <f>IF(V69="","",V69/O69)</f>
        <v>0</v>
      </c>
      <c r="L69" s="6">
        <f>IF(V69="","",V69/N69)</f>
        <v>0</v>
      </c>
      <c r="M69" s="4">
        <v>9.95</v>
      </c>
      <c r="N69" s="4">
        <v>9.95</v>
      </c>
      <c r="O69" s="4">
        <v>1.713802564</v>
      </c>
      <c r="Q69" s="4">
        <v>3.5</v>
      </c>
      <c r="R69" s="4">
        <v>0.01</v>
      </c>
      <c r="S69">
        <v>0.15</v>
      </c>
      <c r="T69" s="4">
        <f>IF(S69=0,"",IF((N69*S69)&lt;.3,.3,N69*S69))</f>
        <v>0</v>
      </c>
      <c r="U69"/>
      <c r="V69" s="4">
        <f>IF(AND(N69&lt;&gt;0,O69&lt;&gt;0,Q69&lt;&gt;0,S69&lt;&gt;""),N69-O69-Q69-R69-T69-U69-P69,"")</f>
        <v>0</v>
      </c>
      <c r="W69">
        <v>950</v>
      </c>
      <c r="X69">
        <v>30</v>
      </c>
      <c r="Y69" s="7">
        <v>31.67</v>
      </c>
      <c r="Z69" s="7">
        <v>1.18</v>
      </c>
      <c r="AA69">
        <v>984</v>
      </c>
      <c r="AB69">
        <v>11506</v>
      </c>
      <c r="AC69">
        <v>31.0704136406694</v>
      </c>
      <c r="AD69">
        <v>330</v>
      </c>
      <c r="AE69">
        <v>1252</v>
      </c>
      <c r="AF69" s="4">
        <v>0.3</v>
      </c>
      <c r="AG69">
        <v>700</v>
      </c>
      <c r="AH69">
        <v>0</v>
      </c>
      <c r="AI69">
        <v>379</v>
      </c>
      <c r="AJ69">
        <v>0</v>
      </c>
    </row>
    <row r="70" spans="1:36">
      <c r="A70" t="s">
        <v>297</v>
      </c>
      <c r="B70" t="s">
        <v>298</v>
      </c>
      <c r="C70" s="2" t="s">
        <v>299</v>
      </c>
      <c r="D70" t="s">
        <v>264</v>
      </c>
      <c r="E70" t="s">
        <v>300</v>
      </c>
      <c r="F70">
        <v>1</v>
      </c>
      <c r="G70">
        <v>0</v>
      </c>
      <c r="H70" s="3">
        <v>0</v>
      </c>
      <c r="I70" s="4">
        <f>IF(H70=0,"",H70*O70)</f>
        <v>0</v>
      </c>
      <c r="J70" s="5">
        <f>IF(OR(H70=0,V70=""),"",H70*V70)</f>
        <v>0</v>
      </c>
      <c r="K70" s="6">
        <f>IF(V70="","",V70/O70)</f>
        <v>0</v>
      </c>
      <c r="L70" s="6">
        <f>IF(V70="","",V70/N70)</f>
        <v>0</v>
      </c>
      <c r="M70" s="4">
        <v>8.95</v>
      </c>
      <c r="N70" s="4">
        <v>8.95</v>
      </c>
      <c r="O70" s="4">
        <v>1.986105983</v>
      </c>
      <c r="Q70" s="4">
        <v>3.61</v>
      </c>
      <c r="R70" s="4">
        <v>0.01</v>
      </c>
      <c r="S70">
        <v>0.15</v>
      </c>
      <c r="T70" s="4">
        <f>IF(S70=0,"",IF((N70*S70)&lt;.3,.3,N70*S70))</f>
        <v>0</v>
      </c>
      <c r="U70"/>
      <c r="V70" s="4">
        <f>IF(AND(N70&lt;&gt;0,O70&lt;&gt;0,Q70&lt;&gt;0,S70&lt;&gt;""),N70-O70-Q70-R70-T70-U70-P70,"")</f>
        <v>0</v>
      </c>
      <c r="W70">
        <v>203</v>
      </c>
      <c r="X70">
        <v>30</v>
      </c>
      <c r="Y70" s="7">
        <v>6.77</v>
      </c>
      <c r="Z70" s="7">
        <v>1.17</v>
      </c>
      <c r="AA70">
        <v>507</v>
      </c>
      <c r="AB70">
        <v>7870</v>
      </c>
      <c r="AC70">
        <v>74.8892171344166</v>
      </c>
      <c r="AD70">
        <v>1154</v>
      </c>
      <c r="AE70">
        <v>5426</v>
      </c>
      <c r="AF70" s="4">
        <v>0.3</v>
      </c>
      <c r="AG70">
        <v>60</v>
      </c>
      <c r="AH70">
        <v>0</v>
      </c>
      <c r="AI70">
        <v>1216</v>
      </c>
      <c r="AJ70">
        <v>0</v>
      </c>
    </row>
    <row r="71" spans="1:36">
      <c r="A71" t="s">
        <v>301</v>
      </c>
      <c r="B71" t="s">
        <v>302</v>
      </c>
      <c r="C71" s="2" t="s">
        <v>303</v>
      </c>
      <c r="D71" t="s">
        <v>264</v>
      </c>
      <c r="E71" t="s">
        <v>304</v>
      </c>
      <c r="F71">
        <v>1</v>
      </c>
      <c r="G71">
        <v>0</v>
      </c>
      <c r="H71" s="3">
        <v>0</v>
      </c>
      <c r="I71" s="4">
        <f>IF(H71=0,"",H71*O71)</f>
        <v>0</v>
      </c>
      <c r="J71" s="5">
        <f>IF(OR(H71=0,V71=""),"",H71*V71)</f>
        <v>0</v>
      </c>
      <c r="K71" s="6">
        <f>IF(V71="","",V71/O71)</f>
        <v>0</v>
      </c>
      <c r="L71" s="6">
        <f>IF(V71="","",V71/N71)</f>
        <v>0</v>
      </c>
      <c r="M71" s="4">
        <v>12.99</v>
      </c>
      <c r="N71" s="4">
        <v>12.99</v>
      </c>
      <c r="O71" s="4">
        <v>1.93925641</v>
      </c>
      <c r="Q71" s="4">
        <v>4.11</v>
      </c>
      <c r="R71" s="4">
        <v>0.02</v>
      </c>
      <c r="S71">
        <v>0.15</v>
      </c>
      <c r="T71" s="4">
        <f>IF(S71=0,"",IF((N71*S71)&lt;.3,.3,N71*S71))</f>
        <v>0</v>
      </c>
      <c r="U71"/>
      <c r="V71" s="4">
        <f>IF(AND(N71&lt;&gt;0,O71&lt;&gt;0,Q71&lt;&gt;0,S71&lt;&gt;""),N71-O71-Q71-R71-T71-U71-P71,"")</f>
        <v>0</v>
      </c>
      <c r="W71">
        <v>588</v>
      </c>
      <c r="X71">
        <v>30</v>
      </c>
      <c r="Y71" s="7">
        <v>19.6</v>
      </c>
      <c r="Z71" s="7">
        <v>1.11</v>
      </c>
      <c r="AA71">
        <v>177</v>
      </c>
      <c r="AB71">
        <v>19660</v>
      </c>
      <c r="AC71">
        <v>9.03061224489796</v>
      </c>
      <c r="AD71">
        <v>940</v>
      </c>
      <c r="AE71">
        <v>1179</v>
      </c>
      <c r="AF71" s="4">
        <v>0.3</v>
      </c>
      <c r="AG71">
        <v>400</v>
      </c>
      <c r="AH71">
        <v>0</v>
      </c>
      <c r="AI71">
        <v>991</v>
      </c>
      <c r="AJ71">
        <v>0</v>
      </c>
    </row>
    <row r="72" spans="1:36">
      <c r="A72" t="s">
        <v>305</v>
      </c>
      <c r="B72" t="s">
        <v>306</v>
      </c>
      <c r="C72" s="2" t="s">
        <v>307</v>
      </c>
      <c r="D72" t="s">
        <v>264</v>
      </c>
      <c r="E72" t="s">
        <v>308</v>
      </c>
      <c r="F72">
        <v>1</v>
      </c>
      <c r="G72">
        <v>0</v>
      </c>
      <c r="H72" s="3">
        <v>0</v>
      </c>
      <c r="I72" s="4">
        <f>IF(H72=0,"",H72*O72)</f>
        <v>0</v>
      </c>
      <c r="J72" s="5">
        <f>IF(OR(H72=0,V72=""),"",H72*V72)</f>
        <v>0</v>
      </c>
      <c r="K72" s="6">
        <f>IF(V72="","",V72/O72)</f>
        <v>0</v>
      </c>
      <c r="L72" s="6">
        <f>IF(V72="","",V72/N72)</f>
        <v>0</v>
      </c>
      <c r="M72" s="4">
        <v>13.95</v>
      </c>
      <c r="N72" s="4">
        <v>13.95</v>
      </c>
      <c r="O72" s="4">
        <v>2.146041026</v>
      </c>
      <c r="Q72" s="4">
        <v>4.11</v>
      </c>
      <c r="R72" s="4">
        <v>0.02</v>
      </c>
      <c r="S72">
        <v>0.15</v>
      </c>
      <c r="T72" s="4">
        <f>IF(S72=0,"",IF((N72*S72)&lt;.3,.3,N72*S72))</f>
        <v>0</v>
      </c>
      <c r="U72"/>
      <c r="V72" s="4">
        <f>IF(AND(N72&lt;&gt;0,O72&lt;&gt;0,Q72&lt;&gt;0,S72&lt;&gt;""),N72-O72-Q72-R72-T72-U72-P72,"")</f>
        <v>0</v>
      </c>
      <c r="W72">
        <v>165</v>
      </c>
      <c r="X72">
        <v>28.5</v>
      </c>
      <c r="Y72" s="7">
        <v>5.72</v>
      </c>
      <c r="Z72" s="7">
        <v>1.13</v>
      </c>
      <c r="AA72">
        <v>92</v>
      </c>
      <c r="AB72">
        <v>7844</v>
      </c>
      <c r="AC72">
        <v>16.0839160839161</v>
      </c>
      <c r="AD72">
        <v>1433</v>
      </c>
      <c r="AE72">
        <v>5426</v>
      </c>
      <c r="AF72" s="4">
        <v>0.3</v>
      </c>
      <c r="AG72">
        <v>780</v>
      </c>
      <c r="AH72">
        <v>0</v>
      </c>
      <c r="AI72">
        <v>1367</v>
      </c>
      <c r="AJ72">
        <v>0</v>
      </c>
    </row>
    <row r="73" spans="1:36">
      <c r="A73" t="s">
        <v>309</v>
      </c>
      <c r="B73" t="s">
        <v>310</v>
      </c>
      <c r="C73" s="2" t="s">
        <v>311</v>
      </c>
      <c r="D73" t="s">
        <v>264</v>
      </c>
      <c r="E73" t="s">
        <v>312</v>
      </c>
      <c r="F73">
        <v>1</v>
      </c>
      <c r="G73">
        <v>0</v>
      </c>
      <c r="H73" s="3">
        <v>0</v>
      </c>
      <c r="I73" s="4">
        <f>IF(H73=0,"",H73*O73)</f>
        <v>0</v>
      </c>
      <c r="J73" s="5">
        <f>IF(OR(H73=0,V73=""),"",H73*V73)</f>
        <v>0</v>
      </c>
      <c r="K73" s="6">
        <f>IF(V73="","",V73/O73)</f>
        <v>0</v>
      </c>
      <c r="L73" s="6">
        <f>IF(V73="","",V73/N73)</f>
        <v>0</v>
      </c>
      <c r="M73" s="4">
        <v>14.09</v>
      </c>
      <c r="N73" s="4">
        <v>14.09</v>
      </c>
      <c r="O73" s="4">
        <v>2.624277778</v>
      </c>
      <c r="Q73" s="4">
        <v>4.81</v>
      </c>
      <c r="R73" s="4">
        <v>0.03</v>
      </c>
      <c r="S73">
        <v>0.15</v>
      </c>
      <c r="T73" s="4">
        <f>IF(S73=0,"",IF((N73*S73)&lt;.3,.3,N73*S73))</f>
        <v>0</v>
      </c>
      <c r="U73"/>
      <c r="V73" s="4">
        <f>IF(AND(N73&lt;&gt;0,O73&lt;&gt;0,Q73&lt;&gt;0,S73&lt;&gt;""),N73-O73-Q73-R73-T73-U73-P73,"")</f>
        <v>0</v>
      </c>
      <c r="W73">
        <v>405</v>
      </c>
      <c r="X73">
        <v>30</v>
      </c>
      <c r="Y73" s="7">
        <v>13.5</v>
      </c>
      <c r="Z73" s="7">
        <v>1.51</v>
      </c>
      <c r="AA73">
        <v>628</v>
      </c>
      <c r="AB73">
        <v>14643</v>
      </c>
      <c r="AC73">
        <v>46.5185185185185</v>
      </c>
      <c r="AD73">
        <v>1022</v>
      </c>
      <c r="AE73">
        <v>1267</v>
      </c>
      <c r="AF73" s="4">
        <v>0.4</v>
      </c>
      <c r="AG73">
        <v>0</v>
      </c>
      <c r="AH73">
        <v>0</v>
      </c>
      <c r="AJ73">
        <v>0</v>
      </c>
    </row>
    <row r="74" spans="1:36">
      <c r="A74" t="s">
        <v>313</v>
      </c>
      <c r="B74" t="s">
        <v>314</v>
      </c>
      <c r="C74" s="2" t="s">
        <v>315</v>
      </c>
      <c r="D74" t="s">
        <v>264</v>
      </c>
      <c r="E74" t="s">
        <v>316</v>
      </c>
      <c r="F74">
        <v>1</v>
      </c>
      <c r="G74">
        <v>0</v>
      </c>
      <c r="H74" s="3">
        <v>0</v>
      </c>
      <c r="I74" s="4">
        <f>IF(H74=0,"",H74*O74)</f>
        <v>0</v>
      </c>
      <c r="J74" s="5">
        <f>IF(OR(H74=0,V74=""),"",H74*V74)</f>
        <v>0</v>
      </c>
      <c r="K74" s="6">
        <f>IF(V74="","",V74/O74)</f>
        <v>0</v>
      </c>
      <c r="L74" s="6">
        <f>IF(V74="","",V74/N74)</f>
        <v>0</v>
      </c>
      <c r="M74" s="4">
        <v>14.24</v>
      </c>
      <c r="N74" s="4">
        <v>14.24</v>
      </c>
      <c r="O74" s="4">
        <v>3.026697436</v>
      </c>
      <c r="Q74" s="4">
        <v>4.81</v>
      </c>
      <c r="R74" s="4">
        <v>0.03</v>
      </c>
      <c r="S74">
        <v>0.15</v>
      </c>
      <c r="T74" s="4">
        <f>IF(S74=0,"",IF((N74*S74)&lt;.3,.3,N74*S74))</f>
        <v>0</v>
      </c>
      <c r="U74"/>
      <c r="V74" s="4">
        <f>IF(AND(N74&lt;&gt;0,O74&lt;&gt;0,Q74&lt;&gt;0,S74&lt;&gt;""),N74-O74-Q74-R74-T74-U74-P74,"")</f>
        <v>0</v>
      </c>
      <c r="W74">
        <v>204</v>
      </c>
      <c r="X74">
        <v>30</v>
      </c>
      <c r="Y74" s="7">
        <v>6.8</v>
      </c>
      <c r="Z74" s="7">
        <v>1.87</v>
      </c>
      <c r="AA74">
        <v>69</v>
      </c>
      <c r="AB74">
        <v>6207</v>
      </c>
      <c r="AC74">
        <v>10.1470588235294</v>
      </c>
      <c r="AD74">
        <v>837</v>
      </c>
      <c r="AE74">
        <v>5426</v>
      </c>
      <c r="AF74" s="4">
        <v>0.4</v>
      </c>
      <c r="AG74">
        <v>200</v>
      </c>
      <c r="AH74">
        <v>0</v>
      </c>
      <c r="AI74">
        <v>879</v>
      </c>
      <c r="AJ74">
        <v>0</v>
      </c>
    </row>
    <row r="75" spans="1:36">
      <c r="A75" t="s">
        <v>317</v>
      </c>
      <c r="B75" t="s">
        <v>318</v>
      </c>
      <c r="C75" s="2" t="s">
        <v>319</v>
      </c>
      <c r="D75" t="s">
        <v>264</v>
      </c>
      <c r="E75" t="s">
        <v>320</v>
      </c>
      <c r="F75">
        <v>1</v>
      </c>
      <c r="G75">
        <v>0</v>
      </c>
      <c r="H75" s="3">
        <v>0</v>
      </c>
      <c r="I75" s="4">
        <f>IF(H75=0,"",H75*O75)</f>
        <v>0</v>
      </c>
      <c r="J75" s="5">
        <f>IF(OR(H75=0,V75=""),"",H75*V75)</f>
        <v>0</v>
      </c>
      <c r="K75" s="6">
        <f>IF(V75="","",V75/O75)</f>
        <v>0</v>
      </c>
      <c r="L75" s="6">
        <f>IF(V75="","",V75/N75)</f>
        <v>0</v>
      </c>
      <c r="M75" s="4">
        <v>14.95</v>
      </c>
      <c r="N75" s="4">
        <v>14.95</v>
      </c>
      <c r="O75" s="4">
        <v>3.868038462</v>
      </c>
      <c r="Q75" s="4">
        <v>4.81</v>
      </c>
      <c r="R75" s="4">
        <v>0.03</v>
      </c>
      <c r="S75">
        <v>0.15</v>
      </c>
      <c r="T75" s="4">
        <f>IF(S75=0,"",IF((N75*S75)&lt;.3,.3,N75*S75))</f>
        <v>0</v>
      </c>
      <c r="U75"/>
      <c r="V75" s="4">
        <f>IF(AND(N75&lt;&gt;0,O75&lt;&gt;0,Q75&lt;&gt;0,S75&lt;&gt;""),N75-O75-Q75-R75-T75-U75-P75,"")</f>
        <v>0</v>
      </c>
      <c r="W75">
        <v>622</v>
      </c>
      <c r="X75">
        <v>30</v>
      </c>
      <c r="Y75" s="7">
        <v>20.73</v>
      </c>
      <c r="Z75" s="7">
        <v>1.26</v>
      </c>
      <c r="AA75">
        <v>533</v>
      </c>
      <c r="AB75">
        <v>19477</v>
      </c>
      <c r="AC75">
        <v>25.7115291847564</v>
      </c>
      <c r="AD75">
        <v>874</v>
      </c>
      <c r="AE75">
        <v>1267</v>
      </c>
      <c r="AF75" s="4">
        <v>0.4</v>
      </c>
      <c r="AG75">
        <v>0</v>
      </c>
      <c r="AH75">
        <v>0</v>
      </c>
      <c r="AJ75">
        <v>0</v>
      </c>
    </row>
    <row r="76" spans="1:36">
      <c r="A76" t="s">
        <v>321</v>
      </c>
      <c r="B76" t="s">
        <v>322</v>
      </c>
      <c r="C76" s="2" t="s">
        <v>323</v>
      </c>
      <c r="D76" t="s">
        <v>264</v>
      </c>
      <c r="E76" t="s">
        <v>324</v>
      </c>
      <c r="F76">
        <v>1</v>
      </c>
      <c r="G76">
        <v>0</v>
      </c>
      <c r="H76" s="3">
        <v>0</v>
      </c>
      <c r="I76" s="4">
        <f>IF(H76=0,"",H76*O76)</f>
        <v>0</v>
      </c>
      <c r="J76" s="5">
        <f>IF(OR(H76=0,V76=""),"",H76*V76)</f>
        <v>0</v>
      </c>
      <c r="K76" s="6">
        <f>IF(V76="","",V76/O76)</f>
        <v>0</v>
      </c>
      <c r="L76" s="6">
        <f>IF(V76="","",V76/N76)</f>
        <v>0</v>
      </c>
      <c r="M76" s="4">
        <v>12.36</v>
      </c>
      <c r="N76" s="4">
        <v>12.36</v>
      </c>
      <c r="O76" s="4">
        <v>4.214292308</v>
      </c>
      <c r="Q76" s="4">
        <v>4.81</v>
      </c>
      <c r="R76" s="4">
        <v>0.02</v>
      </c>
      <c r="S76">
        <v>0.15</v>
      </c>
      <c r="T76" s="4">
        <f>IF(S76=0,"",IF((N76*S76)&lt;.3,.3,N76*S76))</f>
        <v>0</v>
      </c>
      <c r="U76"/>
      <c r="V76" s="4">
        <f>IF(AND(N76&lt;&gt;0,O76&lt;&gt;0,Q76&lt;&gt;0,S76&lt;&gt;""),N76-O76-Q76-R76-T76-U76-P76,"")</f>
        <v>0</v>
      </c>
      <c r="W76">
        <v>119</v>
      </c>
      <c r="X76">
        <v>30</v>
      </c>
      <c r="Y76" s="7">
        <v>3.97</v>
      </c>
      <c r="Z76" s="7">
        <v>1.49</v>
      </c>
      <c r="AA76">
        <v>202</v>
      </c>
      <c r="AB76">
        <v>5902</v>
      </c>
      <c r="AC76">
        <v>50.8816120906801</v>
      </c>
      <c r="AD76">
        <v>1441</v>
      </c>
      <c r="AE76">
        <v>6818</v>
      </c>
      <c r="AF76" s="4">
        <v>0.504</v>
      </c>
      <c r="AG76">
        <v>0</v>
      </c>
      <c r="AH76">
        <v>0</v>
      </c>
      <c r="AJ76">
        <v>0</v>
      </c>
    </row>
    <row r="77" spans="1:36">
      <c r="A77" t="s">
        <v>325</v>
      </c>
      <c r="B77" t="s">
        <v>326</v>
      </c>
      <c r="C77" s="2" t="s">
        <v>327</v>
      </c>
      <c r="D77" t="s">
        <v>264</v>
      </c>
      <c r="E77" t="s">
        <v>328</v>
      </c>
      <c r="F77">
        <v>1</v>
      </c>
      <c r="G77">
        <v>0</v>
      </c>
      <c r="H77" s="3">
        <v>0</v>
      </c>
      <c r="I77" s="4">
        <f>IF(H77=0,"",H77*O77)</f>
        <v>0</v>
      </c>
      <c r="J77" s="5">
        <f>IF(OR(H77=0,V77=""),"",H77*V77)</f>
        <v>0</v>
      </c>
      <c r="K77" s="6">
        <f>IF(V77="","",V77/O77)</f>
        <v>0</v>
      </c>
      <c r="L77" s="6">
        <f>IF(V77="","",V77/N77)</f>
        <v>0</v>
      </c>
      <c r="M77" s="4">
        <v>12.95</v>
      </c>
      <c r="N77" s="4">
        <v>12.95</v>
      </c>
      <c r="O77" s="4">
        <v>2.702802564</v>
      </c>
      <c r="Q77" s="4">
        <v>4.81</v>
      </c>
      <c r="R77" s="4">
        <v>0.02</v>
      </c>
      <c r="S77">
        <v>0.15</v>
      </c>
      <c r="T77" s="4">
        <f>IF(S77=0,"",IF((N77*S77)&lt;.3,.3,N77*S77))</f>
        <v>0</v>
      </c>
      <c r="U77"/>
      <c r="V77" s="4">
        <f>IF(AND(N77&lt;&gt;0,O77&lt;&gt;0,Q77&lt;&gt;0,S77&lt;&gt;""),N77-O77-Q77-R77-T77-U77-P77,"")</f>
        <v>0</v>
      </c>
      <c r="W77">
        <v>429</v>
      </c>
      <c r="X77">
        <v>30</v>
      </c>
      <c r="Y77" s="7">
        <v>14.3</v>
      </c>
      <c r="Z77" s="7">
        <v>1.14</v>
      </c>
      <c r="AA77">
        <v>490</v>
      </c>
      <c r="AB77">
        <v>9700</v>
      </c>
      <c r="AC77">
        <v>34.2657342657343</v>
      </c>
      <c r="AD77">
        <v>622</v>
      </c>
      <c r="AE77">
        <v>12115</v>
      </c>
      <c r="AF77" s="4">
        <v>0.4</v>
      </c>
      <c r="AG77">
        <v>0</v>
      </c>
      <c r="AH77">
        <v>0</v>
      </c>
      <c r="AJ77">
        <v>0</v>
      </c>
    </row>
    <row r="78" spans="1:36">
      <c r="A78" t="s">
        <v>329</v>
      </c>
      <c r="B78" t="s">
        <v>330</v>
      </c>
      <c r="C78" s="2" t="s">
        <v>331</v>
      </c>
      <c r="D78" t="s">
        <v>264</v>
      </c>
      <c r="E78" t="s">
        <v>332</v>
      </c>
      <c r="F78">
        <v>12</v>
      </c>
      <c r="G78">
        <v>0</v>
      </c>
      <c r="H78" s="3">
        <v>0</v>
      </c>
      <c r="I78" s="4">
        <f>IF(H78=0,"",H78*O78)</f>
        <v>0</v>
      </c>
      <c r="J78" s="5">
        <f>IF(OR(H78=0,V78=""),"",H78*V78)</f>
        <v>0</v>
      </c>
      <c r="K78" s="6">
        <f>IF(V78="","",V78/O78)</f>
        <v>0</v>
      </c>
      <c r="L78" s="6">
        <f>IF(V78="","",V78/N78)</f>
        <v>0</v>
      </c>
      <c r="M78" s="4">
        <v>12.95</v>
      </c>
      <c r="N78" s="4">
        <v>12.95</v>
      </c>
      <c r="O78" s="4">
        <v>3.572649573</v>
      </c>
      <c r="Q78" s="4">
        <v>4.92</v>
      </c>
      <c r="R78" s="4">
        <v>0.03</v>
      </c>
      <c r="S78">
        <v>0.15</v>
      </c>
      <c r="T78" s="4">
        <f>IF(S78=0,"",IF((N78*S78)&lt;.3,.3,N78*S78))</f>
        <v>0</v>
      </c>
      <c r="U78"/>
      <c r="V78" s="4">
        <f>IF(AND(N78&lt;&gt;0,O78&lt;&gt;0,Q78&lt;&gt;0,S78&lt;&gt;""),N78-O78-Q78-R78-T78-U78-P78,"")</f>
        <v>0</v>
      </c>
      <c r="W78">
        <v>108</v>
      </c>
      <c r="X78">
        <v>30</v>
      </c>
      <c r="Y78" s="7">
        <v>3.6</v>
      </c>
      <c r="Z78" s="7">
        <v>1.19</v>
      </c>
      <c r="AA78">
        <v>165</v>
      </c>
      <c r="AB78">
        <v>4984</v>
      </c>
      <c r="AC78">
        <v>45.8333333333333</v>
      </c>
      <c r="AD78">
        <v>1338</v>
      </c>
      <c r="AE78">
        <v>7252</v>
      </c>
      <c r="AF78" s="4">
        <v>0.4</v>
      </c>
      <c r="AG78">
        <v>0</v>
      </c>
      <c r="AH78">
        <v>0</v>
      </c>
      <c r="AJ78">
        <v>0</v>
      </c>
    </row>
    <row r="79" spans="1:36">
      <c r="A79" t="s">
        <v>333</v>
      </c>
      <c r="B79" t="s">
        <v>334</v>
      </c>
      <c r="C79" s="2" t="s">
        <v>335</v>
      </c>
      <c r="D79" t="s">
        <v>264</v>
      </c>
      <c r="E79" t="s">
        <v>336</v>
      </c>
      <c r="F79">
        <v>12</v>
      </c>
      <c r="G79">
        <v>0</v>
      </c>
      <c r="H79" s="3">
        <v>0</v>
      </c>
      <c r="I79" s="4">
        <f>IF(H79=0,"",H79*O79)</f>
        <v>0</v>
      </c>
      <c r="J79" s="5">
        <f>IF(OR(H79=0,V79=""),"",H79*V79)</f>
        <v>0</v>
      </c>
      <c r="K79" s="6">
        <f>IF(V79="","",V79/O79)</f>
        <v>0</v>
      </c>
      <c r="L79" s="6">
        <f>IF(V79="","",V79/N79)</f>
        <v>0</v>
      </c>
      <c r="M79" s="4">
        <v>18.08</v>
      </c>
      <c r="N79" s="4">
        <v>20.08</v>
      </c>
      <c r="O79" s="4">
        <v>4.880128205</v>
      </c>
      <c r="Q79" s="4">
        <v>5.54</v>
      </c>
      <c r="R79" s="4">
        <v>0.03</v>
      </c>
      <c r="S79">
        <v>0.15</v>
      </c>
      <c r="T79" s="4">
        <f>IF(S79=0,"",IF((N79*S79)&lt;.3,.3,N79*S79))</f>
        <v>0</v>
      </c>
      <c r="U79"/>
      <c r="V79" s="4">
        <f>IF(AND(N79&lt;&gt;0,O79&lt;&gt;0,Q79&lt;&gt;0,S79&lt;&gt;""),N79-O79-Q79-R79-T79-U79-P79,"")</f>
        <v>0</v>
      </c>
      <c r="W79">
        <v>200</v>
      </c>
      <c r="X79">
        <v>28</v>
      </c>
      <c r="Y79" s="7">
        <v>7.14</v>
      </c>
      <c r="Z79" s="7">
        <v>1.04</v>
      </c>
      <c r="AA79">
        <v>0</v>
      </c>
      <c r="AB79">
        <v>10264</v>
      </c>
      <c r="AC79">
        <v>0</v>
      </c>
      <c r="AD79">
        <v>1345</v>
      </c>
      <c r="AE79">
        <v>12422</v>
      </c>
      <c r="AF79" s="4">
        <v>0.42</v>
      </c>
      <c r="AG79">
        <v>0</v>
      </c>
      <c r="AH79">
        <v>0</v>
      </c>
      <c r="AJ79">
        <v>0</v>
      </c>
    </row>
    <row r="80" spans="1:36">
      <c r="A80" t="s">
        <v>337</v>
      </c>
      <c r="B80" t="s">
        <v>338</v>
      </c>
      <c r="C80" s="2" t="s">
        <v>339</v>
      </c>
      <c r="D80" t="s">
        <v>264</v>
      </c>
      <c r="E80" t="s">
        <v>340</v>
      </c>
      <c r="F80">
        <v>1</v>
      </c>
      <c r="G80">
        <v>0</v>
      </c>
      <c r="H80" s="3">
        <v>0</v>
      </c>
      <c r="I80" s="4">
        <f>IF(H80=0,"",H80*O80)</f>
        <v>0</v>
      </c>
      <c r="J80" s="5">
        <f>IF(OR(H80=0,V80=""),"",H80*V80)</f>
        <v>0</v>
      </c>
      <c r="K80" s="6">
        <f>IF(V80="","",V80/O80)</f>
        <v>0</v>
      </c>
      <c r="L80" s="6">
        <f>IF(V80="","",V80/N80)</f>
        <v>0</v>
      </c>
      <c r="M80" s="4">
        <v>26.99</v>
      </c>
      <c r="N80" s="4">
        <v>26.99</v>
      </c>
      <c r="O80" s="4">
        <v>7.379492308</v>
      </c>
      <c r="Q80" s="4">
        <v>5.95</v>
      </c>
      <c r="R80" s="4">
        <v>0.08</v>
      </c>
      <c r="S80">
        <v>0.15</v>
      </c>
      <c r="T80" s="4">
        <f>IF(S80=0,"",IF((N80*S80)&lt;.3,.3,N80*S80))</f>
        <v>0</v>
      </c>
      <c r="U80"/>
      <c r="V80" s="4">
        <f>IF(AND(N80&lt;&gt;0,O80&lt;&gt;0,Q80&lt;&gt;0,S80&lt;&gt;""),N80-O80-Q80-R80-T80-U80-P80,"")</f>
        <v>0</v>
      </c>
      <c r="W80">
        <v>198</v>
      </c>
      <c r="X80">
        <v>30</v>
      </c>
      <c r="Y80" s="7">
        <v>6.6</v>
      </c>
      <c r="Z80" s="7">
        <v>1.14</v>
      </c>
      <c r="AA80">
        <v>43</v>
      </c>
      <c r="AB80">
        <v>7341</v>
      </c>
      <c r="AC80">
        <v>6.51515151515152</v>
      </c>
      <c r="AD80">
        <v>1026</v>
      </c>
      <c r="AE80">
        <v>7252</v>
      </c>
      <c r="AF80" s="4">
        <v>0.57</v>
      </c>
      <c r="AG80">
        <v>0</v>
      </c>
      <c r="AH80">
        <v>0</v>
      </c>
      <c r="AJ80">
        <v>0</v>
      </c>
    </row>
    <row r="81" spans="1:36">
      <c r="A81" t="s">
        <v>341</v>
      </c>
      <c r="B81" t="s">
        <v>342</v>
      </c>
      <c r="C81" s="2" t="s">
        <v>343</v>
      </c>
      <c r="D81" t="s">
        <v>264</v>
      </c>
      <c r="E81" t="s">
        <v>344</v>
      </c>
      <c r="F81">
        <v>1</v>
      </c>
      <c r="G81">
        <v>0</v>
      </c>
      <c r="H81" s="3">
        <v>0</v>
      </c>
      <c r="I81" s="4">
        <f>IF(H81=0,"",H81*O81)</f>
        <v>0</v>
      </c>
      <c r="J81" s="5">
        <f>IF(OR(H81=0,V81=""),"",H81*V81)</f>
        <v>0</v>
      </c>
      <c r="K81" s="6">
        <f>IF(V81="","",V81/O81)</f>
        <v>0</v>
      </c>
      <c r="L81" s="6">
        <f>IF(V81="","",V81/N81)</f>
        <v>0</v>
      </c>
      <c r="M81" s="4">
        <v>11.55</v>
      </c>
      <c r="N81" s="4">
        <v>15.99</v>
      </c>
      <c r="O81" s="4">
        <v>2.125794343</v>
      </c>
      <c r="Q81" s="4">
        <v>3.5</v>
      </c>
      <c r="R81" s="4">
        <v>0.01</v>
      </c>
      <c r="S81">
        <v>0.15</v>
      </c>
      <c r="T81" s="4">
        <f>IF(S81=0,"",IF((N81*S81)&lt;.3,.3,N81*S81))</f>
        <v>0</v>
      </c>
      <c r="U81"/>
      <c r="V81" s="4">
        <f>IF(AND(N81&lt;&gt;0,O81&lt;&gt;0,Q81&lt;&gt;0,S81&lt;&gt;""),N81-O81-Q81-R81-T81-U81-P81,"")</f>
        <v>0</v>
      </c>
      <c r="W81">
        <v>6</v>
      </c>
      <c r="X81">
        <v>7.5</v>
      </c>
      <c r="Y81" s="7">
        <v>0.75</v>
      </c>
      <c r="Z81" s="7">
        <v>1</v>
      </c>
      <c r="AA81">
        <v>0</v>
      </c>
      <c r="AB81">
        <v>3681</v>
      </c>
      <c r="AC81">
        <v>0</v>
      </c>
      <c r="AD81">
        <v>4806</v>
      </c>
      <c r="AE81">
        <v>10722</v>
      </c>
      <c r="AF81" s="4">
        <v>0.3</v>
      </c>
      <c r="AG81">
        <v>0</v>
      </c>
      <c r="AH81">
        <v>0</v>
      </c>
      <c r="AJ81">
        <v>0</v>
      </c>
    </row>
    <row r="82" spans="1:36">
      <c r="A82" t="s">
        <v>345</v>
      </c>
      <c r="B82" t="s">
        <v>346</v>
      </c>
      <c r="C82" s="2" t="s">
        <v>347</v>
      </c>
      <c r="D82" t="s">
        <v>264</v>
      </c>
      <c r="E82" t="s">
        <v>348</v>
      </c>
      <c r="F82">
        <v>1</v>
      </c>
      <c r="G82">
        <v>0</v>
      </c>
      <c r="H82" s="3">
        <v>0</v>
      </c>
      <c r="I82" s="4">
        <f>IF(H82=0,"",H82*O82)</f>
        <v>0</v>
      </c>
      <c r="J82" s="5">
        <f>IF(OR(H82=0,V82=""),"",H82*V82)</f>
        <v>0</v>
      </c>
      <c r="K82" s="6">
        <f>IF(V82="","",V82/O82)</f>
        <v>0</v>
      </c>
      <c r="L82" s="6">
        <f>IF(V82="","",V82/N82)</f>
        <v>0</v>
      </c>
      <c r="M82" s="4">
        <v>8.07</v>
      </c>
      <c r="N82" s="4">
        <v>8.07</v>
      </c>
      <c r="O82" s="4">
        <v>2.432020513</v>
      </c>
      <c r="Q82" s="4">
        <v>4.11</v>
      </c>
      <c r="R82" s="4">
        <v>0.01</v>
      </c>
      <c r="S82">
        <v>0.15</v>
      </c>
      <c r="T82" s="4">
        <f>IF(S82=0,"",IF((N82*S82)&lt;.3,.3,N82*S82))</f>
        <v>0</v>
      </c>
      <c r="U82"/>
      <c r="V82" s="4">
        <f>IF(AND(N82&lt;&gt;0,O82&lt;&gt;0,Q82&lt;&gt;0,S82&lt;&gt;""),N82-O82-Q82-R82-T82-U82-P82,"")</f>
        <v>0</v>
      </c>
      <c r="W82">
        <v>86</v>
      </c>
      <c r="X82">
        <v>30</v>
      </c>
      <c r="Y82" s="7">
        <v>2.87</v>
      </c>
      <c r="Z82" s="7">
        <v>1.02</v>
      </c>
      <c r="AA82">
        <v>5</v>
      </c>
      <c r="AB82">
        <v>4268</v>
      </c>
      <c r="AC82">
        <v>1.74216027874564</v>
      </c>
      <c r="AD82">
        <v>1397</v>
      </c>
      <c r="AE82">
        <v>10722</v>
      </c>
      <c r="AF82" s="4">
        <v>0.3</v>
      </c>
      <c r="AG82">
        <v>0</v>
      </c>
      <c r="AH82">
        <v>0</v>
      </c>
      <c r="AJ82">
        <v>0</v>
      </c>
    </row>
    <row r="83" spans="1:36">
      <c r="A83" t="s">
        <v>349</v>
      </c>
      <c r="B83" t="s">
        <v>350</v>
      </c>
      <c r="C83" s="2" t="s">
        <v>351</v>
      </c>
      <c r="D83" t="s">
        <v>264</v>
      </c>
      <c r="E83" t="s">
        <v>352</v>
      </c>
      <c r="F83">
        <v>1</v>
      </c>
      <c r="G83">
        <v>0</v>
      </c>
      <c r="H83" s="3">
        <v>0</v>
      </c>
      <c r="I83" s="4">
        <f>IF(H83=0,"",H83*O83)</f>
        <v>0</v>
      </c>
      <c r="J83" s="5">
        <f>IF(OR(H83=0,V83=""),"",H83*V83)</f>
        <v>0</v>
      </c>
      <c r="K83" s="6">
        <f>IF(V83="","",V83/O83)</f>
        <v>0</v>
      </c>
      <c r="L83" s="6">
        <f>IF(V83="","",V83/N83)</f>
        <v>0</v>
      </c>
      <c r="M83" s="4">
        <v>9.95</v>
      </c>
      <c r="N83" s="4">
        <v>11.95</v>
      </c>
      <c r="O83" s="4">
        <v>3.077283761</v>
      </c>
      <c r="Q83" s="4">
        <v>4.81</v>
      </c>
      <c r="R83" s="4">
        <v>0.01</v>
      </c>
      <c r="S83">
        <v>0.15</v>
      </c>
      <c r="T83" s="4">
        <f>IF(S83=0,"",IF((N83*S83)&lt;.3,.3,N83*S83))</f>
        <v>0</v>
      </c>
      <c r="U83"/>
      <c r="V83" s="4">
        <f>IF(AND(N83&lt;&gt;0,O83&lt;&gt;0,Q83&lt;&gt;0,S83&lt;&gt;""),N83-O83-Q83-R83-T83-U83-P83,"")</f>
        <v>0</v>
      </c>
      <c r="W83">
        <v>154</v>
      </c>
      <c r="X83">
        <v>30</v>
      </c>
      <c r="Y83" s="7">
        <v>5.13</v>
      </c>
      <c r="Z83" s="7">
        <v>1.22</v>
      </c>
      <c r="AA83">
        <v>2</v>
      </c>
      <c r="AB83">
        <v>4792</v>
      </c>
      <c r="AC83">
        <v>0.389863547758285</v>
      </c>
      <c r="AD83">
        <v>834</v>
      </c>
      <c r="AE83">
        <v>10590</v>
      </c>
      <c r="AF83" s="4">
        <v>0.4</v>
      </c>
      <c r="AG83">
        <v>0</v>
      </c>
      <c r="AH83">
        <v>0</v>
      </c>
      <c r="AJ83">
        <v>0</v>
      </c>
    </row>
    <row r="84" spans="1:36">
      <c r="A84" t="s">
        <v>353</v>
      </c>
      <c r="B84" t="s">
        <v>354</v>
      </c>
      <c r="C84" s="2" t="s">
        <v>355</v>
      </c>
      <c r="D84" t="s">
        <v>264</v>
      </c>
      <c r="E84" t="s">
        <v>356</v>
      </c>
      <c r="F84">
        <v>1</v>
      </c>
      <c r="G84">
        <v>0</v>
      </c>
      <c r="H84" s="3">
        <v>0</v>
      </c>
      <c r="I84" s="4">
        <f>IF(H84=0,"",H84*O84)</f>
        <v>0</v>
      </c>
      <c r="J84" s="5">
        <f>IF(OR(H84=0,V84=""),"",H84*V84)</f>
        <v>0</v>
      </c>
      <c r="K84" s="6">
        <f>IF(V84="","",V84/O84)</f>
        <v>0</v>
      </c>
      <c r="L84" s="6">
        <f>IF(V84="","",V84/N84)</f>
        <v>0</v>
      </c>
      <c r="M84" s="4">
        <v>13.95</v>
      </c>
      <c r="N84" s="4">
        <v>13.95</v>
      </c>
      <c r="O84" s="4">
        <v>3.528880342</v>
      </c>
      <c r="Q84" s="4">
        <v>4.81</v>
      </c>
      <c r="R84" s="4">
        <v>0.03</v>
      </c>
      <c r="S84">
        <v>0.15</v>
      </c>
      <c r="T84" s="4">
        <f>IF(S84=0,"",IF((N84*S84)&lt;.3,.3,N84*S84))</f>
        <v>0</v>
      </c>
      <c r="U84"/>
      <c r="V84" s="4">
        <f>IF(AND(N84&lt;&gt;0,O84&lt;&gt;0,Q84&lt;&gt;0,S84&lt;&gt;""),N84-O84-Q84-R84-T84-U84-P84,"")</f>
        <v>0</v>
      </c>
      <c r="W84">
        <v>336</v>
      </c>
      <c r="X84">
        <v>30</v>
      </c>
      <c r="Y84" s="7">
        <v>11.2</v>
      </c>
      <c r="Z84" s="7">
        <v>1.2</v>
      </c>
      <c r="AA84">
        <v>184</v>
      </c>
      <c r="AB84">
        <v>8312</v>
      </c>
      <c r="AC84">
        <v>16.4285714285714</v>
      </c>
      <c r="AD84">
        <v>668</v>
      </c>
      <c r="AE84">
        <v>4749</v>
      </c>
      <c r="AF84" s="4">
        <v>0.4</v>
      </c>
      <c r="AG84">
        <v>0</v>
      </c>
      <c r="AH84">
        <v>0</v>
      </c>
      <c r="AJ84">
        <v>0</v>
      </c>
    </row>
    <row r="85" spans="1:36">
      <c r="A85" t="s">
        <v>357</v>
      </c>
      <c r="B85" t="s">
        <v>358</v>
      </c>
      <c r="C85" s="2" t="s">
        <v>359</v>
      </c>
      <c r="D85" t="s">
        <v>264</v>
      </c>
      <c r="E85" t="s">
        <v>360</v>
      </c>
      <c r="F85">
        <v>1</v>
      </c>
      <c r="G85">
        <v>0</v>
      </c>
      <c r="H85" s="3">
        <v>0</v>
      </c>
      <c r="I85" s="4">
        <f>IF(H85=0,"",H85*O85)</f>
        <v>0</v>
      </c>
      <c r="J85" s="5">
        <f>IF(OR(H85=0,V85=""),"",H85*V85)</f>
        <v>0</v>
      </c>
      <c r="K85" s="6">
        <f>IF(V85="","",V85/O85)</f>
        <v>0</v>
      </c>
      <c r="L85" s="6">
        <f>IF(V85="","",V85/N85)</f>
        <v>0</v>
      </c>
      <c r="M85" s="4">
        <v>15.95</v>
      </c>
      <c r="N85" s="4">
        <v>15.95</v>
      </c>
      <c r="O85" s="4">
        <v>4.39106</v>
      </c>
      <c r="Q85" s="4">
        <v>4.81</v>
      </c>
      <c r="R85" s="4">
        <v>0.04</v>
      </c>
      <c r="S85">
        <v>0.15</v>
      </c>
      <c r="T85" s="4">
        <f>IF(S85=0,"",IF((N85*S85)&lt;.3,.3,N85*S85))</f>
        <v>0</v>
      </c>
      <c r="U85"/>
      <c r="V85" s="4">
        <f>IF(AND(N85&lt;&gt;0,O85&lt;&gt;0,Q85&lt;&gt;0,S85&lt;&gt;""),N85-O85-Q85-R85-T85-U85-P85,"")</f>
        <v>0</v>
      </c>
      <c r="W85">
        <v>214</v>
      </c>
      <c r="X85">
        <v>30</v>
      </c>
      <c r="Y85" s="7">
        <v>7.13</v>
      </c>
      <c r="Z85" s="7">
        <v>1.08</v>
      </c>
      <c r="AA85">
        <v>342</v>
      </c>
      <c r="AB85">
        <v>11208</v>
      </c>
      <c r="AC85">
        <v>47.9663394109397</v>
      </c>
      <c r="AD85">
        <v>1625</v>
      </c>
      <c r="AE85">
        <v>10590</v>
      </c>
      <c r="AF85" s="4">
        <v>0.504</v>
      </c>
      <c r="AG85">
        <v>700</v>
      </c>
      <c r="AH85">
        <v>0</v>
      </c>
      <c r="AI85">
        <v>1598</v>
      </c>
      <c r="AJ85">
        <v>0</v>
      </c>
    </row>
    <row r="86" spans="1:36">
      <c r="A86" t="s">
        <v>361</v>
      </c>
      <c r="B86" t="s">
        <v>362</v>
      </c>
      <c r="C86" s="2" t="s">
        <v>363</v>
      </c>
      <c r="D86" t="s">
        <v>264</v>
      </c>
      <c r="E86" t="s">
        <v>364</v>
      </c>
      <c r="F86">
        <v>1</v>
      </c>
      <c r="G86">
        <v>0</v>
      </c>
      <c r="H86" s="3">
        <v>0</v>
      </c>
      <c r="I86" s="4">
        <f>IF(H86=0,"",H86*O86)</f>
        <v>0</v>
      </c>
      <c r="J86" s="5">
        <f>IF(OR(H86=0,V86=""),"",H86*V86)</f>
        <v>0</v>
      </c>
      <c r="K86" s="6">
        <f>IF(V86="","",V86/O86)</f>
        <v>0</v>
      </c>
      <c r="L86" s="6">
        <f>IF(V86="","",V86/N86)</f>
        <v>0</v>
      </c>
      <c r="M86" s="4">
        <v>36.99</v>
      </c>
      <c r="N86" s="4">
        <v>36.99</v>
      </c>
      <c r="O86" s="4">
        <v>11.95230769</v>
      </c>
      <c r="Q86" s="4">
        <v>6.74</v>
      </c>
      <c r="R86" s="4">
        <v>0.19</v>
      </c>
      <c r="S86">
        <v>0.12</v>
      </c>
      <c r="T86" s="4">
        <f>IF(S86=0,"",IF((N86*S86)&lt;.3,.3,N86*S86))</f>
        <v>0</v>
      </c>
      <c r="U86"/>
      <c r="V86" s="4">
        <f>IF(AND(N86&lt;&gt;0,O86&lt;&gt;0,Q86&lt;&gt;0,S86&lt;&gt;""),N86-O86-Q86-R86-T86-U86-P86,"")</f>
        <v>0</v>
      </c>
      <c r="W86">
        <v>24</v>
      </c>
      <c r="X86">
        <v>29.5</v>
      </c>
      <c r="Y86" s="7">
        <v>0.87</v>
      </c>
      <c r="Z86" s="7">
        <v>1.04</v>
      </c>
      <c r="AA86">
        <v>63</v>
      </c>
      <c r="AB86">
        <v>4310</v>
      </c>
      <c r="AC86">
        <v>72.4137931034483</v>
      </c>
      <c r="AD86">
        <v>5109</v>
      </c>
      <c r="AE86">
        <v>139756</v>
      </c>
      <c r="AF86" s="4">
        <v>0.835</v>
      </c>
      <c r="AG86">
        <v>160</v>
      </c>
      <c r="AH86">
        <v>0</v>
      </c>
      <c r="AI86">
        <v>4996</v>
      </c>
      <c r="AJ86">
        <v>0</v>
      </c>
    </row>
    <row r="87" spans="1:36">
      <c r="A87" t="s">
        <v>365</v>
      </c>
      <c r="B87" t="s">
        <v>366</v>
      </c>
      <c r="C87" s="2" t="s">
        <v>367</v>
      </c>
      <c r="D87" t="s">
        <v>264</v>
      </c>
      <c r="E87" t="s">
        <v>368</v>
      </c>
      <c r="F87">
        <v>6</v>
      </c>
      <c r="G87">
        <v>0</v>
      </c>
      <c r="H87" s="3">
        <v>0</v>
      </c>
      <c r="I87" s="4">
        <f>IF(H87=0,"",H87*O87)</f>
        <v>0</v>
      </c>
      <c r="J87" s="5">
        <f>IF(OR(H87=0,V87=""),"",H87*V87)</f>
        <v>0</v>
      </c>
      <c r="K87" s="6">
        <f>IF(V87="","",V87/O87)</f>
        <v>0</v>
      </c>
      <c r="L87" s="6">
        <f>IF(V87="","",V87/N87)</f>
        <v>0</v>
      </c>
      <c r="M87" s="4">
        <v>24.97</v>
      </c>
      <c r="N87" s="4">
        <v>24.97</v>
      </c>
      <c r="O87" s="4">
        <v>10.01</v>
      </c>
      <c r="Q87" s="4">
        <v>6.44</v>
      </c>
      <c r="R87" s="4">
        <v>0.16</v>
      </c>
      <c r="S87">
        <v>0.12</v>
      </c>
      <c r="T87" s="4">
        <f>IF(S87=0,"",IF((N87*S87)&lt;.3,.3,N87*S87))</f>
        <v>0</v>
      </c>
      <c r="U87"/>
      <c r="V87" s="4">
        <f>IF(AND(N87&lt;&gt;0,O87&lt;&gt;0,Q87&lt;&gt;0,S87&lt;&gt;""),N87-O87-Q87-R87-T87-U87-P87,"")</f>
        <v>0</v>
      </c>
      <c r="W87">
        <v>0</v>
      </c>
      <c r="X87">
        <v>0</v>
      </c>
      <c r="Y87" s="7">
        <v>0</v>
      </c>
      <c r="Z87" s="7">
        <v>0</v>
      </c>
      <c r="AA87">
        <v>0</v>
      </c>
      <c r="AB87">
        <v>2923</v>
      </c>
      <c r="AC87">
        <v>0</v>
      </c>
      <c r="AD87">
        <v>9999</v>
      </c>
      <c r="AE87">
        <v>277569</v>
      </c>
      <c r="AF87" s="4">
        <v>0.76</v>
      </c>
      <c r="AG87">
        <v>462</v>
      </c>
      <c r="AH87">
        <v>0</v>
      </c>
      <c r="AI87">
        <v>9999</v>
      </c>
      <c r="AJ87">
        <v>0</v>
      </c>
    </row>
    <row r="88" spans="1:36">
      <c r="A88" t="s">
        <v>369</v>
      </c>
      <c r="B88" t="s">
        <v>370</v>
      </c>
      <c r="C88" s="2" t="s">
        <v>371</v>
      </c>
      <c r="D88" t="s">
        <v>264</v>
      </c>
      <c r="E88" t="s">
        <v>372</v>
      </c>
      <c r="F88">
        <v>6</v>
      </c>
      <c r="G88">
        <v>0</v>
      </c>
      <c r="H88" s="3">
        <v>0</v>
      </c>
      <c r="I88" s="4">
        <f>IF(H88=0,"",H88*O88)</f>
        <v>0</v>
      </c>
      <c r="J88" s="5">
        <f>IF(OR(H88=0,V88=""),"",H88*V88)</f>
        <v>0</v>
      </c>
      <c r="K88" s="6">
        <f>IF(V88="","",V88/O88)</f>
        <v>0</v>
      </c>
      <c r="L88" s="6">
        <f>IF(V88="","",V88/N88)</f>
        <v>0</v>
      </c>
      <c r="M88" s="4">
        <v>19.63</v>
      </c>
      <c r="N88" s="4">
        <v>21.99</v>
      </c>
      <c r="O88" s="4">
        <v>8.42</v>
      </c>
      <c r="Q88" s="4">
        <v>6.44</v>
      </c>
      <c r="R88" s="4">
        <v>0.14</v>
      </c>
      <c r="S88">
        <v>0.15</v>
      </c>
      <c r="T88" s="4">
        <f>IF(S88=0,"",IF((N88*S88)&lt;.3,.3,N88*S88))</f>
        <v>0</v>
      </c>
      <c r="U88"/>
      <c r="V88" s="4">
        <f>IF(AND(N88&lt;&gt;0,O88&lt;&gt;0,Q88&lt;&gt;0,S88&lt;&gt;""),N88-O88-Q88-R88-T88-U88-P88,"")</f>
        <v>0</v>
      </c>
      <c r="W88">
        <v>0</v>
      </c>
      <c r="X88">
        <v>0</v>
      </c>
      <c r="Y88" s="7">
        <v>0</v>
      </c>
      <c r="Z88" s="7">
        <v>0</v>
      </c>
      <c r="AA88">
        <v>0</v>
      </c>
      <c r="AB88">
        <v>1932</v>
      </c>
      <c r="AC88">
        <v>0</v>
      </c>
      <c r="AD88">
        <v>9999</v>
      </c>
      <c r="AE88">
        <v>308130</v>
      </c>
      <c r="AF88" s="4">
        <v>0.73</v>
      </c>
      <c r="AG88">
        <v>540</v>
      </c>
      <c r="AH88">
        <v>0</v>
      </c>
      <c r="AI88">
        <v>9999</v>
      </c>
      <c r="AJ88">
        <v>0</v>
      </c>
    </row>
    <row r="89" spans="1:36">
      <c r="A89" t="s">
        <v>373</v>
      </c>
      <c r="B89" t="s">
        <v>374</v>
      </c>
      <c r="C89" s="2" t="s">
        <v>375</v>
      </c>
      <c r="D89" t="s">
        <v>264</v>
      </c>
      <c r="E89" t="s">
        <v>376</v>
      </c>
      <c r="F89">
        <v>8</v>
      </c>
      <c r="G89">
        <v>0</v>
      </c>
      <c r="H89" s="3">
        <v>0</v>
      </c>
      <c r="I89" s="4">
        <f>IF(H89=0,"",H89*O89)</f>
        <v>0</v>
      </c>
      <c r="J89" s="5">
        <f>IF(OR(H89=0,V89=""),"",H89*V89)</f>
        <v>0</v>
      </c>
      <c r="K89" s="6">
        <f>IF(V89="","",V89/O89)</f>
        <v>0</v>
      </c>
      <c r="L89" s="6">
        <f>IF(V89="","",V89/N89)</f>
        <v>0</v>
      </c>
      <c r="M89" s="4">
        <v>16</v>
      </c>
      <c r="N89" s="4">
        <v>16</v>
      </c>
      <c r="O89" s="4">
        <v>6.71</v>
      </c>
      <c r="Q89" s="4">
        <v>6.14</v>
      </c>
      <c r="R89" s="4">
        <v>0.12</v>
      </c>
      <c r="S89">
        <v>0.12</v>
      </c>
      <c r="T89" s="4">
        <f>IF(S89=0,"",IF((N89*S89)&lt;.3,.3,N89*S89))</f>
        <v>0</v>
      </c>
      <c r="U89"/>
      <c r="V89" s="4">
        <f>IF(AND(N89&lt;&gt;0,O89&lt;&gt;0,Q89&lt;&gt;0,S89&lt;&gt;""),N89-O89-Q89-R89-T89-U89-P89,"")</f>
        <v>0</v>
      </c>
      <c r="W89">
        <v>0</v>
      </c>
      <c r="X89">
        <v>0</v>
      </c>
      <c r="Y89" s="7">
        <v>0</v>
      </c>
      <c r="Z89" s="7">
        <v>0</v>
      </c>
      <c r="AA89">
        <v>0</v>
      </c>
      <c r="AB89">
        <v>1981</v>
      </c>
      <c r="AC89">
        <v>0</v>
      </c>
      <c r="AD89">
        <v>9999</v>
      </c>
      <c r="AE89">
        <v>22991</v>
      </c>
      <c r="AF89" s="4">
        <v>0.65</v>
      </c>
      <c r="AG89">
        <v>776</v>
      </c>
      <c r="AH89">
        <v>0</v>
      </c>
      <c r="AI89">
        <v>9999</v>
      </c>
      <c r="AJ89">
        <v>0</v>
      </c>
    </row>
    <row r="90" spans="1:36">
      <c r="A90" t="s">
        <v>377</v>
      </c>
      <c r="B90" t="s">
        <v>378</v>
      </c>
      <c r="C90" s="2" t="s">
        <v>379</v>
      </c>
      <c r="D90" t="s">
        <v>264</v>
      </c>
      <c r="E90" t="s">
        <v>380</v>
      </c>
      <c r="F90">
        <v>10</v>
      </c>
      <c r="G90">
        <v>0</v>
      </c>
      <c r="H90" s="3">
        <v>0</v>
      </c>
      <c r="I90" s="4">
        <f>IF(H90=0,"",H90*O90)</f>
        <v>0</v>
      </c>
      <c r="J90" s="5">
        <f>IF(OR(H90=0,V90=""),"",H90*V90)</f>
        <v>0</v>
      </c>
      <c r="K90" s="6">
        <f>IF(V90="","",V90/O90)</f>
        <v>0</v>
      </c>
      <c r="L90" s="6">
        <f>IF(V90="","",V90/N90)</f>
        <v>0</v>
      </c>
      <c r="M90" s="4">
        <v>9.99</v>
      </c>
      <c r="N90" s="4">
        <v>9.99</v>
      </c>
      <c r="O90" s="4">
        <v>0</v>
      </c>
      <c r="Q90" s="4">
        <v>5.54</v>
      </c>
      <c r="R90" s="4">
        <v>0.1</v>
      </c>
      <c r="S90">
        <v>0.12</v>
      </c>
      <c r="T90" s="4">
        <f>IF(S90=0,"",IF((N90*S90)&lt;.3,.3,N90*S90))</f>
        <v>0</v>
      </c>
      <c r="U90"/>
      <c r="V90" s="4">
        <f>IF(AND(N90&lt;&gt;0,O90&lt;&gt;0,Q90&lt;&gt;0,S90&lt;&gt;""),N90-O90-Q90-R90-T90-U90-P90,"")</f>
        <v>0</v>
      </c>
      <c r="W90">
        <v>0</v>
      </c>
      <c r="X90">
        <v>0</v>
      </c>
      <c r="Y90" s="7">
        <v>0</v>
      </c>
      <c r="Z90" s="7">
        <v>0</v>
      </c>
      <c r="AA90">
        <v>0</v>
      </c>
      <c r="AB90">
        <v>0</v>
      </c>
      <c r="AC90">
        <v>0</v>
      </c>
      <c r="AD90" t="s">
        <v>41</v>
      </c>
      <c r="AE90">
        <v>317759</v>
      </c>
      <c r="AF90" s="4">
        <v>0.415</v>
      </c>
      <c r="AG90">
        <v>0</v>
      </c>
      <c r="AH90">
        <v>0</v>
      </c>
      <c r="AJ90">
        <v>0</v>
      </c>
    </row>
    <row r="91" spans="1:36">
      <c r="A91" t="s">
        <v>381</v>
      </c>
      <c r="B91" t="s">
        <v>382</v>
      </c>
      <c r="C91" s="2" t="s">
        <v>383</v>
      </c>
      <c r="D91" t="s">
        <v>384</v>
      </c>
      <c r="E91" t="s">
        <v>385</v>
      </c>
      <c r="F91">
        <v>1</v>
      </c>
      <c r="G91">
        <v>0</v>
      </c>
      <c r="H91" s="3">
        <v>0</v>
      </c>
      <c r="I91" s="4">
        <f>IF(H91=0,"",H91*O91)</f>
        <v>0</v>
      </c>
      <c r="J91" s="5">
        <f>IF(OR(H91=0,V91=""),"",H91*V91)</f>
        <v>0</v>
      </c>
      <c r="K91" s="6">
        <f>IF(V91="","",V91/O91)</f>
        <v>0</v>
      </c>
      <c r="L91" s="6">
        <f>IF(V91="","",V91/N91)</f>
        <v>0</v>
      </c>
      <c r="M91" s="4">
        <v>24.97</v>
      </c>
      <c r="N91" s="4">
        <v>24.97</v>
      </c>
      <c r="O91" s="4">
        <v>9.71</v>
      </c>
      <c r="Q91" s="4">
        <v>5.84</v>
      </c>
      <c r="R91" s="4">
        <v>0.07</v>
      </c>
      <c r="S91">
        <v>0.12</v>
      </c>
      <c r="T91" s="4">
        <f>IF(S91=0,"",IF((N91*S91)&lt;.3,.3,N91*S91))</f>
        <v>0</v>
      </c>
      <c r="U91"/>
      <c r="V91" s="4">
        <f>IF(AND(N91&lt;&gt;0,O91&lt;&gt;0,Q91&lt;&gt;0,S91&lt;&gt;""),N91-O91-Q91-R91-T91-U91-P91,"")</f>
        <v>0</v>
      </c>
      <c r="W91">
        <v>0</v>
      </c>
      <c r="X91">
        <v>0</v>
      </c>
      <c r="Y91" s="7">
        <v>0</v>
      </c>
      <c r="Z91" s="7">
        <v>0</v>
      </c>
      <c r="AA91">
        <v>0</v>
      </c>
      <c r="AB91">
        <v>0</v>
      </c>
      <c r="AC91">
        <v>0</v>
      </c>
      <c r="AD91" t="s">
        <v>41</v>
      </c>
      <c r="AE91">
        <v>239071</v>
      </c>
      <c r="AF91" s="4">
        <v>0.52</v>
      </c>
      <c r="AG91">
        <v>0</v>
      </c>
      <c r="AH91">
        <v>0</v>
      </c>
      <c r="AJ91">
        <v>0</v>
      </c>
    </row>
    <row r="92" spans="1:36">
      <c r="A92" t="s">
        <v>386</v>
      </c>
      <c r="B92" t="s">
        <v>387</v>
      </c>
      <c r="C92" s="2" t="s">
        <v>388</v>
      </c>
      <c r="D92" t="s">
        <v>389</v>
      </c>
      <c r="E92" t="s">
        <v>390</v>
      </c>
      <c r="F92">
        <v>1</v>
      </c>
      <c r="G92">
        <v>0</v>
      </c>
      <c r="H92" s="3">
        <v>0</v>
      </c>
      <c r="I92" s="4">
        <f>IF(H92=0,"",H92*O92)</f>
        <v>0</v>
      </c>
      <c r="J92" s="5">
        <f>IF(OR(H92=0,V92=""),"",H92*V92)</f>
        <v>0</v>
      </c>
      <c r="K92" s="6">
        <f>IF(V92="","",V92/O92)</f>
        <v>0</v>
      </c>
      <c r="L92" s="6">
        <f>IF(V92="","",V92/N92)</f>
        <v>0</v>
      </c>
      <c r="M92" s="4">
        <v>18.99</v>
      </c>
      <c r="N92" s="4">
        <v>18.99</v>
      </c>
      <c r="O92" s="4">
        <v>5.300669318</v>
      </c>
      <c r="Q92" s="4">
        <v>6.74</v>
      </c>
      <c r="R92" s="4">
        <v>0.28</v>
      </c>
      <c r="S92">
        <v>0.15</v>
      </c>
      <c r="T92" s="4">
        <f>IF(S92=0,"",IF((N92*S92)&lt;.3,.3,N92*S92))</f>
        <v>0</v>
      </c>
      <c r="U92"/>
      <c r="V92" s="4">
        <f>IF(AND(N92&lt;&gt;0,O92&lt;&gt;0,Q92&lt;&gt;0,S92&lt;&gt;""),N92-O92-Q92-R92-T92-U92-P92,"")</f>
        <v>0</v>
      </c>
      <c r="W92">
        <v>0</v>
      </c>
      <c r="X92">
        <v>0</v>
      </c>
      <c r="Y92" s="7">
        <v>0</v>
      </c>
      <c r="Z92" s="7">
        <v>0</v>
      </c>
      <c r="AA92">
        <v>200</v>
      </c>
      <c r="AB92">
        <v>887</v>
      </c>
      <c r="AD92">
        <v>9999</v>
      </c>
      <c r="AE92">
        <v>7723</v>
      </c>
      <c r="AF92" s="4">
        <v>0.83</v>
      </c>
      <c r="AG92">
        <v>0</v>
      </c>
      <c r="AH92">
        <v>0</v>
      </c>
      <c r="AJ92">
        <v>0</v>
      </c>
    </row>
    <row r="93" spans="1:36">
      <c r="A93" t="s">
        <v>391</v>
      </c>
      <c r="B93" t="s">
        <v>392</v>
      </c>
      <c r="C93" s="2" t="s">
        <v>393</v>
      </c>
      <c r="D93" t="s">
        <v>389</v>
      </c>
      <c r="E93" t="s">
        <v>394</v>
      </c>
      <c r="F93">
        <v>1</v>
      </c>
      <c r="G93">
        <v>0</v>
      </c>
      <c r="H93" s="3">
        <v>0</v>
      </c>
      <c r="I93" s="4">
        <f>IF(H93=0,"",H93*O93)</f>
        <v>0</v>
      </c>
      <c r="J93" s="5">
        <f>IF(OR(H93=0,V93=""),"",H93*V93)</f>
        <v>0</v>
      </c>
      <c r="K93" s="6">
        <f>IF(V93="","",V93/O93)</f>
        <v>0</v>
      </c>
      <c r="L93" s="6">
        <f>IF(V93="","",V93/N93)</f>
        <v>0</v>
      </c>
      <c r="M93" s="4">
        <v>29.99</v>
      </c>
      <c r="N93" s="4">
        <v>29.99</v>
      </c>
      <c r="O93" s="4">
        <v>9.619318182</v>
      </c>
      <c r="Q93" s="4">
        <v>8.54</v>
      </c>
      <c r="R93" s="4">
        <v>0.49</v>
      </c>
      <c r="S93">
        <v>0.15</v>
      </c>
      <c r="T93" s="4">
        <f>IF(S93=0,"",IF((N93*S93)&lt;.3,.3,N93*S93))</f>
        <v>0</v>
      </c>
      <c r="U93"/>
      <c r="V93" s="4">
        <f>IF(AND(N93&lt;&gt;0,O93&lt;&gt;0,Q93&lt;&gt;0,S93&lt;&gt;""),N93-O93-Q93-R93-T93-U93-P93,"")</f>
        <v>0</v>
      </c>
      <c r="W93">
        <v>216</v>
      </c>
      <c r="X93">
        <v>30</v>
      </c>
      <c r="Y93" s="7">
        <v>7.2</v>
      </c>
      <c r="Z93" s="7">
        <v>1.32</v>
      </c>
      <c r="AA93">
        <v>58</v>
      </c>
      <c r="AB93">
        <v>3006</v>
      </c>
      <c r="AC93">
        <v>8.05555555555556</v>
      </c>
      <c r="AD93">
        <v>351</v>
      </c>
      <c r="AE93">
        <v>30186</v>
      </c>
      <c r="AF93" s="4">
        <v>2.83</v>
      </c>
      <c r="AG93">
        <v>0</v>
      </c>
      <c r="AH93">
        <v>0</v>
      </c>
      <c r="AJ93">
        <v>0</v>
      </c>
    </row>
    <row r="94" spans="1:36">
      <c r="A94" t="s">
        <v>395</v>
      </c>
      <c r="B94" t="s">
        <v>396</v>
      </c>
      <c r="C94" s="2" t="s">
        <v>397</v>
      </c>
      <c r="D94" t="s">
        <v>389</v>
      </c>
      <c r="E94" t="s">
        <v>398</v>
      </c>
      <c r="F94">
        <v>1</v>
      </c>
      <c r="G94">
        <v>0</v>
      </c>
      <c r="H94" s="3">
        <v>0</v>
      </c>
      <c r="I94" s="4">
        <f>IF(H94=0,"",H94*O94)</f>
        <v>0</v>
      </c>
      <c r="J94" s="5">
        <f>IF(OR(H94=0,V94=""),"",H94*V94)</f>
        <v>0</v>
      </c>
      <c r="K94" s="6">
        <f>IF(V94="","",V94/O94)</f>
        <v>0</v>
      </c>
      <c r="L94" s="6">
        <f>IF(V94="","",V94/N94)</f>
        <v>0</v>
      </c>
      <c r="M94" s="4">
        <v>17.99</v>
      </c>
      <c r="N94" s="4">
        <v>17.99</v>
      </c>
      <c r="O94" s="4">
        <v>4.851619318</v>
      </c>
      <c r="Q94" s="4">
        <v>6.74</v>
      </c>
      <c r="R94" s="4">
        <v>0.31</v>
      </c>
      <c r="S94">
        <v>0.15</v>
      </c>
      <c r="T94" s="4">
        <f>IF(S94=0,"",IF((N94*S94)&lt;.3,.3,N94*S94))</f>
        <v>0</v>
      </c>
      <c r="U94"/>
      <c r="V94" s="4">
        <f>IF(AND(N94&lt;&gt;0,O94&lt;&gt;0,Q94&lt;&gt;0,S94&lt;&gt;""),N94-O94-Q94-R94-T94-U94-P94,"")</f>
        <v>0</v>
      </c>
      <c r="W94">
        <v>0</v>
      </c>
      <c r="X94">
        <v>0</v>
      </c>
      <c r="Y94" s="7">
        <v>0</v>
      </c>
      <c r="Z94" s="7">
        <v>0</v>
      </c>
      <c r="AA94">
        <v>200</v>
      </c>
      <c r="AB94">
        <v>2151</v>
      </c>
      <c r="AD94">
        <v>9999</v>
      </c>
      <c r="AE94">
        <v>21207</v>
      </c>
      <c r="AF94" s="4">
        <v>0.839</v>
      </c>
      <c r="AG94">
        <v>0</v>
      </c>
      <c r="AH94">
        <v>0</v>
      </c>
      <c r="AJ94">
        <v>0</v>
      </c>
    </row>
    <row r="95" spans="1:36">
      <c r="A95" t="s">
        <v>399</v>
      </c>
      <c r="B95"/>
      <c r="C95" s="2" t="s">
        <v>400</v>
      </c>
      <c r="D95" t="s">
        <v>389</v>
      </c>
      <c r="E95" t="s">
        <v>401</v>
      </c>
      <c r="F95">
        <v>1</v>
      </c>
      <c r="G95">
        <v>0</v>
      </c>
      <c r="H95" s="3">
        <v>0</v>
      </c>
      <c r="I95" s="4">
        <f>IF(H95=0,"",H95*O95)</f>
        <v>0</v>
      </c>
      <c r="J95" s="5">
        <f>IF(OR(H95=0,V95=""),"",H95*V95)</f>
        <v>0</v>
      </c>
      <c r="K95" s="6">
        <f>IF(V95="","",V95/O95)</f>
        <v>0</v>
      </c>
      <c r="L95" s="6">
        <f>IF(V95="","",V95/N95)</f>
        <v>0</v>
      </c>
      <c r="M95" s="4">
        <v>27.99</v>
      </c>
      <c r="N95" s="4">
        <v>27.99</v>
      </c>
      <c r="O95" s="4">
        <v>0</v>
      </c>
      <c r="Q95" s="4">
        <v>12.69</v>
      </c>
      <c r="R95" s="4">
        <v>0.55</v>
      </c>
      <c r="S95">
        <v>0.15</v>
      </c>
      <c r="T95" s="4">
        <f>IF(S95=0,"",IF((N95*S95)&lt;.3,.3,N95*S95))</f>
        <v>0</v>
      </c>
      <c r="U95"/>
      <c r="V95" s="4">
        <f>IF(AND(N95&lt;&gt;0,O95&lt;&gt;0,Q95&lt;&gt;0,S95&lt;&gt;""),N95-O95-Q95-R95-T95-U95-P95,"")</f>
        <v>0</v>
      </c>
      <c r="W95">
        <v>0</v>
      </c>
      <c r="X95">
        <v>0</v>
      </c>
      <c r="Y95" s="7">
        <v>0</v>
      </c>
      <c r="Z95" s="7">
        <v>0</v>
      </c>
      <c r="AA95">
        <v>0</v>
      </c>
      <c r="AB95">
        <v>26</v>
      </c>
      <c r="AC95">
        <v>0</v>
      </c>
      <c r="AD95">
        <v>9999</v>
      </c>
      <c r="AE95">
        <v>704554</v>
      </c>
      <c r="AF95" s="4">
        <v>2.86</v>
      </c>
      <c r="AG95">
        <v>0</v>
      </c>
      <c r="AH95">
        <v>0</v>
      </c>
      <c r="AJ95">
        <v>0</v>
      </c>
    </row>
    <row r="96" spans="1:36">
      <c r="A96" t="s">
        <v>402</v>
      </c>
      <c r="B96" t="s">
        <v>403</v>
      </c>
      <c r="C96" s="2" t="s">
        <v>404</v>
      </c>
      <c r="D96" t="s">
        <v>405</v>
      </c>
      <c r="E96" t="s">
        <v>406</v>
      </c>
      <c r="F96">
        <v>1</v>
      </c>
      <c r="G96">
        <v>0</v>
      </c>
      <c r="H96" s="3">
        <v>0</v>
      </c>
      <c r="I96" s="4">
        <f>IF(H96=0,"",H96*O96)</f>
        <v>0</v>
      </c>
      <c r="J96" s="5">
        <f>IF(OR(H96=0,V96=""),"",H96*V96)</f>
        <v>0</v>
      </c>
      <c r="K96" s="6">
        <f>IF(V96="","",V96/O96)</f>
        <v>0</v>
      </c>
      <c r="L96" s="6">
        <f>IF(V96="","",V96/N96)</f>
        <v>0</v>
      </c>
      <c r="M96" s="4">
        <v>17.99</v>
      </c>
      <c r="N96" s="4">
        <v>24.59</v>
      </c>
      <c r="O96" s="4">
        <v>4.503258333</v>
      </c>
      <c r="Q96" s="4">
        <v>4.11</v>
      </c>
      <c r="R96" s="4">
        <v>0.01</v>
      </c>
      <c r="S96">
        <v>0.15</v>
      </c>
      <c r="T96" s="4">
        <f>IF(S96=0,"",IF((N96*S96)&lt;.3,.3,N96*S96))</f>
        <v>0</v>
      </c>
      <c r="U96"/>
      <c r="V96" s="4">
        <f>IF(AND(N96&lt;&gt;0,O96&lt;&gt;0,Q96&lt;&gt;0,S96&lt;&gt;""),N96-O96-Q96-R96-T96-U96-P96,"")</f>
        <v>0</v>
      </c>
      <c r="W96">
        <v>18</v>
      </c>
      <c r="X96">
        <v>30</v>
      </c>
      <c r="Y96" s="7">
        <v>0.6</v>
      </c>
      <c r="Z96" s="7">
        <v>1.06</v>
      </c>
      <c r="AA96">
        <v>1</v>
      </c>
      <c r="AB96">
        <v>6158</v>
      </c>
      <c r="AC96">
        <v>1.66666666666667</v>
      </c>
      <c r="AD96">
        <v>10140</v>
      </c>
      <c r="AE96">
        <v>11219</v>
      </c>
      <c r="AF96" s="4">
        <v>0.3</v>
      </c>
      <c r="AG96">
        <v>0</v>
      </c>
      <c r="AH96">
        <v>0</v>
      </c>
      <c r="AJ96">
        <v>0</v>
      </c>
    </row>
    <row r="97" spans="1:36">
      <c r="A97" t="s">
        <v>407</v>
      </c>
      <c r="B97" t="s">
        <v>408</v>
      </c>
      <c r="C97" s="2" t="s">
        <v>409</v>
      </c>
      <c r="D97" t="s">
        <v>405</v>
      </c>
      <c r="E97" t="s">
        <v>410</v>
      </c>
      <c r="F97">
        <v>1</v>
      </c>
      <c r="G97">
        <v>0</v>
      </c>
      <c r="H97" s="3">
        <v>0</v>
      </c>
      <c r="I97" s="4">
        <f>IF(H97=0,"",H97*O97)</f>
        <v>0</v>
      </c>
      <c r="J97" s="5">
        <f>IF(OR(H97=0,V97=""),"",H97*V97)</f>
        <v>0</v>
      </c>
      <c r="K97" s="6">
        <f>IF(V97="","",V97/O97)</f>
        <v>0</v>
      </c>
      <c r="L97" s="6">
        <f>IF(V97="","",V97/N97)</f>
        <v>0</v>
      </c>
      <c r="M97" s="4">
        <v>29.99</v>
      </c>
      <c r="N97" s="4">
        <v>26.99</v>
      </c>
      <c r="O97" s="4">
        <v>11.19771239</v>
      </c>
      <c r="Q97" s="4">
        <v>5.54</v>
      </c>
      <c r="R97" s="4">
        <v>0.05</v>
      </c>
      <c r="S97">
        <v>0.15</v>
      </c>
      <c r="T97" s="4">
        <f>IF(S97=0,"",IF((N97*S97)&lt;.3,.3,N97*S97))</f>
        <v>0</v>
      </c>
      <c r="U97"/>
      <c r="V97" s="4">
        <f>IF(AND(N97&lt;&gt;0,O97&lt;&gt;0,Q97&lt;&gt;0,S97&lt;&gt;""),N97-O97-Q97-R97-T97-U97-P97,"")</f>
        <v>0</v>
      </c>
      <c r="W97">
        <v>62</v>
      </c>
      <c r="X97">
        <v>30</v>
      </c>
      <c r="Y97" s="7">
        <v>2.07</v>
      </c>
      <c r="Z97" s="7">
        <v>1.13</v>
      </c>
      <c r="AA97">
        <v>102</v>
      </c>
      <c r="AB97">
        <v>3456</v>
      </c>
      <c r="AC97">
        <v>49.2753623188406</v>
      </c>
      <c r="AD97">
        <v>1610</v>
      </c>
      <c r="AE97">
        <v>14193</v>
      </c>
      <c r="AF97" s="4">
        <v>0.43</v>
      </c>
      <c r="AG97">
        <v>0</v>
      </c>
      <c r="AH97">
        <v>0</v>
      </c>
      <c r="AJ97">
        <v>0</v>
      </c>
    </row>
    <row r="98" spans="1:36">
      <c r="A98" t="s">
        <v>411</v>
      </c>
      <c r="B98" t="s">
        <v>412</v>
      </c>
      <c r="C98" s="2" t="s">
        <v>413</v>
      </c>
      <c r="D98" t="s">
        <v>405</v>
      </c>
      <c r="E98" t="s">
        <v>414</v>
      </c>
      <c r="F98">
        <v>1</v>
      </c>
      <c r="G98">
        <v>0</v>
      </c>
      <c r="H98" s="3">
        <v>0</v>
      </c>
      <c r="I98" s="4">
        <f>IF(H98=0,"",H98*O98)</f>
        <v>0</v>
      </c>
      <c r="J98" s="5">
        <f>IF(OR(H98=0,V98=""),"",H98*V98)</f>
        <v>0</v>
      </c>
      <c r="K98" s="6">
        <f>IF(V98="","",V98/O98)</f>
        <v>0</v>
      </c>
      <c r="L98" s="6">
        <f>IF(V98="","",V98/N98)</f>
        <v>0</v>
      </c>
      <c r="M98" s="4">
        <v>13.99</v>
      </c>
      <c r="N98" s="4">
        <v>13.99</v>
      </c>
      <c r="O98" s="4">
        <v>4.508283974</v>
      </c>
      <c r="Q98" s="4">
        <v>4.11</v>
      </c>
      <c r="R98" s="4">
        <v>0.02</v>
      </c>
      <c r="S98">
        <v>0.15</v>
      </c>
      <c r="T98" s="4">
        <f>IF(S98=0,"",IF((N98*S98)&lt;.3,.3,N98*S98))</f>
        <v>0</v>
      </c>
      <c r="U98"/>
      <c r="V98" s="4">
        <f>IF(AND(N98&lt;&gt;0,O98&lt;&gt;0,Q98&lt;&gt;0,S98&lt;&gt;""),N98-O98-Q98-R98-T98-U98-P98,"")</f>
        <v>0</v>
      </c>
      <c r="W98">
        <v>35</v>
      </c>
      <c r="X98">
        <v>30</v>
      </c>
      <c r="Y98" s="7">
        <v>1.17</v>
      </c>
      <c r="Z98" s="7">
        <v>1.21</v>
      </c>
      <c r="AA98">
        <v>146</v>
      </c>
      <c r="AB98">
        <v>1848</v>
      </c>
      <c r="AC98">
        <v>124.786324786325</v>
      </c>
      <c r="AD98">
        <v>1597</v>
      </c>
      <c r="AE98">
        <v>11219</v>
      </c>
      <c r="AF98" s="4">
        <v>0.3</v>
      </c>
      <c r="AG98">
        <v>0</v>
      </c>
      <c r="AH98">
        <v>0</v>
      </c>
      <c r="AJ98">
        <v>0</v>
      </c>
    </row>
    <row r="99" spans="1:36">
      <c r="A99" t="s">
        <v>415</v>
      </c>
      <c r="B99" t="s">
        <v>416</v>
      </c>
      <c r="C99" s="2" t="s">
        <v>417</v>
      </c>
      <c r="D99" t="s">
        <v>405</v>
      </c>
      <c r="E99" t="s">
        <v>418</v>
      </c>
      <c r="F99">
        <v>1</v>
      </c>
      <c r="G99">
        <v>0</v>
      </c>
      <c r="H99" s="3">
        <v>0</v>
      </c>
      <c r="I99" s="4">
        <f>IF(H99=0,"",H99*O99)</f>
        <v>0</v>
      </c>
      <c r="J99" s="5">
        <f>IF(OR(H99=0,V99=""),"",H99*V99)</f>
        <v>0</v>
      </c>
      <c r="K99" s="6">
        <f>IF(V99="","",V99/O99)</f>
        <v>0</v>
      </c>
      <c r="L99" s="6">
        <f>IF(V99="","",V99/N99)</f>
        <v>0</v>
      </c>
      <c r="M99" s="4">
        <v>19.95</v>
      </c>
      <c r="N99" s="4">
        <v>23.95</v>
      </c>
      <c r="O99" s="4">
        <v>9.9</v>
      </c>
      <c r="Q99" s="4">
        <v>5.54</v>
      </c>
      <c r="R99" s="4">
        <v>0.03</v>
      </c>
      <c r="S99">
        <v>0.15</v>
      </c>
      <c r="T99" s="4">
        <f>IF(S99=0,"",IF((N99*S99)&lt;.3,.3,N99*S99))</f>
        <v>0</v>
      </c>
      <c r="U99"/>
      <c r="V99" s="4">
        <f>IF(AND(N99&lt;&gt;0,O99&lt;&gt;0,Q99&lt;&gt;0,S99&lt;&gt;""),N99-O99-Q99-R99-T99-U99-P99,"")</f>
        <v>0</v>
      </c>
      <c r="W99">
        <v>0</v>
      </c>
      <c r="X99">
        <v>0</v>
      </c>
      <c r="Y99" s="7">
        <v>0</v>
      </c>
      <c r="Z99" s="7">
        <v>0</v>
      </c>
      <c r="AA99">
        <v>0</v>
      </c>
      <c r="AB99">
        <v>0</v>
      </c>
      <c r="AC99">
        <v>0</v>
      </c>
      <c r="AD99" t="s">
        <v>41</v>
      </c>
      <c r="AE99">
        <v>297077</v>
      </c>
      <c r="AF99" s="4">
        <v>0.435</v>
      </c>
      <c r="AG99">
        <v>0</v>
      </c>
      <c r="AH99">
        <v>0</v>
      </c>
      <c r="AJ99">
        <v>0</v>
      </c>
    </row>
    <row r="100" spans="1:36">
      <c r="A100" t="s">
        <v>419</v>
      </c>
      <c r="B100" t="s">
        <v>420</v>
      </c>
      <c r="C100" s="2" t="s">
        <v>421</v>
      </c>
      <c r="D100" t="s">
        <v>405</v>
      </c>
      <c r="E100" t="s">
        <v>422</v>
      </c>
      <c r="F100">
        <v>1</v>
      </c>
      <c r="G100">
        <v>0</v>
      </c>
      <c r="H100" s="3">
        <v>0</v>
      </c>
      <c r="I100" s="4">
        <f>IF(H100=0,"",H100*O100)</f>
        <v>0</v>
      </c>
      <c r="J100" s="5">
        <f>IF(OR(H100=0,V100=""),"",H100*V100)</f>
        <v>0</v>
      </c>
      <c r="K100" s="6">
        <f>IF(V100="","",V100/O100)</f>
        <v>0</v>
      </c>
      <c r="L100" s="6">
        <f>IF(V100="","",V100/N100)</f>
        <v>0</v>
      </c>
      <c r="M100" s="4">
        <v>19.42</v>
      </c>
      <c r="N100" s="4">
        <v>19.42</v>
      </c>
      <c r="O100" s="4">
        <v>4.514566026</v>
      </c>
      <c r="Q100" s="4">
        <v>4.11</v>
      </c>
      <c r="R100" s="4">
        <v>0.02</v>
      </c>
      <c r="S100">
        <v>0.15</v>
      </c>
      <c r="T100" s="4">
        <f>IF(S100=0,"",IF((N100*S100)&lt;.3,.3,N100*S100))</f>
        <v>0</v>
      </c>
      <c r="U100"/>
      <c r="V100" s="4">
        <f>IF(AND(N100&lt;&gt;0,O100&lt;&gt;0,Q100&lt;&gt;0,S100&lt;&gt;""),N100-O100-Q100-R100-T100-U100-P100,"")</f>
        <v>0</v>
      </c>
      <c r="W100">
        <v>17</v>
      </c>
      <c r="X100">
        <v>30</v>
      </c>
      <c r="Y100" s="7">
        <v>0.57</v>
      </c>
      <c r="Z100" s="7">
        <v>1.13</v>
      </c>
      <c r="AA100">
        <v>39</v>
      </c>
      <c r="AB100">
        <v>3328</v>
      </c>
      <c r="AC100">
        <v>68.421052631579</v>
      </c>
      <c r="AD100">
        <v>5791</v>
      </c>
      <c r="AE100">
        <v>10929</v>
      </c>
      <c r="AF100" s="4">
        <v>0.3</v>
      </c>
      <c r="AG100">
        <v>0</v>
      </c>
      <c r="AH100">
        <v>0</v>
      </c>
      <c r="AJ100">
        <v>0</v>
      </c>
    </row>
    <row r="101" spans="1:36">
      <c r="A101" t="s">
        <v>423</v>
      </c>
      <c r="B101" t="s">
        <v>424</v>
      </c>
      <c r="C101" s="2" t="s">
        <v>425</v>
      </c>
      <c r="D101" t="s">
        <v>405</v>
      </c>
      <c r="E101" t="s">
        <v>426</v>
      </c>
      <c r="F101">
        <v>1</v>
      </c>
      <c r="G101">
        <v>0</v>
      </c>
      <c r="H101" s="3">
        <v>0</v>
      </c>
      <c r="I101" s="4">
        <f>IF(H101=0,"",H101*O101)</f>
        <v>0</v>
      </c>
      <c r="J101" s="5">
        <f>IF(OR(H101=0,V101=""),"",H101*V101)</f>
        <v>0</v>
      </c>
      <c r="K101" s="6">
        <f>IF(V101="","",V101/O101)</f>
        <v>0</v>
      </c>
      <c r="L101" s="6">
        <f>IF(V101="","",V101/N101)</f>
        <v>0</v>
      </c>
      <c r="M101" s="4">
        <v>27.99</v>
      </c>
      <c r="N101" s="4">
        <v>27.99</v>
      </c>
      <c r="O101" s="4">
        <v>11.21865256</v>
      </c>
      <c r="Q101" s="4">
        <v>5.54</v>
      </c>
      <c r="R101" s="4">
        <v>0.05</v>
      </c>
      <c r="S101">
        <v>0.15</v>
      </c>
      <c r="T101" s="4">
        <f>IF(S101=0,"",IF((N101*S101)&lt;.3,.3,N101*S101))</f>
        <v>0</v>
      </c>
      <c r="U101"/>
      <c r="V101" s="4">
        <f>IF(AND(N101&lt;&gt;0,O101&lt;&gt;0,Q101&lt;&gt;0,S101&lt;&gt;""),N101-O101-Q101-R101-T101-U101-P101,"")</f>
        <v>0</v>
      </c>
      <c r="W101">
        <v>247</v>
      </c>
      <c r="X101">
        <v>30</v>
      </c>
      <c r="Y101" s="7">
        <v>8.23</v>
      </c>
      <c r="Z101" s="7">
        <v>1.36</v>
      </c>
      <c r="AA101">
        <v>378</v>
      </c>
      <c r="AB101">
        <v>8990</v>
      </c>
      <c r="AC101">
        <v>45.9295261239368</v>
      </c>
      <c r="AD101">
        <v>1037</v>
      </c>
      <c r="AE101">
        <v>10929</v>
      </c>
      <c r="AF101" s="4">
        <v>0.43</v>
      </c>
      <c r="AG101">
        <v>0</v>
      </c>
      <c r="AH101">
        <v>0</v>
      </c>
      <c r="AJ101">
        <v>0</v>
      </c>
    </row>
    <row r="102" spans="1:36">
      <c r="A102" t="s">
        <v>427</v>
      </c>
      <c r="B102" t="s">
        <v>428</v>
      </c>
      <c r="C102" s="2" t="s">
        <v>429</v>
      </c>
      <c r="D102" t="s">
        <v>405</v>
      </c>
      <c r="E102" t="s">
        <v>430</v>
      </c>
      <c r="F102">
        <v>1</v>
      </c>
      <c r="G102">
        <v>0</v>
      </c>
      <c r="H102" s="3">
        <v>0</v>
      </c>
      <c r="I102" s="4">
        <f>IF(H102=0,"",H102*O102)</f>
        <v>0</v>
      </c>
      <c r="J102" s="5">
        <f>IF(OR(H102=0,V102=""),"",H102*V102)</f>
        <v>0</v>
      </c>
      <c r="K102" s="6">
        <f>IF(V102="","",V102/O102)</f>
        <v>0</v>
      </c>
      <c r="L102" s="6">
        <f>IF(V102="","",V102/N102)</f>
        <v>0</v>
      </c>
      <c r="M102" s="4">
        <v>20.99</v>
      </c>
      <c r="N102" s="4">
        <v>20.99</v>
      </c>
      <c r="O102" s="4">
        <v>7.834818803</v>
      </c>
      <c r="Q102" s="4">
        <v>5.54</v>
      </c>
      <c r="R102" s="4">
        <v>0.03</v>
      </c>
      <c r="S102">
        <v>0.15</v>
      </c>
      <c r="T102" s="4">
        <f>IF(S102=0,"",IF((N102*S102)&lt;.3,.3,N102*S102))</f>
        <v>0</v>
      </c>
      <c r="U102"/>
      <c r="V102" s="4">
        <f>IF(AND(N102&lt;&gt;0,O102&lt;&gt;0,Q102&lt;&gt;0,S102&lt;&gt;""),N102-O102-Q102-R102-T102-U102-P102,"")</f>
        <v>0</v>
      </c>
      <c r="W102">
        <v>96</v>
      </c>
      <c r="X102">
        <v>30</v>
      </c>
      <c r="Y102" s="7">
        <v>3.2</v>
      </c>
      <c r="Z102" s="7">
        <v>1.45</v>
      </c>
      <c r="AA102">
        <v>154</v>
      </c>
      <c r="AB102">
        <v>3275</v>
      </c>
      <c r="AC102">
        <v>48.125</v>
      </c>
      <c r="AD102">
        <v>968</v>
      </c>
      <c r="AE102">
        <v>52450</v>
      </c>
      <c r="AF102" s="4">
        <v>0.4</v>
      </c>
      <c r="AG102">
        <v>0</v>
      </c>
      <c r="AH102">
        <v>0</v>
      </c>
      <c r="AJ102">
        <v>0</v>
      </c>
    </row>
    <row r="103" spans="1:36">
      <c r="A103" t="s">
        <v>431</v>
      </c>
      <c r="B103" t="s">
        <v>432</v>
      </c>
      <c r="C103" s="2" t="s">
        <v>433</v>
      </c>
      <c r="D103" t="s">
        <v>405</v>
      </c>
      <c r="E103" t="s">
        <v>434</v>
      </c>
      <c r="F103">
        <v>1</v>
      </c>
      <c r="G103">
        <v>0</v>
      </c>
      <c r="H103" s="3">
        <v>0</v>
      </c>
      <c r="I103" s="4">
        <f>IF(H103=0,"",H103*O103)</f>
        <v>0</v>
      </c>
      <c r="J103" s="5">
        <f>IF(OR(H103=0,V103=""),"",H103*V103)</f>
        <v>0</v>
      </c>
      <c r="K103" s="6">
        <f>IF(V103="","",V103/O103)</f>
        <v>0</v>
      </c>
      <c r="L103" s="6">
        <f>IF(V103="","",V103/N103)</f>
        <v>0</v>
      </c>
      <c r="M103" s="4">
        <v>17.55</v>
      </c>
      <c r="N103" s="4">
        <v>17.55</v>
      </c>
      <c r="O103" s="4">
        <v>7.866093803</v>
      </c>
      <c r="Q103" s="4">
        <v>5.54</v>
      </c>
      <c r="R103" s="4">
        <v>0.03</v>
      </c>
      <c r="S103">
        <v>0.15</v>
      </c>
      <c r="T103" s="4">
        <f>IF(S103=0,"",IF((N103*S103)&lt;.3,.3,N103*S103))</f>
        <v>0</v>
      </c>
      <c r="U103"/>
      <c r="V103" s="4">
        <f>IF(AND(N103&lt;&gt;0,O103&lt;&gt;0,Q103&lt;&gt;0,S103&lt;&gt;""),N103-O103-Q103-R103-T103-U103-P103,"")</f>
        <v>0</v>
      </c>
      <c r="W103">
        <v>17</v>
      </c>
      <c r="X103">
        <v>30</v>
      </c>
      <c r="Y103" s="7">
        <v>0.57</v>
      </c>
      <c r="Z103" s="7">
        <v>1.21</v>
      </c>
      <c r="AA103">
        <v>75</v>
      </c>
      <c r="AB103">
        <v>872</v>
      </c>
      <c r="AC103">
        <v>131.578947368421</v>
      </c>
      <c r="AD103">
        <v>1547</v>
      </c>
      <c r="AE103">
        <v>43847</v>
      </c>
      <c r="AF103" s="4">
        <v>0.4</v>
      </c>
      <c r="AG103">
        <v>0</v>
      </c>
      <c r="AH103">
        <v>0</v>
      </c>
      <c r="AJ103">
        <v>0</v>
      </c>
    </row>
    <row r="104" spans="1:36">
      <c r="A104" t="s">
        <v>435</v>
      </c>
      <c r="B104" t="s">
        <v>436</v>
      </c>
      <c r="C104" s="2" t="s">
        <v>437</v>
      </c>
      <c r="D104" t="s">
        <v>405</v>
      </c>
      <c r="E104" t="s">
        <v>438</v>
      </c>
      <c r="F104">
        <v>1</v>
      </c>
      <c r="G104">
        <v>0</v>
      </c>
      <c r="H104" s="3">
        <v>0</v>
      </c>
      <c r="I104" s="4">
        <f>IF(H104=0,"",H104*O104)</f>
        <v>0</v>
      </c>
      <c r="J104" s="5">
        <f>IF(OR(H104=0,V104=""),"",H104*V104)</f>
        <v>0</v>
      </c>
      <c r="K104" s="6">
        <f>IF(V104="","",V104/O104)</f>
        <v>0</v>
      </c>
      <c r="L104" s="6">
        <f>IF(V104="","",V104/N104)</f>
        <v>0</v>
      </c>
      <c r="M104" s="4">
        <v>18.65</v>
      </c>
      <c r="N104" s="4">
        <v>18.65</v>
      </c>
      <c r="O104" s="4">
        <v>9.761947863</v>
      </c>
      <c r="Q104" s="4">
        <v>7.04</v>
      </c>
      <c r="R104" s="4">
        <v>0.06</v>
      </c>
      <c r="S104">
        <v>0.15</v>
      </c>
      <c r="T104" s="4">
        <f>IF(S104=0,"",IF((N104*S104)&lt;.3,.3,N104*S104))</f>
        <v>0</v>
      </c>
      <c r="U104"/>
      <c r="V104" s="4">
        <f>IF(AND(N104&lt;&gt;0,O104&lt;&gt;0,Q104&lt;&gt;0,S104&lt;&gt;""),N104-O104-Q104-R104-T104-U104-P104,"")</f>
        <v>0</v>
      </c>
      <c r="W104">
        <v>11</v>
      </c>
      <c r="X104">
        <v>30</v>
      </c>
      <c r="Y104" s="7">
        <v>0.37</v>
      </c>
      <c r="Z104" s="7">
        <v>1.1</v>
      </c>
      <c r="AA104">
        <v>100</v>
      </c>
      <c r="AB104">
        <v>292</v>
      </c>
      <c r="AC104">
        <v>270.27027027027</v>
      </c>
      <c r="AD104">
        <v>935</v>
      </c>
      <c r="AE104">
        <v>256372</v>
      </c>
      <c r="AF104" s="4">
        <v>1.01</v>
      </c>
      <c r="AG104">
        <v>0</v>
      </c>
      <c r="AH104">
        <v>0</v>
      </c>
      <c r="AJ104">
        <v>0</v>
      </c>
    </row>
    <row r="105" spans="1:36">
      <c r="A105" t="s">
        <v>439</v>
      </c>
      <c r="B105"/>
      <c r="C105" s="2" t="s">
        <v>440</v>
      </c>
      <c r="D105" t="s">
        <v>441</v>
      </c>
      <c r="E105" t="s">
        <v>442</v>
      </c>
      <c r="F105">
        <v>12</v>
      </c>
      <c r="G105">
        <v>0</v>
      </c>
      <c r="H105" s="3">
        <v>0</v>
      </c>
      <c r="I105" s="4">
        <f>IF(H105=0,"",H105*O105)</f>
        <v>0</v>
      </c>
      <c r="J105" s="5">
        <f>IF(OR(H105=0,V105=""),"",H105*V105)</f>
        <v>0</v>
      </c>
      <c r="K105" s="6">
        <f>IF(V105="","",V105/O105)</f>
        <v>0</v>
      </c>
      <c r="L105" s="6">
        <f>IF(V105="","",V105/N105)</f>
        <v>0</v>
      </c>
      <c r="M105" s="4">
        <v>11.99</v>
      </c>
      <c r="N105" s="4">
        <v>12.99</v>
      </c>
      <c r="O105" s="4">
        <v>2.03</v>
      </c>
      <c r="Q105" s="4">
        <v>2.88</v>
      </c>
      <c r="R105" s="4">
        <v>0.12</v>
      </c>
      <c r="S105">
        <v>0.15</v>
      </c>
      <c r="T105" s="4">
        <f>IF(S105=0,"",IF((N105*S105)&lt;.3,.3,N105*S105))</f>
        <v>0</v>
      </c>
      <c r="U105"/>
      <c r="V105" s="4">
        <f>IF(AND(N105&lt;&gt;0,O105&lt;&gt;0,Q105&lt;&gt;0,S105&lt;&gt;""),N105-O105-Q105-R105-T105-U105-P105,"")</f>
        <v>0</v>
      </c>
      <c r="W105">
        <v>0</v>
      </c>
      <c r="X105">
        <v>0</v>
      </c>
      <c r="Y105" s="7">
        <v>0</v>
      </c>
      <c r="Z105" s="7">
        <v>0</v>
      </c>
      <c r="AA105">
        <v>0</v>
      </c>
      <c r="AB105">
        <v>0</v>
      </c>
      <c r="AC105">
        <v>0</v>
      </c>
      <c r="AD105" t="s">
        <v>41</v>
      </c>
      <c r="AE105">
        <v>616539</v>
      </c>
      <c r="AF105" s="4">
        <v>0.3</v>
      </c>
      <c r="AG105">
        <v>0</v>
      </c>
      <c r="AH105">
        <v>0</v>
      </c>
      <c r="AJ105">
        <v>0</v>
      </c>
    </row>
    <row r="106" spans="1:36">
      <c r="A106" t="s">
        <v>443</v>
      </c>
      <c r="B106" t="s">
        <v>444</v>
      </c>
      <c r="C106" s="2" t="s">
        <v>445</v>
      </c>
      <c r="D106" t="s">
        <v>441</v>
      </c>
      <c r="E106" t="s">
        <v>446</v>
      </c>
      <c r="F106">
        <v>6</v>
      </c>
      <c r="G106">
        <v>0</v>
      </c>
      <c r="H106" s="3">
        <v>0</v>
      </c>
      <c r="I106" s="4">
        <f>IF(H106=0,"",H106*O106)</f>
        <v>0</v>
      </c>
      <c r="J106" s="5">
        <f>IF(OR(H106=0,V106=""),"",H106*V106)</f>
        <v>0</v>
      </c>
      <c r="K106" s="6">
        <f>IF(V106="","",V106/O106)</f>
        <v>0</v>
      </c>
      <c r="L106" s="6">
        <f>IF(V106="","",V106/N106)</f>
        <v>0</v>
      </c>
      <c r="M106" s="4">
        <v>14.99</v>
      </c>
      <c r="N106" s="4">
        <v>14.99</v>
      </c>
      <c r="O106" s="4">
        <v>3.54</v>
      </c>
      <c r="Q106" s="4">
        <v>3.96</v>
      </c>
      <c r="R106" s="4">
        <v>0.17</v>
      </c>
      <c r="S106">
        <v>0.15</v>
      </c>
      <c r="T106" s="4">
        <f>IF(S106=0,"",IF((N106*S106)&lt;.3,.3,N106*S106))</f>
        <v>0</v>
      </c>
      <c r="U106"/>
      <c r="V106" s="4">
        <f>IF(AND(N106&lt;&gt;0,O106&lt;&gt;0,Q106&lt;&gt;0,S106&lt;&gt;""),N106-O106-Q106-R106-T106-U106-P106,"")</f>
        <v>0</v>
      </c>
      <c r="W106">
        <v>0</v>
      </c>
      <c r="X106">
        <v>0</v>
      </c>
      <c r="Y106" s="7">
        <v>0</v>
      </c>
      <c r="Z106" s="7">
        <v>0</v>
      </c>
      <c r="AA106">
        <v>0</v>
      </c>
      <c r="AB106">
        <v>0</v>
      </c>
      <c r="AC106">
        <v>0</v>
      </c>
      <c r="AD106" t="s">
        <v>41</v>
      </c>
      <c r="AE106">
        <v>53776</v>
      </c>
      <c r="AF106" s="4">
        <v>0.3</v>
      </c>
      <c r="AG106">
        <v>0</v>
      </c>
      <c r="AH106">
        <v>0</v>
      </c>
      <c r="AJ106">
        <v>0</v>
      </c>
    </row>
    <row r="107" spans="1:36">
      <c r="A107" t="s">
        <v>447</v>
      </c>
      <c r="B107" t="s">
        <v>448</v>
      </c>
      <c r="C107" s="2" t="s">
        <v>449</v>
      </c>
      <c r="D107" t="s">
        <v>441</v>
      </c>
      <c r="E107" t="s">
        <v>450</v>
      </c>
      <c r="F107">
        <v>6</v>
      </c>
      <c r="G107">
        <v>0</v>
      </c>
      <c r="H107" s="3">
        <v>0</v>
      </c>
      <c r="I107" s="4">
        <f>IF(H107=0,"",H107*O107)</f>
        <v>0</v>
      </c>
      <c r="J107" s="5">
        <f>IF(OR(H107=0,V107=""),"",H107*V107)</f>
        <v>0</v>
      </c>
      <c r="K107" s="6">
        <f>IF(V107="","",V107/O107)</f>
        <v>0</v>
      </c>
      <c r="L107" s="6">
        <f>IF(V107="","",V107/N107)</f>
        <v>0</v>
      </c>
      <c r="M107" s="4">
        <v>29.99</v>
      </c>
      <c r="N107" s="4">
        <v>29.99</v>
      </c>
      <c r="O107" s="4">
        <v>6.547619318</v>
      </c>
      <c r="Q107" s="4">
        <v>7.64</v>
      </c>
      <c r="R107" s="4">
        <v>0.49</v>
      </c>
      <c r="S107">
        <v>0.15</v>
      </c>
      <c r="T107" s="4">
        <f>IF(S107=0,"",IF((N107*S107)&lt;.3,.3,N107*S107))</f>
        <v>0</v>
      </c>
      <c r="U107"/>
      <c r="V107" s="4">
        <f>IF(AND(N107&lt;&gt;0,O107&lt;&gt;0,Q107&lt;&gt;0,S107&lt;&gt;""),N107-O107-Q107-R107-T107-U107-P107,"")</f>
        <v>0</v>
      </c>
      <c r="W107">
        <v>0</v>
      </c>
      <c r="X107">
        <v>0</v>
      </c>
      <c r="Y107" s="7">
        <v>0</v>
      </c>
      <c r="Z107" s="7">
        <v>0</v>
      </c>
      <c r="AA107">
        <v>0</v>
      </c>
      <c r="AB107">
        <v>1022</v>
      </c>
      <c r="AC107">
        <v>0</v>
      </c>
      <c r="AD107">
        <v>9999</v>
      </c>
      <c r="AE107">
        <v>109257</v>
      </c>
      <c r="AF107" s="4">
        <v>0.42</v>
      </c>
      <c r="AG107">
        <v>0</v>
      </c>
      <c r="AH107">
        <v>0</v>
      </c>
      <c r="AJ107">
        <v>0</v>
      </c>
    </row>
    <row r="108" spans="1:36">
      <c r="A108" t="s">
        <v>451</v>
      </c>
      <c r="B108" t="s">
        <v>452</v>
      </c>
      <c r="C108" s="2" t="s">
        <v>453</v>
      </c>
      <c r="D108" t="s">
        <v>441</v>
      </c>
      <c r="E108" t="s">
        <v>454</v>
      </c>
      <c r="F108">
        <v>4</v>
      </c>
      <c r="G108">
        <v>0</v>
      </c>
      <c r="H108" s="3">
        <v>0</v>
      </c>
      <c r="I108" s="4">
        <f>IF(H108=0,"",H108*O108)</f>
        <v>0</v>
      </c>
      <c r="J108" s="5">
        <f>IF(OR(H108=0,V108=""),"",H108*V108)</f>
        <v>0</v>
      </c>
      <c r="K108" s="6">
        <f>IF(V108="","",V108/O108)</f>
        <v>0</v>
      </c>
      <c r="L108" s="6">
        <f>IF(V108="","",V108/N108)</f>
        <v>0</v>
      </c>
      <c r="M108" s="4">
        <v>24.99</v>
      </c>
      <c r="N108" s="4">
        <v>28.99</v>
      </c>
      <c r="O108" s="4">
        <v>7.93</v>
      </c>
      <c r="Q108" s="4">
        <v>8.24</v>
      </c>
      <c r="R108" s="4">
        <v>0.62</v>
      </c>
      <c r="S108">
        <v>0.15</v>
      </c>
      <c r="T108" s="4">
        <f>IF(S108=0,"",IF((N108*S108)&lt;.3,.3,N108*S108))</f>
        <v>0</v>
      </c>
      <c r="U108"/>
      <c r="V108" s="4">
        <f>IF(AND(N108&lt;&gt;0,O108&lt;&gt;0,Q108&lt;&gt;0,S108&lt;&gt;""),N108-O108-Q108-R108-T108-U108-P108,"")</f>
        <v>0</v>
      </c>
      <c r="W108">
        <v>0</v>
      </c>
      <c r="X108">
        <v>0</v>
      </c>
      <c r="Y108" s="7">
        <v>0</v>
      </c>
      <c r="Z108" s="7">
        <v>0</v>
      </c>
      <c r="AA108">
        <v>0</v>
      </c>
      <c r="AB108">
        <v>0</v>
      </c>
      <c r="AC108">
        <v>0</v>
      </c>
      <c r="AD108">
        <v>9999</v>
      </c>
      <c r="AE108">
        <v>1028517</v>
      </c>
      <c r="AF108" s="4">
        <v>0.475</v>
      </c>
      <c r="AG108">
        <v>2000</v>
      </c>
      <c r="AH108">
        <v>0</v>
      </c>
      <c r="AI108">
        <v>0</v>
      </c>
      <c r="AJ108">
        <v>0</v>
      </c>
    </row>
    <row r="109" spans="1:36">
      <c r="A109" t="s">
        <v>455</v>
      </c>
      <c r="B109" t="s">
        <v>456</v>
      </c>
      <c r="C109" s="2" t="s">
        <v>457</v>
      </c>
      <c r="D109" t="s">
        <v>441</v>
      </c>
      <c r="E109" t="s">
        <v>458</v>
      </c>
      <c r="F109">
        <v>2</v>
      </c>
      <c r="G109">
        <v>0</v>
      </c>
      <c r="H109" s="3">
        <v>0</v>
      </c>
      <c r="I109" s="4">
        <f>IF(H109=0,"",H109*O109)</f>
        <v>0</v>
      </c>
      <c r="J109" s="5">
        <f>IF(OR(H109=0,V109=""),"",H109*V109)</f>
        <v>0</v>
      </c>
      <c r="K109" s="6">
        <f>IF(V109="","",V109/O109)</f>
        <v>0</v>
      </c>
      <c r="L109" s="6">
        <f>IF(V109="","",V109/N109)</f>
        <v>0</v>
      </c>
      <c r="M109" s="4">
        <v>21.99</v>
      </c>
      <c r="N109" s="4">
        <v>21.99</v>
      </c>
      <c r="O109" s="4">
        <v>0</v>
      </c>
      <c r="Q109" s="4">
        <v>15.5</v>
      </c>
      <c r="R109" s="4">
        <v>0.94</v>
      </c>
      <c r="S109">
        <v>0.15</v>
      </c>
      <c r="T109" s="4">
        <f>IF(S109=0,"",IF((N109*S109)&lt;.3,.3,N109*S109))</f>
        <v>0</v>
      </c>
      <c r="U109"/>
      <c r="V109" s="4">
        <f>IF(AND(N109&lt;&gt;0,O109&lt;&gt;0,Q109&lt;&gt;0,S109&lt;&gt;""),N109-O109-Q109-R109-T109-U109-P109,"")</f>
        <v>0</v>
      </c>
      <c r="W109">
        <v>0</v>
      </c>
      <c r="X109">
        <v>0</v>
      </c>
      <c r="Y109" s="7">
        <v>0</v>
      </c>
      <c r="Z109" s="7">
        <v>0</v>
      </c>
      <c r="AA109">
        <v>0</v>
      </c>
      <c r="AB109">
        <v>1794</v>
      </c>
      <c r="AC109">
        <v>0</v>
      </c>
      <c r="AD109">
        <v>9999</v>
      </c>
      <c r="AE109">
        <v>6038</v>
      </c>
      <c r="AF109" s="4">
        <v>1.3</v>
      </c>
      <c r="AG109">
        <v>0</v>
      </c>
      <c r="AH109">
        <v>0</v>
      </c>
      <c r="AJ109">
        <v>0</v>
      </c>
    </row>
    <row r="110" spans="1:36">
      <c r="A110" t="s">
        <v>459</v>
      </c>
      <c r="B110" t="s">
        <v>460</v>
      </c>
      <c r="C110" s="2" t="s">
        <v>461</v>
      </c>
      <c r="D110" t="s">
        <v>462</v>
      </c>
      <c r="E110" t="s">
        <v>463</v>
      </c>
      <c r="F110">
        <v>1</v>
      </c>
      <c r="G110">
        <v>0</v>
      </c>
      <c r="H110" s="3">
        <v>0</v>
      </c>
      <c r="I110" s="4">
        <f>IF(H110=0,"",H110*O110)</f>
        <v>0</v>
      </c>
      <c r="J110" s="5">
        <f>IF(OR(H110=0,V110=""),"",H110*V110)</f>
        <v>0</v>
      </c>
      <c r="K110" s="6">
        <f>IF(V110="","",V110/O110)</f>
        <v>0</v>
      </c>
      <c r="L110" s="6">
        <f>IF(V110="","",V110/N110)</f>
        <v>0</v>
      </c>
      <c r="M110" s="4">
        <v>35.99</v>
      </c>
      <c r="N110" s="4">
        <v>25.12</v>
      </c>
      <c r="O110" s="4">
        <v>6.305202273</v>
      </c>
      <c r="Q110" s="4">
        <v>19.95</v>
      </c>
      <c r="R110" s="4">
        <v>0.14</v>
      </c>
      <c r="S110">
        <v>0.15</v>
      </c>
      <c r="T110" s="4">
        <f>IF(S110=0,"",IF((N110*S110)&lt;.3,.3,N110*S110))</f>
        <v>0</v>
      </c>
      <c r="U110"/>
      <c r="V110" s="4">
        <f>IF(AND(N110&lt;&gt;0,O110&lt;&gt;0,Q110&lt;&gt;0,S110&lt;&gt;""),N110-O110-Q110-R110-T110-U110-P110,"")</f>
        <v>0</v>
      </c>
      <c r="W110">
        <v>0</v>
      </c>
      <c r="X110">
        <v>0</v>
      </c>
      <c r="Y110" s="7">
        <v>0</v>
      </c>
      <c r="Z110" s="7">
        <v>0</v>
      </c>
      <c r="AA110">
        <v>0</v>
      </c>
      <c r="AB110">
        <v>3658</v>
      </c>
      <c r="AC110">
        <v>0</v>
      </c>
      <c r="AD110">
        <v>9999</v>
      </c>
      <c r="AE110">
        <v>4722</v>
      </c>
      <c r="AF110" s="4">
        <v>1.46</v>
      </c>
      <c r="AG110">
        <v>0</v>
      </c>
      <c r="AH110">
        <v>0</v>
      </c>
      <c r="AJ110">
        <v>0</v>
      </c>
    </row>
    <row r="111" spans="1:36">
      <c r="A111" t="s">
        <v>464</v>
      </c>
      <c r="B111" t="s">
        <v>465</v>
      </c>
      <c r="C111" s="2" t="s">
        <v>466</v>
      </c>
      <c r="D111" t="s">
        <v>462</v>
      </c>
      <c r="E111" t="s">
        <v>467</v>
      </c>
      <c r="F111">
        <v>1</v>
      </c>
      <c r="G111">
        <v>0</v>
      </c>
      <c r="H111" s="3">
        <v>0</v>
      </c>
      <c r="I111" s="4">
        <f>IF(H111=0,"",H111*O111)</f>
        <v>0</v>
      </c>
      <c r="J111" s="5">
        <f>IF(OR(H111=0,V111=""),"",H111*V111)</f>
        <v>0</v>
      </c>
      <c r="K111" s="6">
        <f>IF(V111="","",V111/O111)</f>
        <v>0</v>
      </c>
      <c r="L111" s="6">
        <f>IF(V111="","",V111/N111)</f>
        <v>0</v>
      </c>
      <c r="M111" s="4">
        <v>44.99</v>
      </c>
      <c r="N111" s="4">
        <v>44.99</v>
      </c>
      <c r="O111" s="4">
        <v>0</v>
      </c>
      <c r="Q111" s="4">
        <v>21.51</v>
      </c>
      <c r="R111" s="4">
        <v>0.13</v>
      </c>
      <c r="S111">
        <v>0.15</v>
      </c>
      <c r="T111" s="4">
        <f>IF(S111=0,"",IF((N111*S111)&lt;.3,.3,N111*S111))</f>
        <v>0</v>
      </c>
      <c r="U111"/>
      <c r="V111" s="4">
        <f>IF(AND(N111&lt;&gt;0,O111&lt;&gt;0,Q111&lt;&gt;0,S111&lt;&gt;""),N111-O111-Q111-R111-T111-U111-P111,"")</f>
        <v>0</v>
      </c>
      <c r="W111">
        <v>0</v>
      </c>
      <c r="X111">
        <v>0</v>
      </c>
      <c r="Y111" s="7">
        <v>0</v>
      </c>
      <c r="Z111" s="7">
        <v>0</v>
      </c>
      <c r="AA111">
        <v>0</v>
      </c>
      <c r="AB111">
        <v>0</v>
      </c>
      <c r="AC111">
        <v>0</v>
      </c>
      <c r="AD111" t="s">
        <v>41</v>
      </c>
      <c r="AE111">
        <v>206428</v>
      </c>
      <c r="AF111" s="4">
        <v>1.94</v>
      </c>
      <c r="AG111">
        <v>0</v>
      </c>
      <c r="AH111">
        <v>0</v>
      </c>
      <c r="AJ111">
        <v>0</v>
      </c>
    </row>
    <row r="112" spans="1:36">
      <c r="A112" t="s">
        <v>468</v>
      </c>
      <c r="B112" t="s">
        <v>469</v>
      </c>
      <c r="C112" s="2" t="s">
        <v>470</v>
      </c>
      <c r="D112" t="s">
        <v>462</v>
      </c>
      <c r="E112" t="s">
        <v>471</v>
      </c>
      <c r="F112">
        <v>1</v>
      </c>
      <c r="G112">
        <v>0</v>
      </c>
      <c r="H112" s="3">
        <v>0</v>
      </c>
      <c r="I112" s="4">
        <f>IF(H112=0,"",H112*O112)</f>
        <v>0</v>
      </c>
      <c r="J112" s="5">
        <f>IF(OR(H112=0,V112=""),"",H112*V112)</f>
        <v>0</v>
      </c>
      <c r="K112" s="6">
        <f>IF(V112="","",V112/O112)</f>
        <v>0</v>
      </c>
      <c r="L112" s="6">
        <f>IF(V112="","",V112/N112)</f>
        <v>0</v>
      </c>
      <c r="M112" s="4">
        <v>34.99</v>
      </c>
      <c r="N112" s="4">
        <v>34.99</v>
      </c>
      <c r="O112" s="4">
        <v>0</v>
      </c>
      <c r="Q112" s="4">
        <v>21.51</v>
      </c>
      <c r="R112" s="4">
        <v>0.35</v>
      </c>
      <c r="S112">
        <v>0.15</v>
      </c>
      <c r="T112" s="4">
        <f>IF(S112=0,"",IF((N112*S112)&lt;.3,.3,N112*S112))</f>
        <v>0</v>
      </c>
      <c r="U112"/>
      <c r="V112" s="4">
        <f>IF(AND(N112&lt;&gt;0,O112&lt;&gt;0,Q112&lt;&gt;0,S112&lt;&gt;""),N112-O112-Q112-R112-T112-U112-P112,"")</f>
        <v>0</v>
      </c>
      <c r="W112">
        <v>0</v>
      </c>
      <c r="X112">
        <v>0</v>
      </c>
      <c r="Y112" s="7">
        <v>0</v>
      </c>
      <c r="Z112" s="7">
        <v>0</v>
      </c>
      <c r="AA112">
        <v>0</v>
      </c>
      <c r="AB112">
        <v>0</v>
      </c>
      <c r="AC112">
        <v>0</v>
      </c>
      <c r="AD112" t="s">
        <v>41</v>
      </c>
      <c r="AE112">
        <v>152449</v>
      </c>
      <c r="AF112" s="4">
        <v>2.05</v>
      </c>
      <c r="AG112">
        <v>0</v>
      </c>
      <c r="AH112">
        <v>0</v>
      </c>
      <c r="AJ112">
        <v>0</v>
      </c>
    </row>
    <row r="113" spans="1:36">
      <c r="A113" t="s">
        <v>472</v>
      </c>
      <c r="B113" t="s">
        <v>473</v>
      </c>
      <c r="C113" s="2" t="s">
        <v>474</v>
      </c>
      <c r="D113" t="s">
        <v>462</v>
      </c>
      <c r="E113" t="s">
        <v>475</v>
      </c>
      <c r="F113">
        <v>1</v>
      </c>
      <c r="G113">
        <v>0</v>
      </c>
      <c r="H113" s="3">
        <v>0</v>
      </c>
      <c r="I113" s="4">
        <f>IF(H113=0,"",H113*O113)</f>
        <v>0</v>
      </c>
      <c r="J113" s="5">
        <f>IF(OR(H113=0,V113=""),"",H113*V113)</f>
        <v>0</v>
      </c>
      <c r="K113" s="6">
        <f>IF(V113="","",V113/O113)</f>
        <v>0</v>
      </c>
      <c r="L113" s="6">
        <f>IF(V113="","",V113/N113)</f>
        <v>0</v>
      </c>
      <c r="M113" s="4">
        <v>35.99</v>
      </c>
      <c r="N113" s="4">
        <v>26.99</v>
      </c>
      <c r="O113" s="4">
        <v>7.444368182</v>
      </c>
      <c r="Q113" s="4">
        <v>21.51</v>
      </c>
      <c r="R113" s="4">
        <v>0.33</v>
      </c>
      <c r="S113">
        <v>0.15</v>
      </c>
      <c r="T113" s="4">
        <f>IF(S113=0,"",IF((N113*S113)&lt;.3,.3,N113*S113))</f>
        <v>0</v>
      </c>
      <c r="U113"/>
      <c r="V113" s="4">
        <f>IF(AND(N113&lt;&gt;0,O113&lt;&gt;0,Q113&lt;&gt;0,S113&lt;&gt;""),N113-O113-Q113-R113-T113-U113-P113,"")</f>
        <v>0</v>
      </c>
      <c r="W113">
        <v>0</v>
      </c>
      <c r="X113">
        <v>0</v>
      </c>
      <c r="Y113" s="7">
        <v>0</v>
      </c>
      <c r="Z113" s="7">
        <v>0</v>
      </c>
      <c r="AA113">
        <v>0</v>
      </c>
      <c r="AB113">
        <v>14957</v>
      </c>
      <c r="AC113">
        <v>0</v>
      </c>
      <c r="AD113">
        <v>9999</v>
      </c>
      <c r="AE113">
        <v>4136</v>
      </c>
      <c r="AF113" s="4">
        <v>1.69</v>
      </c>
      <c r="AG113">
        <v>0</v>
      </c>
      <c r="AH113">
        <v>0</v>
      </c>
      <c r="AJ113">
        <v>0</v>
      </c>
    </row>
    <row r="114" spans="1:36">
      <c r="A114" t="s">
        <v>476</v>
      </c>
      <c r="B114" t="s">
        <v>477</v>
      </c>
      <c r="C114" s="2" t="s">
        <v>478</v>
      </c>
      <c r="D114" t="s">
        <v>441</v>
      </c>
      <c r="E114" t="s">
        <v>479</v>
      </c>
      <c r="F114">
        <v>10</v>
      </c>
      <c r="G114">
        <v>0</v>
      </c>
      <c r="H114" s="3">
        <v>0</v>
      </c>
      <c r="I114" s="4">
        <f>IF(H114=0,"",H114*O114)</f>
        <v>0</v>
      </c>
      <c r="J114" s="5">
        <f>IF(OR(H114=0,V114=""),"",H114*V114)</f>
        <v>0</v>
      </c>
      <c r="K114" s="6">
        <f>IF(V114="","",V114/O114)</f>
        <v>0</v>
      </c>
      <c r="L114" s="6">
        <f>IF(V114="","",V114/N114)</f>
        <v>0</v>
      </c>
      <c r="M114" s="4">
        <v>20.99</v>
      </c>
      <c r="N114" s="4">
        <v>20.99</v>
      </c>
      <c r="O114" s="4">
        <v>3.787625</v>
      </c>
      <c r="Q114" s="4">
        <v>4.81</v>
      </c>
      <c r="R114" s="4">
        <v>0.06</v>
      </c>
      <c r="S114">
        <v>0.15</v>
      </c>
      <c r="T114" s="4">
        <f>IF(S114=0,"",IF((N114*S114)&lt;.3,.3,N114*S114))</f>
        <v>0</v>
      </c>
      <c r="U114"/>
      <c r="V114" s="4">
        <f>IF(AND(N114&lt;&gt;0,O114&lt;&gt;0,Q114&lt;&gt;0,S114&lt;&gt;""),N114-O114-Q114-R114-T114-U114-P114,"")</f>
        <v>0</v>
      </c>
      <c r="W114">
        <v>418</v>
      </c>
      <c r="X114">
        <v>30</v>
      </c>
      <c r="Y114" s="7">
        <v>13.93</v>
      </c>
      <c r="Z114" s="7">
        <v>1.24</v>
      </c>
      <c r="AA114">
        <v>200</v>
      </c>
      <c r="AB114">
        <v>2784</v>
      </c>
      <c r="AC114">
        <v>14.3575017946877</v>
      </c>
      <c r="AD114">
        <v>107</v>
      </c>
      <c r="AE114">
        <v>24098</v>
      </c>
      <c r="AF114" s="4">
        <v>0.4</v>
      </c>
      <c r="AG114">
        <v>0</v>
      </c>
      <c r="AH114">
        <v>0</v>
      </c>
      <c r="AJ114">
        <v>0</v>
      </c>
    </row>
    <row r="115" spans="1:36">
      <c r="A115" t="s">
        <v>480</v>
      </c>
      <c r="B115" t="s">
        <v>481</v>
      </c>
      <c r="C115" s="2" t="s">
        <v>482</v>
      </c>
      <c r="D115" t="s">
        <v>441</v>
      </c>
      <c r="E115" t="s">
        <v>483</v>
      </c>
      <c r="F115">
        <v>30</v>
      </c>
      <c r="G115">
        <v>0</v>
      </c>
      <c r="H115" s="3">
        <v>0</v>
      </c>
      <c r="I115" s="4">
        <f>IF(H115=0,"",H115*O115)</f>
        <v>0</v>
      </c>
      <c r="J115" s="5">
        <f>IF(OR(H115=0,V115=""),"",H115*V115)</f>
        <v>0</v>
      </c>
      <c r="K115" s="6">
        <f>IF(V115="","",V115/O115)</f>
        <v>0</v>
      </c>
      <c r="L115" s="6">
        <f>IF(V115="","",V115/N115)</f>
        <v>0</v>
      </c>
      <c r="M115" s="4">
        <v>13.99</v>
      </c>
      <c r="N115" s="4">
        <v>13.99</v>
      </c>
      <c r="O115" s="4">
        <v>1.894671667</v>
      </c>
      <c r="Q115" s="4">
        <v>3.5</v>
      </c>
      <c r="R115" s="4">
        <v>0.03</v>
      </c>
      <c r="S115">
        <v>0.15</v>
      </c>
      <c r="T115" s="4">
        <f>IF(S115=0,"",IF((N115*S115)&lt;.3,.3,N115*S115))</f>
        <v>0</v>
      </c>
      <c r="U115"/>
      <c r="V115" s="4">
        <f>IF(AND(N115&lt;&gt;0,O115&lt;&gt;0,Q115&lt;&gt;0,S115&lt;&gt;""),N115-O115-Q115-R115-T115-U115-P115,"")</f>
        <v>0</v>
      </c>
      <c r="W115">
        <v>3</v>
      </c>
      <c r="X115">
        <v>18</v>
      </c>
      <c r="Y115" s="7">
        <v>0.15</v>
      </c>
      <c r="Z115" s="7">
        <v>1</v>
      </c>
      <c r="AA115">
        <v>0</v>
      </c>
      <c r="AB115">
        <v>1628</v>
      </c>
      <c r="AC115">
        <v>0</v>
      </c>
      <c r="AD115">
        <v>10713</v>
      </c>
      <c r="AE115">
        <v>193729</v>
      </c>
      <c r="AF115" s="4">
        <v>0.3</v>
      </c>
      <c r="AG115">
        <v>0</v>
      </c>
      <c r="AH115">
        <v>0</v>
      </c>
      <c r="AJ115">
        <v>0</v>
      </c>
    </row>
    <row r="116" spans="1:36">
      <c r="A116" t="s">
        <v>484</v>
      </c>
      <c r="B116" t="s">
        <v>485</v>
      </c>
      <c r="C116" s="2" t="s">
        <v>486</v>
      </c>
      <c r="D116" t="s">
        <v>441</v>
      </c>
      <c r="E116" t="s">
        <v>487</v>
      </c>
      <c r="F116">
        <v>10</v>
      </c>
      <c r="G116">
        <v>0</v>
      </c>
      <c r="H116" s="3">
        <v>0</v>
      </c>
      <c r="I116" s="4">
        <f>IF(H116=0,"",H116*O116)</f>
        <v>0</v>
      </c>
      <c r="J116" s="5">
        <f>IF(OR(H116=0,V116=""),"",H116*V116)</f>
        <v>0</v>
      </c>
      <c r="K116" s="6">
        <f>IF(V116="","",V116/O116)</f>
        <v>0</v>
      </c>
      <c r="L116" s="6">
        <f>IF(V116="","",V116/N116)</f>
        <v>0</v>
      </c>
      <c r="M116" s="4">
        <v>16</v>
      </c>
      <c r="N116" s="4">
        <v>16</v>
      </c>
      <c r="O116" s="4">
        <v>2.878755568</v>
      </c>
      <c r="Q116" s="4">
        <v>4.81</v>
      </c>
      <c r="R116" s="4">
        <v>0.06</v>
      </c>
      <c r="S116">
        <v>0.15</v>
      </c>
      <c r="T116" s="4">
        <f>IF(S116=0,"",IF((N116*S116)&lt;.3,.3,N116*S116))</f>
        <v>0</v>
      </c>
      <c r="U116"/>
      <c r="V116" s="4">
        <f>IF(AND(N116&lt;&gt;0,O116&lt;&gt;0,Q116&lt;&gt;0,S116&lt;&gt;""),N116-O116-Q116-R116-T116-U116-P116,"")</f>
        <v>0</v>
      </c>
      <c r="W116">
        <v>0</v>
      </c>
      <c r="X116">
        <v>0</v>
      </c>
      <c r="Y116" s="7">
        <v>0</v>
      </c>
      <c r="Z116" s="7">
        <v>0</v>
      </c>
      <c r="AA116">
        <v>0</v>
      </c>
      <c r="AB116">
        <v>849</v>
      </c>
      <c r="AC116">
        <v>0</v>
      </c>
      <c r="AD116">
        <v>9999</v>
      </c>
      <c r="AE116">
        <v>222114</v>
      </c>
      <c r="AF116" s="4">
        <v>0.4</v>
      </c>
      <c r="AG116">
        <v>10</v>
      </c>
      <c r="AH116">
        <v>0</v>
      </c>
      <c r="AI116">
        <v>9999</v>
      </c>
      <c r="AJ116">
        <v>0</v>
      </c>
    </row>
    <row r="117" spans="1:36">
      <c r="A117" t="s">
        <v>488</v>
      </c>
      <c r="B117" t="s">
        <v>489</v>
      </c>
      <c r="C117" s="2" t="s">
        <v>490</v>
      </c>
      <c r="D117" t="s">
        <v>441</v>
      </c>
      <c r="E117" t="s">
        <v>491</v>
      </c>
      <c r="F117">
        <v>8</v>
      </c>
      <c r="G117">
        <v>0</v>
      </c>
      <c r="H117" s="3">
        <v>0</v>
      </c>
      <c r="I117" s="4">
        <f>IF(H117=0,"",H117*O117)</f>
        <v>0</v>
      </c>
      <c r="J117" s="5">
        <f>IF(OR(H117=0,V117=""),"",H117*V117)</f>
        <v>0</v>
      </c>
      <c r="K117" s="6">
        <f>IF(V117="","",V117/O117)</f>
        <v>0</v>
      </c>
      <c r="L117" s="6">
        <f>IF(V117="","",V117/N117)</f>
        <v>0</v>
      </c>
      <c r="M117" s="4">
        <v>15</v>
      </c>
      <c r="N117" s="4">
        <v>15</v>
      </c>
      <c r="O117" s="4">
        <v>3.102833996</v>
      </c>
      <c r="Q117" s="4">
        <v>4.81</v>
      </c>
      <c r="R117" s="4">
        <v>0.08</v>
      </c>
      <c r="S117">
        <v>0.15</v>
      </c>
      <c r="T117" s="4">
        <f>IF(S117=0,"",IF((N117*S117)&lt;.3,.3,N117*S117))</f>
        <v>0</v>
      </c>
      <c r="U117"/>
      <c r="V117" s="4">
        <f>IF(AND(N117&lt;&gt;0,O117&lt;&gt;0,Q117&lt;&gt;0,S117&lt;&gt;""),N117-O117-Q117-R117-T117-U117-P117,"")</f>
        <v>0</v>
      </c>
      <c r="W117">
        <v>0</v>
      </c>
      <c r="X117">
        <v>0</v>
      </c>
      <c r="Y117" s="7">
        <v>0</v>
      </c>
      <c r="Z117" s="7">
        <v>0</v>
      </c>
      <c r="AA117">
        <v>0</v>
      </c>
      <c r="AB117">
        <v>1135</v>
      </c>
      <c r="AC117">
        <v>0</v>
      </c>
      <c r="AD117">
        <v>9999</v>
      </c>
      <c r="AE117">
        <v>300671</v>
      </c>
      <c r="AF117" s="4">
        <v>0.3</v>
      </c>
      <c r="AG117">
        <v>0</v>
      </c>
      <c r="AH117">
        <v>0</v>
      </c>
      <c r="AJ117">
        <v>0</v>
      </c>
    </row>
    <row r="118" spans="1:36">
      <c r="A118" t="s">
        <v>492</v>
      </c>
      <c r="B118" t="s">
        <v>493</v>
      </c>
      <c r="C118" s="2" t="s">
        <v>494</v>
      </c>
      <c r="D118" t="s">
        <v>441</v>
      </c>
      <c r="E118" t="s">
        <v>495</v>
      </c>
      <c r="F118">
        <v>50</v>
      </c>
      <c r="G118">
        <v>0</v>
      </c>
      <c r="H118" s="3">
        <v>0</v>
      </c>
      <c r="I118" s="4">
        <f>IF(H118=0,"",H118*O118)</f>
        <v>0</v>
      </c>
      <c r="J118" s="5">
        <f>IF(OR(H118=0,V118=""),"",H118*V118)</f>
        <v>0</v>
      </c>
      <c r="K118" s="6">
        <f>IF(V118="","",V118/O118)</f>
        <v>0</v>
      </c>
      <c r="L118" s="6">
        <f>IF(V118="","",V118/N118)</f>
        <v>0</v>
      </c>
      <c r="M118" s="4">
        <v>10.99</v>
      </c>
      <c r="N118" s="4">
        <v>10.99</v>
      </c>
      <c r="O118" s="4">
        <v>1.629935404</v>
      </c>
      <c r="Q118" s="4">
        <v>3.5</v>
      </c>
      <c r="R118" s="4">
        <v>0.04</v>
      </c>
      <c r="S118">
        <v>0.15</v>
      </c>
      <c r="T118" s="4">
        <f>IF(S118=0,"",IF((N118*S118)&lt;.3,.3,N118*S118))</f>
        <v>0</v>
      </c>
      <c r="U118"/>
      <c r="V118" s="4">
        <f>IF(AND(N118&lt;&gt;0,O118&lt;&gt;0,Q118&lt;&gt;0,S118&lt;&gt;""),N118-O118-Q118-R118-T118-U118-P118,"")</f>
        <v>0</v>
      </c>
      <c r="W118">
        <v>0</v>
      </c>
      <c r="X118">
        <v>0</v>
      </c>
      <c r="Y118" s="7">
        <v>0</v>
      </c>
      <c r="Z118" s="7">
        <v>0</v>
      </c>
      <c r="AA118">
        <v>0</v>
      </c>
      <c r="AB118">
        <v>2070</v>
      </c>
      <c r="AC118">
        <v>0</v>
      </c>
      <c r="AD118">
        <v>9999</v>
      </c>
      <c r="AE118">
        <v>151859</v>
      </c>
      <c r="AF118" s="4">
        <v>0.3</v>
      </c>
      <c r="AG118">
        <v>0</v>
      </c>
      <c r="AH118">
        <v>0</v>
      </c>
      <c r="AJ118">
        <v>0</v>
      </c>
    </row>
    <row r="119" spans="1:36">
      <c r="A119" t="s">
        <v>496</v>
      </c>
      <c r="B119" t="s">
        <v>497</v>
      </c>
      <c r="C119" s="2" t="s">
        <v>498</v>
      </c>
      <c r="D119" t="s">
        <v>441</v>
      </c>
      <c r="E119" t="s">
        <v>499</v>
      </c>
      <c r="F119">
        <v>25</v>
      </c>
      <c r="G119">
        <v>0</v>
      </c>
      <c r="H119" s="3">
        <v>0</v>
      </c>
      <c r="I119" s="4">
        <f>IF(H119=0,"",H119*O119)</f>
        <v>0</v>
      </c>
      <c r="J119" s="5">
        <f>IF(OR(H119=0,V119=""),"",H119*V119)</f>
        <v>0</v>
      </c>
      <c r="K119" s="6">
        <f>IF(V119="","",V119/O119)</f>
        <v>0</v>
      </c>
      <c r="L119" s="6">
        <f>IF(V119="","",V119/N119)</f>
        <v>0</v>
      </c>
      <c r="M119" s="4">
        <v>23</v>
      </c>
      <c r="N119" s="4">
        <v>23</v>
      </c>
      <c r="O119" s="4">
        <v>3.126743182</v>
      </c>
      <c r="Q119" s="4">
        <v>4.81</v>
      </c>
      <c r="R119" s="4">
        <v>0.1</v>
      </c>
      <c r="S119">
        <v>0.15</v>
      </c>
      <c r="T119" s="4">
        <f>IF(S119=0,"",IF((N119*S119)&lt;.3,.3,N119*S119))</f>
        <v>0</v>
      </c>
      <c r="U119"/>
      <c r="V119" s="4">
        <f>IF(AND(N119&lt;&gt;0,O119&lt;&gt;0,Q119&lt;&gt;0,S119&lt;&gt;""),N119-O119-Q119-R119-T119-U119-P119,"")</f>
        <v>0</v>
      </c>
      <c r="W119">
        <v>47</v>
      </c>
      <c r="X119">
        <v>22.5</v>
      </c>
      <c r="Y119" s="7">
        <v>2.04</v>
      </c>
      <c r="Z119" s="7">
        <v>1.15</v>
      </c>
      <c r="AA119">
        <v>0</v>
      </c>
      <c r="AB119">
        <v>1742</v>
      </c>
      <c r="AC119">
        <v>0</v>
      </c>
      <c r="AD119">
        <v>732</v>
      </c>
      <c r="AE119">
        <v>153574</v>
      </c>
      <c r="AF119" s="4">
        <v>0.4</v>
      </c>
      <c r="AG119">
        <v>0</v>
      </c>
      <c r="AH119">
        <v>0</v>
      </c>
      <c r="AJ119">
        <v>0</v>
      </c>
    </row>
    <row r="120" spans="1:36">
      <c r="A120" t="s">
        <v>500</v>
      </c>
      <c r="B120" t="s">
        <v>501</v>
      </c>
      <c r="C120" s="2" t="s">
        <v>502</v>
      </c>
      <c r="D120" t="s">
        <v>503</v>
      </c>
      <c r="E120" t="s">
        <v>504</v>
      </c>
      <c r="F120">
        <v>1</v>
      </c>
      <c r="G120">
        <v>0</v>
      </c>
      <c r="H120" s="3">
        <v>0</v>
      </c>
      <c r="I120" s="4">
        <f>IF(H120=0,"",H120*O120)</f>
        <v>0</v>
      </c>
      <c r="J120" s="5">
        <f>IF(OR(H120=0,V120=""),"",H120*V120)</f>
        <v>0</v>
      </c>
      <c r="K120" s="6">
        <f>IF(V120="","",V120/O120)</f>
        <v>0</v>
      </c>
      <c r="L120" s="6">
        <f>IF(V120="","",V120/N120)</f>
        <v>0</v>
      </c>
      <c r="M120" s="4">
        <v>37.12</v>
      </c>
      <c r="N120" s="4">
        <v>37.12</v>
      </c>
      <c r="O120" s="4">
        <v>8.10889765</v>
      </c>
      <c r="Q120" s="4">
        <v>7.04</v>
      </c>
      <c r="R120" s="4">
        <v>0.03</v>
      </c>
      <c r="S120">
        <v>0.15</v>
      </c>
      <c r="T120" s="4">
        <f>IF(S120=0,"",IF((N120*S120)&lt;.3,.3,N120*S120))</f>
        <v>0</v>
      </c>
      <c r="U120"/>
      <c r="V120" s="4">
        <f>IF(AND(N120&lt;&gt;0,O120&lt;&gt;0,Q120&lt;&gt;0,S120&lt;&gt;""),N120-O120-Q120-R120-T120-U120-P120,"")</f>
        <v>0</v>
      </c>
      <c r="W120">
        <v>428</v>
      </c>
      <c r="X120">
        <v>30</v>
      </c>
      <c r="Y120" s="7">
        <v>14.27</v>
      </c>
      <c r="Z120" s="7">
        <v>1.3</v>
      </c>
      <c r="AA120">
        <v>666</v>
      </c>
      <c r="AB120">
        <v>16145</v>
      </c>
      <c r="AC120">
        <v>46.6713384723196</v>
      </c>
      <c r="AD120">
        <v>1080</v>
      </c>
      <c r="AE120">
        <v>6865</v>
      </c>
      <c r="AF120" s="4">
        <v>0.905</v>
      </c>
      <c r="AG120">
        <v>0</v>
      </c>
      <c r="AH120">
        <v>0</v>
      </c>
      <c r="AJ120">
        <v>0</v>
      </c>
    </row>
    <row r="121" spans="1:36">
      <c r="A121" t="s">
        <v>505</v>
      </c>
      <c r="B121" t="s">
        <v>506</v>
      </c>
      <c r="C121" s="2" t="s">
        <v>507</v>
      </c>
      <c r="D121" t="s">
        <v>405</v>
      </c>
      <c r="E121" t="s">
        <v>508</v>
      </c>
      <c r="F121">
        <v>1</v>
      </c>
      <c r="G121">
        <v>0</v>
      </c>
      <c r="H121" s="3">
        <v>0</v>
      </c>
      <c r="I121" s="4">
        <f>IF(H121=0,"",H121*O121)</f>
        <v>0</v>
      </c>
      <c r="J121" s="5">
        <f>IF(OR(H121=0,V121=""),"",H121*V121)</f>
        <v>0</v>
      </c>
      <c r="K121" s="6">
        <f>IF(V121="","",V121/O121)</f>
        <v>0</v>
      </c>
      <c r="L121" s="6">
        <f>IF(V121="","",V121/N121)</f>
        <v>0</v>
      </c>
      <c r="M121" s="4">
        <v>9.99</v>
      </c>
      <c r="N121" s="4">
        <v>9.99</v>
      </c>
      <c r="O121" s="4">
        <v>2.660760684</v>
      </c>
      <c r="Q121" s="4">
        <v>3.5</v>
      </c>
      <c r="R121" s="4">
        <v>0.01</v>
      </c>
      <c r="S121">
        <v>0.15</v>
      </c>
      <c r="T121" s="4">
        <f>IF(S121=0,"",IF((N121*S121)&lt;.3,.3,N121*S121))</f>
        <v>0</v>
      </c>
      <c r="U121"/>
      <c r="V121" s="4">
        <f>IF(AND(N121&lt;&gt;0,O121&lt;&gt;0,Q121&lt;&gt;0,S121&lt;&gt;""),N121-O121-Q121-R121-T121-U121-P121,"")</f>
        <v>0</v>
      </c>
      <c r="W121">
        <v>58</v>
      </c>
      <c r="X121">
        <v>30</v>
      </c>
      <c r="Y121" s="7">
        <v>1.93</v>
      </c>
      <c r="Z121" s="7">
        <v>1.09</v>
      </c>
      <c r="AA121">
        <v>86</v>
      </c>
      <c r="AB121">
        <v>957</v>
      </c>
      <c r="AC121">
        <v>44.559585492228</v>
      </c>
      <c r="AD121">
        <v>434</v>
      </c>
      <c r="AE121">
        <v>27737</v>
      </c>
      <c r="AF121" s="4">
        <v>0.3</v>
      </c>
      <c r="AG121">
        <v>0</v>
      </c>
      <c r="AH121">
        <v>0</v>
      </c>
      <c r="AJ121">
        <v>0</v>
      </c>
    </row>
    <row r="122" spans="1:36">
      <c r="A122" t="s">
        <v>509</v>
      </c>
      <c r="B122" t="s">
        <v>510</v>
      </c>
      <c r="C122" s="2" t="s">
        <v>511</v>
      </c>
      <c r="D122" t="s">
        <v>405</v>
      </c>
      <c r="E122" t="s">
        <v>512</v>
      </c>
      <c r="F122">
        <v>1</v>
      </c>
      <c r="G122">
        <v>0</v>
      </c>
      <c r="H122" s="3">
        <v>0</v>
      </c>
      <c r="I122" s="4">
        <f>IF(H122=0,"",H122*O122)</f>
        <v>0</v>
      </c>
      <c r="J122" s="5">
        <f>IF(OR(H122=0,V122=""),"",H122*V122)</f>
        <v>0</v>
      </c>
      <c r="K122" s="6">
        <f>IF(V122="","",V122/O122)</f>
        <v>0</v>
      </c>
      <c r="L122" s="6">
        <f>IF(V122="","",V122/N122)</f>
        <v>0</v>
      </c>
      <c r="M122" s="4">
        <v>8.99</v>
      </c>
      <c r="N122" s="4">
        <v>8.99</v>
      </c>
      <c r="O122" s="4">
        <v>2.360760684</v>
      </c>
      <c r="Q122" s="4">
        <v>3.5</v>
      </c>
      <c r="R122" s="4">
        <v>0.01</v>
      </c>
      <c r="S122">
        <v>0.15</v>
      </c>
      <c r="T122" s="4">
        <f>IF(S122=0,"",IF((N122*S122)&lt;.3,.3,N122*S122))</f>
        <v>0</v>
      </c>
      <c r="U122"/>
      <c r="V122" s="4">
        <f>IF(AND(N122&lt;&gt;0,O122&lt;&gt;0,Q122&lt;&gt;0,S122&lt;&gt;""),N122-O122-Q122-R122-T122-U122-P122,"")</f>
        <v>0</v>
      </c>
      <c r="W122">
        <v>74</v>
      </c>
      <c r="X122">
        <v>30</v>
      </c>
      <c r="Y122" s="7">
        <v>2.47</v>
      </c>
      <c r="Z122" s="7">
        <v>1.23</v>
      </c>
      <c r="AA122">
        <v>510</v>
      </c>
      <c r="AB122">
        <v>1502</v>
      </c>
      <c r="AC122">
        <v>206.477732793522</v>
      </c>
      <c r="AD122">
        <v>713</v>
      </c>
      <c r="AE122">
        <v>22758</v>
      </c>
      <c r="AF122" s="4">
        <v>0.3</v>
      </c>
      <c r="AG122">
        <v>0</v>
      </c>
      <c r="AH122">
        <v>0</v>
      </c>
      <c r="AJ122">
        <v>0</v>
      </c>
    </row>
    <row r="123" spans="1:36">
      <c r="A123" t="s">
        <v>513</v>
      </c>
      <c r="B123" t="s">
        <v>514</v>
      </c>
      <c r="C123" s="2" t="s">
        <v>515</v>
      </c>
      <c r="D123" t="s">
        <v>516</v>
      </c>
      <c r="E123" t="s">
        <v>517</v>
      </c>
      <c r="F123">
        <v>1</v>
      </c>
      <c r="G123">
        <v>194</v>
      </c>
      <c r="H123" s="3">
        <v>194</v>
      </c>
      <c r="I123" s="4">
        <f>IF(H123=0,"",H123*O123)</f>
        <v>0</v>
      </c>
      <c r="J123" s="5">
        <f>IF(OR(H123=0,V123=""),"",H123*V123)</f>
        <v>0</v>
      </c>
      <c r="K123" s="6">
        <f>IF(V123="","",V123/O123)</f>
        <v>0</v>
      </c>
      <c r="L123" s="6">
        <f>IF(V123="","",V123/N123)</f>
        <v>0</v>
      </c>
      <c r="M123" s="4">
        <v>40.08</v>
      </c>
      <c r="N123" s="4">
        <v>40.08</v>
      </c>
      <c r="O123" s="4">
        <v>15.28226</v>
      </c>
      <c r="Q123" s="4">
        <v>5.84</v>
      </c>
      <c r="R123" s="4">
        <v>0.1</v>
      </c>
      <c r="S123">
        <v>0.12</v>
      </c>
      <c r="T123" s="4">
        <f>IF(S123=0,"",IF((N123*S123)&lt;.3,.3,N123*S123))</f>
        <v>0</v>
      </c>
      <c r="U123"/>
      <c r="V123" s="4">
        <f>IF(AND(N123&lt;&gt;0,O123&lt;&gt;0,Q123&lt;&gt;0,S123&lt;&gt;""),N123-O123-Q123-R123-T123-U123-P123,"")</f>
        <v>0</v>
      </c>
      <c r="W123">
        <v>131</v>
      </c>
      <c r="X123">
        <v>27.5</v>
      </c>
      <c r="Y123" s="7">
        <v>4.68</v>
      </c>
      <c r="Z123" s="7">
        <v>1.72</v>
      </c>
      <c r="AA123">
        <v>55</v>
      </c>
      <c r="AB123">
        <v>386</v>
      </c>
      <c r="AC123">
        <v>11.7521367521368</v>
      </c>
      <c r="AD123">
        <v>-12</v>
      </c>
      <c r="AE123">
        <v>33702</v>
      </c>
      <c r="AF123" s="4">
        <v>0.62</v>
      </c>
      <c r="AG123">
        <v>0</v>
      </c>
      <c r="AH123">
        <v>0</v>
      </c>
      <c r="AJ123">
        <v>0</v>
      </c>
    </row>
    <row r="124" spans="1:36">
      <c r="A124" t="s">
        <v>518</v>
      </c>
      <c r="B124" t="s">
        <v>519</v>
      </c>
      <c r="C124" s="2" t="s">
        <v>520</v>
      </c>
      <c r="D124" t="s">
        <v>516</v>
      </c>
      <c r="E124" t="s">
        <v>521</v>
      </c>
      <c r="F124">
        <v>1</v>
      </c>
      <c r="G124">
        <v>0</v>
      </c>
      <c r="H124" s="3">
        <v>0</v>
      </c>
      <c r="I124" s="4">
        <f>IF(H124=0,"",H124*O124)</f>
        <v>0</v>
      </c>
      <c r="J124" s="5">
        <f>IF(OR(H124=0,V124=""),"",H124*V124)</f>
        <v>0</v>
      </c>
      <c r="K124" s="6">
        <f>IF(V124="","",V124/O124)</f>
        <v>0</v>
      </c>
      <c r="L124" s="6">
        <f>IF(V124="","",V124/N124)</f>
        <v>0</v>
      </c>
      <c r="M124" s="4">
        <v>54.09</v>
      </c>
      <c r="N124" s="4">
        <v>52.03</v>
      </c>
      <c r="O124" s="4">
        <v>26.26062576</v>
      </c>
      <c r="Q124" s="4">
        <v>7.34</v>
      </c>
      <c r="R124" s="4">
        <v>0.19</v>
      </c>
      <c r="S124">
        <v>0.12</v>
      </c>
      <c r="T124" s="4">
        <f>IF(S124=0,"",IF((N124*S124)&lt;.3,.3,N124*S124))</f>
        <v>0</v>
      </c>
      <c r="U124"/>
      <c r="V124" s="4">
        <f>IF(AND(N124&lt;&gt;0,O124&lt;&gt;0,Q124&lt;&gt;0,S124&lt;&gt;""),N124-O124-Q124-R124-T124-U124-P124,"")</f>
        <v>0</v>
      </c>
      <c r="W124">
        <v>0</v>
      </c>
      <c r="X124">
        <v>0</v>
      </c>
      <c r="Y124" s="7">
        <v>0</v>
      </c>
      <c r="Z124" s="7">
        <v>0</v>
      </c>
      <c r="AA124">
        <v>0</v>
      </c>
      <c r="AB124">
        <v>31</v>
      </c>
      <c r="AC124">
        <v>0</v>
      </c>
      <c r="AD124">
        <v>9999</v>
      </c>
      <c r="AE124">
        <v>91249</v>
      </c>
      <c r="AF124" s="4">
        <v>1.03</v>
      </c>
      <c r="AG124">
        <v>0</v>
      </c>
      <c r="AH124">
        <v>0</v>
      </c>
      <c r="AJ124">
        <v>0</v>
      </c>
    </row>
    <row r="125" spans="1:36">
      <c r="A125" t="s">
        <v>522</v>
      </c>
      <c r="B125" t="s">
        <v>523</v>
      </c>
      <c r="C125" s="2" t="s">
        <v>524</v>
      </c>
      <c r="D125" t="s">
        <v>441</v>
      </c>
      <c r="E125" t="s">
        <v>525</v>
      </c>
      <c r="F125">
        <v>4</v>
      </c>
      <c r="G125">
        <v>0</v>
      </c>
      <c r="H125" s="3">
        <v>0</v>
      </c>
      <c r="I125" s="4">
        <f>IF(H125=0,"",H125*O125)</f>
        <v>0</v>
      </c>
      <c r="J125" s="5">
        <f>IF(OR(H125=0,V125=""),"",H125*V125)</f>
        <v>0</v>
      </c>
      <c r="K125" s="6">
        <f>IF(V125="","",V125/O125)</f>
        <v>0</v>
      </c>
      <c r="L125" s="6">
        <f>IF(V125="","",V125/N125)</f>
        <v>0</v>
      </c>
      <c r="M125" s="4">
        <v>21.99</v>
      </c>
      <c r="N125" s="4">
        <v>21.99</v>
      </c>
      <c r="O125" s="4">
        <v>6.561603846</v>
      </c>
      <c r="Q125" s="4">
        <v>5.84</v>
      </c>
      <c r="R125" s="4">
        <v>0.1</v>
      </c>
      <c r="S125">
        <v>0.15</v>
      </c>
      <c r="T125" s="4">
        <f>IF(S125=0,"",IF((N125*S125)&lt;.3,.3,N125*S125))</f>
        <v>0</v>
      </c>
      <c r="U125"/>
      <c r="V125" s="4">
        <f>IF(AND(N125&lt;&gt;0,O125&lt;&gt;0,Q125&lt;&gt;0,S125&lt;&gt;""),N125-O125-Q125-R125-T125-U125-P125,"")</f>
        <v>0</v>
      </c>
      <c r="W125">
        <v>40</v>
      </c>
      <c r="X125">
        <v>30</v>
      </c>
      <c r="Y125" s="7">
        <v>1.33</v>
      </c>
      <c r="Z125" s="7">
        <v>1.38</v>
      </c>
      <c r="AA125">
        <v>2</v>
      </c>
      <c r="AB125">
        <v>7275</v>
      </c>
      <c r="AC125">
        <v>1.50375939849624</v>
      </c>
      <c r="AD125">
        <v>5337</v>
      </c>
      <c r="AE125">
        <v>3475</v>
      </c>
      <c r="AF125" s="4">
        <v>0.55</v>
      </c>
      <c r="AG125">
        <v>0</v>
      </c>
      <c r="AH125">
        <v>0</v>
      </c>
      <c r="AJ125">
        <v>0</v>
      </c>
    </row>
    <row r="126" spans="1:36">
      <c r="A126" t="s">
        <v>526</v>
      </c>
      <c r="B126" t="s">
        <v>527</v>
      </c>
      <c r="C126" s="2" t="s">
        <v>528</v>
      </c>
      <c r="D126" t="s">
        <v>441</v>
      </c>
      <c r="E126" t="s">
        <v>529</v>
      </c>
      <c r="F126">
        <v>4</v>
      </c>
      <c r="G126">
        <v>0</v>
      </c>
      <c r="H126" s="3">
        <v>0</v>
      </c>
      <c r="I126" s="4">
        <f>IF(H126=0,"",H126*O126)</f>
        <v>0</v>
      </c>
      <c r="J126" s="5">
        <f>IF(OR(H126=0,V126=""),"",H126*V126)</f>
        <v>0</v>
      </c>
      <c r="K126" s="6">
        <f>IF(V126="","",V126/O126)</f>
        <v>0</v>
      </c>
      <c r="L126" s="6">
        <f>IF(V126="","",V126/N126)</f>
        <v>0</v>
      </c>
      <c r="M126" s="4">
        <v>17.99</v>
      </c>
      <c r="N126" s="4">
        <v>17.99</v>
      </c>
      <c r="O126" s="4">
        <v>0</v>
      </c>
      <c r="Q126" s="4">
        <v>5.84</v>
      </c>
      <c r="R126" s="4">
        <v>0.08</v>
      </c>
      <c r="S126">
        <v>0.15</v>
      </c>
      <c r="T126" s="4">
        <f>IF(S126=0,"",IF((N126*S126)&lt;.3,.3,N126*S126))</f>
        <v>0</v>
      </c>
      <c r="U126"/>
      <c r="V126" s="4">
        <f>IF(AND(N126&lt;&gt;0,O126&lt;&gt;0,Q126&lt;&gt;0,S126&lt;&gt;""),N126-O126-Q126-R126-T126-U126-P126,"")</f>
        <v>0</v>
      </c>
      <c r="W126">
        <v>0</v>
      </c>
      <c r="X126">
        <v>0</v>
      </c>
      <c r="Y126" s="7">
        <v>0</v>
      </c>
      <c r="Z126" s="7">
        <v>0</v>
      </c>
      <c r="AA126">
        <v>0</v>
      </c>
      <c r="AB126">
        <v>0</v>
      </c>
      <c r="AC126">
        <v>0</v>
      </c>
      <c r="AD126" t="s">
        <v>41</v>
      </c>
      <c r="AE126">
        <v>12535</v>
      </c>
      <c r="AF126" s="4">
        <v>0.555</v>
      </c>
      <c r="AG126">
        <v>0</v>
      </c>
      <c r="AH126">
        <v>0</v>
      </c>
      <c r="AJ126">
        <v>0</v>
      </c>
    </row>
    <row r="127" spans="1:36">
      <c r="A127" t="s">
        <v>530</v>
      </c>
      <c r="B127" t="s">
        <v>531</v>
      </c>
      <c r="C127" s="2" t="s">
        <v>532</v>
      </c>
      <c r="D127" t="s">
        <v>441</v>
      </c>
      <c r="E127" t="s">
        <v>533</v>
      </c>
      <c r="F127">
        <v>4</v>
      </c>
      <c r="G127">
        <v>0</v>
      </c>
      <c r="H127" s="3">
        <v>0</v>
      </c>
      <c r="I127" s="4">
        <f>IF(H127=0,"",H127*O127)</f>
        <v>0</v>
      </c>
      <c r="J127" s="5">
        <f>IF(OR(H127=0,V127=""),"",H127*V127)</f>
        <v>0</v>
      </c>
      <c r="K127" s="6">
        <f>IF(V127="","",V127/O127)</f>
        <v>0</v>
      </c>
      <c r="L127" s="6">
        <f>IF(V127="","",V127/N127)</f>
        <v>0</v>
      </c>
      <c r="M127" s="4">
        <v>15.99</v>
      </c>
      <c r="N127" s="4">
        <v>15.99</v>
      </c>
      <c r="O127" s="4">
        <v>6.232887179</v>
      </c>
      <c r="Q127" s="4">
        <v>5.84</v>
      </c>
      <c r="R127" s="4">
        <v>0.1</v>
      </c>
      <c r="S127">
        <v>0.15</v>
      </c>
      <c r="T127" s="4">
        <f>IF(S127=0,"",IF((N127*S127)&lt;.3,.3,N127*S127))</f>
        <v>0</v>
      </c>
      <c r="U127"/>
      <c r="V127" s="4">
        <f>IF(AND(N127&lt;&gt;0,O127&lt;&gt;0,Q127&lt;&gt;0,S127&lt;&gt;""),N127-O127-Q127-R127-T127-U127-P127,"")</f>
        <v>0</v>
      </c>
      <c r="W127">
        <v>5</v>
      </c>
      <c r="X127">
        <v>18</v>
      </c>
      <c r="Y127" s="7">
        <v>0.26</v>
      </c>
      <c r="Z127" s="7">
        <v>1</v>
      </c>
      <c r="AA127">
        <v>0</v>
      </c>
      <c r="AB127">
        <v>377</v>
      </c>
      <c r="AC127">
        <v>0</v>
      </c>
      <c r="AD127">
        <v>1323</v>
      </c>
      <c r="AE127">
        <v>3475</v>
      </c>
      <c r="AF127" s="4">
        <v>0.55</v>
      </c>
      <c r="AG127">
        <v>0</v>
      </c>
      <c r="AH127">
        <v>0</v>
      </c>
      <c r="AJ127">
        <v>0</v>
      </c>
    </row>
    <row r="128" spans="1:36">
      <c r="A128" t="s">
        <v>534</v>
      </c>
      <c r="B128" t="s">
        <v>535</v>
      </c>
      <c r="C128" s="2" t="s">
        <v>536</v>
      </c>
      <c r="D128" t="s">
        <v>389</v>
      </c>
      <c r="E128" t="s">
        <v>537</v>
      </c>
      <c r="F128">
        <v>1</v>
      </c>
      <c r="G128">
        <v>0</v>
      </c>
      <c r="H128" s="3">
        <v>0</v>
      </c>
      <c r="I128" s="4">
        <f>IF(H128=0,"",H128*O128)</f>
        <v>0</v>
      </c>
      <c r="J128" s="5">
        <f>IF(OR(H128=0,V128=""),"",H128*V128)</f>
        <v>0</v>
      </c>
      <c r="K128" s="6">
        <f>IF(V128="","",V128/O128)</f>
        <v>0</v>
      </c>
      <c r="L128" s="6">
        <f>IF(V128="","",V128/N128)</f>
        <v>0</v>
      </c>
      <c r="M128" s="4">
        <v>19.99</v>
      </c>
      <c r="N128" s="4">
        <v>19.99</v>
      </c>
      <c r="O128" s="4">
        <v>0</v>
      </c>
      <c r="Q128" s="4">
        <v>6.94</v>
      </c>
      <c r="R128" s="4">
        <v>0.33</v>
      </c>
      <c r="S128">
        <v>0.15</v>
      </c>
      <c r="T128" s="4">
        <f>IF(S128=0,"",IF((N128*S128)&lt;.3,.3,N128*S128))</f>
        <v>0</v>
      </c>
      <c r="U128"/>
      <c r="V128" s="4">
        <f>IF(AND(N128&lt;&gt;0,O128&lt;&gt;0,Q128&lt;&gt;0,S128&lt;&gt;""),N128-O128-Q128-R128-T128-U128-P128,"")</f>
        <v>0</v>
      </c>
      <c r="W128">
        <v>0</v>
      </c>
      <c r="X128">
        <v>0</v>
      </c>
      <c r="Y128" s="7">
        <v>0</v>
      </c>
      <c r="Z128" s="7">
        <v>0</v>
      </c>
      <c r="AA128">
        <v>0</v>
      </c>
      <c r="AB128">
        <v>0</v>
      </c>
      <c r="AC128">
        <v>0</v>
      </c>
      <c r="AD128" t="s">
        <v>41</v>
      </c>
      <c r="AE128">
        <v>244961</v>
      </c>
      <c r="AF128" s="4">
        <v>1.3</v>
      </c>
      <c r="AG128">
        <v>0</v>
      </c>
      <c r="AH128">
        <v>0</v>
      </c>
      <c r="AJ128">
        <v>0</v>
      </c>
    </row>
    <row r="129" spans="1:36">
      <c r="A129" t="s">
        <v>538</v>
      </c>
      <c r="B129" t="s">
        <v>539</v>
      </c>
      <c r="C129" s="2" t="s">
        <v>540</v>
      </c>
      <c r="D129" t="s">
        <v>389</v>
      </c>
      <c r="E129" t="s">
        <v>541</v>
      </c>
      <c r="F129">
        <v>1</v>
      </c>
      <c r="G129">
        <v>0</v>
      </c>
      <c r="H129" s="3">
        <v>0</v>
      </c>
      <c r="I129" s="4">
        <f>IF(H129=0,"",H129*O129)</f>
        <v>0</v>
      </c>
      <c r="J129" s="5">
        <f>IF(OR(H129=0,V129=""),"",H129*V129)</f>
        <v>0</v>
      </c>
      <c r="K129" s="6">
        <f>IF(V129="","",V129/O129)</f>
        <v>0</v>
      </c>
      <c r="L129" s="6">
        <f>IF(V129="","",V129/N129)</f>
        <v>0</v>
      </c>
      <c r="M129" s="4">
        <v>23.99</v>
      </c>
      <c r="N129" s="4">
        <v>23.99</v>
      </c>
      <c r="O129" s="4">
        <v>7.944655455</v>
      </c>
      <c r="Q129" s="4">
        <v>7.04</v>
      </c>
      <c r="R129" s="4">
        <v>0.38</v>
      </c>
      <c r="S129">
        <v>0.15</v>
      </c>
      <c r="T129" s="4">
        <f>IF(S129=0,"",IF((N129*S129)&lt;.3,.3,N129*S129))</f>
        <v>0</v>
      </c>
      <c r="U129"/>
      <c r="V129" s="4">
        <f>IF(AND(N129&lt;&gt;0,O129&lt;&gt;0,Q129&lt;&gt;0,S129&lt;&gt;""),N129-O129-Q129-R129-T129-U129-P129,"")</f>
        <v>0</v>
      </c>
      <c r="W129">
        <v>0</v>
      </c>
      <c r="X129">
        <v>0</v>
      </c>
      <c r="Y129" s="7">
        <v>0</v>
      </c>
      <c r="Z129" s="7">
        <v>0</v>
      </c>
      <c r="AA129">
        <v>0</v>
      </c>
      <c r="AB129">
        <v>809</v>
      </c>
      <c r="AC129">
        <v>0</v>
      </c>
      <c r="AD129">
        <v>9999</v>
      </c>
      <c r="AE129">
        <v>114657</v>
      </c>
      <c r="AF129" s="4">
        <v>1.49</v>
      </c>
      <c r="AG129">
        <v>0</v>
      </c>
      <c r="AH129">
        <v>0</v>
      </c>
      <c r="AJ129">
        <v>0</v>
      </c>
    </row>
    <row r="130" spans="1:36">
      <c r="A130" t="s">
        <v>542</v>
      </c>
      <c r="B130" t="s">
        <v>543</v>
      </c>
      <c r="C130" s="2" t="s">
        <v>544</v>
      </c>
      <c r="D130" t="s">
        <v>389</v>
      </c>
      <c r="E130" t="s">
        <v>545</v>
      </c>
      <c r="F130">
        <v>1</v>
      </c>
      <c r="G130">
        <v>0</v>
      </c>
      <c r="H130" s="3">
        <v>0</v>
      </c>
      <c r="I130" s="4">
        <f>IF(H130=0,"",H130*O130)</f>
        <v>0</v>
      </c>
      <c r="J130" s="5">
        <f>IF(OR(H130=0,V130=""),"",H130*V130)</f>
        <v>0</v>
      </c>
      <c r="K130" s="6">
        <f>IF(V130="","",V130/O130)</f>
        <v>0</v>
      </c>
      <c r="L130" s="6">
        <f>IF(V130="","",V130/N130)</f>
        <v>0</v>
      </c>
      <c r="M130" s="4">
        <v>37.99</v>
      </c>
      <c r="N130" s="4">
        <v>37.99</v>
      </c>
      <c r="O130" s="4">
        <v>9.1</v>
      </c>
      <c r="Q130" s="4">
        <v>12.84</v>
      </c>
      <c r="R130" s="4">
        <v>0.6</v>
      </c>
      <c r="S130">
        <v>0.15</v>
      </c>
      <c r="T130" s="4">
        <f>IF(S130=0,"",IF((N130*S130)&lt;.3,.3,N130*S130))</f>
        <v>0</v>
      </c>
      <c r="U130"/>
      <c r="V130" s="4">
        <f>IF(AND(N130&lt;&gt;0,O130&lt;&gt;0,Q130&lt;&gt;0,S130&lt;&gt;""),N130-O130-Q130-R130-T130-U130-P130,"")</f>
        <v>0</v>
      </c>
      <c r="W130">
        <v>0</v>
      </c>
      <c r="X130">
        <v>0</v>
      </c>
      <c r="Y130" s="7">
        <v>0</v>
      </c>
      <c r="Z130" s="7">
        <v>0</v>
      </c>
      <c r="AA130">
        <v>0</v>
      </c>
      <c r="AB130">
        <v>0</v>
      </c>
      <c r="AC130">
        <v>0</v>
      </c>
      <c r="AD130" t="s">
        <v>41</v>
      </c>
      <c r="AE130">
        <v>988188</v>
      </c>
      <c r="AF130" s="4">
        <v>1.48</v>
      </c>
      <c r="AG130">
        <v>0</v>
      </c>
      <c r="AH130">
        <v>0</v>
      </c>
      <c r="AJ130">
        <v>0</v>
      </c>
    </row>
    <row r="131" spans="1:36">
      <c r="A131" t="s">
        <v>546</v>
      </c>
      <c r="B131" t="s">
        <v>547</v>
      </c>
      <c r="C131" s="2" t="s">
        <v>548</v>
      </c>
      <c r="D131" t="s">
        <v>549</v>
      </c>
      <c r="E131" t="s">
        <v>550</v>
      </c>
      <c r="F131">
        <v>1</v>
      </c>
      <c r="G131">
        <v>0</v>
      </c>
      <c r="H131" s="3">
        <v>0</v>
      </c>
      <c r="I131" s="4">
        <f>IF(H131=0,"",H131*O131)</f>
        <v>0</v>
      </c>
      <c r="J131" s="5">
        <f>IF(OR(H131=0,V131=""),"",H131*V131)</f>
        <v>0</v>
      </c>
      <c r="K131" s="6">
        <f>IF(V131="","",V131/O131)</f>
        <v>0</v>
      </c>
      <c r="L131" s="6">
        <f>IF(V131="","",V131/N131)</f>
        <v>0</v>
      </c>
      <c r="M131" s="4">
        <v>25.99</v>
      </c>
      <c r="N131" s="4">
        <v>25.99</v>
      </c>
      <c r="O131" s="4">
        <v>8.99</v>
      </c>
      <c r="Q131" s="4">
        <v>10.79</v>
      </c>
      <c r="R131" s="4">
        <v>0.36</v>
      </c>
      <c r="S131">
        <v>0.15</v>
      </c>
      <c r="T131" s="4">
        <f>IF(S131=0,"",IF((N131*S131)&lt;.3,.3,N131*S131))</f>
        <v>0</v>
      </c>
      <c r="U131"/>
      <c r="V131" s="4">
        <f>IF(AND(N131&lt;&gt;0,O131&lt;&gt;0,Q131&lt;&gt;0,S131&lt;&gt;""),N131-O131-Q131-R131-T131-U131-P131,"")</f>
        <v>0</v>
      </c>
      <c r="W131">
        <v>0</v>
      </c>
      <c r="X131">
        <v>0</v>
      </c>
      <c r="Y131" s="7">
        <v>0</v>
      </c>
      <c r="Z131" s="7">
        <v>0</v>
      </c>
      <c r="AA131">
        <v>0</v>
      </c>
      <c r="AB131">
        <v>0</v>
      </c>
      <c r="AC131">
        <v>0</v>
      </c>
      <c r="AD131" t="s">
        <v>41</v>
      </c>
      <c r="AE131">
        <v>133479</v>
      </c>
      <c r="AF131" s="4">
        <v>1.63</v>
      </c>
      <c r="AG131">
        <v>0</v>
      </c>
      <c r="AH131">
        <v>0</v>
      </c>
      <c r="AJ131">
        <v>0</v>
      </c>
    </row>
    <row r="132" spans="1:36">
      <c r="A132" t="s">
        <v>551</v>
      </c>
      <c r="B132" t="s">
        <v>552</v>
      </c>
      <c r="C132" s="2" t="s">
        <v>553</v>
      </c>
      <c r="D132" t="s">
        <v>554</v>
      </c>
      <c r="E132" t="s">
        <v>555</v>
      </c>
      <c r="F132">
        <v>1</v>
      </c>
      <c r="G132">
        <v>0</v>
      </c>
      <c r="H132" s="3">
        <v>0</v>
      </c>
      <c r="I132" s="4">
        <f>IF(H132=0,"",H132*O132)</f>
        <v>0</v>
      </c>
      <c r="J132" s="5">
        <f>IF(OR(H132=0,V132=""),"",H132*V132)</f>
        <v>0</v>
      </c>
      <c r="K132" s="6">
        <f>IF(V132="","",V132/O132)</f>
        <v>0</v>
      </c>
      <c r="L132" s="6">
        <f>IF(V132="","",V132/N132)</f>
        <v>0</v>
      </c>
      <c r="M132" s="4">
        <v>9.99</v>
      </c>
      <c r="N132" s="4">
        <v>9.99</v>
      </c>
      <c r="O132" s="4">
        <v>3.18</v>
      </c>
      <c r="Q132" s="4">
        <v>2.99</v>
      </c>
      <c r="R132" s="4">
        <v>0.01</v>
      </c>
      <c r="S132">
        <v>0.15</v>
      </c>
      <c r="T132" s="4">
        <f>IF(S132=0,"",IF((N132*S132)&lt;.3,.3,N132*S132))</f>
        <v>0</v>
      </c>
      <c r="U132"/>
      <c r="V132" s="4">
        <f>IF(AND(N132&lt;&gt;0,O132&lt;&gt;0,Q132&lt;&gt;0,S132&lt;&gt;""),N132-O132-Q132-R132-T132-U132-P132,"")</f>
        <v>0</v>
      </c>
      <c r="W132">
        <v>0</v>
      </c>
      <c r="X132">
        <v>0</v>
      </c>
      <c r="Y132" s="7">
        <v>0</v>
      </c>
      <c r="Z132" s="7">
        <v>0</v>
      </c>
      <c r="AA132">
        <v>0</v>
      </c>
      <c r="AB132">
        <v>0</v>
      </c>
      <c r="AC132">
        <v>0</v>
      </c>
      <c r="AD132" t="s">
        <v>41</v>
      </c>
      <c r="AE132">
        <v>181320</v>
      </c>
      <c r="AF132" s="4">
        <v>0.3</v>
      </c>
      <c r="AG132">
        <v>0</v>
      </c>
      <c r="AH132">
        <v>0</v>
      </c>
      <c r="AJ132">
        <v>0</v>
      </c>
    </row>
    <row r="133" spans="1:36">
      <c r="A133" t="s">
        <v>556</v>
      </c>
      <c r="B133" t="s">
        <v>557</v>
      </c>
      <c r="C133" s="2" t="s">
        <v>558</v>
      </c>
      <c r="D133" t="s">
        <v>559</v>
      </c>
      <c r="E133" t="s">
        <v>560</v>
      </c>
      <c r="F133">
        <v>4</v>
      </c>
      <c r="G133">
        <v>0</v>
      </c>
      <c r="H133" s="3">
        <v>0</v>
      </c>
      <c r="I133" s="4">
        <f>IF(H133=0,"",H133*O133)</f>
        <v>0</v>
      </c>
      <c r="J133" s="5">
        <f>IF(OR(H133=0,V133=""),"",H133*V133)</f>
        <v>0</v>
      </c>
      <c r="K133" s="6">
        <f>IF(V133="","",V133/O133)</f>
        <v>0</v>
      </c>
      <c r="L133" s="6">
        <f>IF(V133="","",V133/N133)</f>
        <v>0</v>
      </c>
      <c r="M133" s="4">
        <v>39.54</v>
      </c>
      <c r="N133" s="4">
        <v>41.54</v>
      </c>
      <c r="O133" s="4">
        <v>12.00265</v>
      </c>
      <c r="Q133" s="4">
        <v>15.5</v>
      </c>
      <c r="R133" s="4">
        <v>0.96</v>
      </c>
      <c r="S133">
        <v>0.15</v>
      </c>
      <c r="T133" s="4">
        <f>IF(S133=0,"",IF((N133*S133)&lt;.3,.3,N133*S133))</f>
        <v>0</v>
      </c>
      <c r="U133"/>
      <c r="V133" s="4">
        <f>IF(AND(N133&lt;&gt;0,O133&lt;&gt;0,Q133&lt;&gt;0,S133&lt;&gt;""),N133-O133-Q133-R133-T133-U133-P133,"")</f>
        <v>0</v>
      </c>
      <c r="W133">
        <v>62</v>
      </c>
      <c r="X133">
        <v>30</v>
      </c>
      <c r="Y133" s="7">
        <v>2.07</v>
      </c>
      <c r="Z133" s="7">
        <v>1.15</v>
      </c>
      <c r="AA133">
        <v>1</v>
      </c>
      <c r="AB133">
        <v>6835</v>
      </c>
      <c r="AC133">
        <v>0.483091787439614</v>
      </c>
      <c r="AD133">
        <v>3327</v>
      </c>
      <c r="AE133">
        <v>131962</v>
      </c>
      <c r="AF133" s="4">
        <v>1.34</v>
      </c>
      <c r="AG133">
        <v>62</v>
      </c>
      <c r="AH133">
        <v>200</v>
      </c>
      <c r="AI133">
        <v>3273</v>
      </c>
      <c r="AJ133">
        <v>0</v>
      </c>
    </row>
    <row r="134" spans="1:36">
      <c r="A134" t="s">
        <v>561</v>
      </c>
      <c r="B134" t="s">
        <v>562</v>
      </c>
      <c r="C134" s="2" t="s">
        <v>563</v>
      </c>
      <c r="D134" t="s">
        <v>559</v>
      </c>
      <c r="E134" t="s">
        <v>564</v>
      </c>
      <c r="F134">
        <v>12</v>
      </c>
      <c r="G134">
        <v>0</v>
      </c>
      <c r="H134" s="3">
        <v>0</v>
      </c>
      <c r="I134" s="4">
        <f>IF(H134=0,"",H134*O134)</f>
        <v>0</v>
      </c>
      <c r="J134" s="5">
        <f>IF(OR(H134=0,V134=""),"",H134*V134)</f>
        <v>0</v>
      </c>
      <c r="K134" s="6">
        <f>IF(V134="","",V134/O134)</f>
        <v>0</v>
      </c>
      <c r="L134" s="6">
        <f>IF(V134="","",V134/N134)</f>
        <v>0</v>
      </c>
      <c r="M134" s="4">
        <v>29.95</v>
      </c>
      <c r="N134" s="4">
        <v>29.95</v>
      </c>
      <c r="O134" s="4">
        <v>3.67</v>
      </c>
      <c r="Q134" s="4">
        <v>6.14</v>
      </c>
      <c r="R134" s="4">
        <v>0.23</v>
      </c>
      <c r="S134">
        <v>0.15</v>
      </c>
      <c r="T134" s="4">
        <f>IF(S134=0,"",IF((N134*S134)&lt;.3,.3,N134*S134))</f>
        <v>0</v>
      </c>
      <c r="U134"/>
      <c r="V134" s="4">
        <f>IF(AND(N134&lt;&gt;0,O134&lt;&gt;0,Q134&lt;&gt;0,S134&lt;&gt;""),N134-O134-Q134-R134-T134-U134-P134,"")</f>
        <v>0</v>
      </c>
      <c r="W134">
        <v>0</v>
      </c>
      <c r="X134">
        <v>0</v>
      </c>
      <c r="Y134" s="7">
        <v>0</v>
      </c>
      <c r="Z134" s="7">
        <v>0</v>
      </c>
      <c r="AA134">
        <v>0</v>
      </c>
      <c r="AB134">
        <v>241</v>
      </c>
      <c r="AC134">
        <v>0</v>
      </c>
      <c r="AD134">
        <v>9999</v>
      </c>
      <c r="AE134">
        <v>22021</v>
      </c>
      <c r="AF134" s="4">
        <v>0.4</v>
      </c>
      <c r="AG134">
        <v>0</v>
      </c>
      <c r="AH134">
        <v>300</v>
      </c>
      <c r="AJ134">
        <v>0</v>
      </c>
    </row>
    <row r="135" spans="1:36">
      <c r="A135" t="s">
        <v>565</v>
      </c>
      <c r="B135" t="s">
        <v>566</v>
      </c>
      <c r="C135" s="2" t="s">
        <v>567</v>
      </c>
      <c r="D135" t="s">
        <v>559</v>
      </c>
      <c r="E135" t="s">
        <v>568</v>
      </c>
      <c r="F135">
        <v>4</v>
      </c>
      <c r="G135">
        <v>0</v>
      </c>
      <c r="H135" s="3">
        <v>0</v>
      </c>
      <c r="I135" s="4">
        <f>IF(H135=0,"",H135*O135)</f>
        <v>0</v>
      </c>
      <c r="J135" s="5">
        <f>IF(OR(H135=0,V135=""),"",H135*V135)</f>
        <v>0</v>
      </c>
      <c r="K135" s="6">
        <f>IF(V135="","",V135/O135)</f>
        <v>0</v>
      </c>
      <c r="L135" s="6">
        <f>IF(V135="","",V135/N135)</f>
        <v>0</v>
      </c>
      <c r="M135" s="4">
        <v>46.37</v>
      </c>
      <c r="N135" s="4">
        <v>46.37</v>
      </c>
      <c r="O135" s="4">
        <v>7.2</v>
      </c>
      <c r="P135" s="4">
        <v>7.2</v>
      </c>
      <c r="Q135" s="4">
        <v>14.36</v>
      </c>
      <c r="R135" s="4">
        <v>0.85</v>
      </c>
      <c r="S135">
        <v>0.15</v>
      </c>
      <c r="T135" s="4">
        <f>IF(S135=0,"",IF((N135*S135)&lt;.3,.3,N135*S135))</f>
        <v>0</v>
      </c>
      <c r="U135"/>
      <c r="V135" s="4">
        <f>IF(AND(N135&lt;&gt;0,O135&lt;&gt;0,Q135&lt;&gt;0,S135&lt;&gt;""),N135-O135-Q135-R135-T135-U135-P135,"")</f>
        <v>0</v>
      </c>
      <c r="W135">
        <v>1</v>
      </c>
      <c r="X135">
        <v>30</v>
      </c>
      <c r="Y135" s="7">
        <v>0.03</v>
      </c>
      <c r="Z135" s="7">
        <v>1</v>
      </c>
      <c r="AA135">
        <v>2</v>
      </c>
      <c r="AB135">
        <v>14542</v>
      </c>
      <c r="AC135">
        <v>66.6666666666667</v>
      </c>
      <c r="AD135">
        <v>594600</v>
      </c>
      <c r="AE135">
        <v>131962</v>
      </c>
      <c r="AF135" s="4">
        <v>1.34</v>
      </c>
      <c r="AG135">
        <v>0</v>
      </c>
      <c r="AH135">
        <v>3300</v>
      </c>
      <c r="AJ135">
        <v>0</v>
      </c>
    </row>
    <row r="136" spans="1:36">
      <c r="A136" t="s">
        <v>569</v>
      </c>
      <c r="B136" t="s">
        <v>570</v>
      </c>
      <c r="C136" s="2" t="s">
        <v>571</v>
      </c>
      <c r="D136" t="s">
        <v>559</v>
      </c>
      <c r="E136" t="s">
        <v>572</v>
      </c>
      <c r="F136">
        <v>10</v>
      </c>
      <c r="G136">
        <v>0</v>
      </c>
      <c r="H136" s="3">
        <v>0</v>
      </c>
      <c r="I136" s="4">
        <f>IF(H136=0,"",H136*O136)</f>
        <v>0</v>
      </c>
      <c r="J136" s="5">
        <f>IF(OR(H136=0,V136=""),"",H136*V136)</f>
        <v>0</v>
      </c>
      <c r="K136" s="6">
        <f>IF(V136="","",V136/O136)</f>
        <v>0</v>
      </c>
      <c r="L136" s="6">
        <f>IF(V136="","",V136/N136)</f>
        <v>0</v>
      </c>
      <c r="M136" s="4">
        <v>23.88</v>
      </c>
      <c r="N136" s="4">
        <v>23.88</v>
      </c>
      <c r="O136" s="4">
        <v>2.45</v>
      </c>
      <c r="P136" s="4">
        <v>2.45</v>
      </c>
      <c r="Q136" s="4">
        <v>6.74</v>
      </c>
      <c r="R136" s="4">
        <v>0.34</v>
      </c>
      <c r="S136">
        <v>0.15</v>
      </c>
      <c r="T136" s="4">
        <f>IF(S136=0,"",IF((N136*S136)&lt;.3,.3,N136*S136))</f>
        <v>0</v>
      </c>
      <c r="U136"/>
      <c r="V136" s="4">
        <f>IF(AND(N136&lt;&gt;0,O136&lt;&gt;0,Q136&lt;&gt;0,S136&lt;&gt;""),N136-O136-Q136-R136-T136-U136-P136,"")</f>
        <v>0</v>
      </c>
      <c r="W136">
        <v>74</v>
      </c>
      <c r="X136">
        <v>21.5</v>
      </c>
      <c r="Y136" s="7">
        <v>3.36</v>
      </c>
      <c r="Z136" s="7">
        <v>2.55</v>
      </c>
      <c r="AA136">
        <v>0</v>
      </c>
      <c r="AB136">
        <v>3017</v>
      </c>
      <c r="AC136">
        <v>0</v>
      </c>
      <c r="AD136">
        <v>1562</v>
      </c>
      <c r="AE136">
        <v>103926</v>
      </c>
      <c r="AF136" s="4">
        <v>0.4</v>
      </c>
      <c r="AG136">
        <v>0</v>
      </c>
      <c r="AH136">
        <v>2600</v>
      </c>
      <c r="AJ136">
        <v>0</v>
      </c>
    </row>
    <row r="137" spans="1:36">
      <c r="A137" t="s">
        <v>573</v>
      </c>
      <c r="B137" t="s">
        <v>574</v>
      </c>
      <c r="C137" s="2" t="s">
        <v>575</v>
      </c>
      <c r="D137" t="s">
        <v>559</v>
      </c>
      <c r="E137" t="s">
        <v>576</v>
      </c>
      <c r="F137">
        <v>2</v>
      </c>
      <c r="G137">
        <v>0</v>
      </c>
      <c r="H137" s="3">
        <v>0</v>
      </c>
      <c r="I137" s="4">
        <f>IF(H137=0,"",H137*O137)</f>
        <v>0</v>
      </c>
      <c r="J137" s="5">
        <f>IF(OR(H137=0,V137=""),"",H137*V137)</f>
        <v>0</v>
      </c>
      <c r="K137" s="6">
        <f>IF(V137="","",V137/O137)</f>
        <v>0</v>
      </c>
      <c r="L137" s="6">
        <f>IF(V137="","",V137/N137)</f>
        <v>0</v>
      </c>
      <c r="M137" s="4">
        <v>51.95</v>
      </c>
      <c r="N137" s="4">
        <v>51.95</v>
      </c>
      <c r="O137" s="4">
        <v>14.560275</v>
      </c>
      <c r="Q137" s="4">
        <v>17.4</v>
      </c>
      <c r="R137" s="4">
        <v>1.15</v>
      </c>
      <c r="S137">
        <v>0.15</v>
      </c>
      <c r="T137" s="4">
        <f>IF(S137=0,"",IF((N137*S137)&lt;.3,.3,N137*S137))</f>
        <v>0</v>
      </c>
      <c r="U137"/>
      <c r="V137" s="4">
        <f>IF(AND(N137&lt;&gt;0,O137&lt;&gt;0,Q137&lt;&gt;0,S137&lt;&gt;""),N137-O137-Q137-R137-T137-U137-P137,"")</f>
        <v>0</v>
      </c>
      <c r="W137">
        <v>4</v>
      </c>
      <c r="X137">
        <v>30</v>
      </c>
      <c r="Y137" s="7">
        <v>0.13</v>
      </c>
      <c r="Z137" s="7">
        <v>1</v>
      </c>
      <c r="AA137">
        <v>1</v>
      </c>
      <c r="AB137">
        <v>14744</v>
      </c>
      <c r="AC137">
        <v>7.69230769230769</v>
      </c>
      <c r="AD137">
        <v>113276</v>
      </c>
      <c r="AE137">
        <v>63588</v>
      </c>
      <c r="AF137" s="4">
        <v>1.36</v>
      </c>
      <c r="AG137">
        <v>0</v>
      </c>
      <c r="AH137">
        <v>0</v>
      </c>
      <c r="AJ137">
        <v>0</v>
      </c>
    </row>
    <row r="138" spans="1:36">
      <c r="A138" t="s">
        <v>577</v>
      </c>
      <c r="B138" t="s">
        <v>578</v>
      </c>
      <c r="C138" s="2" t="s">
        <v>579</v>
      </c>
      <c r="D138" t="s">
        <v>580</v>
      </c>
      <c r="E138" t="s">
        <v>581</v>
      </c>
      <c r="F138">
        <v>8</v>
      </c>
      <c r="G138">
        <v>0</v>
      </c>
      <c r="H138" s="3">
        <v>0</v>
      </c>
      <c r="I138" s="4">
        <f>IF(H138=0,"",H138*O138)</f>
        <v>0</v>
      </c>
      <c r="J138" s="5">
        <f>IF(OR(H138=0,V138=""),"",H138*V138)</f>
        <v>0</v>
      </c>
      <c r="K138" s="6">
        <f>IF(V138="","",V138/O138)</f>
        <v>0</v>
      </c>
      <c r="L138" s="6">
        <f>IF(V138="","",V138/N138)</f>
        <v>0</v>
      </c>
      <c r="M138" s="4">
        <v>29.99</v>
      </c>
      <c r="N138" s="4">
        <v>29.99</v>
      </c>
      <c r="O138" s="4">
        <v>0.506333333</v>
      </c>
      <c r="Q138" s="4">
        <v>5.84</v>
      </c>
      <c r="R138" s="4">
        <v>0.17</v>
      </c>
      <c r="S138">
        <v>0.15</v>
      </c>
      <c r="T138" s="4">
        <f>IF(S138=0,"",IF((N138*S138)&lt;.3,.3,N138*S138))</f>
        <v>0</v>
      </c>
      <c r="U138"/>
      <c r="V138" s="4">
        <f>IF(AND(N138&lt;&gt;0,O138&lt;&gt;0,Q138&lt;&gt;0,S138&lt;&gt;""),N138-O138-Q138-R138-T138-U138-P138,"")</f>
        <v>0</v>
      </c>
      <c r="W138">
        <v>0</v>
      </c>
      <c r="X138">
        <v>0</v>
      </c>
      <c r="Y138" s="7">
        <v>0</v>
      </c>
      <c r="Z138" s="7">
        <v>0</v>
      </c>
      <c r="AA138">
        <v>0</v>
      </c>
      <c r="AB138">
        <v>339</v>
      </c>
      <c r="AC138">
        <v>0</v>
      </c>
      <c r="AD138">
        <v>9999</v>
      </c>
      <c r="AE138">
        <v>204817</v>
      </c>
      <c r="AF138" s="4">
        <v>0.525</v>
      </c>
      <c r="AG138">
        <v>0</v>
      </c>
      <c r="AH138">
        <v>0</v>
      </c>
      <c r="AJ138">
        <v>0</v>
      </c>
    </row>
    <row r="139" spans="1:36">
      <c r="A139" t="s">
        <v>582</v>
      </c>
      <c r="B139" t="s">
        <v>583</v>
      </c>
      <c r="C139" s="2" t="s">
        <v>584</v>
      </c>
      <c r="D139" t="s">
        <v>580</v>
      </c>
      <c r="E139" t="s">
        <v>585</v>
      </c>
      <c r="F139">
        <v>8</v>
      </c>
      <c r="G139">
        <v>0</v>
      </c>
      <c r="H139" s="3">
        <v>0</v>
      </c>
      <c r="I139" s="4">
        <f>IF(H139=0,"",H139*O139)</f>
        <v>0</v>
      </c>
      <c r="J139" s="5">
        <f>IF(OR(H139=0,V139=""),"",H139*V139)</f>
        <v>0</v>
      </c>
      <c r="K139" s="6">
        <f>IF(V139="","",V139/O139)</f>
        <v>0</v>
      </c>
      <c r="L139" s="6">
        <f>IF(V139="","",V139/N139)</f>
        <v>0</v>
      </c>
      <c r="M139" s="4">
        <v>29.99</v>
      </c>
      <c r="N139" s="4">
        <v>29.99</v>
      </c>
      <c r="O139" s="4">
        <v>12.37</v>
      </c>
      <c r="Q139" s="4">
        <v>5.84</v>
      </c>
      <c r="R139" s="4">
        <v>0.13</v>
      </c>
      <c r="S139">
        <v>0.15</v>
      </c>
      <c r="T139" s="4">
        <f>IF(S139=0,"",IF((N139*S139)&lt;.3,.3,N139*S139))</f>
        <v>0</v>
      </c>
      <c r="U139"/>
      <c r="V139" s="4">
        <f>IF(AND(N139&lt;&gt;0,O139&lt;&gt;0,Q139&lt;&gt;0,S139&lt;&gt;""),N139-O139-Q139-R139-T139-U139-P139,"")</f>
        <v>0</v>
      </c>
      <c r="W139">
        <v>0</v>
      </c>
      <c r="X139">
        <v>30</v>
      </c>
      <c r="Y139" s="7">
        <v>0</v>
      </c>
      <c r="Z139" s="7">
        <v>0</v>
      </c>
      <c r="AA139">
        <v>1</v>
      </c>
      <c r="AB139">
        <v>1626</v>
      </c>
      <c r="AC139">
        <v>9999</v>
      </c>
      <c r="AD139">
        <v>9999</v>
      </c>
      <c r="AE139">
        <v>6625</v>
      </c>
      <c r="AF139" s="4">
        <v>0.525</v>
      </c>
      <c r="AG139">
        <v>0</v>
      </c>
      <c r="AH139">
        <v>0</v>
      </c>
      <c r="AJ139">
        <v>0</v>
      </c>
    </row>
    <row r="140" spans="1:36">
      <c r="A140" t="s">
        <v>586</v>
      </c>
      <c r="B140" t="s">
        <v>587</v>
      </c>
      <c r="C140" s="2" t="s">
        <v>588</v>
      </c>
      <c r="D140" t="s">
        <v>580</v>
      </c>
      <c r="E140" t="s">
        <v>589</v>
      </c>
      <c r="F140">
        <v>15</v>
      </c>
      <c r="G140">
        <v>0</v>
      </c>
      <c r="H140" s="3">
        <v>0</v>
      </c>
      <c r="I140" s="4">
        <f>IF(H140=0,"",H140*O140)</f>
        <v>0</v>
      </c>
      <c r="J140" s="5">
        <f>IF(OR(H140=0,V140=""),"",H140*V140)</f>
        <v>0</v>
      </c>
      <c r="K140" s="6">
        <f>IF(V140="","",V140/O140)</f>
        <v>0</v>
      </c>
      <c r="L140" s="6">
        <f>IF(V140="","",V140/N140)</f>
        <v>0</v>
      </c>
      <c r="M140" s="4">
        <v>25.99</v>
      </c>
      <c r="N140" s="4">
        <v>25.99</v>
      </c>
      <c r="O140" s="4">
        <v>0.268881313</v>
      </c>
      <c r="Q140" s="4">
        <v>5.84</v>
      </c>
      <c r="R140" s="4">
        <v>0.15</v>
      </c>
      <c r="S140">
        <v>0.15</v>
      </c>
      <c r="T140" s="4">
        <f>IF(S140=0,"",IF((N140*S140)&lt;.3,.3,N140*S140))</f>
        <v>0</v>
      </c>
      <c r="U140"/>
      <c r="V140" s="4">
        <f>IF(AND(N140&lt;&gt;0,O140&lt;&gt;0,Q140&lt;&gt;0,S140&lt;&gt;""),N140-O140-Q140-R140-T140-U140-P140,"")</f>
        <v>0</v>
      </c>
      <c r="W140">
        <v>0</v>
      </c>
      <c r="X140">
        <v>0</v>
      </c>
      <c r="Y140" s="7">
        <v>0</v>
      </c>
      <c r="Z140" s="7">
        <v>0</v>
      </c>
      <c r="AA140">
        <v>0</v>
      </c>
      <c r="AB140">
        <v>4520</v>
      </c>
      <c r="AC140">
        <v>0</v>
      </c>
      <c r="AD140">
        <v>9999</v>
      </c>
      <c r="AE140">
        <v>314615</v>
      </c>
      <c r="AF140" s="4">
        <v>0.4</v>
      </c>
      <c r="AG140">
        <v>0</v>
      </c>
      <c r="AH140">
        <v>0</v>
      </c>
      <c r="AJ140">
        <v>0</v>
      </c>
    </row>
    <row r="141" spans="1:36">
      <c r="A141" t="s">
        <v>590</v>
      </c>
      <c r="B141" t="s">
        <v>591</v>
      </c>
      <c r="C141" s="2" t="s">
        <v>592</v>
      </c>
      <c r="D141" t="s">
        <v>580</v>
      </c>
      <c r="E141" t="s">
        <v>593</v>
      </c>
      <c r="F141">
        <v>15</v>
      </c>
      <c r="G141">
        <v>0</v>
      </c>
      <c r="H141" s="3">
        <v>0</v>
      </c>
      <c r="I141" s="4">
        <f>IF(H141=0,"",H141*O141)</f>
        <v>0</v>
      </c>
      <c r="J141" s="5">
        <f>IF(OR(H141=0,V141=""),"",H141*V141)</f>
        <v>0</v>
      </c>
      <c r="K141" s="6">
        <f>IF(V141="","",V141/O141)</f>
        <v>0</v>
      </c>
      <c r="L141" s="6">
        <f>IF(V141="","",V141/N141)</f>
        <v>0</v>
      </c>
      <c r="M141" s="4">
        <v>19.99</v>
      </c>
      <c r="N141" s="4">
        <v>19.99</v>
      </c>
      <c r="O141" s="4">
        <v>6.089181313</v>
      </c>
      <c r="Q141" s="4">
        <v>4.81</v>
      </c>
      <c r="R141" s="4">
        <v>0.08</v>
      </c>
      <c r="S141">
        <v>0.15</v>
      </c>
      <c r="T141" s="4">
        <f>IF(S141=0,"",IF((N141*S141)&lt;.3,.3,N141*S141))</f>
        <v>0</v>
      </c>
      <c r="U141"/>
      <c r="V141" s="4">
        <f>IF(AND(N141&lt;&gt;0,O141&lt;&gt;0,Q141&lt;&gt;0,S141&lt;&gt;""),N141-O141-Q141-R141-T141-U141-P141,"")</f>
        <v>0</v>
      </c>
      <c r="W141">
        <v>0</v>
      </c>
      <c r="X141">
        <v>0</v>
      </c>
      <c r="Y141" s="7">
        <v>0</v>
      </c>
      <c r="Z141" s="7">
        <v>0</v>
      </c>
      <c r="AA141">
        <v>0</v>
      </c>
      <c r="AB141">
        <v>696</v>
      </c>
      <c r="AC141">
        <v>0</v>
      </c>
      <c r="AD141">
        <v>9999</v>
      </c>
      <c r="AE141">
        <v>21450</v>
      </c>
      <c r="AF141" s="4">
        <v>0.4</v>
      </c>
      <c r="AG141">
        <v>0</v>
      </c>
      <c r="AH141">
        <v>0</v>
      </c>
      <c r="AJ141">
        <v>0</v>
      </c>
    </row>
    <row r="142" spans="1:36">
      <c r="A142" t="s">
        <v>594</v>
      </c>
      <c r="B142" t="s">
        <v>595</v>
      </c>
      <c r="C142" s="2" t="s">
        <v>596</v>
      </c>
      <c r="D142" t="s">
        <v>580</v>
      </c>
      <c r="E142" t="s">
        <v>597</v>
      </c>
      <c r="F142">
        <v>1</v>
      </c>
      <c r="G142">
        <v>0</v>
      </c>
      <c r="H142" s="3">
        <v>0</v>
      </c>
      <c r="I142" s="4">
        <f>IF(H142=0,"",H142*O142)</f>
        <v>0</v>
      </c>
      <c r="J142" s="5">
        <f>IF(OR(H142=0,V142=""),"",H142*V142)</f>
        <v>0</v>
      </c>
      <c r="K142" s="6">
        <f>IF(V142="","",V142/O142)</f>
        <v>0</v>
      </c>
      <c r="L142" s="6">
        <f>IF(V142="","",V142/N142)</f>
        <v>0</v>
      </c>
      <c r="M142" s="4">
        <v>19.99</v>
      </c>
      <c r="N142" s="4">
        <v>19.99</v>
      </c>
      <c r="O142" s="4">
        <v>0.352419508</v>
      </c>
      <c r="Q142" s="4">
        <v>5.54</v>
      </c>
      <c r="R142" s="4">
        <v>0.09</v>
      </c>
      <c r="S142">
        <v>0.15</v>
      </c>
      <c r="T142" s="4">
        <f>IF(S142=0,"",IF((N142*S142)&lt;.3,.3,N142*S142))</f>
        <v>0</v>
      </c>
      <c r="U142"/>
      <c r="V142" s="4">
        <f>IF(AND(N142&lt;&gt;0,O142&lt;&gt;0,Q142&lt;&gt;0,S142&lt;&gt;""),N142-O142-Q142-R142-T142-U142-P142,"")</f>
        <v>0</v>
      </c>
      <c r="W142">
        <v>0</v>
      </c>
      <c r="X142">
        <v>0</v>
      </c>
      <c r="Y142" s="7">
        <v>0</v>
      </c>
      <c r="Z142" s="7">
        <v>0</v>
      </c>
      <c r="AA142">
        <v>0</v>
      </c>
      <c r="AB142">
        <v>1</v>
      </c>
      <c r="AC142">
        <v>0</v>
      </c>
      <c r="AD142">
        <v>9999</v>
      </c>
      <c r="AE142">
        <v>377250</v>
      </c>
      <c r="AF142" s="4">
        <v>0.45</v>
      </c>
      <c r="AG142">
        <v>56</v>
      </c>
      <c r="AH142">
        <v>0</v>
      </c>
      <c r="AI142">
        <v>9999</v>
      </c>
      <c r="AJ142">
        <v>0</v>
      </c>
    </row>
    <row r="143" spans="1:36">
      <c r="A143" t="s">
        <v>598</v>
      </c>
      <c r="B143" t="s">
        <v>599</v>
      </c>
      <c r="C143" s="2" t="s">
        <v>600</v>
      </c>
      <c r="D143" t="s">
        <v>580</v>
      </c>
      <c r="E143" t="s">
        <v>601</v>
      </c>
      <c r="F143">
        <v>16</v>
      </c>
      <c r="G143">
        <v>0</v>
      </c>
      <c r="H143" s="3">
        <v>0</v>
      </c>
      <c r="I143" s="4">
        <f>IF(H143=0,"",H143*O143)</f>
        <v>0</v>
      </c>
      <c r="J143" s="5">
        <f>IF(OR(H143=0,V143=""),"",H143*V143)</f>
        <v>0</v>
      </c>
      <c r="K143" s="6">
        <f>IF(V143="","",V143/O143)</f>
        <v>0</v>
      </c>
      <c r="L143" s="6">
        <f>IF(V143="","",V143/N143)</f>
        <v>0</v>
      </c>
      <c r="M143" s="4">
        <v>13.49</v>
      </c>
      <c r="N143" s="4">
        <v>13.49</v>
      </c>
      <c r="O143" s="4">
        <v>5.173294872</v>
      </c>
      <c r="Q143" s="4">
        <v>5.54</v>
      </c>
      <c r="R143" s="4">
        <v>0.12</v>
      </c>
      <c r="S143">
        <v>0.15</v>
      </c>
      <c r="T143" s="4">
        <f>IF(S143=0,"",IF((N143*S143)&lt;.3,.3,N143*S143))</f>
        <v>0</v>
      </c>
      <c r="U143"/>
      <c r="V143" s="4">
        <f>IF(AND(N143&lt;&gt;0,O143&lt;&gt;0,Q143&lt;&gt;0,S143&lt;&gt;""),N143-O143-Q143-R143-T143-U143-P143,"")</f>
        <v>0</v>
      </c>
      <c r="W143">
        <v>10</v>
      </c>
      <c r="X143">
        <v>30</v>
      </c>
      <c r="Y143" s="7">
        <v>0.33</v>
      </c>
      <c r="Z143" s="7">
        <v>1.11</v>
      </c>
      <c r="AA143">
        <v>29</v>
      </c>
      <c r="AB143">
        <v>560</v>
      </c>
      <c r="AC143">
        <v>87.8787878787879</v>
      </c>
      <c r="AD143">
        <v>1687</v>
      </c>
      <c r="AE143">
        <v>94173</v>
      </c>
      <c r="AF143" s="4">
        <v>0.4</v>
      </c>
      <c r="AG143">
        <v>0</v>
      </c>
      <c r="AH143">
        <v>0</v>
      </c>
      <c r="AJ143">
        <v>0</v>
      </c>
    </row>
    <row r="144" spans="1:36">
      <c r="A144" t="s">
        <v>602</v>
      </c>
      <c r="B144" t="s">
        <v>603</v>
      </c>
      <c r="C144" s="2" t="s">
        <v>604</v>
      </c>
      <c r="D144" t="s">
        <v>580</v>
      </c>
      <c r="E144" t="s">
        <v>605</v>
      </c>
      <c r="F144">
        <v>16</v>
      </c>
      <c r="G144">
        <v>0</v>
      </c>
      <c r="H144" s="3">
        <v>0</v>
      </c>
      <c r="I144" s="4">
        <f>IF(H144=0,"",H144*O144)</f>
        <v>0</v>
      </c>
      <c r="J144" s="5">
        <f>IF(OR(H144=0,V144=""),"",H144*V144)</f>
        <v>0</v>
      </c>
      <c r="K144" s="6">
        <f>IF(V144="","",V144/O144)</f>
        <v>0</v>
      </c>
      <c r="L144" s="6">
        <f>IF(V144="","",V144/N144)</f>
        <v>0</v>
      </c>
      <c r="M144" s="4">
        <v>13.49</v>
      </c>
      <c r="N144" s="4">
        <v>13.49</v>
      </c>
      <c r="O144" s="4">
        <v>5.173294872</v>
      </c>
      <c r="Q144" s="4">
        <v>4.81</v>
      </c>
      <c r="R144" s="4">
        <v>0.03</v>
      </c>
      <c r="S144">
        <v>0.15</v>
      </c>
      <c r="T144" s="4">
        <f>IF(S144=0,"",IF((N144*S144)&lt;.3,.3,N144*S144))</f>
        <v>0</v>
      </c>
      <c r="U144"/>
      <c r="V144" s="4">
        <f>IF(AND(N144&lt;&gt;0,O144&lt;&gt;0,Q144&lt;&gt;0,S144&lt;&gt;""),N144-O144-Q144-R144-T144-U144-P144,"")</f>
        <v>0</v>
      </c>
      <c r="W144">
        <v>11</v>
      </c>
      <c r="X144">
        <v>30</v>
      </c>
      <c r="Y144" s="7">
        <v>0.37</v>
      </c>
      <c r="Z144" s="7">
        <v>1.1</v>
      </c>
      <c r="AA144">
        <v>22</v>
      </c>
      <c r="AB144">
        <v>513</v>
      </c>
      <c r="AC144">
        <v>59.4594594594595</v>
      </c>
      <c r="AD144">
        <v>1345</v>
      </c>
      <c r="AE144">
        <v>94173</v>
      </c>
      <c r="AF144" s="4">
        <v>0.4</v>
      </c>
      <c r="AG144">
        <v>0</v>
      </c>
      <c r="AH144">
        <v>0</v>
      </c>
      <c r="AJ144">
        <v>0</v>
      </c>
    </row>
    <row r="145" spans="1:36">
      <c r="A145" t="s">
        <v>606</v>
      </c>
      <c r="B145" t="s">
        <v>607</v>
      </c>
      <c r="C145" s="2" t="s">
        <v>608</v>
      </c>
      <c r="D145" t="s">
        <v>580</v>
      </c>
      <c r="E145" t="s">
        <v>609</v>
      </c>
      <c r="F145">
        <v>16</v>
      </c>
      <c r="G145">
        <v>0</v>
      </c>
      <c r="H145" s="3">
        <v>0</v>
      </c>
      <c r="I145" s="4">
        <f>IF(H145=0,"",H145*O145)</f>
        <v>0</v>
      </c>
      <c r="J145" s="5">
        <f>IF(OR(H145=0,V145=""),"",H145*V145)</f>
        <v>0</v>
      </c>
      <c r="K145" s="6">
        <f>IF(V145="","",V145/O145)</f>
        <v>0</v>
      </c>
      <c r="L145" s="6">
        <f>IF(V145="","",V145/N145)</f>
        <v>0</v>
      </c>
      <c r="M145" s="4">
        <v>15.99</v>
      </c>
      <c r="N145" s="4">
        <v>15.99</v>
      </c>
      <c r="O145" s="4">
        <v>7.746121795</v>
      </c>
      <c r="Q145" s="4">
        <v>4.81</v>
      </c>
      <c r="R145" s="4">
        <v>0.05</v>
      </c>
      <c r="S145">
        <v>0.15</v>
      </c>
      <c r="T145" s="4">
        <f>IF(S145=0,"",IF((N145*S145)&lt;.3,.3,N145*S145))</f>
        <v>0</v>
      </c>
      <c r="U145"/>
      <c r="V145" s="4">
        <f>IF(AND(N145&lt;&gt;0,O145&lt;&gt;0,Q145&lt;&gt;0,S145&lt;&gt;""),N145-O145-Q145-R145-T145-U145-P145,"")</f>
        <v>0</v>
      </c>
      <c r="W145">
        <v>41</v>
      </c>
      <c r="X145">
        <v>30</v>
      </c>
      <c r="Y145" s="7">
        <v>1.37</v>
      </c>
      <c r="Z145" s="7">
        <v>1.28</v>
      </c>
      <c r="AA145">
        <v>66</v>
      </c>
      <c r="AB145">
        <v>778</v>
      </c>
      <c r="AC145">
        <v>48.1751824817518</v>
      </c>
      <c r="AD145">
        <v>532</v>
      </c>
      <c r="AE145">
        <v>94173</v>
      </c>
      <c r="AF145" s="4">
        <v>0.4</v>
      </c>
      <c r="AG145">
        <v>0</v>
      </c>
      <c r="AH145">
        <v>0</v>
      </c>
      <c r="AJ145">
        <v>0</v>
      </c>
    </row>
    <row r="146" spans="1:36">
      <c r="A146" t="s">
        <v>610</v>
      </c>
      <c r="B146" t="s">
        <v>611</v>
      </c>
      <c r="C146" s="2" t="s">
        <v>612</v>
      </c>
      <c r="D146" t="s">
        <v>613</v>
      </c>
      <c r="E146" t="s">
        <v>614</v>
      </c>
      <c r="F146">
        <v>20</v>
      </c>
      <c r="G146">
        <v>0</v>
      </c>
      <c r="H146" s="3">
        <v>0</v>
      </c>
      <c r="I146" s="4">
        <f>IF(H146=0,"",H146*O146)</f>
        <v>0</v>
      </c>
      <c r="J146" s="5">
        <f>IF(OR(H146=0,V146=""),"",H146*V146)</f>
        <v>0</v>
      </c>
      <c r="K146" s="6">
        <f>IF(V146="","",V146/O146)</f>
        <v>0</v>
      </c>
      <c r="L146" s="6">
        <f>IF(V146="","",V146/N146)</f>
        <v>0</v>
      </c>
      <c r="M146" s="4">
        <v>12.99</v>
      </c>
      <c r="N146" s="4">
        <v>12.99</v>
      </c>
      <c r="O146" s="4">
        <v>4.19</v>
      </c>
      <c r="Q146" s="4">
        <v>4.9</v>
      </c>
      <c r="R146" s="4">
        <v>0.04</v>
      </c>
      <c r="S146">
        <v>0.15</v>
      </c>
      <c r="T146" s="4">
        <f>IF(S146=0,"",IF((N146*S146)&lt;.3,.3,N146*S146))</f>
        <v>0</v>
      </c>
      <c r="U146"/>
      <c r="V146" s="4">
        <f>IF(AND(N146&lt;&gt;0,O146&lt;&gt;0,Q146&lt;&gt;0,S146&lt;&gt;""),N146-O146-Q146-R146-T146-U146-P146,"")</f>
        <v>0</v>
      </c>
      <c r="W146">
        <v>0</v>
      </c>
      <c r="X146">
        <v>0</v>
      </c>
      <c r="Y146" s="7">
        <v>0</v>
      </c>
      <c r="Z146" s="7">
        <v>0</v>
      </c>
      <c r="AA146">
        <v>0</v>
      </c>
      <c r="AB146">
        <v>0</v>
      </c>
      <c r="AC146">
        <v>0</v>
      </c>
      <c r="AD146" t="s">
        <v>41</v>
      </c>
      <c r="AE146">
        <v>22768</v>
      </c>
      <c r="AF146" s="4">
        <v>0.4</v>
      </c>
      <c r="AG146">
        <v>0</v>
      </c>
      <c r="AH146">
        <v>0</v>
      </c>
      <c r="AJ146">
        <v>0</v>
      </c>
    </row>
    <row r="147" spans="1:36">
      <c r="A147" t="s">
        <v>615</v>
      </c>
      <c r="B147" t="s">
        <v>616</v>
      </c>
      <c r="C147" s="2" t="s">
        <v>617</v>
      </c>
      <c r="D147" t="s">
        <v>580</v>
      </c>
      <c r="E147" t="s">
        <v>618</v>
      </c>
      <c r="F147">
        <v>8</v>
      </c>
      <c r="G147">
        <v>0</v>
      </c>
      <c r="H147" s="3">
        <v>0</v>
      </c>
      <c r="I147" s="4">
        <f>IF(H147=0,"",H147*O147)</f>
        <v>0</v>
      </c>
      <c r="J147" s="5">
        <f>IF(OR(H147=0,V147=""),"",H147*V147)</f>
        <v>0</v>
      </c>
      <c r="K147" s="6">
        <f>IF(V147="","",V147/O147)</f>
        <v>0</v>
      </c>
      <c r="L147" s="6">
        <f>IF(V147="","",V147/N147)</f>
        <v>0</v>
      </c>
      <c r="M147" s="4">
        <v>12.99</v>
      </c>
      <c r="N147" s="4">
        <v>12.99</v>
      </c>
      <c r="O147" s="4">
        <v>4.416759402</v>
      </c>
      <c r="Q147" s="4">
        <v>4.11</v>
      </c>
      <c r="R147" s="4">
        <v>0.02</v>
      </c>
      <c r="S147">
        <v>0.15</v>
      </c>
      <c r="T147" s="4">
        <f>IF(S147=0,"",IF((N147*S147)&lt;.3,.3,N147*S147))</f>
        <v>0</v>
      </c>
      <c r="U147"/>
      <c r="V147" s="4">
        <f>IF(AND(N147&lt;&gt;0,O147&lt;&gt;0,Q147&lt;&gt;0,S147&lt;&gt;""),N147-O147-Q147-R147-T147-U147-P147,"")</f>
        <v>0</v>
      </c>
      <c r="W147">
        <v>37</v>
      </c>
      <c r="X147">
        <v>30</v>
      </c>
      <c r="Y147" s="7">
        <v>1.23</v>
      </c>
      <c r="Z147" s="7">
        <v>3.08</v>
      </c>
      <c r="AA147">
        <v>1</v>
      </c>
      <c r="AB147">
        <v>452</v>
      </c>
      <c r="AC147">
        <v>0.813008130081301</v>
      </c>
      <c r="AD147">
        <v>230</v>
      </c>
      <c r="AE147">
        <v>153907</v>
      </c>
      <c r="AF147" s="4">
        <v>0.3</v>
      </c>
      <c r="AG147">
        <v>0</v>
      </c>
      <c r="AH147">
        <v>0</v>
      </c>
      <c r="AJ147">
        <v>0</v>
      </c>
    </row>
    <row r="148" spans="1:36">
      <c r="A148" t="s">
        <v>619</v>
      </c>
      <c r="B148" t="s">
        <v>620</v>
      </c>
      <c r="C148" s="2" t="s">
        <v>621</v>
      </c>
      <c r="D148" t="s">
        <v>580</v>
      </c>
      <c r="E148" t="s">
        <v>622</v>
      </c>
      <c r="F148">
        <v>8</v>
      </c>
      <c r="G148">
        <v>0</v>
      </c>
      <c r="H148" s="3">
        <v>0</v>
      </c>
      <c r="I148" s="4">
        <f>IF(H148=0,"",H148*O148)</f>
        <v>0</v>
      </c>
      <c r="J148" s="5">
        <f>IF(OR(H148=0,V148=""),"",H148*V148)</f>
        <v>0</v>
      </c>
      <c r="K148" s="6">
        <f>IF(V148="","",V148/O148)</f>
        <v>0</v>
      </c>
      <c r="L148" s="6">
        <f>IF(V148="","",V148/N148)</f>
        <v>0</v>
      </c>
      <c r="M148" s="4">
        <v>15.99</v>
      </c>
      <c r="N148" s="4">
        <v>15.99</v>
      </c>
      <c r="O148" s="4">
        <v>4.416759402</v>
      </c>
      <c r="Q148" s="4">
        <v>4.81</v>
      </c>
      <c r="R148" s="4">
        <v>0.02</v>
      </c>
      <c r="S148">
        <v>0.15</v>
      </c>
      <c r="T148" s="4">
        <f>IF(S148=0,"",IF((N148*S148)&lt;.3,.3,N148*S148))</f>
        <v>0</v>
      </c>
      <c r="U148"/>
      <c r="V148" s="4">
        <f>IF(AND(N148&lt;&gt;0,O148&lt;&gt;0,Q148&lt;&gt;0,S148&lt;&gt;""),N148-O148-Q148-R148-T148-U148-P148,"")</f>
        <v>0</v>
      </c>
      <c r="W148">
        <v>9</v>
      </c>
      <c r="X148">
        <v>30</v>
      </c>
      <c r="Y148" s="7">
        <v>0.3</v>
      </c>
      <c r="Z148" s="7">
        <v>1.8</v>
      </c>
      <c r="AA148">
        <v>15</v>
      </c>
      <c r="AB148">
        <v>85</v>
      </c>
      <c r="AC148">
        <v>50</v>
      </c>
      <c r="AD148">
        <v>206</v>
      </c>
      <c r="AE148">
        <v>130559</v>
      </c>
      <c r="AF148" s="4">
        <v>0.3</v>
      </c>
      <c r="AG148">
        <v>0</v>
      </c>
      <c r="AH148">
        <v>0</v>
      </c>
      <c r="AJ148">
        <v>0</v>
      </c>
    </row>
    <row r="149" spans="1:36">
      <c r="A149" t="s">
        <v>623</v>
      </c>
      <c r="B149" t="s">
        <v>624</v>
      </c>
      <c r="C149" s="2" t="s">
        <v>625</v>
      </c>
      <c r="D149" t="s">
        <v>580</v>
      </c>
      <c r="E149" t="s">
        <v>626</v>
      </c>
      <c r="F149">
        <v>1</v>
      </c>
      <c r="G149">
        <v>0</v>
      </c>
      <c r="H149" s="3">
        <v>0</v>
      </c>
      <c r="I149" s="4">
        <f>IF(H149=0,"",H149*O149)</f>
        <v>0</v>
      </c>
      <c r="J149" s="5">
        <f>IF(OR(H149=0,V149=""),"",H149*V149)</f>
        <v>0</v>
      </c>
      <c r="K149" s="6">
        <f>IF(V149="","",V149/O149)</f>
        <v>0</v>
      </c>
      <c r="L149" s="6">
        <f>IF(V149="","",V149/N149)</f>
        <v>0</v>
      </c>
      <c r="M149" s="4">
        <v>13.99</v>
      </c>
      <c r="N149" s="4">
        <v>13.99</v>
      </c>
      <c r="O149" s="4">
        <v>4.946936909</v>
      </c>
      <c r="Q149" s="4">
        <v>3.5</v>
      </c>
      <c r="R149" s="4">
        <v>0.04</v>
      </c>
      <c r="S149">
        <v>0.15</v>
      </c>
      <c r="T149" s="4">
        <f>IF(S149=0,"",IF((N149*S149)&lt;.3,.3,N149*S149))</f>
        <v>0</v>
      </c>
      <c r="U149"/>
      <c r="V149" s="4">
        <f>IF(AND(N149&lt;&gt;0,O149&lt;&gt;0,Q149&lt;&gt;0,S149&lt;&gt;""),N149-O149-Q149-R149-T149-U149-P149,"")</f>
        <v>0</v>
      </c>
      <c r="W149">
        <v>508</v>
      </c>
      <c r="X149">
        <v>30</v>
      </c>
      <c r="Y149" s="7">
        <v>16.93</v>
      </c>
      <c r="Z149" s="7">
        <v>1.08</v>
      </c>
      <c r="AA149">
        <v>593</v>
      </c>
      <c r="AB149">
        <v>1057</v>
      </c>
      <c r="AC149">
        <v>35.02658003544</v>
      </c>
      <c r="AD149">
        <v>50</v>
      </c>
      <c r="AE149">
        <v>10359</v>
      </c>
      <c r="AF149" s="4">
        <v>0.3</v>
      </c>
      <c r="AG149">
        <v>400</v>
      </c>
      <c r="AH149">
        <v>0</v>
      </c>
      <c r="AI149">
        <v>84</v>
      </c>
      <c r="AJ149">
        <v>0</v>
      </c>
    </row>
    <row r="150" spans="1:36">
      <c r="A150" t="s">
        <v>627</v>
      </c>
      <c r="B150" t="s">
        <v>628</v>
      </c>
      <c r="C150" s="2" t="s">
        <v>629</v>
      </c>
      <c r="D150" t="s">
        <v>630</v>
      </c>
      <c r="E150" t="s">
        <v>631</v>
      </c>
      <c r="F150">
        <v>8</v>
      </c>
      <c r="G150">
        <v>0</v>
      </c>
      <c r="H150" s="3">
        <v>0</v>
      </c>
      <c r="I150" s="4">
        <f>IF(H150=0,"",H150*O150)</f>
        <v>0</v>
      </c>
      <c r="J150" s="5">
        <f>IF(OR(H150=0,V150=""),"",H150*V150)</f>
        <v>0</v>
      </c>
      <c r="K150" s="6">
        <f>IF(V150="","",V150/O150)</f>
        <v>0</v>
      </c>
      <c r="L150" s="6">
        <f>IF(V150="","",V150/N150)</f>
        <v>0</v>
      </c>
      <c r="M150" s="4">
        <v>17.49</v>
      </c>
      <c r="N150" s="4">
        <v>17.49</v>
      </c>
      <c r="O150" s="4">
        <v>3.483594103</v>
      </c>
      <c r="Q150" s="4">
        <v>7.04</v>
      </c>
      <c r="R150" s="4">
        <v>0.12</v>
      </c>
      <c r="S150">
        <v>0.15</v>
      </c>
      <c r="T150" s="4">
        <f>IF(S150=0,"",IF((N150*S150)&lt;.3,.3,N150*S150))</f>
        <v>0</v>
      </c>
      <c r="U150"/>
      <c r="V150" s="4">
        <f>IF(AND(N150&lt;&gt;0,O150&lt;&gt;0,Q150&lt;&gt;0,S150&lt;&gt;""),N150-O150-Q150-R150-T150-U150-P150,"")</f>
        <v>0</v>
      </c>
      <c r="W150">
        <v>840</v>
      </c>
      <c r="X150">
        <v>30</v>
      </c>
      <c r="Y150" s="7">
        <v>28</v>
      </c>
      <c r="Z150" s="7">
        <v>1.13</v>
      </c>
      <c r="AA150">
        <v>2413</v>
      </c>
      <c r="AB150">
        <v>12532</v>
      </c>
      <c r="AC150">
        <v>86.1785714285714</v>
      </c>
      <c r="AD150">
        <v>566</v>
      </c>
      <c r="AE150">
        <v>330</v>
      </c>
      <c r="AF150" s="4">
        <v>0.92</v>
      </c>
      <c r="AG150">
        <v>3174</v>
      </c>
      <c r="AH150">
        <v>0</v>
      </c>
      <c r="AI150">
        <v>511</v>
      </c>
      <c r="AJ150">
        <v>0</v>
      </c>
    </row>
    <row r="151" spans="1:36">
      <c r="A151" t="s">
        <v>632</v>
      </c>
      <c r="B151" t="s">
        <v>633</v>
      </c>
      <c r="C151" s="2" t="s">
        <v>634</v>
      </c>
      <c r="D151" t="s">
        <v>630</v>
      </c>
      <c r="E151" t="s">
        <v>635</v>
      </c>
      <c r="F151">
        <v>8</v>
      </c>
      <c r="G151">
        <v>0</v>
      </c>
      <c r="H151" s="3">
        <v>0</v>
      </c>
      <c r="I151" s="4">
        <f>IF(H151=0,"",H151*O151)</f>
        <v>0</v>
      </c>
      <c r="J151" s="5">
        <f>IF(OR(H151=0,V151=""),"",H151*V151)</f>
        <v>0</v>
      </c>
      <c r="K151" s="6">
        <f>IF(V151="","",V151/O151)</f>
        <v>0</v>
      </c>
      <c r="L151" s="6">
        <f>IF(V151="","",V151/N151)</f>
        <v>0</v>
      </c>
      <c r="M151" s="4">
        <v>19.95</v>
      </c>
      <c r="N151" s="4">
        <v>19.95</v>
      </c>
      <c r="O151" s="4">
        <v>3.483594103</v>
      </c>
      <c r="Q151" s="4">
        <v>7.04</v>
      </c>
      <c r="R151" s="4">
        <v>0.15</v>
      </c>
      <c r="S151">
        <v>0.15</v>
      </c>
      <c r="T151" s="4">
        <f>IF(S151=0,"",IF((N151*S151)&lt;.3,.3,N151*S151))</f>
        <v>0</v>
      </c>
      <c r="U151"/>
      <c r="V151" s="4">
        <f>IF(AND(N151&lt;&gt;0,O151&lt;&gt;0,Q151&lt;&gt;0,S151&lt;&gt;""),N151-O151-Q151-R151-T151-U151-P151,"")</f>
        <v>0</v>
      </c>
      <c r="W151">
        <v>1282</v>
      </c>
      <c r="X151">
        <v>30</v>
      </c>
      <c r="Y151" s="7">
        <v>42.73</v>
      </c>
      <c r="Z151" s="7">
        <v>1.07</v>
      </c>
      <c r="AA151">
        <v>1109</v>
      </c>
      <c r="AB151">
        <v>26140</v>
      </c>
      <c r="AC151">
        <v>25.9536625321788</v>
      </c>
      <c r="AD151">
        <v>640</v>
      </c>
      <c r="AE151">
        <v>340</v>
      </c>
      <c r="AF151" s="4">
        <v>0.932</v>
      </c>
      <c r="AG151">
        <v>3102</v>
      </c>
      <c r="AH151">
        <v>0</v>
      </c>
      <c r="AI151">
        <v>625</v>
      </c>
      <c r="AJ151">
        <v>0</v>
      </c>
    </row>
    <row r="152" spans="1:36">
      <c r="A152" t="s">
        <v>636</v>
      </c>
      <c r="B152" t="s">
        <v>637</v>
      </c>
      <c r="C152" s="2" t="s">
        <v>638</v>
      </c>
      <c r="D152" t="s">
        <v>630</v>
      </c>
      <c r="E152" t="s">
        <v>639</v>
      </c>
      <c r="F152">
        <v>8</v>
      </c>
      <c r="G152">
        <v>0</v>
      </c>
      <c r="H152" s="3">
        <v>0</v>
      </c>
      <c r="I152" s="4">
        <f>IF(H152=0,"",H152*O152)</f>
        <v>0</v>
      </c>
      <c r="J152" s="5">
        <f>IF(OR(H152=0,V152=""),"",H152*V152)</f>
        <v>0</v>
      </c>
      <c r="K152" s="6">
        <f>IF(V152="","",V152/O152)</f>
        <v>0</v>
      </c>
      <c r="L152" s="6">
        <f>IF(V152="","",V152/N152)</f>
        <v>0</v>
      </c>
      <c r="M152" s="4">
        <v>18.58</v>
      </c>
      <c r="N152" s="4">
        <v>18.58</v>
      </c>
      <c r="O152" s="4">
        <v>3.483594103</v>
      </c>
      <c r="Q152" s="4">
        <v>7.04</v>
      </c>
      <c r="R152" s="4">
        <v>0.13</v>
      </c>
      <c r="S152">
        <v>0.15</v>
      </c>
      <c r="T152" s="4">
        <f>IF(S152=0,"",IF((N152*S152)&lt;.3,.3,N152*S152))</f>
        <v>0</v>
      </c>
      <c r="U152"/>
      <c r="V152" s="4">
        <f>IF(AND(N152&lt;&gt;0,O152&lt;&gt;0,Q152&lt;&gt;0,S152&lt;&gt;""),N152-O152-Q152-R152-T152-U152-P152,"")</f>
        <v>0</v>
      </c>
      <c r="W152">
        <v>99</v>
      </c>
      <c r="X152">
        <v>21.5</v>
      </c>
      <c r="Y152" s="7">
        <v>4.55</v>
      </c>
      <c r="Z152" s="7">
        <v>1.04</v>
      </c>
      <c r="AA152">
        <v>635</v>
      </c>
      <c r="AB152">
        <v>7130</v>
      </c>
      <c r="AC152">
        <v>139.56043956044</v>
      </c>
      <c r="AD152">
        <v>1753</v>
      </c>
      <c r="AE152">
        <v>330</v>
      </c>
      <c r="AF152" s="4">
        <v>0.96</v>
      </c>
      <c r="AG152">
        <v>600</v>
      </c>
      <c r="AH152">
        <v>0</v>
      </c>
      <c r="AI152">
        <v>1680</v>
      </c>
      <c r="AJ152">
        <v>0</v>
      </c>
    </row>
    <row r="153" spans="1:36">
      <c r="A153" t="s">
        <v>640</v>
      </c>
      <c r="B153" t="s">
        <v>641</v>
      </c>
      <c r="C153" s="2" t="s">
        <v>642</v>
      </c>
      <c r="D153" t="s">
        <v>630</v>
      </c>
      <c r="E153" t="s">
        <v>643</v>
      </c>
      <c r="F153">
        <v>8</v>
      </c>
      <c r="G153">
        <v>0</v>
      </c>
      <c r="H153" s="3">
        <v>0</v>
      </c>
      <c r="I153" s="4">
        <f>IF(H153=0,"",H153*O153)</f>
        <v>0</v>
      </c>
      <c r="J153" s="5">
        <f>IF(OR(H153=0,V153=""),"",H153*V153)</f>
        <v>0</v>
      </c>
      <c r="K153" s="6">
        <f>IF(V153="","",V153/O153)</f>
        <v>0</v>
      </c>
      <c r="L153" s="6">
        <f>IF(V153="","",V153/N153)</f>
        <v>0</v>
      </c>
      <c r="M153" s="4">
        <v>18.99</v>
      </c>
      <c r="N153" s="4">
        <v>18.99</v>
      </c>
      <c r="O153" s="4">
        <v>3.483594103</v>
      </c>
      <c r="Q153" s="4">
        <v>7.04</v>
      </c>
      <c r="R153" s="4">
        <v>0.13</v>
      </c>
      <c r="S153">
        <v>0.15</v>
      </c>
      <c r="T153" s="4">
        <f>IF(S153=0,"",IF((N153*S153)&lt;.3,.3,N153*S153))</f>
        <v>0</v>
      </c>
      <c r="U153"/>
      <c r="V153" s="4">
        <f>IF(AND(N153&lt;&gt;0,O153&lt;&gt;0,Q153&lt;&gt;0,S153&lt;&gt;""),N153-O153-Q153-R153-T153-U153-P153,"")</f>
        <v>0</v>
      </c>
      <c r="W153">
        <v>441</v>
      </c>
      <c r="X153">
        <v>30</v>
      </c>
      <c r="Y153" s="7">
        <v>14.7</v>
      </c>
      <c r="Z153" s="7">
        <v>1.2</v>
      </c>
      <c r="AA153">
        <v>1423</v>
      </c>
      <c r="AB153">
        <v>7495</v>
      </c>
      <c r="AC153">
        <v>96.8027210884354</v>
      </c>
      <c r="AD153">
        <v>559</v>
      </c>
      <c r="AE153">
        <v>340</v>
      </c>
      <c r="AF153" s="4">
        <v>0.945</v>
      </c>
      <c r="AG153">
        <v>504</v>
      </c>
      <c r="AH153">
        <v>0</v>
      </c>
      <c r="AI153">
        <v>583</v>
      </c>
      <c r="AJ153">
        <v>0</v>
      </c>
    </row>
    <row r="154" spans="1:36">
      <c r="A154" t="s">
        <v>644</v>
      </c>
      <c r="B154"/>
      <c r="C154" s="2" t="s">
        <v>645</v>
      </c>
      <c r="D154" t="s">
        <v>630</v>
      </c>
      <c r="E154" t="s">
        <v>646</v>
      </c>
      <c r="F154">
        <v>8</v>
      </c>
      <c r="G154">
        <v>0</v>
      </c>
      <c r="H154" s="3">
        <v>0</v>
      </c>
      <c r="I154" s="4">
        <f>IF(H154=0,"",H154*O154)</f>
        <v>0</v>
      </c>
      <c r="J154" s="5">
        <f>IF(OR(H154=0,V154=""),"",H154*V154)</f>
        <v>0</v>
      </c>
      <c r="K154" s="6">
        <f>IF(V154="","",V154/O154)</f>
        <v>0</v>
      </c>
      <c r="L154" s="6">
        <f>IF(V154="","",V154/N154)</f>
        <v>0</v>
      </c>
      <c r="M154" s="4">
        <v>19.99</v>
      </c>
      <c r="N154" s="4">
        <v>19.99</v>
      </c>
      <c r="O154" s="4">
        <v>3.483594103</v>
      </c>
      <c r="Q154" s="4">
        <v>7.16</v>
      </c>
      <c r="R154" s="4">
        <v>0.11</v>
      </c>
      <c r="S154">
        <v>0.15</v>
      </c>
      <c r="T154" s="4">
        <f>IF(S154=0,"",IF((N154*S154)&lt;.3,.3,N154*S154))</f>
        <v>0</v>
      </c>
      <c r="U154"/>
      <c r="V154" s="4">
        <f>IF(AND(N154&lt;&gt;0,O154&lt;&gt;0,Q154&lt;&gt;0,S154&lt;&gt;""),N154-O154-Q154-R154-T154-U154-P154,"")</f>
        <v>0</v>
      </c>
      <c r="W154">
        <v>0</v>
      </c>
      <c r="X154">
        <v>0</v>
      </c>
      <c r="Y154" s="7">
        <v>0</v>
      </c>
      <c r="Z154" s="7">
        <v>0</v>
      </c>
      <c r="AA154">
        <v>0</v>
      </c>
      <c r="AB154">
        <v>6554</v>
      </c>
      <c r="AC154">
        <v>0</v>
      </c>
      <c r="AD154">
        <v>9999</v>
      </c>
      <c r="AE154">
        <v>733</v>
      </c>
      <c r="AF154" s="4">
        <v>0.965</v>
      </c>
      <c r="AG154">
        <v>552</v>
      </c>
      <c r="AH154">
        <v>0</v>
      </c>
      <c r="AI154">
        <v>9999</v>
      </c>
      <c r="AJ154">
        <v>0</v>
      </c>
    </row>
    <row r="155" spans="1:36">
      <c r="A155" t="s">
        <v>647</v>
      </c>
      <c r="B155" t="s">
        <v>648</v>
      </c>
      <c r="C155" s="2" t="s">
        <v>649</v>
      </c>
      <c r="D155" t="s">
        <v>630</v>
      </c>
      <c r="E155" t="s">
        <v>650</v>
      </c>
      <c r="F155">
        <v>1</v>
      </c>
      <c r="G155">
        <v>0</v>
      </c>
      <c r="H155" s="3">
        <v>0</v>
      </c>
      <c r="I155" s="4">
        <f>IF(H155=0,"",H155*O155)</f>
        <v>0</v>
      </c>
      <c r="J155" s="5">
        <f>IF(OR(H155=0,V155=""),"",H155*V155)</f>
        <v>0</v>
      </c>
      <c r="K155" s="6">
        <f>IF(V155="","",V155/O155)</f>
        <v>0</v>
      </c>
      <c r="L155" s="6">
        <f>IF(V155="","",V155/N155)</f>
        <v>0</v>
      </c>
      <c r="M155" s="4">
        <v>32.97</v>
      </c>
      <c r="N155" s="4">
        <v>32.97</v>
      </c>
      <c r="O155" s="4">
        <v>8.26</v>
      </c>
      <c r="Q155" s="4">
        <v>12.44</v>
      </c>
      <c r="R155" s="4">
        <v>0.41</v>
      </c>
      <c r="S155">
        <v>0.15</v>
      </c>
      <c r="T155" s="4">
        <f>IF(S155=0,"",IF((N155*S155)&lt;.3,.3,N155*S155))</f>
        <v>0</v>
      </c>
      <c r="U155"/>
      <c r="V155" s="4">
        <f>IF(AND(N155&lt;&gt;0,O155&lt;&gt;0,Q155&lt;&gt;0,S155&lt;&gt;""),N155-O155-Q155-R155-T155-U155-P155,"")</f>
        <v>0</v>
      </c>
      <c r="W155">
        <v>0</v>
      </c>
      <c r="X155">
        <v>0</v>
      </c>
      <c r="Y155" s="7">
        <v>0</v>
      </c>
      <c r="Z155" s="7">
        <v>0</v>
      </c>
      <c r="AA155">
        <v>0</v>
      </c>
      <c r="AB155">
        <v>0</v>
      </c>
      <c r="AC155">
        <v>0</v>
      </c>
      <c r="AD155" t="s">
        <v>41</v>
      </c>
      <c r="AE155">
        <v>284365</v>
      </c>
      <c r="AF155" s="4">
        <v>2.64</v>
      </c>
      <c r="AG155">
        <v>0</v>
      </c>
      <c r="AH155">
        <v>0</v>
      </c>
      <c r="AJ155">
        <v>0</v>
      </c>
    </row>
    <row r="156" spans="1:36">
      <c r="A156" t="s">
        <v>651</v>
      </c>
      <c r="B156" t="s">
        <v>652</v>
      </c>
      <c r="C156" s="2" t="s">
        <v>653</v>
      </c>
      <c r="D156" t="s">
        <v>654</v>
      </c>
      <c r="E156" t="s">
        <v>655</v>
      </c>
      <c r="F156">
        <v>10</v>
      </c>
      <c r="G156">
        <v>0</v>
      </c>
      <c r="H156" s="3">
        <v>0</v>
      </c>
      <c r="I156" s="4">
        <f>IF(H156=0,"",H156*O156)</f>
        <v>0</v>
      </c>
      <c r="J156" s="5">
        <f>IF(OR(H156=0,V156=""),"",H156*V156)</f>
        <v>0</v>
      </c>
      <c r="K156" s="6">
        <f>IF(V156="","",V156/O156)</f>
        <v>0</v>
      </c>
      <c r="L156" s="6">
        <f>IF(V156="","",V156/N156)</f>
        <v>0</v>
      </c>
      <c r="M156" s="4">
        <v>36.58</v>
      </c>
      <c r="N156" s="4">
        <v>36.58</v>
      </c>
      <c r="O156" s="4">
        <v>8.72</v>
      </c>
      <c r="Q156" s="4">
        <v>7.44</v>
      </c>
      <c r="R156" s="4">
        <v>0.17</v>
      </c>
      <c r="S156">
        <v>0.17</v>
      </c>
      <c r="T156" s="4">
        <f>IF(S156=0,"",IF((N156*S156)&lt;.3,.3,N156*S156))</f>
        <v>0</v>
      </c>
      <c r="U156"/>
      <c r="V156" s="4">
        <f>IF(AND(N156&lt;&gt;0,O156&lt;&gt;0,Q156&lt;&gt;0,S156&lt;&gt;""),N156-O156-Q156-R156-T156-U156-P156,"")</f>
        <v>0</v>
      </c>
      <c r="W156">
        <v>22</v>
      </c>
      <c r="X156">
        <v>30</v>
      </c>
      <c r="Y156" s="7">
        <v>0.73</v>
      </c>
      <c r="Z156" s="7">
        <v>1.1</v>
      </c>
      <c r="AA156">
        <v>322</v>
      </c>
      <c r="AB156">
        <v>0</v>
      </c>
      <c r="AC156">
        <v>441.095890410959</v>
      </c>
      <c r="AD156">
        <v>295</v>
      </c>
      <c r="AE156">
        <v>185194</v>
      </c>
      <c r="AF156" s="4">
        <v>0.4</v>
      </c>
      <c r="AG156">
        <v>0</v>
      </c>
      <c r="AH156">
        <v>0</v>
      </c>
      <c r="AJ156">
        <v>0</v>
      </c>
    </row>
    <row r="157" spans="1:36">
      <c r="A157" t="s">
        <v>656</v>
      </c>
      <c r="B157" t="s">
        <v>657</v>
      </c>
      <c r="C157" s="2" t="s">
        <v>658</v>
      </c>
      <c r="D157" t="s">
        <v>580</v>
      </c>
      <c r="E157" t="s">
        <v>659</v>
      </c>
      <c r="F157">
        <v>8</v>
      </c>
      <c r="G157">
        <v>0</v>
      </c>
      <c r="H157" s="3">
        <v>0</v>
      </c>
      <c r="I157" s="4">
        <f>IF(H157=0,"",H157*O157)</f>
        <v>0</v>
      </c>
      <c r="J157" s="5">
        <f>IF(OR(H157=0,V157=""),"",H157*V157)</f>
        <v>0</v>
      </c>
      <c r="K157" s="6">
        <f>IF(V157="","",V157/O157)</f>
        <v>0</v>
      </c>
      <c r="L157" s="6">
        <f>IF(V157="","",V157/N157)</f>
        <v>0</v>
      </c>
      <c r="M157" s="4">
        <v>9.95</v>
      </c>
      <c r="N157" s="4">
        <v>9.95</v>
      </c>
      <c r="O157" s="4">
        <v>0</v>
      </c>
      <c r="Q157" s="4">
        <v>5.64</v>
      </c>
      <c r="R157" s="4">
        <v>0.66</v>
      </c>
      <c r="S157">
        <v>0.15</v>
      </c>
      <c r="T157" s="4">
        <f>IF(S157=0,"",IF((N157*S157)&lt;.3,.3,N157*S157))</f>
        <v>0</v>
      </c>
      <c r="U157"/>
      <c r="V157" s="4">
        <f>IF(AND(N157&lt;&gt;0,O157&lt;&gt;0,Q157&lt;&gt;0,S157&lt;&gt;""),N157-O157-Q157-R157-T157-U157-P157,"")</f>
        <v>0</v>
      </c>
      <c r="W157">
        <v>0</v>
      </c>
      <c r="X157">
        <v>0</v>
      </c>
      <c r="Y157" s="7">
        <v>0</v>
      </c>
      <c r="Z157" s="7">
        <v>0</v>
      </c>
      <c r="AA157">
        <v>0</v>
      </c>
      <c r="AB157">
        <v>3</v>
      </c>
      <c r="AC157">
        <v>0</v>
      </c>
      <c r="AD157">
        <v>9999</v>
      </c>
      <c r="AE157">
        <v>18308</v>
      </c>
      <c r="AF157" s="4">
        <v>1.3</v>
      </c>
      <c r="AG157">
        <v>0</v>
      </c>
      <c r="AH157">
        <v>0</v>
      </c>
      <c r="AJ157">
        <v>0</v>
      </c>
    </row>
    <row r="158" spans="1:36">
      <c r="A158" t="s">
        <v>660</v>
      </c>
      <c r="B158" t="s">
        <v>661</v>
      </c>
      <c r="C158" s="2" t="s">
        <v>662</v>
      </c>
      <c r="D158" t="s">
        <v>580</v>
      </c>
      <c r="E158" t="s">
        <v>663</v>
      </c>
      <c r="F158">
        <v>1</v>
      </c>
      <c r="G158">
        <v>0</v>
      </c>
      <c r="H158" s="3">
        <v>0</v>
      </c>
      <c r="I158" s="4">
        <f>IF(H158=0,"",H158*O158)</f>
        <v>0</v>
      </c>
      <c r="J158" s="5">
        <f>IF(OR(H158=0,V158=""),"",H158*V158)</f>
        <v>0</v>
      </c>
      <c r="K158" s="6">
        <f>IF(V158="","",V158/O158)</f>
        <v>0</v>
      </c>
      <c r="L158" s="6">
        <f>IF(V158="","",V158/N158)</f>
        <v>0</v>
      </c>
      <c r="M158" s="4">
        <v>9.99</v>
      </c>
      <c r="N158" s="4">
        <v>9.99</v>
      </c>
      <c r="O158" s="4">
        <v>0</v>
      </c>
      <c r="Q158" s="4">
        <v>6.74</v>
      </c>
      <c r="R158" s="4">
        <v>0.35</v>
      </c>
      <c r="S158">
        <v>0.15</v>
      </c>
      <c r="T158" s="4">
        <f>IF(S158=0,"",IF((N158*S158)&lt;.3,.3,N158*S158))</f>
        <v>0</v>
      </c>
      <c r="U158"/>
      <c r="V158" s="4">
        <f>IF(AND(N158&lt;&gt;0,O158&lt;&gt;0,Q158&lt;&gt;0,S158&lt;&gt;""),N158-O158-Q158-R158-T158-U158-P158,"")</f>
        <v>0</v>
      </c>
      <c r="W158">
        <v>0</v>
      </c>
      <c r="X158">
        <v>0</v>
      </c>
      <c r="Y158" s="7">
        <v>0</v>
      </c>
      <c r="Z158" s="7">
        <v>0</v>
      </c>
      <c r="AA158">
        <v>0</v>
      </c>
      <c r="AB158">
        <v>0</v>
      </c>
      <c r="AC158">
        <v>0</v>
      </c>
      <c r="AD158" t="s">
        <v>41</v>
      </c>
      <c r="AE158">
        <v>31790</v>
      </c>
      <c r="AF158" s="4">
        <v>1.54</v>
      </c>
      <c r="AG158">
        <v>0</v>
      </c>
      <c r="AH158">
        <v>0</v>
      </c>
      <c r="AJ158">
        <v>0</v>
      </c>
    </row>
    <row r="159" spans="1:36">
      <c r="A159" t="s">
        <v>664</v>
      </c>
      <c r="B159" t="s">
        <v>665</v>
      </c>
      <c r="C159" s="2" t="s">
        <v>666</v>
      </c>
      <c r="D159" t="s">
        <v>580</v>
      </c>
      <c r="E159" t="s">
        <v>667</v>
      </c>
      <c r="F159">
        <v>1</v>
      </c>
      <c r="G159">
        <v>0</v>
      </c>
      <c r="H159" s="3">
        <v>0</v>
      </c>
      <c r="I159" s="4">
        <f>IF(H159=0,"",H159*O159)</f>
        <v>0</v>
      </c>
      <c r="J159" s="5">
        <f>IF(OR(H159=0,V159=""),"",H159*V159)</f>
        <v>0</v>
      </c>
      <c r="K159" s="6">
        <f>IF(V159="","",V159/O159)</f>
        <v>0</v>
      </c>
      <c r="L159" s="6">
        <f>IF(V159="","",V159/N159)</f>
        <v>0</v>
      </c>
      <c r="M159" s="4">
        <v>19.99</v>
      </c>
      <c r="N159" s="4">
        <v>19.99</v>
      </c>
      <c r="O159" s="4">
        <v>5.455473718</v>
      </c>
      <c r="Q159" s="4">
        <v>4.9</v>
      </c>
      <c r="R159" s="4">
        <v>0.05</v>
      </c>
      <c r="S159">
        <v>0.15</v>
      </c>
      <c r="T159" s="4">
        <f>IF(S159=0,"",IF((N159*S159)&lt;.3,.3,N159*S159))</f>
        <v>0</v>
      </c>
      <c r="U159"/>
      <c r="V159" s="4">
        <f>IF(AND(N159&lt;&gt;0,O159&lt;&gt;0,Q159&lt;&gt;0,S159&lt;&gt;""),N159-O159-Q159-R159-T159-U159-P159,"")</f>
        <v>0</v>
      </c>
      <c r="W159">
        <v>0</v>
      </c>
      <c r="X159">
        <v>0</v>
      </c>
      <c r="Y159" s="7">
        <v>0</v>
      </c>
      <c r="Z159" s="7">
        <v>0</v>
      </c>
      <c r="AA159">
        <v>0</v>
      </c>
      <c r="AB159">
        <v>19</v>
      </c>
      <c r="AC159">
        <v>0</v>
      </c>
      <c r="AD159">
        <v>9999</v>
      </c>
      <c r="AE159">
        <v>292371</v>
      </c>
      <c r="AF159" s="4">
        <v>0.4</v>
      </c>
      <c r="AG159">
        <v>833</v>
      </c>
      <c r="AH159">
        <v>0</v>
      </c>
      <c r="AI159">
        <v>9999</v>
      </c>
      <c r="AJ159">
        <v>0</v>
      </c>
    </row>
    <row r="160" spans="1:36">
      <c r="A160" t="s">
        <v>668</v>
      </c>
      <c r="B160" t="s">
        <v>669</v>
      </c>
      <c r="C160" s="2" t="s">
        <v>670</v>
      </c>
      <c r="D160" t="s">
        <v>580</v>
      </c>
      <c r="E160" t="s">
        <v>671</v>
      </c>
      <c r="F160">
        <v>1</v>
      </c>
      <c r="G160">
        <v>0</v>
      </c>
      <c r="H160" s="3">
        <v>0</v>
      </c>
      <c r="I160" s="4">
        <f>IF(H160=0,"",H160*O160)</f>
        <v>0</v>
      </c>
      <c r="J160" s="5">
        <f>IF(OR(H160=0,V160=""),"",H160*V160)</f>
        <v>0</v>
      </c>
      <c r="K160" s="6">
        <f>IF(V160="","",V160/O160)</f>
        <v>0</v>
      </c>
      <c r="L160" s="6">
        <f>IF(V160="","",V160/N160)</f>
        <v>0</v>
      </c>
      <c r="M160" s="4">
        <v>6.99</v>
      </c>
      <c r="N160" s="4">
        <v>6.99</v>
      </c>
      <c r="O160" s="4">
        <v>0</v>
      </c>
      <c r="Q160" s="4">
        <v>2.5</v>
      </c>
      <c r="R160" s="4">
        <v>0</v>
      </c>
      <c r="S160">
        <v>0.15</v>
      </c>
      <c r="T160" s="4">
        <f>IF(S160=0,"",IF((N160*S160)&lt;.3,.3,N160*S160))</f>
        <v>0</v>
      </c>
      <c r="U160"/>
      <c r="V160" s="4">
        <f>IF(AND(N160&lt;&gt;0,O160&lt;&gt;0,Q160&lt;&gt;0,S160&lt;&gt;""),N160-O160-Q160-R160-T160-U160-P160,"")</f>
        <v>0</v>
      </c>
      <c r="W160">
        <v>0</v>
      </c>
      <c r="X160">
        <v>0</v>
      </c>
      <c r="Y160" s="7">
        <v>0</v>
      </c>
      <c r="Z160" s="7">
        <v>0</v>
      </c>
      <c r="AA160">
        <v>0</v>
      </c>
      <c r="AB160">
        <v>0</v>
      </c>
      <c r="AC160">
        <v>0</v>
      </c>
      <c r="AD160" t="s">
        <v>41</v>
      </c>
      <c r="AE160">
        <v>548404</v>
      </c>
      <c r="AF160" s="4">
        <v>0.3</v>
      </c>
      <c r="AG160">
        <v>0</v>
      </c>
      <c r="AH160">
        <v>0</v>
      </c>
      <c r="AJ160">
        <v>0</v>
      </c>
    </row>
    <row r="161" spans="1:36">
      <c r="A161" t="s">
        <v>672</v>
      </c>
      <c r="B161" t="s">
        <v>673</v>
      </c>
      <c r="C161" s="2" t="s">
        <v>674</v>
      </c>
      <c r="D161" t="s">
        <v>580</v>
      </c>
      <c r="E161" t="s">
        <v>675</v>
      </c>
      <c r="F161">
        <v>1</v>
      </c>
      <c r="G161">
        <v>0</v>
      </c>
      <c r="H161" s="3">
        <v>0</v>
      </c>
      <c r="I161" s="4">
        <f>IF(H161=0,"",H161*O161)</f>
        <v>0</v>
      </c>
      <c r="J161" s="5">
        <f>IF(OR(H161=0,V161=""),"",H161*V161)</f>
        <v>0</v>
      </c>
      <c r="K161" s="6">
        <f>IF(V161="","",V161/O161)</f>
        <v>0</v>
      </c>
      <c r="L161" s="6">
        <f>IF(V161="","",V161/N161)</f>
        <v>0</v>
      </c>
      <c r="M161" s="4">
        <v>9.99</v>
      </c>
      <c r="N161" s="4">
        <v>9.99</v>
      </c>
      <c r="O161" s="4">
        <v>4.531948718</v>
      </c>
      <c r="Q161" s="4">
        <v>4.81</v>
      </c>
      <c r="R161" s="4">
        <v>0.02</v>
      </c>
      <c r="S161">
        <v>0.15</v>
      </c>
      <c r="T161" s="4">
        <f>IF(S161=0,"",IF((N161*S161)&lt;.3,.3,N161*S161))</f>
        <v>0</v>
      </c>
      <c r="U161"/>
      <c r="V161" s="4">
        <f>IF(AND(N161&lt;&gt;0,O161&lt;&gt;0,Q161&lt;&gt;0,S161&lt;&gt;""),N161-O161-Q161-R161-T161-U161-P161,"")</f>
        <v>0</v>
      </c>
      <c r="W161">
        <v>0</v>
      </c>
      <c r="X161">
        <v>0</v>
      </c>
      <c r="Y161" s="7">
        <v>0</v>
      </c>
      <c r="Z161" s="7">
        <v>0</v>
      </c>
      <c r="AA161">
        <v>0</v>
      </c>
      <c r="AB161">
        <v>1598</v>
      </c>
      <c r="AC161">
        <v>0</v>
      </c>
      <c r="AD161">
        <v>9999</v>
      </c>
      <c r="AE161">
        <v>237398</v>
      </c>
      <c r="AF161" s="4">
        <v>0.3</v>
      </c>
      <c r="AG161">
        <v>2070</v>
      </c>
      <c r="AH161">
        <v>0</v>
      </c>
      <c r="AI161">
        <v>9999</v>
      </c>
      <c r="AJ161">
        <v>0</v>
      </c>
    </row>
    <row r="162" spans="1:36">
      <c r="A162" t="s">
        <v>676</v>
      </c>
      <c r="B162" t="s">
        <v>677</v>
      </c>
      <c r="C162" s="2" t="s">
        <v>678</v>
      </c>
      <c r="D162" t="s">
        <v>580</v>
      </c>
      <c r="E162" t="s">
        <v>679</v>
      </c>
      <c r="F162">
        <v>1</v>
      </c>
      <c r="G162">
        <v>0</v>
      </c>
      <c r="H162" s="3">
        <v>0</v>
      </c>
      <c r="I162" s="4">
        <f>IF(H162=0,"",H162*O162)</f>
        <v>0</v>
      </c>
      <c r="J162" s="5">
        <f>IF(OR(H162=0,V162=""),"",H162*V162)</f>
        <v>0</v>
      </c>
      <c r="K162" s="6">
        <f>IF(V162="","",V162/O162)</f>
        <v>0</v>
      </c>
      <c r="L162" s="6">
        <f>IF(V162="","",V162/N162)</f>
        <v>0</v>
      </c>
      <c r="M162" s="4">
        <v>30.99</v>
      </c>
      <c r="N162" s="4">
        <v>34.99</v>
      </c>
      <c r="O162" s="4">
        <v>0</v>
      </c>
      <c r="Q162" s="4">
        <v>8.08</v>
      </c>
      <c r="R162" s="4">
        <v>0.48</v>
      </c>
      <c r="S162">
        <v>0.15</v>
      </c>
      <c r="T162" s="4">
        <f>IF(S162=0,"",IF((N162*S162)&lt;.3,.3,N162*S162))</f>
        <v>0</v>
      </c>
      <c r="U162"/>
      <c r="V162" s="4">
        <f>IF(AND(N162&lt;&gt;0,O162&lt;&gt;0,Q162&lt;&gt;0,S162&lt;&gt;""),N162-O162-Q162-R162-T162-U162-P162,"")</f>
        <v>0</v>
      </c>
      <c r="W162">
        <v>0</v>
      </c>
      <c r="X162">
        <v>0</v>
      </c>
      <c r="Y162" s="7">
        <v>0</v>
      </c>
      <c r="Z162" s="7">
        <v>0</v>
      </c>
      <c r="AA162">
        <v>0</v>
      </c>
      <c r="AB162">
        <v>0</v>
      </c>
      <c r="AC162">
        <v>0</v>
      </c>
      <c r="AD162">
        <v>9999</v>
      </c>
      <c r="AE162">
        <v>145542</v>
      </c>
      <c r="AF162" s="4">
        <v>1.005</v>
      </c>
      <c r="AG162">
        <v>150</v>
      </c>
      <c r="AH162">
        <v>0</v>
      </c>
      <c r="AI162">
        <v>0</v>
      </c>
      <c r="AJ162">
        <v>0</v>
      </c>
    </row>
    <row r="163" spans="1:36">
      <c r="A163" t="s">
        <v>680</v>
      </c>
      <c r="B163" t="s">
        <v>681</v>
      </c>
      <c r="C163" s="2" t="s">
        <v>682</v>
      </c>
      <c r="D163" t="s">
        <v>580</v>
      </c>
      <c r="E163" t="s">
        <v>683</v>
      </c>
      <c r="F163">
        <v>1</v>
      </c>
      <c r="G163">
        <v>0</v>
      </c>
      <c r="H163" s="3">
        <v>0</v>
      </c>
      <c r="I163" s="4">
        <f>IF(H163=0,"",H163*O163)</f>
        <v>0</v>
      </c>
      <c r="J163" s="5">
        <f>IF(OR(H163=0,V163=""),"",H163*V163)</f>
        <v>0</v>
      </c>
      <c r="K163" s="6">
        <f>IF(V163="","",V163/O163)</f>
        <v>0</v>
      </c>
      <c r="L163" s="6">
        <f>IF(V163="","",V163/N163)</f>
        <v>0</v>
      </c>
      <c r="M163" s="4">
        <v>33.99</v>
      </c>
      <c r="N163" s="4">
        <v>39.99</v>
      </c>
      <c r="O163" s="4">
        <v>0</v>
      </c>
      <c r="Q163" s="4">
        <v>6.44</v>
      </c>
      <c r="R163" s="4">
        <v>0.26</v>
      </c>
      <c r="S163">
        <v>0.15</v>
      </c>
      <c r="T163" s="4">
        <f>IF(S163=0,"",IF((N163*S163)&lt;.3,.3,N163*S163))</f>
        <v>0</v>
      </c>
      <c r="U163"/>
      <c r="V163" s="4">
        <f>IF(AND(N163&lt;&gt;0,O163&lt;&gt;0,Q163&lt;&gt;0,S163&lt;&gt;""),N163-O163-Q163-R163-T163-U163-P163,"")</f>
        <v>0</v>
      </c>
      <c r="W163">
        <v>0</v>
      </c>
      <c r="X163">
        <v>0</v>
      </c>
      <c r="Y163" s="7">
        <v>0</v>
      </c>
      <c r="Z163" s="7">
        <v>0</v>
      </c>
      <c r="AA163">
        <v>0</v>
      </c>
      <c r="AB163">
        <v>0</v>
      </c>
      <c r="AC163">
        <v>0</v>
      </c>
      <c r="AD163">
        <v>9999</v>
      </c>
      <c r="AE163">
        <v>55713</v>
      </c>
      <c r="AF163" s="4">
        <v>0.76</v>
      </c>
      <c r="AG163">
        <v>600</v>
      </c>
      <c r="AH163">
        <v>0</v>
      </c>
      <c r="AI163">
        <v>0</v>
      </c>
      <c r="AJ163">
        <v>0</v>
      </c>
    </row>
    <row r="164" spans="1:36">
      <c r="A164" t="s">
        <v>684</v>
      </c>
      <c r="B164" t="s">
        <v>685</v>
      </c>
      <c r="C164" s="2" t="s">
        <v>686</v>
      </c>
      <c r="D164" t="s">
        <v>580</v>
      </c>
      <c r="E164" t="s">
        <v>687</v>
      </c>
      <c r="F164">
        <v>1</v>
      </c>
      <c r="G164">
        <v>0</v>
      </c>
      <c r="H164" s="3">
        <v>0</v>
      </c>
      <c r="I164" s="4">
        <f>IF(H164=0,"",H164*O164)</f>
        <v>0</v>
      </c>
      <c r="J164" s="5">
        <f>IF(OR(H164=0,V164=""),"",H164*V164)</f>
        <v>0</v>
      </c>
      <c r="K164" s="6">
        <f>IF(V164="","",V164/O164)</f>
        <v>0</v>
      </c>
      <c r="L164" s="6">
        <f>IF(V164="","",V164/N164)</f>
        <v>0</v>
      </c>
      <c r="M164" s="4">
        <v>37.99</v>
      </c>
      <c r="N164" s="4">
        <v>37.99</v>
      </c>
      <c r="O164" s="4">
        <v>19.79</v>
      </c>
      <c r="Q164" s="4">
        <v>10.54</v>
      </c>
      <c r="R164" s="4">
        <v>0.35</v>
      </c>
      <c r="S164">
        <v>0.15</v>
      </c>
      <c r="T164" s="4">
        <f>IF(S164=0,"",IF((N164*S164)&lt;.3,.3,N164*S164))</f>
        <v>0</v>
      </c>
      <c r="U164"/>
      <c r="V164" s="4">
        <f>IF(AND(N164&lt;&gt;0,O164&lt;&gt;0,Q164&lt;&gt;0,S164&lt;&gt;""),N164-O164-Q164-R164-T164-U164-P164,"")</f>
        <v>0</v>
      </c>
      <c r="W164">
        <v>0</v>
      </c>
      <c r="X164">
        <v>0</v>
      </c>
      <c r="Y164" s="7">
        <v>0</v>
      </c>
      <c r="Z164" s="7">
        <v>0</v>
      </c>
      <c r="AA164">
        <v>0</v>
      </c>
      <c r="AB164">
        <v>0</v>
      </c>
      <c r="AC164">
        <v>0</v>
      </c>
      <c r="AD164" t="s">
        <v>41</v>
      </c>
      <c r="AE164">
        <v>294751</v>
      </c>
      <c r="AF164" s="4">
        <v>0.925</v>
      </c>
      <c r="AG164">
        <v>0</v>
      </c>
      <c r="AH164">
        <v>0</v>
      </c>
      <c r="AJ164">
        <v>0</v>
      </c>
    </row>
    <row r="165" spans="1:36">
      <c r="A165" t="s">
        <v>688</v>
      </c>
      <c r="B165" t="s">
        <v>689</v>
      </c>
      <c r="C165" s="2" t="s">
        <v>690</v>
      </c>
      <c r="D165" t="s">
        <v>580</v>
      </c>
      <c r="E165" t="s">
        <v>691</v>
      </c>
      <c r="F165">
        <v>60</v>
      </c>
      <c r="G165">
        <v>0</v>
      </c>
      <c r="H165" s="3">
        <v>0</v>
      </c>
      <c r="I165" s="4">
        <f>IF(H165=0,"",H165*O165)</f>
        <v>0</v>
      </c>
      <c r="J165" s="5">
        <f>IF(OR(H165=0,V165=""),"",H165*V165)</f>
        <v>0</v>
      </c>
      <c r="K165" s="6">
        <f>IF(V165="","",V165/O165)</f>
        <v>0</v>
      </c>
      <c r="L165" s="6">
        <f>IF(V165="","",V165/N165)</f>
        <v>0</v>
      </c>
      <c r="M165" s="4">
        <v>15.59</v>
      </c>
      <c r="N165" s="4">
        <v>15.99</v>
      </c>
      <c r="O165" s="4">
        <v>6.282881591</v>
      </c>
      <c r="Q165" s="4">
        <v>4.81</v>
      </c>
      <c r="R165" s="4">
        <v>0.06</v>
      </c>
      <c r="S165">
        <v>0.15</v>
      </c>
      <c r="T165" s="4">
        <f>IF(S165=0,"",IF((N165*S165)&lt;.3,.3,N165*S165))</f>
        <v>0</v>
      </c>
      <c r="U165"/>
      <c r="V165" s="4">
        <f>IF(AND(N165&lt;&gt;0,O165&lt;&gt;0,Q165&lt;&gt;0,S165&lt;&gt;""),N165-O165-Q165-R165-T165-U165-P165,"")</f>
        <v>0</v>
      </c>
      <c r="W165">
        <v>0</v>
      </c>
      <c r="X165">
        <v>0</v>
      </c>
      <c r="Y165" s="7">
        <v>0</v>
      </c>
      <c r="Z165" s="7">
        <v>0</v>
      </c>
      <c r="AA165">
        <v>0</v>
      </c>
      <c r="AB165">
        <v>319</v>
      </c>
      <c r="AC165">
        <v>0</v>
      </c>
      <c r="AD165">
        <v>9999</v>
      </c>
      <c r="AE165">
        <v>253524</v>
      </c>
      <c r="AF165" s="4">
        <v>0.4</v>
      </c>
      <c r="AG165">
        <v>940</v>
      </c>
      <c r="AH165">
        <v>0</v>
      </c>
      <c r="AI165">
        <v>9999</v>
      </c>
      <c r="AJ165">
        <v>0</v>
      </c>
    </row>
    <row r="166" spans="1:36">
      <c r="A166" t="s">
        <v>692</v>
      </c>
      <c r="B166" t="s">
        <v>693</v>
      </c>
      <c r="C166" s="2" t="s">
        <v>694</v>
      </c>
      <c r="D166" t="s">
        <v>580</v>
      </c>
      <c r="E166" t="s">
        <v>695</v>
      </c>
      <c r="F166">
        <v>10</v>
      </c>
      <c r="G166">
        <v>204</v>
      </c>
      <c r="H166" s="3">
        <v>210</v>
      </c>
      <c r="I166" s="4">
        <f>IF(H166=0,"",H166*O166)</f>
        <v>0</v>
      </c>
      <c r="J166" s="5">
        <f>IF(OR(H166=0,V166=""),"",H166*V166)</f>
        <v>0</v>
      </c>
      <c r="K166" s="6">
        <f>IF(V166="","",V166/O166)</f>
        <v>0</v>
      </c>
      <c r="L166" s="6">
        <f>IF(V166="","",V166/N166)</f>
        <v>0</v>
      </c>
      <c r="M166" s="4">
        <v>35.99</v>
      </c>
      <c r="N166" s="4">
        <v>35.99</v>
      </c>
      <c r="O166" s="4">
        <v>16.34466409</v>
      </c>
      <c r="Q166" s="4">
        <v>6.14</v>
      </c>
      <c r="R166" s="4">
        <v>0.2</v>
      </c>
      <c r="S166">
        <v>0.15</v>
      </c>
      <c r="T166" s="4">
        <f>IF(S166=0,"",IF((N166*S166)&lt;.3,.3,N166*S166))</f>
        <v>0</v>
      </c>
      <c r="U166"/>
      <c r="V166" s="4">
        <f>IF(AND(N166&lt;&gt;0,O166&lt;&gt;0,Q166&lt;&gt;0,S166&lt;&gt;""),N166-O166-Q166-R166-T166-U166-P166,"")</f>
        <v>0</v>
      </c>
      <c r="W166">
        <v>85</v>
      </c>
      <c r="X166">
        <v>26.5</v>
      </c>
      <c r="Y166" s="7">
        <v>3.14</v>
      </c>
      <c r="Z166" s="7">
        <v>1.01</v>
      </c>
      <c r="AA166">
        <v>2</v>
      </c>
      <c r="AB166">
        <v>185</v>
      </c>
      <c r="AC166">
        <v>0.636942675159236</v>
      </c>
      <c r="AD166">
        <v>-36</v>
      </c>
      <c r="AE166">
        <v>122497</v>
      </c>
      <c r="AF166" s="4">
        <v>0.61</v>
      </c>
      <c r="AG166">
        <v>0</v>
      </c>
      <c r="AH166">
        <v>0</v>
      </c>
      <c r="AJ166">
        <v>0</v>
      </c>
    </row>
    <row r="167" spans="1:36">
      <c r="A167" t="s">
        <v>696</v>
      </c>
      <c r="B167" t="s">
        <v>697</v>
      </c>
      <c r="C167" s="2" t="s">
        <v>698</v>
      </c>
      <c r="D167" t="s">
        <v>580</v>
      </c>
      <c r="E167" t="s">
        <v>699</v>
      </c>
      <c r="F167">
        <v>12</v>
      </c>
      <c r="G167">
        <v>0</v>
      </c>
      <c r="H167" s="3">
        <v>0</v>
      </c>
      <c r="I167" s="4">
        <f>IF(H167=0,"",H167*O167)</f>
        <v>0</v>
      </c>
      <c r="J167" s="5">
        <f>IF(OR(H167=0,V167=""),"",H167*V167)</f>
        <v>0</v>
      </c>
      <c r="K167" s="6">
        <f>IF(V167="","",V167/O167)</f>
        <v>0</v>
      </c>
      <c r="L167" s="6">
        <f>IF(V167="","",V167/N167)</f>
        <v>0</v>
      </c>
      <c r="M167" s="4">
        <v>36.99</v>
      </c>
      <c r="N167" s="4">
        <v>41.99</v>
      </c>
      <c r="O167" s="4">
        <v>17.05154697</v>
      </c>
      <c r="Q167" s="4">
        <v>6.14</v>
      </c>
      <c r="R167" s="4">
        <v>0.24</v>
      </c>
      <c r="S167">
        <v>0.15</v>
      </c>
      <c r="T167" s="4">
        <f>IF(S167=0,"",IF((N167*S167)&lt;.3,.3,N167*S167))</f>
        <v>0</v>
      </c>
      <c r="U167"/>
      <c r="V167" s="4">
        <f>IF(AND(N167&lt;&gt;0,O167&lt;&gt;0,Q167&lt;&gt;0,S167&lt;&gt;""),N167-O167-Q167-R167-T167-U167-P167,"")</f>
        <v>0</v>
      </c>
      <c r="W167">
        <v>0</v>
      </c>
      <c r="X167">
        <v>20</v>
      </c>
      <c r="Y167" s="7">
        <v>0</v>
      </c>
      <c r="Z167" s="7">
        <v>0</v>
      </c>
      <c r="AA167">
        <v>1</v>
      </c>
      <c r="AB167">
        <v>4539</v>
      </c>
      <c r="AC167">
        <v>9999</v>
      </c>
      <c r="AD167">
        <v>9999</v>
      </c>
      <c r="AE167">
        <v>90182</v>
      </c>
      <c r="AF167" s="4">
        <v>0.635</v>
      </c>
      <c r="AG167">
        <v>0</v>
      </c>
      <c r="AH167">
        <v>0</v>
      </c>
      <c r="AJ167">
        <v>0</v>
      </c>
    </row>
    <row r="168" spans="1:36">
      <c r="A168" t="s">
        <v>700</v>
      </c>
      <c r="B168" t="s">
        <v>701</v>
      </c>
      <c r="C168" s="2" t="s">
        <v>702</v>
      </c>
      <c r="D168" t="s">
        <v>580</v>
      </c>
      <c r="E168" t="s">
        <v>703</v>
      </c>
      <c r="F168">
        <v>1</v>
      </c>
      <c r="G168">
        <v>0</v>
      </c>
      <c r="H168" s="3">
        <v>0</v>
      </c>
      <c r="I168" s="4">
        <f>IF(H168=0,"",H168*O168)</f>
        <v>0</v>
      </c>
      <c r="J168" s="5">
        <f>IF(OR(H168=0,V168=""),"",H168*V168)</f>
        <v>0</v>
      </c>
      <c r="K168" s="6">
        <f>IF(V168="","",V168/O168)</f>
        <v>0</v>
      </c>
      <c r="L168" s="6">
        <f>IF(V168="","",V168/N168)</f>
        <v>0</v>
      </c>
      <c r="M168" s="4">
        <v>13.99</v>
      </c>
      <c r="N168" s="4">
        <v>13.99</v>
      </c>
      <c r="O168" s="4">
        <v>0</v>
      </c>
      <c r="Q168" s="4">
        <v>4.81</v>
      </c>
      <c r="R168" s="4">
        <v>0.07</v>
      </c>
      <c r="S168">
        <v>0.15</v>
      </c>
      <c r="T168" s="4">
        <f>IF(S168=0,"",IF((N168*S168)&lt;.3,.3,N168*S168))</f>
        <v>0</v>
      </c>
      <c r="U168"/>
      <c r="V168" s="4">
        <f>IF(AND(N168&lt;&gt;0,O168&lt;&gt;0,Q168&lt;&gt;0,S168&lt;&gt;""),N168-O168-Q168-R168-T168-U168-P168,"")</f>
        <v>0</v>
      </c>
      <c r="W168">
        <v>0</v>
      </c>
      <c r="X168">
        <v>0</v>
      </c>
      <c r="Y168" s="7">
        <v>0</v>
      </c>
      <c r="Z168" s="7">
        <v>0</v>
      </c>
      <c r="AA168">
        <v>0</v>
      </c>
      <c r="AB168">
        <v>0</v>
      </c>
      <c r="AC168">
        <v>0</v>
      </c>
      <c r="AD168" t="s">
        <v>41</v>
      </c>
      <c r="AE168">
        <v>267165</v>
      </c>
      <c r="AF168" s="4">
        <v>0.4</v>
      </c>
      <c r="AG168">
        <v>0</v>
      </c>
      <c r="AH168">
        <v>0</v>
      </c>
      <c r="AJ168">
        <v>0</v>
      </c>
    </row>
    <row r="169" spans="1:36">
      <c r="A169" t="s">
        <v>704</v>
      </c>
      <c r="B169" t="s">
        <v>705</v>
      </c>
      <c r="C169" s="2" t="s">
        <v>706</v>
      </c>
      <c r="D169" t="s">
        <v>613</v>
      </c>
      <c r="E169" t="s">
        <v>707</v>
      </c>
      <c r="F169">
        <v>1</v>
      </c>
      <c r="G169">
        <v>0</v>
      </c>
      <c r="H169" s="3">
        <v>0</v>
      </c>
      <c r="I169" s="4">
        <f>IF(H169=0,"",H169*O169)</f>
        <v>0</v>
      </c>
      <c r="J169" s="5">
        <f>IF(OR(H169=0,V169=""),"",H169*V169)</f>
        <v>0</v>
      </c>
      <c r="K169" s="6">
        <f>IF(V169="","",V169/O169)</f>
        <v>0</v>
      </c>
      <c r="L169" s="6">
        <f>IF(V169="","",V169/N169)</f>
        <v>0</v>
      </c>
      <c r="M169" s="4">
        <v>45.99</v>
      </c>
      <c r="N169" s="4">
        <v>45.99</v>
      </c>
      <c r="O169" s="4">
        <v>22.41</v>
      </c>
      <c r="Q169" s="4">
        <v>11.68</v>
      </c>
      <c r="R169" s="4">
        <v>0.31</v>
      </c>
      <c r="S169">
        <v>0.15</v>
      </c>
      <c r="T169" s="4">
        <f>IF(S169=0,"",IF((N169*S169)&lt;.3,.3,N169*S169))</f>
        <v>0</v>
      </c>
      <c r="U169"/>
      <c r="V169" s="4">
        <f>IF(AND(N169&lt;&gt;0,O169&lt;&gt;0,Q169&lt;&gt;0,S169&lt;&gt;""),N169-O169-Q169-R169-T169-U169-P169,"")</f>
        <v>0</v>
      </c>
      <c r="W169">
        <v>0</v>
      </c>
      <c r="X169">
        <v>0</v>
      </c>
      <c r="Y169" s="7">
        <v>0</v>
      </c>
      <c r="Z169" s="7">
        <v>0</v>
      </c>
      <c r="AA169">
        <v>0</v>
      </c>
      <c r="AB169">
        <v>0</v>
      </c>
      <c r="AC169">
        <v>0</v>
      </c>
      <c r="AD169" t="s">
        <v>41</v>
      </c>
      <c r="AE169">
        <v>120197</v>
      </c>
      <c r="AF169" s="4">
        <v>2.23</v>
      </c>
      <c r="AG169">
        <v>0</v>
      </c>
      <c r="AH169">
        <v>0</v>
      </c>
      <c r="AJ169">
        <v>0</v>
      </c>
    </row>
    <row r="170" spans="1:36">
      <c r="A170" t="s">
        <v>708</v>
      </c>
      <c r="B170" t="s">
        <v>709</v>
      </c>
      <c r="C170" s="2" t="s">
        <v>710</v>
      </c>
      <c r="D170" t="s">
        <v>630</v>
      </c>
      <c r="E170" t="s">
        <v>711</v>
      </c>
      <c r="F170">
        <v>1</v>
      </c>
      <c r="G170">
        <v>0</v>
      </c>
      <c r="H170" s="3">
        <v>0</v>
      </c>
      <c r="I170" s="4">
        <f>IF(H170=0,"",H170*O170)</f>
        <v>0</v>
      </c>
      <c r="J170" s="5">
        <f>IF(OR(H170=0,V170=""),"",H170*V170)</f>
        <v>0</v>
      </c>
      <c r="K170" s="6">
        <f>IF(V170="","",V170/O170)</f>
        <v>0</v>
      </c>
      <c r="L170" s="6">
        <f>IF(V170="","",V170/N170)</f>
        <v>0</v>
      </c>
      <c r="M170" s="4">
        <v>22.63</v>
      </c>
      <c r="N170" s="4">
        <v>22.63</v>
      </c>
      <c r="O170" s="4">
        <v>6.301670455</v>
      </c>
      <c r="Q170" s="4">
        <v>4.81</v>
      </c>
      <c r="R170" s="4">
        <v>0.07</v>
      </c>
      <c r="S170">
        <v>0.15</v>
      </c>
      <c r="T170" s="4">
        <f>IF(S170=0,"",IF((N170*S170)&lt;.3,.3,N170*S170))</f>
        <v>0</v>
      </c>
      <c r="U170"/>
      <c r="V170" s="4">
        <f>IF(AND(N170&lt;&gt;0,O170&lt;&gt;0,Q170&lt;&gt;0,S170&lt;&gt;""),N170-O170-Q170-R170-T170-U170-P170,"")</f>
        <v>0</v>
      </c>
      <c r="W170">
        <v>359</v>
      </c>
      <c r="X170">
        <v>30</v>
      </c>
      <c r="Y170" s="7">
        <v>11.97</v>
      </c>
      <c r="Z170" s="7">
        <v>1.06</v>
      </c>
      <c r="AA170">
        <v>277</v>
      </c>
      <c r="AB170">
        <v>3145</v>
      </c>
      <c r="AC170">
        <v>23.141186299081</v>
      </c>
      <c r="AD170">
        <v>186</v>
      </c>
      <c r="AE170">
        <v>21503</v>
      </c>
      <c r="AF170" s="4">
        <v>0.3</v>
      </c>
      <c r="AG170">
        <v>0</v>
      </c>
      <c r="AH170">
        <v>0</v>
      </c>
      <c r="AJ170">
        <v>0</v>
      </c>
    </row>
    <row r="171" spans="1:36">
      <c r="A171" t="s">
        <v>712</v>
      </c>
      <c r="B171" t="s">
        <v>713</v>
      </c>
      <c r="C171" s="2" t="s">
        <v>714</v>
      </c>
      <c r="D171" t="s">
        <v>630</v>
      </c>
      <c r="E171" t="s">
        <v>715</v>
      </c>
      <c r="F171">
        <v>1</v>
      </c>
      <c r="G171">
        <v>0</v>
      </c>
      <c r="H171" s="3">
        <v>0</v>
      </c>
      <c r="I171" s="4">
        <f>IF(H171=0,"",H171*O171)</f>
        <v>0</v>
      </c>
      <c r="J171" s="5">
        <f>IF(OR(H171=0,V171=""),"",H171*V171)</f>
        <v>0</v>
      </c>
      <c r="K171" s="6">
        <f>IF(V171="","",V171/O171)</f>
        <v>0</v>
      </c>
      <c r="L171" s="6">
        <f>IF(V171="","",V171/N171)</f>
        <v>0</v>
      </c>
      <c r="M171" s="4">
        <v>29.99</v>
      </c>
      <c r="N171" s="4">
        <v>29.99</v>
      </c>
      <c r="O171" s="4">
        <v>9.148537879</v>
      </c>
      <c r="Q171" s="4">
        <v>5.54</v>
      </c>
      <c r="R171" s="4">
        <v>0.14</v>
      </c>
      <c r="S171">
        <v>0.15</v>
      </c>
      <c r="T171" s="4">
        <f>IF(S171=0,"",IF((N171*S171)&lt;.3,.3,N171*S171))</f>
        <v>0</v>
      </c>
      <c r="U171"/>
      <c r="V171" s="4">
        <f>IF(AND(N171&lt;&gt;0,O171&lt;&gt;0,Q171&lt;&gt;0,S171&lt;&gt;""),N171-O171-Q171-R171-T171-U171-P171,"")</f>
        <v>0</v>
      </c>
      <c r="W171">
        <v>15</v>
      </c>
      <c r="X171">
        <v>21</v>
      </c>
      <c r="Y171" s="7">
        <v>0.68</v>
      </c>
      <c r="Z171" s="7">
        <v>1.07</v>
      </c>
      <c r="AA171">
        <v>0</v>
      </c>
      <c r="AB171">
        <v>3150</v>
      </c>
      <c r="AC171">
        <v>0</v>
      </c>
      <c r="AD171">
        <v>4514</v>
      </c>
      <c r="AE171">
        <v>44043</v>
      </c>
      <c r="AF171" s="4">
        <v>0.4</v>
      </c>
      <c r="AG171">
        <v>0</v>
      </c>
      <c r="AH171">
        <v>0</v>
      </c>
      <c r="AJ171">
        <v>0</v>
      </c>
    </row>
    <row r="172" spans="1:36">
      <c r="A172" t="s">
        <v>716</v>
      </c>
      <c r="B172" t="s">
        <v>717</v>
      </c>
      <c r="C172" s="2" t="s">
        <v>718</v>
      </c>
      <c r="D172" t="s">
        <v>630</v>
      </c>
      <c r="E172" t="s">
        <v>719</v>
      </c>
      <c r="F172">
        <v>1</v>
      </c>
      <c r="G172">
        <v>0</v>
      </c>
      <c r="H172" s="3">
        <v>0</v>
      </c>
      <c r="I172" s="4">
        <f>IF(H172=0,"",H172*O172)</f>
        <v>0</v>
      </c>
      <c r="J172" s="5">
        <f>IF(OR(H172=0,V172=""),"",H172*V172)</f>
        <v>0</v>
      </c>
      <c r="K172" s="6">
        <f>IF(V172="","",V172/O172)</f>
        <v>0</v>
      </c>
      <c r="L172" s="6">
        <f>IF(V172="","",V172/N172)</f>
        <v>0</v>
      </c>
      <c r="M172" s="4">
        <v>13.99</v>
      </c>
      <c r="N172" s="4">
        <v>13.99</v>
      </c>
      <c r="O172" s="4">
        <v>3.704164091</v>
      </c>
      <c r="Q172" s="4">
        <v>3.5</v>
      </c>
      <c r="R172" s="4">
        <v>0.03</v>
      </c>
      <c r="S172">
        <v>0.15</v>
      </c>
      <c r="T172" s="4">
        <f>IF(S172=0,"",IF((N172*S172)&lt;.3,.3,N172*S172))</f>
        <v>0</v>
      </c>
      <c r="U172"/>
      <c r="V172" s="4">
        <f>IF(AND(N172&lt;&gt;0,O172&lt;&gt;0,Q172&lt;&gt;0,S172&lt;&gt;""),N172-O172-Q172-R172-T172-U172-P172,"")</f>
        <v>0</v>
      </c>
      <c r="W172">
        <v>64</v>
      </c>
      <c r="X172">
        <v>30</v>
      </c>
      <c r="Y172" s="7">
        <v>2.13</v>
      </c>
      <c r="Z172" s="7">
        <v>1.56</v>
      </c>
      <c r="AA172">
        <v>85</v>
      </c>
      <c r="AB172">
        <v>1706</v>
      </c>
      <c r="AC172">
        <v>39.906103286385</v>
      </c>
      <c r="AD172">
        <v>719</v>
      </c>
      <c r="AE172">
        <v>50709</v>
      </c>
      <c r="AF172" s="4">
        <v>0.3</v>
      </c>
      <c r="AG172">
        <v>0</v>
      </c>
      <c r="AH172">
        <v>0</v>
      </c>
      <c r="AJ172">
        <v>0</v>
      </c>
    </row>
    <row r="173" spans="1:36">
      <c r="A173" t="s">
        <v>720</v>
      </c>
      <c r="B173" t="s">
        <v>721</v>
      </c>
      <c r="C173" s="2" t="s">
        <v>722</v>
      </c>
      <c r="D173" t="s">
        <v>723</v>
      </c>
      <c r="E173" t="s">
        <v>724</v>
      </c>
      <c r="F173">
        <v>1</v>
      </c>
      <c r="G173">
        <v>0</v>
      </c>
      <c r="H173" s="3">
        <v>0</v>
      </c>
      <c r="I173" s="4">
        <f>IF(H173=0,"",H173*O173)</f>
        <v>0</v>
      </c>
      <c r="J173" s="5">
        <f>IF(OR(H173=0,V173=""),"",H173*V173)</f>
        <v>0</v>
      </c>
      <c r="K173" s="6">
        <f>IF(V173="","",V173/O173)</f>
        <v>0</v>
      </c>
      <c r="L173" s="6">
        <f>IF(V173="","",V173/N173)</f>
        <v>0</v>
      </c>
      <c r="M173" s="4">
        <v>19.99</v>
      </c>
      <c r="N173" s="4">
        <v>19.99</v>
      </c>
      <c r="O173" s="4">
        <v>0</v>
      </c>
      <c r="Q173" s="4">
        <v>5.8</v>
      </c>
      <c r="R173" s="4">
        <v>0.17</v>
      </c>
      <c r="S173">
        <v>0.15</v>
      </c>
      <c r="T173" s="4">
        <f>IF(S173=0,"",IF((N173*S173)&lt;.3,.3,N173*S173))</f>
        <v>0</v>
      </c>
      <c r="U173"/>
      <c r="V173" s="4">
        <f>IF(AND(N173&lt;&gt;0,O173&lt;&gt;0,Q173&lt;&gt;0,S173&lt;&gt;""),N173-O173-Q173-R173-T173-U173-P173,"")</f>
        <v>0</v>
      </c>
      <c r="W173">
        <v>0</v>
      </c>
      <c r="X173">
        <v>0</v>
      </c>
      <c r="Y173" s="7">
        <v>0</v>
      </c>
      <c r="Z173" s="7">
        <v>0</v>
      </c>
      <c r="AA173">
        <v>0</v>
      </c>
      <c r="AB173">
        <v>1200</v>
      </c>
      <c r="AC173">
        <v>0</v>
      </c>
      <c r="AD173">
        <v>9999</v>
      </c>
      <c r="AE173">
        <v>149285</v>
      </c>
      <c r="AF173" s="4">
        <v>0.4</v>
      </c>
      <c r="AG173">
        <v>0</v>
      </c>
      <c r="AH173">
        <v>0</v>
      </c>
      <c r="AJ173">
        <v>0</v>
      </c>
    </row>
    <row r="174" spans="1:36">
      <c r="A174" t="s">
        <v>725</v>
      </c>
      <c r="B174" t="s">
        <v>726</v>
      </c>
      <c r="C174" s="2" t="s">
        <v>727</v>
      </c>
      <c r="D174" t="s">
        <v>630</v>
      </c>
      <c r="E174" t="s">
        <v>728</v>
      </c>
      <c r="F174">
        <v>100</v>
      </c>
      <c r="G174">
        <v>0</v>
      </c>
      <c r="H174" s="3">
        <v>0</v>
      </c>
      <c r="I174" s="4">
        <f>IF(H174=0,"",H174*O174)</f>
        <v>0</v>
      </c>
      <c r="J174" s="5">
        <f>IF(OR(H174=0,V174=""),"",H174*V174)</f>
        <v>0</v>
      </c>
      <c r="K174" s="6">
        <f>IF(V174="","",V174/O174)</f>
        <v>0</v>
      </c>
      <c r="L174" s="6">
        <f>IF(V174="","",V174/N174)</f>
        <v>0</v>
      </c>
      <c r="M174" s="4">
        <v>9.97</v>
      </c>
      <c r="N174" s="4">
        <v>9.97</v>
      </c>
      <c r="O174" s="4">
        <v>0</v>
      </c>
      <c r="Q174" s="4">
        <v>5.54</v>
      </c>
      <c r="R174" s="4">
        <v>0.08</v>
      </c>
      <c r="S174">
        <v>0.15</v>
      </c>
      <c r="T174" s="4">
        <f>IF(S174=0,"",IF((N174*S174)&lt;.3,.3,N174*S174))</f>
        <v>0</v>
      </c>
      <c r="U174"/>
      <c r="V174" s="4">
        <f>IF(AND(N174&lt;&gt;0,O174&lt;&gt;0,Q174&lt;&gt;0,S174&lt;&gt;""),N174-O174-Q174-R174-T174-U174-P174,"")</f>
        <v>0</v>
      </c>
      <c r="W174">
        <v>0</v>
      </c>
      <c r="X174">
        <v>0</v>
      </c>
      <c r="Y174" s="7">
        <v>0</v>
      </c>
      <c r="Z174" s="7">
        <v>0</v>
      </c>
      <c r="AA174">
        <v>0</v>
      </c>
      <c r="AB174">
        <v>0</v>
      </c>
      <c r="AC174">
        <v>0</v>
      </c>
      <c r="AD174" t="s">
        <v>41</v>
      </c>
      <c r="AE174">
        <v>466036</v>
      </c>
      <c r="AF174" s="4">
        <v>0.3</v>
      </c>
      <c r="AG174">
        <v>0</v>
      </c>
      <c r="AH174">
        <v>0</v>
      </c>
      <c r="AJ174">
        <v>0</v>
      </c>
    </row>
    <row r="175" spans="1:36">
      <c r="A175" t="s">
        <v>729</v>
      </c>
      <c r="B175" t="s">
        <v>730</v>
      </c>
      <c r="C175" s="2" t="s">
        <v>731</v>
      </c>
      <c r="D175" t="s">
        <v>630</v>
      </c>
      <c r="E175" t="s">
        <v>732</v>
      </c>
      <c r="F175">
        <v>1</v>
      </c>
      <c r="G175">
        <v>0</v>
      </c>
      <c r="H175" s="3">
        <v>0</v>
      </c>
      <c r="I175" s="4">
        <f>IF(H175=0,"",H175*O175)</f>
        <v>0</v>
      </c>
      <c r="J175" s="5">
        <f>IF(OR(H175=0,V175=""),"",H175*V175)</f>
        <v>0</v>
      </c>
      <c r="K175" s="6">
        <f>IF(V175="","",V175/O175)</f>
        <v>0</v>
      </c>
      <c r="L175" s="6">
        <f>IF(V175="","",V175/N175)</f>
        <v>0</v>
      </c>
      <c r="M175" s="4">
        <v>9.99</v>
      </c>
      <c r="N175" s="4">
        <v>9.99</v>
      </c>
      <c r="O175" s="4">
        <v>1.27</v>
      </c>
      <c r="Q175" s="4">
        <v>0</v>
      </c>
      <c r="R175" s="4">
        <v>0.02</v>
      </c>
      <c r="T175" s="4">
        <f>IF(S175=0,"",IF((N175*S175)&lt;.3,.3,N175*S175))</f>
        <v>0</v>
      </c>
      <c r="U175"/>
      <c r="V175" s="4">
        <f>IF(AND(N175&lt;&gt;0,O175&lt;&gt;0,Q175&lt;&gt;0,S175&lt;&gt;""),N175-O175-Q175-R175-T175-U175-P175,"")</f>
        <v>0</v>
      </c>
      <c r="W175">
        <v>0</v>
      </c>
      <c r="X175">
        <v>0</v>
      </c>
      <c r="Y175" s="7">
        <v>0</v>
      </c>
      <c r="Z175" s="7">
        <v>0</v>
      </c>
      <c r="AA175">
        <v>0</v>
      </c>
      <c r="AB175">
        <v>0</v>
      </c>
      <c r="AC175">
        <v>0</v>
      </c>
      <c r="AD175" t="s">
        <v>41</v>
      </c>
      <c r="AE175">
        <v>611548</v>
      </c>
      <c r="AG175">
        <v>0</v>
      </c>
      <c r="AH175">
        <v>0</v>
      </c>
      <c r="AJ175">
        <v>0</v>
      </c>
    </row>
    <row r="176" spans="1:36">
      <c r="A176" t="s">
        <v>733</v>
      </c>
      <c r="B176" t="s">
        <v>734</v>
      </c>
      <c r="C176" s="2" t="s">
        <v>735</v>
      </c>
      <c r="D176" t="s">
        <v>630</v>
      </c>
      <c r="E176" t="s">
        <v>736</v>
      </c>
      <c r="F176">
        <v>10</v>
      </c>
      <c r="G176">
        <v>0</v>
      </c>
      <c r="H176" s="3">
        <v>0</v>
      </c>
      <c r="I176" s="4">
        <f>IF(H176=0,"",H176*O176)</f>
        <v>0</v>
      </c>
      <c r="J176" s="5">
        <f>IF(OR(H176=0,V176=""),"",H176*V176)</f>
        <v>0</v>
      </c>
      <c r="K176" s="6">
        <f>IF(V176="","",V176/O176)</f>
        <v>0</v>
      </c>
      <c r="L176" s="6">
        <f>IF(V176="","",V176/N176)</f>
        <v>0</v>
      </c>
      <c r="M176" s="4">
        <v>19.49</v>
      </c>
      <c r="N176" s="4">
        <v>19.49</v>
      </c>
      <c r="O176" s="4">
        <v>6.843043333</v>
      </c>
      <c r="Q176" s="4">
        <v>5.54</v>
      </c>
      <c r="R176" s="4">
        <v>0.13</v>
      </c>
      <c r="S176">
        <v>0.15</v>
      </c>
      <c r="T176" s="4">
        <f>IF(S176=0,"",IF((N176*S176)&lt;.3,.3,N176*S176))</f>
        <v>0</v>
      </c>
      <c r="U176"/>
      <c r="V176" s="4">
        <f>IF(AND(N176&lt;&gt;0,O176&lt;&gt;0,Q176&lt;&gt;0,S176&lt;&gt;""),N176-O176-Q176-R176-T176-U176-P176,"")</f>
        <v>0</v>
      </c>
      <c r="W176">
        <v>147</v>
      </c>
      <c r="X176">
        <v>30</v>
      </c>
      <c r="Y176" s="7">
        <v>4.9</v>
      </c>
      <c r="Z176" s="7">
        <v>1.01</v>
      </c>
      <c r="AA176">
        <v>146</v>
      </c>
      <c r="AB176">
        <v>2043</v>
      </c>
      <c r="AC176">
        <v>29.7959183673469</v>
      </c>
      <c r="AD176">
        <v>350</v>
      </c>
      <c r="AE176">
        <v>90400</v>
      </c>
      <c r="AF176" s="4">
        <v>0.43</v>
      </c>
      <c r="AG176">
        <v>0</v>
      </c>
      <c r="AH176">
        <v>0</v>
      </c>
      <c r="AJ176">
        <v>0</v>
      </c>
    </row>
    <row r="177" spans="1:36">
      <c r="A177" t="s">
        <v>737</v>
      </c>
      <c r="B177" t="s">
        <v>738</v>
      </c>
      <c r="C177" s="2" t="s">
        <v>739</v>
      </c>
      <c r="D177" t="s">
        <v>740</v>
      </c>
      <c r="E177" t="s">
        <v>741</v>
      </c>
      <c r="F177">
        <v>1</v>
      </c>
      <c r="G177">
        <v>0</v>
      </c>
      <c r="H177" s="3">
        <v>0</v>
      </c>
      <c r="I177" s="4">
        <f>IF(H177=0,"",H177*O177)</f>
        <v>0</v>
      </c>
      <c r="J177" s="5">
        <f>IF(OR(H177=0,V177=""),"",H177*V177)</f>
        <v>0</v>
      </c>
      <c r="K177" s="6">
        <f>IF(V177="","",V177/O177)</f>
        <v>0</v>
      </c>
      <c r="L177" s="6">
        <f>IF(V177="","",V177/N177)</f>
        <v>0</v>
      </c>
      <c r="M177" s="4">
        <v>19.99</v>
      </c>
      <c r="N177" s="4">
        <v>19.99</v>
      </c>
      <c r="O177" s="4">
        <v>10.80576944</v>
      </c>
      <c r="Q177" s="4">
        <v>6.94</v>
      </c>
      <c r="R177" s="4">
        <v>0.28</v>
      </c>
      <c r="S177">
        <v>0.15</v>
      </c>
      <c r="T177" s="4">
        <f>IF(S177=0,"",IF((N177*S177)&lt;.3,.3,N177*S177))</f>
        <v>0</v>
      </c>
      <c r="U177"/>
      <c r="V177" s="4">
        <f>IF(AND(N177&lt;&gt;0,O177&lt;&gt;0,Q177&lt;&gt;0,S177&lt;&gt;""),N177-O177-Q177-R177-T177-U177-P177,"")</f>
        <v>0</v>
      </c>
      <c r="W177">
        <v>0</v>
      </c>
      <c r="X177">
        <v>0</v>
      </c>
      <c r="Y177" s="7">
        <v>0</v>
      </c>
      <c r="Z177" s="7">
        <v>0</v>
      </c>
      <c r="AA177">
        <v>0</v>
      </c>
      <c r="AB177">
        <v>2064</v>
      </c>
      <c r="AC177">
        <v>0</v>
      </c>
      <c r="AD177">
        <v>9999</v>
      </c>
      <c r="AE177">
        <v>274829</v>
      </c>
      <c r="AF177" s="4">
        <v>1.31</v>
      </c>
      <c r="AG177">
        <v>0</v>
      </c>
      <c r="AH177">
        <v>0</v>
      </c>
      <c r="AJ177">
        <v>0</v>
      </c>
    </row>
    <row r="178" spans="1:36">
      <c r="A178" t="s">
        <v>742</v>
      </c>
      <c r="B178" t="s">
        <v>743</v>
      </c>
      <c r="C178" s="2" t="s">
        <v>744</v>
      </c>
      <c r="D178" t="s">
        <v>740</v>
      </c>
      <c r="E178" t="s">
        <v>745</v>
      </c>
      <c r="F178">
        <v>1</v>
      </c>
      <c r="G178">
        <v>0</v>
      </c>
      <c r="H178" s="3">
        <v>0</v>
      </c>
      <c r="I178" s="4">
        <f>IF(H178=0,"",H178*O178)</f>
        <v>0</v>
      </c>
      <c r="J178" s="5">
        <f>IF(OR(H178=0,V178=""),"",H178*V178)</f>
        <v>0</v>
      </c>
      <c r="K178" s="6">
        <f>IF(V178="","",V178/O178)</f>
        <v>0</v>
      </c>
      <c r="L178" s="6">
        <f>IF(V178="","",V178/N178)</f>
        <v>0</v>
      </c>
      <c r="M178" s="4">
        <v>26.99</v>
      </c>
      <c r="N178" s="4">
        <v>26.99</v>
      </c>
      <c r="O178" s="4">
        <v>0</v>
      </c>
      <c r="Q178" s="4">
        <v>9.8</v>
      </c>
      <c r="R178" s="4">
        <v>0.19</v>
      </c>
      <c r="S178">
        <v>0.15</v>
      </c>
      <c r="T178" s="4">
        <f>IF(S178=0,"",IF((N178*S178)&lt;.3,.3,N178*S178))</f>
        <v>0</v>
      </c>
      <c r="U178"/>
      <c r="V178" s="4">
        <f>IF(AND(N178&lt;&gt;0,O178&lt;&gt;0,Q178&lt;&gt;0,S178&lt;&gt;""),N178-O178-Q178-R178-T178-U178-P178,"")</f>
        <v>0</v>
      </c>
      <c r="W178">
        <v>0</v>
      </c>
      <c r="X178">
        <v>0</v>
      </c>
      <c r="Y178" s="7">
        <v>0</v>
      </c>
      <c r="Z178" s="7">
        <v>0</v>
      </c>
      <c r="AA178">
        <v>0</v>
      </c>
      <c r="AB178">
        <v>1341</v>
      </c>
      <c r="AC178">
        <v>0</v>
      </c>
      <c r="AD178">
        <v>9999</v>
      </c>
      <c r="AE178">
        <v>199195</v>
      </c>
      <c r="AF178" s="4">
        <v>1.3</v>
      </c>
      <c r="AG178">
        <v>813</v>
      </c>
      <c r="AH178">
        <v>0</v>
      </c>
      <c r="AI178">
        <v>9999</v>
      </c>
      <c r="AJ178">
        <v>0</v>
      </c>
    </row>
    <row r="179" spans="1:36">
      <c r="A179" t="s">
        <v>746</v>
      </c>
      <c r="B179"/>
      <c r="C179" s="2" t="s">
        <v>747</v>
      </c>
      <c r="D179" t="s">
        <v>748</v>
      </c>
      <c r="E179" t="s">
        <v>749</v>
      </c>
      <c r="F179">
        <v>1</v>
      </c>
      <c r="G179">
        <v>0</v>
      </c>
      <c r="H179" s="3">
        <v>0</v>
      </c>
      <c r="I179" s="4">
        <f>IF(H179=0,"",H179*O179)</f>
        <v>0</v>
      </c>
      <c r="J179" s="5">
        <f>IF(OR(H179=0,V179=""),"",H179*V179)</f>
        <v>0</v>
      </c>
      <c r="K179" s="6">
        <f>IF(V179="","",V179/O179)</f>
        <v>0</v>
      </c>
      <c r="L179" s="6">
        <f>IF(V179="","",V179/N179)</f>
        <v>0</v>
      </c>
      <c r="M179" s="4">
        <v>59.99</v>
      </c>
      <c r="N179" s="4">
        <v>69.99</v>
      </c>
      <c r="O179" s="4">
        <v>18.95</v>
      </c>
      <c r="Q179" s="4">
        <v>15.73</v>
      </c>
      <c r="R179" s="4">
        <v>1.03</v>
      </c>
      <c r="S179">
        <v>0.15</v>
      </c>
      <c r="T179" s="4">
        <f>IF(S179=0,"",IF((N179*S179)&lt;.3,.3,N179*S179))</f>
        <v>0</v>
      </c>
      <c r="U179"/>
      <c r="V179" s="4">
        <f>IF(AND(N179&lt;&gt;0,O179&lt;&gt;0,Q179&lt;&gt;0,S179&lt;&gt;""),N179-O179-Q179-R179-T179-U179-P179,"")</f>
        <v>0</v>
      </c>
      <c r="W179">
        <v>0</v>
      </c>
      <c r="X179">
        <v>0</v>
      </c>
      <c r="Y179" s="7">
        <v>0</v>
      </c>
      <c r="Z179" s="7">
        <v>0</v>
      </c>
      <c r="AA179">
        <v>0</v>
      </c>
      <c r="AB179">
        <v>0</v>
      </c>
      <c r="AC179">
        <v>0</v>
      </c>
      <c r="AD179" t="s">
        <v>41</v>
      </c>
      <c r="AE179">
        <v>261076</v>
      </c>
      <c r="AF179" s="4">
        <v>2.06</v>
      </c>
      <c r="AG179">
        <v>0</v>
      </c>
      <c r="AH179">
        <v>0</v>
      </c>
      <c r="AJ179">
        <v>0</v>
      </c>
    </row>
    <row r="180" spans="1:36">
      <c r="A180" t="s">
        <v>750</v>
      </c>
      <c r="B180"/>
      <c r="C180" s="2" t="s">
        <v>751</v>
      </c>
      <c r="D180" t="s">
        <v>748</v>
      </c>
      <c r="E180" t="s">
        <v>752</v>
      </c>
      <c r="F180">
        <v>1</v>
      </c>
      <c r="G180">
        <v>0</v>
      </c>
      <c r="H180" s="3">
        <v>0</v>
      </c>
      <c r="I180" s="4">
        <f>IF(H180=0,"",H180*O180)</f>
        <v>0</v>
      </c>
      <c r="J180" s="5">
        <f>IF(OR(H180=0,V180=""),"",H180*V180)</f>
        <v>0</v>
      </c>
      <c r="K180" s="6">
        <f>IF(V180="","",V180/O180)</f>
        <v>0</v>
      </c>
      <c r="L180" s="6">
        <f>IF(V180="","",V180/N180)</f>
        <v>0</v>
      </c>
      <c r="M180" s="4">
        <v>61.99</v>
      </c>
      <c r="N180" s="4">
        <v>61.99</v>
      </c>
      <c r="O180" s="4">
        <v>18.95</v>
      </c>
      <c r="Q180" s="4">
        <v>18.56</v>
      </c>
      <c r="R180" s="4">
        <v>1.24</v>
      </c>
      <c r="S180">
        <v>0.15</v>
      </c>
      <c r="T180" s="4">
        <f>IF(S180=0,"",IF((N180*S180)&lt;.3,.3,N180*S180))</f>
        <v>0</v>
      </c>
      <c r="U180"/>
      <c r="V180" s="4">
        <f>IF(AND(N180&lt;&gt;0,O180&lt;&gt;0,Q180&lt;&gt;0,S180&lt;&gt;""),N180-O180-Q180-R180-T180-U180-P180,"")</f>
        <v>0</v>
      </c>
      <c r="W180">
        <v>0</v>
      </c>
      <c r="X180">
        <v>0</v>
      </c>
      <c r="Y180" s="7">
        <v>0</v>
      </c>
      <c r="Z180" s="7">
        <v>0</v>
      </c>
      <c r="AA180">
        <v>0</v>
      </c>
      <c r="AB180">
        <v>0</v>
      </c>
      <c r="AC180">
        <v>0</v>
      </c>
      <c r="AD180" t="s">
        <v>41</v>
      </c>
      <c r="AE180">
        <v>355023</v>
      </c>
      <c r="AF180" s="4">
        <v>2.1</v>
      </c>
      <c r="AG180">
        <v>0</v>
      </c>
      <c r="AH180">
        <v>0</v>
      </c>
      <c r="AJ180">
        <v>0</v>
      </c>
    </row>
    <row r="181" spans="1:36">
      <c r="A181" t="s">
        <v>753</v>
      </c>
      <c r="B181" t="s">
        <v>754</v>
      </c>
      <c r="C181" s="2" t="s">
        <v>755</v>
      </c>
      <c r="D181" t="s">
        <v>748</v>
      </c>
      <c r="E181" t="s">
        <v>756</v>
      </c>
      <c r="F181">
        <v>1</v>
      </c>
      <c r="G181">
        <v>0</v>
      </c>
      <c r="H181" s="3">
        <v>0</v>
      </c>
      <c r="I181" s="4">
        <f>IF(H181=0,"",H181*O181)</f>
        <v>0</v>
      </c>
      <c r="J181" s="5">
        <f>IF(OR(H181=0,V181=""),"",H181*V181)</f>
        <v>0</v>
      </c>
      <c r="K181" s="6">
        <f>IF(V181="","",V181/O181)</f>
        <v>0</v>
      </c>
      <c r="L181" s="6">
        <f>IF(V181="","",V181/N181)</f>
        <v>0</v>
      </c>
      <c r="M181" s="4">
        <v>85.95</v>
      </c>
      <c r="N181" s="4">
        <v>85.95</v>
      </c>
      <c r="O181" s="4">
        <v>31.32</v>
      </c>
      <c r="P181" s="4">
        <v>0</v>
      </c>
      <c r="Q181" s="4">
        <v>22.36</v>
      </c>
      <c r="R181" s="4">
        <v>1.75</v>
      </c>
      <c r="S181">
        <v>0.15</v>
      </c>
      <c r="T181" s="4">
        <f>IF(S181=0,"",IF((N181*S181)&lt;.3,.3,N181*S181))</f>
        <v>0</v>
      </c>
      <c r="U181"/>
      <c r="V181" s="4">
        <f>IF(AND(N181&lt;&gt;0,O181&lt;&gt;0,Q181&lt;&gt;0,S181&lt;&gt;""),N181-O181-Q181-R181-T181-U181-P181,"")</f>
        <v>0</v>
      </c>
      <c r="W181">
        <v>0</v>
      </c>
      <c r="X181">
        <v>0</v>
      </c>
      <c r="Y181" s="7">
        <v>0</v>
      </c>
      <c r="Z181" s="7">
        <v>0</v>
      </c>
      <c r="AA181">
        <v>0</v>
      </c>
      <c r="AB181">
        <v>0</v>
      </c>
      <c r="AC181">
        <v>0</v>
      </c>
      <c r="AD181">
        <v>9999</v>
      </c>
      <c r="AE181">
        <v>6156</v>
      </c>
      <c r="AF181" s="4">
        <v>3.62</v>
      </c>
      <c r="AG181">
        <v>267</v>
      </c>
      <c r="AH181">
        <v>0</v>
      </c>
      <c r="AI181">
        <v>0</v>
      </c>
      <c r="AJ181">
        <v>0</v>
      </c>
    </row>
    <row r="182" spans="1:36">
      <c r="A182" t="s">
        <v>757</v>
      </c>
      <c r="B182"/>
      <c r="C182" s="2" t="s">
        <v>758</v>
      </c>
      <c r="D182" t="s">
        <v>759</v>
      </c>
      <c r="E182" t="s">
        <v>760</v>
      </c>
      <c r="F182">
        <v>1</v>
      </c>
      <c r="G182">
        <v>0</v>
      </c>
      <c r="H182" s="3">
        <v>0</v>
      </c>
      <c r="I182" s="4">
        <f>IF(H182=0,"",H182*O182)</f>
        <v>0</v>
      </c>
      <c r="J182" s="5">
        <f>IF(OR(H182=0,V182=""),"",H182*V182)</f>
        <v>0</v>
      </c>
      <c r="K182" s="6">
        <f>IF(V182="","",V182/O182)</f>
        <v>0</v>
      </c>
      <c r="L182" s="6">
        <f>IF(V182="","",V182/N182)</f>
        <v>0</v>
      </c>
      <c r="M182" s="4">
        <v>10.99</v>
      </c>
      <c r="N182" s="4">
        <v>12.99</v>
      </c>
      <c r="O182" s="4">
        <v>0</v>
      </c>
      <c r="Q182" s="4">
        <v>5.85</v>
      </c>
      <c r="R182" s="4">
        <v>0.22</v>
      </c>
      <c r="S182">
        <v>0.15</v>
      </c>
      <c r="T182" s="4">
        <f>IF(S182=0,"",IF((N182*S182)&lt;.3,.3,N182*S182))</f>
        <v>0</v>
      </c>
      <c r="U182"/>
      <c r="V182" s="4">
        <f>IF(AND(N182&lt;&gt;0,O182&lt;&gt;0,Q182&lt;&gt;0,S182&lt;&gt;""),N182-O182-Q182-R182-T182-U182-P182,"")</f>
        <v>0</v>
      </c>
      <c r="W182">
        <v>0</v>
      </c>
      <c r="X182">
        <v>0</v>
      </c>
      <c r="Y182" s="7">
        <v>0</v>
      </c>
      <c r="Z182" s="7">
        <v>0</v>
      </c>
      <c r="AA182">
        <v>0</v>
      </c>
      <c r="AB182">
        <v>2</v>
      </c>
      <c r="AC182">
        <v>0</v>
      </c>
      <c r="AD182">
        <v>9999</v>
      </c>
      <c r="AE182">
        <v>56484</v>
      </c>
      <c r="AF182" s="4">
        <v>0.4</v>
      </c>
      <c r="AG182">
        <v>1626</v>
      </c>
      <c r="AH182">
        <v>0</v>
      </c>
      <c r="AI182">
        <v>9999</v>
      </c>
      <c r="AJ182">
        <v>0</v>
      </c>
    </row>
    <row r="183" spans="1:36">
      <c r="A183" t="s">
        <v>761</v>
      </c>
      <c r="B183" t="s">
        <v>762</v>
      </c>
      <c r="C183" s="2" t="s">
        <v>763</v>
      </c>
      <c r="D183" t="s">
        <v>764</v>
      </c>
      <c r="E183" t="s">
        <v>765</v>
      </c>
      <c r="F183">
        <v>1</v>
      </c>
      <c r="G183">
        <v>0</v>
      </c>
      <c r="H183" s="3">
        <v>0</v>
      </c>
      <c r="I183" s="4">
        <f>IF(H183=0,"",H183*O183)</f>
        <v>0</v>
      </c>
      <c r="J183" s="5">
        <f>IF(OR(H183=0,V183=""),"",H183*V183)</f>
        <v>0</v>
      </c>
      <c r="K183" s="6">
        <f>IF(V183="","",V183/O183)</f>
        <v>0</v>
      </c>
      <c r="L183" s="6">
        <f>IF(V183="","",V183/N183)</f>
        <v>0</v>
      </c>
      <c r="M183" s="4">
        <v>24.99</v>
      </c>
      <c r="N183" s="4">
        <v>24.99</v>
      </c>
      <c r="O183" s="4">
        <v>0</v>
      </c>
      <c r="Q183" s="4">
        <v>8.44</v>
      </c>
      <c r="R183" s="4">
        <v>0.33</v>
      </c>
      <c r="S183">
        <v>0.15</v>
      </c>
      <c r="T183" s="4">
        <f>IF(S183=0,"",IF((N183*S183)&lt;.3,.3,N183*S183))</f>
        <v>0</v>
      </c>
      <c r="U183"/>
      <c r="V183" s="4">
        <f>IF(AND(N183&lt;&gt;0,O183&lt;&gt;0,Q183&lt;&gt;0,S183&lt;&gt;""),N183-O183-Q183-R183-T183-U183-P183,"")</f>
        <v>0</v>
      </c>
      <c r="W183">
        <v>0</v>
      </c>
      <c r="X183">
        <v>0</v>
      </c>
      <c r="Y183" s="7">
        <v>0</v>
      </c>
      <c r="Z183" s="7">
        <v>0</v>
      </c>
      <c r="AA183">
        <v>0</v>
      </c>
      <c r="AB183">
        <v>0</v>
      </c>
      <c r="AC183">
        <v>0</v>
      </c>
      <c r="AD183" t="s">
        <v>41</v>
      </c>
      <c r="AE183">
        <v>128213</v>
      </c>
      <c r="AF183" s="4">
        <v>1.3</v>
      </c>
      <c r="AG183">
        <v>0</v>
      </c>
      <c r="AH183">
        <v>0</v>
      </c>
      <c r="AJ183">
        <v>0</v>
      </c>
    </row>
    <row r="184" spans="1:36">
      <c r="A184" t="s">
        <v>766</v>
      </c>
      <c r="B184"/>
      <c r="C184" s="2" t="s">
        <v>767</v>
      </c>
      <c r="D184" t="s">
        <v>764</v>
      </c>
      <c r="E184" t="s">
        <v>768</v>
      </c>
      <c r="F184">
        <v>1</v>
      </c>
      <c r="G184">
        <v>0</v>
      </c>
      <c r="H184" s="3">
        <v>0</v>
      </c>
      <c r="I184" s="4">
        <f>IF(H184=0,"",H184*O184)</f>
        <v>0</v>
      </c>
      <c r="J184" s="5">
        <f>IF(OR(H184=0,V184=""),"",H184*V184)</f>
        <v>0</v>
      </c>
      <c r="K184" s="6">
        <f>IF(V184="","",V184/O184)</f>
        <v>0</v>
      </c>
      <c r="L184" s="6">
        <f>IF(V184="","",V184/N184)</f>
        <v>0</v>
      </c>
      <c r="M184" s="4">
        <v>24.99</v>
      </c>
      <c r="N184" s="4">
        <v>24.99</v>
      </c>
      <c r="O184" s="4">
        <v>7.12</v>
      </c>
      <c r="Q184" s="4">
        <v>9.27</v>
      </c>
      <c r="R184" s="4">
        <v>0</v>
      </c>
      <c r="S184">
        <v>0.15</v>
      </c>
      <c r="T184" s="4">
        <f>IF(S184=0,"",IF((N184*S184)&lt;.3,.3,N184*S184))</f>
        <v>0</v>
      </c>
      <c r="U184"/>
      <c r="V184" s="4">
        <f>IF(AND(N184&lt;&gt;0,O184&lt;&gt;0,Q184&lt;&gt;0,S184&lt;&gt;""),N184-O184-Q184-R184-T184-U184-P184,"")</f>
        <v>0</v>
      </c>
      <c r="W184">
        <v>0</v>
      </c>
      <c r="X184">
        <v>0</v>
      </c>
      <c r="Y184" s="7">
        <v>0</v>
      </c>
      <c r="Z184" s="7">
        <v>0</v>
      </c>
      <c r="AA184">
        <v>0</v>
      </c>
      <c r="AB184">
        <v>0</v>
      </c>
      <c r="AC184">
        <v>0</v>
      </c>
      <c r="AD184" t="s">
        <v>41</v>
      </c>
      <c r="AE184">
        <v>192346</v>
      </c>
      <c r="AF184" s="4">
        <v>1.3</v>
      </c>
      <c r="AG184">
        <v>0</v>
      </c>
      <c r="AH184">
        <v>0</v>
      </c>
      <c r="AJ184">
        <v>0</v>
      </c>
    </row>
    <row r="185" spans="1:36">
      <c r="A185" t="s">
        <v>769</v>
      </c>
      <c r="B185" t="s">
        <v>770</v>
      </c>
      <c r="C185" s="2" t="s">
        <v>771</v>
      </c>
      <c r="D185" t="s">
        <v>772</v>
      </c>
      <c r="E185" t="s">
        <v>773</v>
      </c>
      <c r="F185">
        <v>48</v>
      </c>
      <c r="G185">
        <v>0</v>
      </c>
      <c r="H185" s="3">
        <v>0</v>
      </c>
      <c r="I185" s="4">
        <f>IF(H185=0,"",H185*O185)</f>
        <v>0</v>
      </c>
      <c r="J185" s="5">
        <f>IF(OR(H185=0,V185=""),"",H185*V185)</f>
        <v>0</v>
      </c>
      <c r="K185" s="6">
        <f>IF(V185="","",V185/O185)</f>
        <v>0</v>
      </c>
      <c r="L185" s="6">
        <f>IF(V185="","",V185/N185)</f>
        <v>0</v>
      </c>
      <c r="M185" s="4">
        <v>9.95</v>
      </c>
      <c r="N185" s="4">
        <v>9.95</v>
      </c>
      <c r="O185" s="4">
        <v>10.91</v>
      </c>
      <c r="Q185" s="4">
        <v>3.48</v>
      </c>
      <c r="R185" s="4">
        <v>0.02</v>
      </c>
      <c r="S185">
        <v>0.15</v>
      </c>
      <c r="T185" s="4">
        <f>IF(S185=0,"",IF((N185*S185)&lt;.3,.3,N185*S185))</f>
        <v>0</v>
      </c>
      <c r="U185"/>
      <c r="V185" s="4">
        <f>IF(AND(N185&lt;&gt;0,O185&lt;&gt;0,Q185&lt;&gt;0,S185&lt;&gt;""),N185-O185-Q185-R185-T185-U185-P185,"")</f>
        <v>0</v>
      </c>
      <c r="W185">
        <v>0</v>
      </c>
      <c r="X185">
        <v>0</v>
      </c>
      <c r="Y185" s="7">
        <v>0</v>
      </c>
      <c r="Z185" s="7">
        <v>0</v>
      </c>
      <c r="AA185">
        <v>0</v>
      </c>
      <c r="AB185">
        <v>0</v>
      </c>
      <c r="AC185">
        <v>0</v>
      </c>
      <c r="AD185" t="s">
        <v>41</v>
      </c>
      <c r="AE185">
        <v>1282132</v>
      </c>
      <c r="AF185" s="4">
        <v>0.3</v>
      </c>
      <c r="AG185">
        <v>0</v>
      </c>
      <c r="AH185">
        <v>0</v>
      </c>
      <c r="AJ185">
        <v>0</v>
      </c>
    </row>
    <row r="186" spans="1:36">
      <c r="A186" t="s">
        <v>774</v>
      </c>
      <c r="B186" t="s">
        <v>775</v>
      </c>
      <c r="C186" s="2" t="s">
        <v>776</v>
      </c>
      <c r="D186" t="s">
        <v>777</v>
      </c>
      <c r="E186" t="s">
        <v>778</v>
      </c>
      <c r="F186">
        <v>1</v>
      </c>
      <c r="G186">
        <v>177</v>
      </c>
      <c r="H186" s="3">
        <v>177</v>
      </c>
      <c r="I186" s="4">
        <f>IF(H186=0,"",H186*O186)</f>
        <v>0</v>
      </c>
      <c r="J186" s="5">
        <f>IF(OR(H186=0,V186=""),"",H186*V186)</f>
        <v>0</v>
      </c>
      <c r="K186" s="6">
        <f>IF(V186="","",V186/O186)</f>
        <v>0</v>
      </c>
      <c r="L186" s="6">
        <f>IF(V186="","",V186/N186)</f>
        <v>0</v>
      </c>
      <c r="M186" s="4">
        <v>22.99</v>
      </c>
      <c r="N186" s="4">
        <v>22.99</v>
      </c>
      <c r="O186" s="4">
        <v>7.044988636</v>
      </c>
      <c r="Q186" s="4">
        <v>4.11</v>
      </c>
      <c r="R186" s="4">
        <v>0.04</v>
      </c>
      <c r="S186">
        <v>0.15</v>
      </c>
      <c r="T186" s="4">
        <f>IF(S186=0,"",IF((N186*S186)&lt;.3,.3,N186*S186))</f>
        <v>0</v>
      </c>
      <c r="U186"/>
      <c r="V186" s="4">
        <f>IF(AND(N186&lt;&gt;0,O186&lt;&gt;0,Q186&lt;&gt;0,S186&lt;&gt;""),N186-O186-Q186-R186-T186-U186-P186,"")</f>
        <v>0</v>
      </c>
      <c r="W186">
        <v>246</v>
      </c>
      <c r="X186">
        <v>30</v>
      </c>
      <c r="Y186" s="7">
        <v>8.2</v>
      </c>
      <c r="Z186" s="7">
        <v>1.08</v>
      </c>
      <c r="AA186">
        <v>289</v>
      </c>
      <c r="AB186">
        <v>568</v>
      </c>
      <c r="AC186">
        <v>35.2439024390244</v>
      </c>
      <c r="AD186">
        <v>8</v>
      </c>
      <c r="AE186">
        <v>12563</v>
      </c>
      <c r="AF186" s="4">
        <v>0.3</v>
      </c>
      <c r="AG186">
        <v>0</v>
      </c>
      <c r="AH186">
        <v>0</v>
      </c>
      <c r="AJ186">
        <v>0</v>
      </c>
    </row>
    <row r="187" spans="1:36">
      <c r="A187" t="s">
        <v>779</v>
      </c>
      <c r="B187" t="s">
        <v>780</v>
      </c>
      <c r="C187" s="2" t="s">
        <v>781</v>
      </c>
      <c r="D187" t="s">
        <v>777</v>
      </c>
      <c r="E187" t="s">
        <v>782</v>
      </c>
      <c r="F187">
        <v>1</v>
      </c>
      <c r="G187">
        <v>160</v>
      </c>
      <c r="H187" s="3">
        <v>160</v>
      </c>
      <c r="I187" s="4">
        <f>IF(H187=0,"",H187*O187)</f>
        <v>0</v>
      </c>
      <c r="J187" s="5">
        <f>IF(OR(H187=0,V187=""),"",H187*V187)</f>
        <v>0</v>
      </c>
      <c r="K187" s="6">
        <f>IF(V187="","",V187/O187)</f>
        <v>0</v>
      </c>
      <c r="L187" s="6">
        <f>IF(V187="","",V187/N187)</f>
        <v>0</v>
      </c>
      <c r="M187" s="4">
        <v>22.99</v>
      </c>
      <c r="N187" s="4">
        <v>22.99</v>
      </c>
      <c r="O187" s="4">
        <v>8.934455</v>
      </c>
      <c r="Q187" s="4">
        <v>4.81</v>
      </c>
      <c r="R187" s="4">
        <v>0.06</v>
      </c>
      <c r="S187">
        <v>0.15</v>
      </c>
      <c r="T187" s="4">
        <f>IF(S187=0,"",IF((N187*S187)&lt;.3,.3,N187*S187))</f>
        <v>0</v>
      </c>
      <c r="U187"/>
      <c r="V187" s="4">
        <f>IF(AND(N187&lt;&gt;0,O187&lt;&gt;0,Q187&lt;&gt;0,S187&lt;&gt;""),N187-O187-Q187-R187-T187-U187-P187,"")</f>
        <v>0</v>
      </c>
      <c r="W187">
        <v>252</v>
      </c>
      <c r="X187">
        <v>30</v>
      </c>
      <c r="Y187" s="7">
        <v>8.4</v>
      </c>
      <c r="Z187" s="7">
        <v>1.08</v>
      </c>
      <c r="AA187">
        <v>498</v>
      </c>
      <c r="AB187">
        <v>427</v>
      </c>
      <c r="AC187">
        <v>59.2857142857143</v>
      </c>
      <c r="AD187">
        <v>10</v>
      </c>
      <c r="AE187">
        <v>102266</v>
      </c>
      <c r="AF187" s="4">
        <v>0.4</v>
      </c>
      <c r="AG187">
        <v>0</v>
      </c>
      <c r="AH187">
        <v>0</v>
      </c>
      <c r="AJ187">
        <v>0</v>
      </c>
    </row>
    <row r="188" spans="1:36">
      <c r="A188" t="s">
        <v>783</v>
      </c>
      <c r="B188" t="s">
        <v>784</v>
      </c>
      <c r="C188" s="2" t="s">
        <v>785</v>
      </c>
      <c r="D188" t="s">
        <v>786</v>
      </c>
      <c r="E188" t="s">
        <v>787</v>
      </c>
      <c r="F188">
        <v>1</v>
      </c>
      <c r="G188">
        <v>0</v>
      </c>
      <c r="H188" s="3">
        <v>0</v>
      </c>
      <c r="I188" s="4">
        <f>IF(H188=0,"",H188*O188)</f>
        <v>0</v>
      </c>
      <c r="J188" s="5">
        <f>IF(OR(H188=0,V188=""),"",H188*V188)</f>
        <v>0</v>
      </c>
      <c r="K188" s="6">
        <f>IF(V188="","",V188/O188)</f>
        <v>0</v>
      </c>
      <c r="L188" s="6">
        <f>IF(V188="","",V188/N188)</f>
        <v>0</v>
      </c>
      <c r="M188" s="4">
        <v>104</v>
      </c>
      <c r="N188" s="4">
        <v>104</v>
      </c>
      <c r="O188" s="4">
        <v>48.78322436</v>
      </c>
      <c r="Q188" s="4">
        <v>24.24</v>
      </c>
      <c r="R188" s="4">
        <v>1.4</v>
      </c>
      <c r="S188">
        <v>0.15</v>
      </c>
      <c r="T188" s="4">
        <f>IF(S188=0,"",IF((N188*S188)&lt;.3,.3,N188*S188))</f>
        <v>0</v>
      </c>
      <c r="U188"/>
      <c r="V188" s="4">
        <f>IF(AND(N188&lt;&gt;0,O188&lt;&gt;0,Q188&lt;&gt;0,S188&lt;&gt;""),N188-O188-Q188-R188-T188-U188-P188,"")</f>
        <v>0</v>
      </c>
      <c r="W188">
        <v>0</v>
      </c>
      <c r="X188">
        <v>0</v>
      </c>
      <c r="Y188" s="7">
        <v>0</v>
      </c>
      <c r="Z188" s="7">
        <v>0</v>
      </c>
      <c r="AA188">
        <v>0</v>
      </c>
      <c r="AB188">
        <v>1413</v>
      </c>
      <c r="AC188">
        <v>0</v>
      </c>
      <c r="AD188">
        <v>9999</v>
      </c>
      <c r="AE188">
        <v>133375</v>
      </c>
      <c r="AF188" s="4">
        <v>8.26</v>
      </c>
      <c r="AG188">
        <v>470</v>
      </c>
      <c r="AH188">
        <v>0</v>
      </c>
      <c r="AI188">
        <v>9999</v>
      </c>
      <c r="AJ188">
        <v>0</v>
      </c>
    </row>
    <row r="189" spans="1:36">
      <c r="A189" t="s">
        <v>788</v>
      </c>
      <c r="B189" t="s">
        <v>789</v>
      </c>
      <c r="C189" s="2" t="s">
        <v>790</v>
      </c>
      <c r="D189" t="s">
        <v>786</v>
      </c>
      <c r="E189" t="s">
        <v>791</v>
      </c>
      <c r="F189">
        <v>1</v>
      </c>
      <c r="G189">
        <v>0</v>
      </c>
      <c r="H189" s="3">
        <v>0</v>
      </c>
      <c r="I189" s="4">
        <f>IF(H189=0,"",H189*O189)</f>
        <v>0</v>
      </c>
      <c r="J189" s="5">
        <f>IF(OR(H189=0,V189=""),"",H189*V189)</f>
        <v>0</v>
      </c>
      <c r="K189" s="6">
        <f>IF(V189="","",V189/O189)</f>
        <v>0</v>
      </c>
      <c r="L189" s="6">
        <f>IF(V189="","",V189/N189)</f>
        <v>0</v>
      </c>
      <c r="M189" s="4">
        <v>10.99</v>
      </c>
      <c r="N189" s="4">
        <v>10.99</v>
      </c>
      <c r="O189" s="4">
        <v>4.216929293</v>
      </c>
      <c r="Q189" s="4">
        <v>5.84</v>
      </c>
      <c r="R189" s="4">
        <v>0.04</v>
      </c>
      <c r="S189">
        <v>0.15</v>
      </c>
      <c r="T189" s="4">
        <f>IF(S189=0,"",IF((N189*S189)&lt;.3,.3,N189*S189))</f>
        <v>0</v>
      </c>
      <c r="U189"/>
      <c r="V189" s="4">
        <f>IF(AND(N189&lt;&gt;0,O189&lt;&gt;0,Q189&lt;&gt;0,S189&lt;&gt;""),N189-O189-Q189-R189-T189-U189-P189,"")</f>
        <v>0</v>
      </c>
      <c r="W189">
        <v>0</v>
      </c>
      <c r="X189">
        <v>30</v>
      </c>
      <c r="Y189" s="7">
        <v>0</v>
      </c>
      <c r="Z189" s="7">
        <v>0</v>
      </c>
      <c r="AA189">
        <v>2</v>
      </c>
      <c r="AB189">
        <v>6386</v>
      </c>
      <c r="AC189">
        <v>9999</v>
      </c>
      <c r="AD189">
        <v>9999</v>
      </c>
      <c r="AE189">
        <v>127604</v>
      </c>
      <c r="AF189" s="4">
        <v>0.4</v>
      </c>
      <c r="AG189">
        <v>50</v>
      </c>
      <c r="AH189">
        <v>0</v>
      </c>
      <c r="AI189">
        <v>9999</v>
      </c>
      <c r="AJ189">
        <v>0</v>
      </c>
    </row>
    <row r="190" spans="1:36">
      <c r="A190" t="s">
        <v>792</v>
      </c>
      <c r="B190" t="s">
        <v>793</v>
      </c>
      <c r="C190" s="2" t="s">
        <v>794</v>
      </c>
      <c r="D190" t="s">
        <v>580</v>
      </c>
      <c r="E190" t="s">
        <v>795</v>
      </c>
      <c r="F190">
        <v>1</v>
      </c>
      <c r="G190">
        <v>0</v>
      </c>
      <c r="H190" s="3">
        <v>0</v>
      </c>
      <c r="I190" s="4">
        <f>IF(H190=0,"",H190*O190)</f>
        <v>0</v>
      </c>
      <c r="J190" s="5">
        <f>IF(OR(H190=0,V190=""),"",H190*V190)</f>
        <v>0</v>
      </c>
      <c r="K190" s="6">
        <f>IF(V190="","",V190/O190)</f>
        <v>0</v>
      </c>
      <c r="L190" s="6">
        <f>IF(V190="","",V190/N190)</f>
        <v>0</v>
      </c>
      <c r="M190" s="4">
        <v>9.99</v>
      </c>
      <c r="N190" s="4">
        <v>9.99</v>
      </c>
      <c r="O190" s="4">
        <v>0</v>
      </c>
      <c r="Q190" s="4">
        <v>3.33</v>
      </c>
      <c r="R190" s="4">
        <v>0.04</v>
      </c>
      <c r="S190">
        <v>0.15</v>
      </c>
      <c r="T190" s="4">
        <f>IF(S190=0,"",IF((N190*S190)&lt;.3,.3,N190*S190))</f>
        <v>0</v>
      </c>
      <c r="U190"/>
      <c r="V190" s="4">
        <f>IF(AND(N190&lt;&gt;0,O190&lt;&gt;0,Q190&lt;&gt;0,S190&lt;&gt;""),N190-O190-Q190-R190-T190-U190-P190,"")</f>
        <v>0</v>
      </c>
      <c r="W190">
        <v>0</v>
      </c>
      <c r="X190">
        <v>0</v>
      </c>
      <c r="Y190" s="7">
        <v>0</v>
      </c>
      <c r="Z190" s="7">
        <v>0</v>
      </c>
      <c r="AA190">
        <v>0</v>
      </c>
      <c r="AB190">
        <v>0</v>
      </c>
      <c r="AC190">
        <v>0</v>
      </c>
      <c r="AD190">
        <v>9999</v>
      </c>
      <c r="AE190">
        <v>52447</v>
      </c>
      <c r="AF190" s="4">
        <v>0.3</v>
      </c>
      <c r="AG190">
        <v>1025</v>
      </c>
      <c r="AH190">
        <v>0</v>
      </c>
      <c r="AI190">
        <v>0</v>
      </c>
      <c r="AJ190">
        <v>0</v>
      </c>
    </row>
    <row r="191" spans="1:36">
      <c r="A191" t="s">
        <v>796</v>
      </c>
      <c r="B191" t="s">
        <v>797</v>
      </c>
      <c r="C191" s="2" t="s">
        <v>798</v>
      </c>
      <c r="D191" t="s">
        <v>559</v>
      </c>
      <c r="E191" t="s">
        <v>799</v>
      </c>
      <c r="F191">
        <v>1</v>
      </c>
      <c r="G191">
        <v>0</v>
      </c>
      <c r="H191" s="3">
        <v>0</v>
      </c>
      <c r="I191" s="4">
        <f>IF(H191=0,"",H191*O191)</f>
        <v>0</v>
      </c>
      <c r="J191" s="5">
        <f>IF(OR(H191=0,V191=""),"",H191*V191)</f>
        <v>0</v>
      </c>
      <c r="K191" s="6">
        <f>IF(V191="","",V191/O191)</f>
        <v>0</v>
      </c>
      <c r="L191" s="6">
        <f>IF(V191="","",V191/N191)</f>
        <v>0</v>
      </c>
      <c r="M191" s="4">
        <v>10.99</v>
      </c>
      <c r="N191" s="4">
        <v>10.99</v>
      </c>
      <c r="O191" s="4">
        <v>0</v>
      </c>
      <c r="Q191" s="4">
        <v>7.24</v>
      </c>
      <c r="R191" s="4">
        <v>0.07</v>
      </c>
      <c r="S191">
        <v>0.15</v>
      </c>
      <c r="T191" s="4">
        <f>IF(S191=0,"",IF((N191*S191)&lt;.3,.3,N191*S191))</f>
        <v>0</v>
      </c>
      <c r="U191"/>
      <c r="V191" s="4">
        <f>IF(AND(N191&lt;&gt;0,O191&lt;&gt;0,Q191&lt;&gt;0,S191&lt;&gt;""),N191-O191-Q191-R191-T191-U191-P191,"")</f>
        <v>0</v>
      </c>
      <c r="W191">
        <v>0</v>
      </c>
      <c r="X191">
        <v>0</v>
      </c>
      <c r="Y191" s="7">
        <v>0</v>
      </c>
      <c r="Z191" s="7">
        <v>0</v>
      </c>
      <c r="AA191">
        <v>0</v>
      </c>
      <c r="AB191">
        <v>0</v>
      </c>
      <c r="AC191">
        <v>0</v>
      </c>
      <c r="AD191" t="s">
        <v>41</v>
      </c>
      <c r="AE191">
        <v>117387</v>
      </c>
      <c r="AF191" s="4">
        <v>1.3</v>
      </c>
      <c r="AG191">
        <v>0</v>
      </c>
      <c r="AH191">
        <v>0</v>
      </c>
      <c r="AJ191">
        <v>0</v>
      </c>
    </row>
    <row r="192" spans="1:36">
      <c r="A192" t="s">
        <v>800</v>
      </c>
      <c r="B192" t="s">
        <v>801</v>
      </c>
      <c r="C192" s="2" t="s">
        <v>802</v>
      </c>
      <c r="D192" t="s">
        <v>803</v>
      </c>
      <c r="E192" t="s">
        <v>804</v>
      </c>
      <c r="F192">
        <v>12</v>
      </c>
      <c r="G192">
        <v>0</v>
      </c>
      <c r="H192" s="3">
        <v>0</v>
      </c>
      <c r="I192" s="4">
        <f>IF(H192=0,"",H192*O192)</f>
        <v>0</v>
      </c>
      <c r="J192" s="5">
        <f>IF(OR(H192=0,V192=""),"",H192*V192)</f>
        <v>0</v>
      </c>
      <c r="K192" s="6">
        <f>IF(V192="","",V192/O192)</f>
        <v>0</v>
      </c>
      <c r="L192" s="6">
        <f>IF(V192="","",V192/N192)</f>
        <v>0</v>
      </c>
      <c r="M192" s="4">
        <v>14.99</v>
      </c>
      <c r="N192" s="4">
        <v>14.99</v>
      </c>
      <c r="O192" s="4">
        <v>3.502114293</v>
      </c>
      <c r="Q192" s="4">
        <v>4.81</v>
      </c>
      <c r="R192" s="4">
        <v>0.1</v>
      </c>
      <c r="S192">
        <v>0.15</v>
      </c>
      <c r="T192" s="4">
        <f>IF(S192=0,"",IF((N192*S192)&lt;.3,.3,N192*S192))</f>
        <v>0</v>
      </c>
      <c r="U192"/>
      <c r="V192" s="4">
        <f>IF(AND(N192&lt;&gt;0,O192&lt;&gt;0,Q192&lt;&gt;0,S192&lt;&gt;""),N192-O192-Q192-R192-T192-U192-P192,"")</f>
        <v>0</v>
      </c>
      <c r="W192">
        <v>0</v>
      </c>
      <c r="X192">
        <v>30</v>
      </c>
      <c r="Y192" s="7">
        <v>0</v>
      </c>
      <c r="Z192" s="7">
        <v>0</v>
      </c>
      <c r="AA192">
        <v>1</v>
      </c>
      <c r="AB192">
        <v>180</v>
      </c>
      <c r="AC192">
        <v>9999</v>
      </c>
      <c r="AD192">
        <v>9999</v>
      </c>
      <c r="AE192">
        <v>195206</v>
      </c>
      <c r="AF192" s="4">
        <v>0.4</v>
      </c>
      <c r="AG192">
        <v>3000</v>
      </c>
      <c r="AH192">
        <v>0</v>
      </c>
      <c r="AI192">
        <v>9999</v>
      </c>
      <c r="AJ192">
        <v>0</v>
      </c>
    </row>
    <row r="193" spans="1:36">
      <c r="A193" t="s">
        <v>805</v>
      </c>
      <c r="B193" t="s">
        <v>806</v>
      </c>
      <c r="C193" s="2" t="s">
        <v>807</v>
      </c>
      <c r="D193" t="s">
        <v>49</v>
      </c>
      <c r="E193" t="s">
        <v>805</v>
      </c>
      <c r="F193">
        <v>50</v>
      </c>
      <c r="G193">
        <v>0</v>
      </c>
      <c r="H193" s="3">
        <v>0</v>
      </c>
      <c r="I193" s="4">
        <f>IF(H193=0,"",H193*O193)</f>
        <v>0</v>
      </c>
      <c r="J193" s="5">
        <f>IF(OR(H193=0,V193=""),"",H193*V193)</f>
        <v>0</v>
      </c>
      <c r="K193" s="6">
        <f>IF(V193="","",V193/O193)</f>
        <v>0</v>
      </c>
      <c r="L193" s="6">
        <f>IF(V193="","",V193/N193)</f>
        <v>0</v>
      </c>
      <c r="M193" s="4">
        <v>45.73</v>
      </c>
      <c r="N193" s="4">
        <v>45.73</v>
      </c>
      <c r="O193" s="4">
        <v>26.21</v>
      </c>
      <c r="Q193" s="4">
        <v>3.33</v>
      </c>
      <c r="R193" s="4">
        <v>0.01</v>
      </c>
      <c r="S193">
        <v>0.16</v>
      </c>
      <c r="T193" s="4">
        <f>IF(S193=0,"",IF((N193*S193)&lt;.3,.3,N193*S193))</f>
        <v>0</v>
      </c>
      <c r="U193"/>
      <c r="V193" s="4">
        <f>IF(AND(N193&lt;&gt;0,O193&lt;&gt;0,Q193&lt;&gt;0,S193&lt;&gt;""),N193-O193-Q193-R193-T193-U193-P193,"")</f>
        <v>0</v>
      </c>
      <c r="W193">
        <v>0</v>
      </c>
      <c r="X193">
        <v>0</v>
      </c>
      <c r="Y193" s="7">
        <v>0</v>
      </c>
      <c r="Z193" s="7">
        <v>0</v>
      </c>
      <c r="AA193">
        <v>0</v>
      </c>
      <c r="AB193">
        <v>1</v>
      </c>
      <c r="AC193">
        <v>0</v>
      </c>
      <c r="AD193">
        <v>9999</v>
      </c>
      <c r="AE193">
        <v>75661</v>
      </c>
      <c r="AF193" s="4">
        <v>0.3</v>
      </c>
      <c r="AG193">
        <v>0</v>
      </c>
      <c r="AH193">
        <v>0</v>
      </c>
      <c r="AJ193">
        <v>0</v>
      </c>
    </row>
    <row r="194" spans="1:36">
      <c r="A194" t="s">
        <v>808</v>
      </c>
      <c r="B194" t="s">
        <v>809</v>
      </c>
      <c r="C194" s="2" t="s">
        <v>810</v>
      </c>
      <c r="D194" t="s">
        <v>49</v>
      </c>
      <c r="E194" t="s">
        <v>808</v>
      </c>
      <c r="F194">
        <v>50</v>
      </c>
      <c r="G194">
        <v>0</v>
      </c>
      <c r="H194" s="3">
        <v>0</v>
      </c>
      <c r="I194" s="4">
        <f>IF(H194=0,"",H194*O194)</f>
        <v>0</v>
      </c>
      <c r="J194" s="5">
        <f>IF(OR(H194=0,V194=""),"",H194*V194)</f>
        <v>0</v>
      </c>
      <c r="K194" s="6">
        <f>IF(V194="","",V194/O194)</f>
        <v>0</v>
      </c>
      <c r="L194" s="6">
        <f>IF(V194="","",V194/N194)</f>
        <v>0</v>
      </c>
      <c r="M194" s="4">
        <v>44.49</v>
      </c>
      <c r="N194" s="4">
        <v>44.49</v>
      </c>
      <c r="O194" s="4">
        <v>26.21</v>
      </c>
      <c r="Q194" s="4">
        <v>3.33</v>
      </c>
      <c r="R194" s="4">
        <v>0.01</v>
      </c>
      <c r="S194">
        <v>0.16</v>
      </c>
      <c r="T194" s="4">
        <f>IF(S194=0,"",IF((N194*S194)&lt;.3,.3,N194*S194))</f>
        <v>0</v>
      </c>
      <c r="U194"/>
      <c r="V194" s="4">
        <f>IF(AND(N194&lt;&gt;0,O194&lt;&gt;0,Q194&lt;&gt;0,S194&lt;&gt;""),N194-O194-Q194-R194-T194-U194-P194,"")</f>
        <v>0</v>
      </c>
      <c r="W194">
        <v>0</v>
      </c>
      <c r="X194">
        <v>0</v>
      </c>
      <c r="Y194" s="7">
        <v>0</v>
      </c>
      <c r="Z194" s="7">
        <v>0</v>
      </c>
      <c r="AA194">
        <v>0</v>
      </c>
      <c r="AB194">
        <v>0</v>
      </c>
      <c r="AC194">
        <v>0</v>
      </c>
      <c r="AD194" t="s">
        <v>41</v>
      </c>
      <c r="AE194">
        <v>119431</v>
      </c>
      <c r="AF194" s="4">
        <v>0.3</v>
      </c>
      <c r="AG194">
        <v>0</v>
      </c>
      <c r="AH194">
        <v>0</v>
      </c>
      <c r="AJ194">
        <v>0</v>
      </c>
    </row>
    <row r="195" spans="1:36">
      <c r="A195" t="s">
        <v>811</v>
      </c>
      <c r="B195" t="s">
        <v>809</v>
      </c>
      <c r="C195" s="2" t="s">
        <v>810</v>
      </c>
      <c r="D195" t="s">
        <v>49</v>
      </c>
      <c r="E195" t="s">
        <v>811</v>
      </c>
      <c r="F195">
        <v>1</v>
      </c>
      <c r="G195">
        <v>0</v>
      </c>
      <c r="H195" s="3">
        <v>0</v>
      </c>
      <c r="I195" s="4">
        <f>IF(H195=0,"",H195*O195)</f>
        <v>0</v>
      </c>
      <c r="J195" s="5">
        <f>IF(OR(H195=0,V195=""),"",H195*V195)</f>
        <v>0</v>
      </c>
      <c r="K195" s="6">
        <f>IF(V195="","",V195/O195)</f>
        <v>0</v>
      </c>
      <c r="L195" s="6">
        <f>IF(V195="","",V195/N195)</f>
        <v>0</v>
      </c>
      <c r="O195" s="4">
        <v>33.28</v>
      </c>
      <c r="Q195" s="4">
        <v>3.33</v>
      </c>
      <c r="R195" s="4">
        <v>0.01</v>
      </c>
      <c r="S195">
        <v>0.15</v>
      </c>
      <c r="T195" s="4">
        <f>IF(S195=0,"",IF((N195*S195)&lt;.3,.3,N195*S195))</f>
        <v>0</v>
      </c>
      <c r="U195"/>
      <c r="V195" s="4">
        <f>IF(AND(N195&lt;&gt;0,O195&lt;&gt;0,Q195&lt;&gt;0,S195&lt;&gt;""),N195-O195-Q195-R195-T195-U195-P195,"")</f>
        <v>0</v>
      </c>
      <c r="W195">
        <v>0</v>
      </c>
      <c r="X195">
        <v>0</v>
      </c>
      <c r="Y195" s="7">
        <v>0</v>
      </c>
      <c r="Z195" s="7">
        <v>0</v>
      </c>
      <c r="AA195">
        <v>0</v>
      </c>
      <c r="AB195">
        <v>0</v>
      </c>
      <c r="AC195">
        <v>0</v>
      </c>
      <c r="AD195" t="s">
        <v>41</v>
      </c>
      <c r="AG195">
        <v>0</v>
      </c>
      <c r="AH195">
        <v>0</v>
      </c>
      <c r="AJ195">
        <v>0</v>
      </c>
    </row>
    <row r="196" spans="1:36">
      <c r="A196" t="s">
        <v>812</v>
      </c>
      <c r="B196" t="s">
        <v>813</v>
      </c>
      <c r="C196" s="2" t="s">
        <v>814</v>
      </c>
      <c r="D196" t="s">
        <v>49</v>
      </c>
      <c r="E196" t="s">
        <v>812</v>
      </c>
      <c r="F196">
        <v>50</v>
      </c>
      <c r="G196">
        <v>0</v>
      </c>
      <c r="H196" s="3">
        <v>0</v>
      </c>
      <c r="I196" s="4">
        <f>IF(H196=0,"",H196*O196)</f>
        <v>0</v>
      </c>
      <c r="J196" s="5">
        <f>IF(OR(H196=0,V196=""),"",H196*V196)</f>
        <v>0</v>
      </c>
      <c r="K196" s="6">
        <f>IF(V196="","",V196/O196)</f>
        <v>0</v>
      </c>
      <c r="L196" s="6">
        <f>IF(V196="","",V196/N196)</f>
        <v>0</v>
      </c>
      <c r="M196" s="4">
        <v>49.13</v>
      </c>
      <c r="N196" s="4">
        <v>49.15</v>
      </c>
      <c r="O196" s="4">
        <v>26.21</v>
      </c>
      <c r="Q196" s="4">
        <v>3.33</v>
      </c>
      <c r="R196" s="4">
        <v>0.01</v>
      </c>
      <c r="S196">
        <v>0.16</v>
      </c>
      <c r="T196" s="4">
        <f>IF(S196=0,"",IF((N196*S196)&lt;.3,.3,N196*S196))</f>
        <v>0</v>
      </c>
      <c r="U196"/>
      <c r="V196" s="4">
        <f>IF(AND(N196&lt;&gt;0,O196&lt;&gt;0,Q196&lt;&gt;0,S196&lt;&gt;""),N196-O196-Q196-R196-T196-U196-P196,"")</f>
        <v>0</v>
      </c>
      <c r="W196">
        <v>0</v>
      </c>
      <c r="X196">
        <v>0</v>
      </c>
      <c r="Y196" s="7">
        <v>0</v>
      </c>
      <c r="Z196" s="7">
        <v>0</v>
      </c>
      <c r="AA196">
        <v>0</v>
      </c>
      <c r="AB196">
        <v>8</v>
      </c>
      <c r="AC196">
        <v>0</v>
      </c>
      <c r="AD196">
        <v>9999</v>
      </c>
      <c r="AE196">
        <v>186429</v>
      </c>
      <c r="AF196" s="4">
        <v>0.3</v>
      </c>
      <c r="AG196">
        <v>0</v>
      </c>
      <c r="AH196">
        <v>0</v>
      </c>
      <c r="AJ196">
        <v>0</v>
      </c>
    </row>
    <row r="197" spans="1:36">
      <c r="A197" t="s">
        <v>815</v>
      </c>
      <c r="B197" t="s">
        <v>816</v>
      </c>
      <c r="C197" s="2" t="s">
        <v>817</v>
      </c>
      <c r="D197" t="s">
        <v>49</v>
      </c>
      <c r="E197" t="s">
        <v>815</v>
      </c>
      <c r="F197">
        <v>1</v>
      </c>
      <c r="G197">
        <v>0</v>
      </c>
      <c r="H197" s="3">
        <v>0</v>
      </c>
      <c r="I197" s="4">
        <f>IF(H197=0,"",H197*O197)</f>
        <v>0</v>
      </c>
      <c r="J197" s="5">
        <f>IF(OR(H197=0,V197=""),"",H197*V197)</f>
        <v>0</v>
      </c>
      <c r="K197" s="6">
        <f>IF(V197="","",V197/O197)</f>
        <v>0</v>
      </c>
      <c r="L197" s="6">
        <f>IF(V197="","",V197/N197)</f>
        <v>0</v>
      </c>
      <c r="O197" s="4">
        <v>13.04</v>
      </c>
      <c r="Q197" s="4">
        <v>4.95</v>
      </c>
      <c r="R197" s="4">
        <v>0.04</v>
      </c>
      <c r="S197">
        <v>0.15</v>
      </c>
      <c r="T197" s="4">
        <f>IF(S197=0,"",IF((N197*S197)&lt;.3,.3,N197*S197))</f>
        <v>0</v>
      </c>
      <c r="U197"/>
      <c r="V197" s="4">
        <f>IF(AND(N197&lt;&gt;0,O197&lt;&gt;0,Q197&lt;&gt;0,S197&lt;&gt;""),N197-O197-Q197-R197-T197-U197-P197,"")</f>
        <v>0</v>
      </c>
      <c r="W197">
        <v>0</v>
      </c>
      <c r="X197">
        <v>0</v>
      </c>
      <c r="Y197" s="7">
        <v>0</v>
      </c>
      <c r="Z197" s="7">
        <v>0</v>
      </c>
      <c r="AA197">
        <v>0</v>
      </c>
      <c r="AB197">
        <v>0</v>
      </c>
      <c r="AC197">
        <v>0</v>
      </c>
      <c r="AD197" t="s">
        <v>41</v>
      </c>
      <c r="AF197" s="4">
        <v>0.4</v>
      </c>
      <c r="AG197">
        <v>0</v>
      </c>
      <c r="AH197">
        <v>0</v>
      </c>
      <c r="AJ197">
        <v>0</v>
      </c>
    </row>
    <row r="198" spans="1:36">
      <c r="A198" t="s">
        <v>818</v>
      </c>
      <c r="B198" t="s">
        <v>819</v>
      </c>
      <c r="C198" s="2" t="s">
        <v>820</v>
      </c>
      <c r="D198" t="s">
        <v>39</v>
      </c>
      <c r="E198" t="s">
        <v>818</v>
      </c>
      <c r="F198">
        <v>36</v>
      </c>
      <c r="G198">
        <v>0</v>
      </c>
      <c r="H198" s="3">
        <v>0</v>
      </c>
      <c r="I198" s="4">
        <f>IF(H198=0,"",H198*O198)</f>
        <v>0</v>
      </c>
      <c r="J198" s="5">
        <f>IF(OR(H198=0,V198=""),"",H198*V198)</f>
        <v>0</v>
      </c>
      <c r="K198" s="6">
        <f>IF(V198="","",V198/O198)</f>
        <v>0</v>
      </c>
      <c r="L198" s="6">
        <f>IF(V198="","",V198/N198)</f>
        <v>0</v>
      </c>
      <c r="M198" s="4">
        <v>13.99</v>
      </c>
      <c r="N198" s="4">
        <v>14.99</v>
      </c>
      <c r="O198" s="4">
        <v>5.88</v>
      </c>
      <c r="Q198" s="4">
        <v>3.5</v>
      </c>
      <c r="R198" s="4">
        <v>0.06</v>
      </c>
      <c r="S198">
        <v>0.15</v>
      </c>
      <c r="T198" s="4">
        <f>IF(S198=0,"",IF((N198*S198)&lt;.3,.3,N198*S198))</f>
        <v>0</v>
      </c>
      <c r="U198"/>
      <c r="V198" s="4">
        <f>IF(AND(N198&lt;&gt;0,O198&lt;&gt;0,Q198&lt;&gt;0,S198&lt;&gt;""),N198-O198-Q198-R198-T198-U198-P198,"")</f>
        <v>0</v>
      </c>
      <c r="W198">
        <v>0</v>
      </c>
      <c r="X198">
        <v>0</v>
      </c>
      <c r="Y198" s="7">
        <v>0</v>
      </c>
      <c r="Z198" s="7">
        <v>0</v>
      </c>
      <c r="AA198">
        <v>0</v>
      </c>
      <c r="AB198">
        <v>0</v>
      </c>
      <c r="AC198">
        <v>0</v>
      </c>
      <c r="AD198" t="s">
        <v>41</v>
      </c>
      <c r="AE198">
        <v>317281</v>
      </c>
      <c r="AF198" s="4">
        <v>0.3</v>
      </c>
      <c r="AG198">
        <v>0</v>
      </c>
      <c r="AH198">
        <v>0</v>
      </c>
      <c r="AJ198">
        <v>0</v>
      </c>
    </row>
    <row r="199" spans="1:36">
      <c r="A199" t="s">
        <v>821</v>
      </c>
      <c r="B199" t="s">
        <v>822</v>
      </c>
      <c r="C199" s="2" t="s">
        <v>823</v>
      </c>
      <c r="D199" t="s">
        <v>39</v>
      </c>
      <c r="E199" t="s">
        <v>821</v>
      </c>
      <c r="F199">
        <v>24</v>
      </c>
      <c r="G199">
        <v>0</v>
      </c>
      <c r="H199" s="3">
        <v>0</v>
      </c>
      <c r="I199" s="4">
        <f>IF(H199=0,"",H199*O199)</f>
        <v>0</v>
      </c>
      <c r="J199" s="5">
        <f>IF(OR(H199=0,V199=""),"",H199*V199)</f>
        <v>0</v>
      </c>
      <c r="K199" s="6">
        <f>IF(V199="","",V199/O199)</f>
        <v>0</v>
      </c>
      <c r="L199" s="6">
        <f>IF(V199="","",V199/N199)</f>
        <v>0</v>
      </c>
      <c r="M199" s="4">
        <v>14.99</v>
      </c>
      <c r="N199" s="4">
        <v>16.99</v>
      </c>
      <c r="O199" s="4">
        <v>6.82</v>
      </c>
      <c r="Q199" s="4">
        <v>4.9</v>
      </c>
      <c r="R199" s="4">
        <v>0.07</v>
      </c>
      <c r="S199">
        <v>0.15</v>
      </c>
      <c r="T199" s="4">
        <f>IF(S199=0,"",IF((N199*S199)&lt;.3,.3,N199*S199))</f>
        <v>0</v>
      </c>
      <c r="U199"/>
      <c r="V199" s="4">
        <f>IF(AND(N199&lt;&gt;0,O199&lt;&gt;0,Q199&lt;&gt;0,S199&lt;&gt;""),N199-O199-Q199-R199-T199-U199-P199,"")</f>
        <v>0</v>
      </c>
      <c r="W199">
        <v>0</v>
      </c>
      <c r="X199">
        <v>0</v>
      </c>
      <c r="Y199" s="7">
        <v>0</v>
      </c>
      <c r="Z199" s="7">
        <v>0</v>
      </c>
      <c r="AA199">
        <v>0</v>
      </c>
      <c r="AB199">
        <v>24</v>
      </c>
      <c r="AC199">
        <v>0</v>
      </c>
      <c r="AD199">
        <v>9999</v>
      </c>
      <c r="AE199">
        <v>153132</v>
      </c>
      <c r="AF199" s="4">
        <v>0.3</v>
      </c>
      <c r="AG199">
        <v>0</v>
      </c>
      <c r="AH199">
        <v>0</v>
      </c>
      <c r="AJ199">
        <v>0</v>
      </c>
    </row>
    <row r="200" spans="1:36">
      <c r="A200" t="s">
        <v>824</v>
      </c>
      <c r="B200" t="s">
        <v>825</v>
      </c>
      <c r="C200" s="2" t="s">
        <v>826</v>
      </c>
      <c r="D200" t="s">
        <v>39</v>
      </c>
      <c r="E200" t="s">
        <v>824</v>
      </c>
      <c r="F200">
        <v>15</v>
      </c>
      <c r="G200">
        <v>0</v>
      </c>
      <c r="H200" s="3">
        <v>0</v>
      </c>
      <c r="I200" s="4">
        <f>IF(H200=0,"",H200*O200)</f>
        <v>0</v>
      </c>
      <c r="J200" s="5">
        <f>IF(OR(H200=0,V200=""),"",H200*V200)</f>
        <v>0</v>
      </c>
      <c r="K200" s="6">
        <f>IF(V200="","",V200/O200)</f>
        <v>0</v>
      </c>
      <c r="L200" s="6">
        <f>IF(V200="","",V200/N200)</f>
        <v>0</v>
      </c>
      <c r="M200" s="4">
        <v>23.95</v>
      </c>
      <c r="N200" s="4">
        <v>22.99</v>
      </c>
      <c r="O200" s="4">
        <v>9.28</v>
      </c>
      <c r="Q200" s="4">
        <v>5.54</v>
      </c>
      <c r="R200" s="4">
        <v>0.09</v>
      </c>
      <c r="S200">
        <v>0.15</v>
      </c>
      <c r="T200" s="4">
        <f>IF(S200=0,"",IF((N200*S200)&lt;.3,.3,N200*S200))</f>
        <v>0</v>
      </c>
      <c r="U200"/>
      <c r="V200" s="4">
        <f>IF(AND(N200&lt;&gt;0,O200&lt;&gt;0,Q200&lt;&gt;0,S200&lt;&gt;""),N200-O200-Q200-R200-T200-U200-P200,"")</f>
        <v>0</v>
      </c>
      <c r="W200">
        <v>0</v>
      </c>
      <c r="X200">
        <v>0</v>
      </c>
      <c r="Y200" s="7">
        <v>0</v>
      </c>
      <c r="Z200" s="7">
        <v>0</v>
      </c>
      <c r="AA200">
        <v>0</v>
      </c>
      <c r="AB200">
        <v>0</v>
      </c>
      <c r="AC200">
        <v>0</v>
      </c>
      <c r="AD200" t="s">
        <v>41</v>
      </c>
      <c r="AE200">
        <v>80077</v>
      </c>
      <c r="AF200" s="4">
        <v>0.4</v>
      </c>
      <c r="AG200">
        <v>0</v>
      </c>
      <c r="AH200">
        <v>0</v>
      </c>
      <c r="AJ200">
        <v>0</v>
      </c>
    </row>
    <row r="201" spans="1:36">
      <c r="A201" t="s">
        <v>827</v>
      </c>
      <c r="B201" t="s">
        <v>828</v>
      </c>
      <c r="C201" s="2" t="s">
        <v>829</v>
      </c>
      <c r="D201" t="s">
        <v>39</v>
      </c>
      <c r="E201" t="s">
        <v>827</v>
      </c>
      <c r="F201">
        <v>24</v>
      </c>
      <c r="G201">
        <v>0</v>
      </c>
      <c r="H201" s="3">
        <v>0</v>
      </c>
      <c r="I201" s="4">
        <f>IF(H201=0,"",H201*O201)</f>
        <v>0</v>
      </c>
      <c r="J201" s="5">
        <f>IF(OR(H201=0,V201=""),"",H201*V201)</f>
        <v>0</v>
      </c>
      <c r="K201" s="6">
        <f>IF(V201="","",V201/O201)</f>
        <v>0</v>
      </c>
      <c r="L201" s="6">
        <f>IF(V201="","",V201/N201)</f>
        <v>0</v>
      </c>
      <c r="M201" s="4">
        <v>18.99</v>
      </c>
      <c r="N201" s="4">
        <v>19.99</v>
      </c>
      <c r="O201" s="4">
        <v>8.26</v>
      </c>
      <c r="Q201" s="4">
        <v>4.81</v>
      </c>
      <c r="R201" s="4">
        <v>0.1</v>
      </c>
      <c r="S201">
        <v>0.15</v>
      </c>
      <c r="T201" s="4">
        <f>IF(S201=0,"",IF((N201*S201)&lt;.3,.3,N201*S201))</f>
        <v>0</v>
      </c>
      <c r="U201"/>
      <c r="V201" s="4">
        <f>IF(AND(N201&lt;&gt;0,O201&lt;&gt;0,Q201&lt;&gt;0,S201&lt;&gt;""),N201-O201-Q201-R201-T201-U201-P201,"")</f>
        <v>0</v>
      </c>
      <c r="W201">
        <v>0</v>
      </c>
      <c r="X201">
        <v>0</v>
      </c>
      <c r="Y201" s="7">
        <v>0</v>
      </c>
      <c r="Z201" s="7">
        <v>0</v>
      </c>
      <c r="AA201">
        <v>0</v>
      </c>
      <c r="AB201">
        <v>0</v>
      </c>
      <c r="AC201">
        <v>0</v>
      </c>
      <c r="AD201" t="s">
        <v>41</v>
      </c>
      <c r="AE201">
        <v>294854</v>
      </c>
      <c r="AF201" s="4">
        <v>0.4</v>
      </c>
      <c r="AG201">
        <v>0</v>
      </c>
      <c r="AH201">
        <v>0</v>
      </c>
      <c r="AJ201">
        <v>0</v>
      </c>
    </row>
    <row r="202" spans="1:36">
      <c r="A202" t="s">
        <v>830</v>
      </c>
      <c r="B202" t="s">
        <v>831</v>
      </c>
      <c r="C202" s="2" t="s">
        <v>832</v>
      </c>
      <c r="D202" t="s">
        <v>39</v>
      </c>
      <c r="E202" t="s">
        <v>830</v>
      </c>
      <c r="F202">
        <v>24</v>
      </c>
      <c r="G202">
        <v>0</v>
      </c>
      <c r="H202" s="3">
        <v>0</v>
      </c>
      <c r="I202" s="4">
        <f>IF(H202=0,"",H202*O202)</f>
        <v>0</v>
      </c>
      <c r="J202" s="5">
        <f>IF(OR(H202=0,V202=""),"",H202*V202)</f>
        <v>0</v>
      </c>
      <c r="K202" s="6">
        <f>IF(V202="","",V202/O202)</f>
        <v>0</v>
      </c>
      <c r="L202" s="6">
        <f>IF(V202="","",V202/N202)</f>
        <v>0</v>
      </c>
      <c r="M202" s="4">
        <v>18.99</v>
      </c>
      <c r="N202" s="4">
        <v>17.99</v>
      </c>
      <c r="O202" s="4">
        <v>8.26</v>
      </c>
      <c r="Q202" s="4">
        <v>4.9</v>
      </c>
      <c r="R202" s="4">
        <v>0.08</v>
      </c>
      <c r="S202">
        <v>0.15</v>
      </c>
      <c r="T202" s="4">
        <f>IF(S202=0,"",IF((N202*S202)&lt;.3,.3,N202*S202))</f>
        <v>0</v>
      </c>
      <c r="U202"/>
      <c r="V202" s="4">
        <f>IF(AND(N202&lt;&gt;0,O202&lt;&gt;0,Q202&lt;&gt;0,S202&lt;&gt;""),N202-O202-Q202-R202-T202-U202-P202,"")</f>
        <v>0</v>
      </c>
      <c r="W202">
        <v>0</v>
      </c>
      <c r="X202">
        <v>0</v>
      </c>
      <c r="Y202" s="7">
        <v>0</v>
      </c>
      <c r="Z202" s="7">
        <v>0</v>
      </c>
      <c r="AA202">
        <v>0</v>
      </c>
      <c r="AB202">
        <v>0</v>
      </c>
      <c r="AC202">
        <v>0</v>
      </c>
      <c r="AD202" t="s">
        <v>41</v>
      </c>
      <c r="AE202">
        <v>265248</v>
      </c>
      <c r="AF202" s="4">
        <v>0.4</v>
      </c>
      <c r="AG202">
        <v>0</v>
      </c>
      <c r="AH202">
        <v>0</v>
      </c>
      <c r="AJ202">
        <v>0</v>
      </c>
    </row>
    <row r="203" spans="1:36">
      <c r="A203" t="s">
        <v>833</v>
      </c>
      <c r="B203" t="s">
        <v>834</v>
      </c>
      <c r="C203" s="2" t="s">
        <v>826</v>
      </c>
      <c r="D203" t="s">
        <v>39</v>
      </c>
      <c r="E203" t="s">
        <v>833</v>
      </c>
      <c r="F203">
        <v>15</v>
      </c>
      <c r="G203">
        <v>0</v>
      </c>
      <c r="H203" s="3">
        <v>0</v>
      </c>
      <c r="I203" s="4">
        <f>IF(H203=0,"",H203*O203)</f>
        <v>0</v>
      </c>
      <c r="J203" s="5">
        <f>IF(OR(H203=0,V203=""),"",H203*V203)</f>
        <v>0</v>
      </c>
      <c r="K203" s="6">
        <f>IF(V203="","",V203/O203)</f>
        <v>0</v>
      </c>
      <c r="L203" s="6">
        <f>IF(V203="","",V203/N203)</f>
        <v>0</v>
      </c>
      <c r="M203" s="4">
        <v>34.66</v>
      </c>
      <c r="N203" s="4">
        <v>25.99</v>
      </c>
      <c r="O203" s="4">
        <v>11.82</v>
      </c>
      <c r="Q203" s="4">
        <v>5.26</v>
      </c>
      <c r="R203" s="4">
        <v>0.14</v>
      </c>
      <c r="S203">
        <v>0.15</v>
      </c>
      <c r="T203" s="4">
        <f>IF(S203=0,"",IF((N203*S203)&lt;.3,.3,N203*S203))</f>
        <v>0</v>
      </c>
      <c r="U203"/>
      <c r="V203" s="4">
        <f>IF(AND(N203&lt;&gt;0,O203&lt;&gt;0,Q203&lt;&gt;0,S203&lt;&gt;""),N203-O203-Q203-R203-T203-U203-P203,"")</f>
        <v>0</v>
      </c>
      <c r="W203">
        <v>0</v>
      </c>
      <c r="X203">
        <v>0</v>
      </c>
      <c r="Y203" s="7">
        <v>0</v>
      </c>
      <c r="Z203" s="7">
        <v>0</v>
      </c>
      <c r="AA203">
        <v>0</v>
      </c>
      <c r="AB203">
        <v>0</v>
      </c>
      <c r="AC203">
        <v>0</v>
      </c>
      <c r="AD203" t="s">
        <v>41</v>
      </c>
      <c r="AE203">
        <v>49689</v>
      </c>
      <c r="AF203" s="4">
        <v>0.4</v>
      </c>
      <c r="AG203">
        <v>0</v>
      </c>
      <c r="AH203">
        <v>0</v>
      </c>
      <c r="AJ203">
        <v>0</v>
      </c>
    </row>
    <row r="204" spans="1:36">
      <c r="A204" t="s">
        <v>835</v>
      </c>
      <c r="B204" t="s">
        <v>154</v>
      </c>
      <c r="C204" s="2" t="s">
        <v>155</v>
      </c>
      <c r="D204" t="s">
        <v>39</v>
      </c>
      <c r="E204" t="s">
        <v>835</v>
      </c>
      <c r="F204">
        <v>15</v>
      </c>
      <c r="G204">
        <v>0</v>
      </c>
      <c r="H204" s="3">
        <v>0</v>
      </c>
      <c r="I204" s="4">
        <f>IF(H204=0,"",H204*O204)</f>
        <v>0</v>
      </c>
      <c r="J204" s="5">
        <f>IF(OR(H204=0,V204=""),"",H204*V204)</f>
        <v>0</v>
      </c>
      <c r="K204" s="6">
        <f>IF(V204="","",V204/O204)</f>
        <v>0</v>
      </c>
      <c r="L204" s="6">
        <f>IF(V204="","",V204/N204)</f>
        <v>0</v>
      </c>
      <c r="M204" s="4">
        <v>29.99</v>
      </c>
      <c r="N204" s="4">
        <v>23.99</v>
      </c>
      <c r="O204" s="4">
        <v>12.17</v>
      </c>
      <c r="Q204" s="4">
        <v>5.54</v>
      </c>
      <c r="R204" s="4">
        <v>0.15</v>
      </c>
      <c r="S204">
        <v>0.15</v>
      </c>
      <c r="T204" s="4">
        <f>IF(S204=0,"",IF((N204*S204)&lt;.3,.3,N204*S204))</f>
        <v>0</v>
      </c>
      <c r="U204"/>
      <c r="V204" s="4">
        <f>IF(AND(N204&lt;&gt;0,O204&lt;&gt;0,Q204&lt;&gt;0,S204&lt;&gt;""),N204-O204-Q204-R204-T204-U204-P204,"")</f>
        <v>0</v>
      </c>
      <c r="W204">
        <v>0</v>
      </c>
      <c r="X204">
        <v>0</v>
      </c>
      <c r="Y204" s="7">
        <v>0</v>
      </c>
      <c r="Z204" s="7">
        <v>0</v>
      </c>
      <c r="AA204">
        <v>0</v>
      </c>
      <c r="AB204">
        <v>17</v>
      </c>
      <c r="AC204">
        <v>0</v>
      </c>
      <c r="AD204">
        <v>9999</v>
      </c>
      <c r="AE204">
        <v>62839</v>
      </c>
      <c r="AF204" s="4">
        <v>0.4</v>
      </c>
      <c r="AG204">
        <v>0</v>
      </c>
      <c r="AH204">
        <v>0</v>
      </c>
      <c r="AJ204">
        <v>0</v>
      </c>
    </row>
    <row r="205" spans="1:36">
      <c r="A205" t="s">
        <v>836</v>
      </c>
      <c r="B205" t="s">
        <v>837</v>
      </c>
      <c r="C205" s="2" t="s">
        <v>838</v>
      </c>
      <c r="D205" t="s">
        <v>49</v>
      </c>
      <c r="E205" t="s">
        <v>839</v>
      </c>
      <c r="F205">
        <v>8</v>
      </c>
      <c r="G205">
        <v>0</v>
      </c>
      <c r="H205" s="3">
        <v>0</v>
      </c>
      <c r="I205" s="4">
        <f>IF(H205=0,"",H205*O205)</f>
        <v>0</v>
      </c>
      <c r="J205" s="5">
        <f>IF(OR(H205=0,V205=""),"",H205*V205)</f>
        <v>0</v>
      </c>
      <c r="K205" s="6">
        <f>IF(V205="","",V205/O205)</f>
        <v>0</v>
      </c>
      <c r="L205" s="6">
        <f>IF(V205="","",V205/N205)</f>
        <v>0</v>
      </c>
      <c r="M205" s="4">
        <v>30</v>
      </c>
      <c r="N205" s="4">
        <v>30</v>
      </c>
      <c r="O205" s="4">
        <v>14.97</v>
      </c>
      <c r="Q205" s="4">
        <v>5.35</v>
      </c>
      <c r="R205" s="4">
        <v>0.07</v>
      </c>
      <c r="S205">
        <v>0.15</v>
      </c>
      <c r="T205" s="4">
        <f>IF(S205=0,"",IF((N205*S205)&lt;.3,.3,N205*S205))</f>
        <v>0</v>
      </c>
      <c r="U205"/>
      <c r="V205" s="4">
        <f>IF(AND(N205&lt;&gt;0,O205&lt;&gt;0,Q205&lt;&gt;0,S205&lt;&gt;""),N205-O205-Q205-R205-T205-U205-P205,"")</f>
        <v>0</v>
      </c>
      <c r="W205">
        <v>0</v>
      </c>
      <c r="X205">
        <v>0</v>
      </c>
      <c r="Y205" s="7">
        <v>0</v>
      </c>
      <c r="Z205" s="7">
        <v>0</v>
      </c>
      <c r="AA205">
        <v>0</v>
      </c>
      <c r="AB205">
        <v>0</v>
      </c>
      <c r="AC205">
        <v>0</v>
      </c>
      <c r="AD205" t="s">
        <v>41</v>
      </c>
      <c r="AE205">
        <v>251517</v>
      </c>
      <c r="AF205" s="4">
        <v>0.585</v>
      </c>
      <c r="AG205">
        <v>0</v>
      </c>
      <c r="AH205">
        <v>0</v>
      </c>
      <c r="AJ205">
        <v>0</v>
      </c>
    </row>
    <row r="206" spans="1:36">
      <c r="A206" t="s">
        <v>840</v>
      </c>
      <c r="B206"/>
      <c r="C206" s="2" t="s">
        <v>841</v>
      </c>
      <c r="D206" t="s">
        <v>49</v>
      </c>
      <c r="E206" t="s">
        <v>842</v>
      </c>
      <c r="F206">
        <v>10</v>
      </c>
      <c r="G206">
        <v>0</v>
      </c>
      <c r="H206" s="3">
        <v>0</v>
      </c>
      <c r="I206" s="4">
        <f>IF(H206=0,"",H206*O206)</f>
        <v>0</v>
      </c>
      <c r="J206" s="5">
        <f>IF(OR(H206=0,V206=""),"",H206*V206)</f>
        <v>0</v>
      </c>
      <c r="K206" s="6">
        <f>IF(V206="","",V206/O206)</f>
        <v>0</v>
      </c>
      <c r="L206" s="6">
        <f>IF(V206="","",V206/N206)</f>
        <v>0</v>
      </c>
      <c r="M206" s="4">
        <v>17.98</v>
      </c>
      <c r="N206" s="4">
        <v>21.99</v>
      </c>
      <c r="O206" s="4">
        <v>7.68</v>
      </c>
      <c r="Q206" s="4">
        <v>3.19</v>
      </c>
      <c r="R206" s="4">
        <v>0</v>
      </c>
      <c r="S206">
        <v>0.12</v>
      </c>
      <c r="T206" s="4">
        <f>IF(S206=0,"",IF((N206*S206)&lt;.3,.3,N206*S206))</f>
        <v>0</v>
      </c>
      <c r="U206"/>
      <c r="V206" s="4">
        <f>IF(AND(N206&lt;&gt;0,O206&lt;&gt;0,Q206&lt;&gt;0,S206&lt;&gt;""),N206-O206-Q206-R206-T206-U206-P206,"")</f>
        <v>0</v>
      </c>
      <c r="W206">
        <v>0</v>
      </c>
      <c r="X206">
        <v>0</v>
      </c>
      <c r="Y206" s="7">
        <v>0</v>
      </c>
      <c r="Z206" s="7">
        <v>0</v>
      </c>
      <c r="AA206">
        <v>0</v>
      </c>
      <c r="AB206">
        <v>0</v>
      </c>
      <c r="AC206">
        <v>0</v>
      </c>
      <c r="AD206" t="s">
        <v>41</v>
      </c>
      <c r="AE206">
        <v>12408</v>
      </c>
      <c r="AF206" s="4">
        <v>0.3</v>
      </c>
      <c r="AG206">
        <v>0</v>
      </c>
      <c r="AH206">
        <v>0</v>
      </c>
      <c r="AJ206">
        <v>0</v>
      </c>
    </row>
    <row r="207" spans="1:36">
      <c r="A207" t="s">
        <v>843</v>
      </c>
      <c r="B207" t="s">
        <v>844</v>
      </c>
      <c r="C207" s="2" t="s">
        <v>845</v>
      </c>
      <c r="D207" t="s">
        <v>49</v>
      </c>
      <c r="E207" t="s">
        <v>846</v>
      </c>
      <c r="F207">
        <v>12</v>
      </c>
      <c r="G207">
        <v>0</v>
      </c>
      <c r="H207" s="3">
        <v>0</v>
      </c>
      <c r="I207" s="4">
        <f>IF(H207=0,"",H207*O207)</f>
        <v>0</v>
      </c>
      <c r="J207" s="5">
        <f>IF(OR(H207=0,V207=""),"",H207*V207)</f>
        <v>0</v>
      </c>
      <c r="K207" s="6">
        <f>IF(V207="","",V207/O207)</f>
        <v>0</v>
      </c>
      <c r="L207" s="6">
        <f>IF(V207="","",V207/N207)</f>
        <v>0</v>
      </c>
      <c r="M207" s="4">
        <v>44.95</v>
      </c>
      <c r="N207" s="4">
        <v>54.94</v>
      </c>
      <c r="O207" s="4">
        <v>21.72</v>
      </c>
      <c r="Q207" s="4">
        <v>5.54</v>
      </c>
      <c r="R207" s="4">
        <v>0.1</v>
      </c>
      <c r="S207">
        <v>0.15</v>
      </c>
      <c r="T207" s="4">
        <f>IF(S207=0,"",IF((N207*S207)&lt;.3,.3,N207*S207))</f>
        <v>0</v>
      </c>
      <c r="U207"/>
      <c r="V207" s="4">
        <f>IF(AND(N207&lt;&gt;0,O207&lt;&gt;0,Q207&lt;&gt;0,S207&lt;&gt;""),N207-O207-Q207-R207-T207-U207-P207,"")</f>
        <v>0</v>
      </c>
      <c r="W207">
        <v>0</v>
      </c>
      <c r="X207">
        <v>0</v>
      </c>
      <c r="Y207" s="7">
        <v>0</v>
      </c>
      <c r="Z207" s="7">
        <v>0</v>
      </c>
      <c r="AA207">
        <v>0</v>
      </c>
      <c r="AB207">
        <v>1</v>
      </c>
      <c r="AC207">
        <v>0</v>
      </c>
      <c r="AD207">
        <v>9999</v>
      </c>
      <c r="AE207">
        <v>237908</v>
      </c>
      <c r="AF207" s="4">
        <v>0.4</v>
      </c>
      <c r="AG207">
        <v>0</v>
      </c>
      <c r="AH207">
        <v>0</v>
      </c>
      <c r="AJ207">
        <v>0</v>
      </c>
    </row>
    <row r="208" spans="1:36">
      <c r="A208" t="s">
        <v>847</v>
      </c>
      <c r="B208" t="s">
        <v>848</v>
      </c>
      <c r="C208" s="2" t="s">
        <v>849</v>
      </c>
      <c r="D208" t="s">
        <v>49</v>
      </c>
      <c r="E208" t="s">
        <v>850</v>
      </c>
      <c r="F208">
        <v>1</v>
      </c>
      <c r="G208">
        <v>0</v>
      </c>
      <c r="H208" s="3">
        <v>0</v>
      </c>
      <c r="I208" s="4">
        <f>IF(H208=0,"",H208*O208)</f>
        <v>0</v>
      </c>
      <c r="J208" s="5">
        <f>IF(OR(H208=0,V208=""),"",H208*V208)</f>
        <v>0</v>
      </c>
      <c r="K208" s="6">
        <f>IF(V208="","",V208/O208)</f>
        <v>0</v>
      </c>
      <c r="L208" s="6">
        <f>IF(V208="","",V208/N208)</f>
        <v>0</v>
      </c>
      <c r="M208" s="4">
        <v>44.95</v>
      </c>
      <c r="N208" s="4">
        <v>44.95</v>
      </c>
      <c r="O208" s="4">
        <v>26.21</v>
      </c>
      <c r="Q208" s="4">
        <v>3.33</v>
      </c>
      <c r="R208" s="4">
        <v>0.01</v>
      </c>
      <c r="S208">
        <v>0.16</v>
      </c>
      <c r="T208" s="4">
        <f>IF(S208=0,"",IF((N208*S208)&lt;.3,.3,N208*S208))</f>
        <v>0</v>
      </c>
      <c r="U208"/>
      <c r="V208" s="4">
        <f>IF(AND(N208&lt;&gt;0,O208&lt;&gt;0,Q208&lt;&gt;0,S208&lt;&gt;""),N208-O208-Q208-R208-T208-U208-P208,"")</f>
        <v>0</v>
      </c>
      <c r="W208">
        <v>0</v>
      </c>
      <c r="X208">
        <v>0</v>
      </c>
      <c r="Y208" s="7">
        <v>0</v>
      </c>
      <c r="Z208" s="7">
        <v>0</v>
      </c>
      <c r="AA208">
        <v>0</v>
      </c>
      <c r="AB208">
        <v>0</v>
      </c>
      <c r="AC208">
        <v>0</v>
      </c>
      <c r="AD208" t="s">
        <v>41</v>
      </c>
      <c r="AE208">
        <v>79236</v>
      </c>
      <c r="AF208" s="4">
        <v>0.3</v>
      </c>
      <c r="AG208">
        <v>0</v>
      </c>
      <c r="AH208">
        <v>0</v>
      </c>
      <c r="AJ208">
        <v>0</v>
      </c>
    </row>
    <row r="209" spans="1:36">
      <c r="A209" t="s">
        <v>851</v>
      </c>
      <c r="B209" t="s">
        <v>852</v>
      </c>
      <c r="C209" s="2" t="s">
        <v>853</v>
      </c>
      <c r="D209" t="s">
        <v>49</v>
      </c>
      <c r="E209" t="s">
        <v>854</v>
      </c>
      <c r="F209">
        <v>6</v>
      </c>
      <c r="G209">
        <v>0</v>
      </c>
      <c r="H209" s="3">
        <v>0</v>
      </c>
      <c r="I209" s="4">
        <f>IF(H209=0,"",H209*O209)</f>
        <v>0</v>
      </c>
      <c r="J209" s="5">
        <f>IF(OR(H209=0,V209=""),"",H209*V209)</f>
        <v>0</v>
      </c>
      <c r="K209" s="6">
        <f>IF(V209="","",V209/O209)</f>
        <v>0</v>
      </c>
      <c r="L209" s="6">
        <f>IF(V209="","",V209/N209)</f>
        <v>0</v>
      </c>
      <c r="O209" s="4">
        <v>15.02</v>
      </c>
      <c r="Q209" s="4">
        <v>5.54</v>
      </c>
      <c r="R209" s="4">
        <v>0.13</v>
      </c>
      <c r="S209">
        <v>0.15</v>
      </c>
      <c r="T209" s="4">
        <f>IF(S209=0,"",IF((N209*S209)&lt;.3,.3,N209*S209))</f>
        <v>0</v>
      </c>
      <c r="U209"/>
      <c r="V209" s="4">
        <f>IF(AND(N209&lt;&gt;0,O209&lt;&gt;0,Q209&lt;&gt;0,S209&lt;&gt;""),N209-O209-Q209-R209-T209-U209-P209,"")</f>
        <v>0</v>
      </c>
      <c r="W209">
        <v>0</v>
      </c>
      <c r="X209">
        <v>0</v>
      </c>
      <c r="Y209" s="7">
        <v>0</v>
      </c>
      <c r="Z209" s="7">
        <v>0</v>
      </c>
      <c r="AA209">
        <v>0</v>
      </c>
      <c r="AB209">
        <v>0</v>
      </c>
      <c r="AC209">
        <v>0</v>
      </c>
      <c r="AD209" t="s">
        <v>41</v>
      </c>
      <c r="AF209" s="4">
        <v>0.4</v>
      </c>
      <c r="AG209">
        <v>0</v>
      </c>
      <c r="AH209">
        <v>0</v>
      </c>
      <c r="AJ209">
        <v>0</v>
      </c>
    </row>
    <row r="210" spans="1:36">
      <c r="A210" t="s">
        <v>855</v>
      </c>
      <c r="B210" t="s">
        <v>856</v>
      </c>
      <c r="C210" s="2" t="s">
        <v>178</v>
      </c>
      <c r="D210" t="s">
        <v>49</v>
      </c>
      <c r="E210" t="s">
        <v>176</v>
      </c>
      <c r="F210">
        <v>1</v>
      </c>
      <c r="G210">
        <v>0</v>
      </c>
      <c r="H210" s="3">
        <v>0</v>
      </c>
      <c r="I210" s="4">
        <f>IF(H210=0,"",H210*O210)</f>
        <v>0</v>
      </c>
      <c r="J210" s="5">
        <f>IF(OR(H210=0,V210=""),"",H210*V210)</f>
        <v>0</v>
      </c>
      <c r="K210" s="6">
        <f>IF(V210="","",V210/O210)</f>
        <v>0</v>
      </c>
      <c r="L210" s="6">
        <f>IF(V210="","",V210/N210)</f>
        <v>0</v>
      </c>
      <c r="O210" s="4">
        <v>6.87</v>
      </c>
      <c r="Q210" s="4">
        <v>0</v>
      </c>
      <c r="R210" s="4">
        <v>0.03</v>
      </c>
      <c r="T210" s="4">
        <f>IF(S210=0,"",IF((N210*S210)&lt;.3,.3,N210*S210))</f>
        <v>0</v>
      </c>
      <c r="U210"/>
      <c r="V210" s="4">
        <f>IF(AND(N210&lt;&gt;0,O210&lt;&gt;0,Q210&lt;&gt;0,S210&lt;&gt;""),N210-O210-Q210-R210-T210-U210-P210,"")</f>
        <v>0</v>
      </c>
      <c r="W210">
        <v>0</v>
      </c>
      <c r="X210">
        <v>0</v>
      </c>
      <c r="Y210" s="7">
        <v>0</v>
      </c>
      <c r="Z210" s="7">
        <v>0</v>
      </c>
      <c r="AA210">
        <v>0</v>
      </c>
      <c r="AB210">
        <v>0</v>
      </c>
      <c r="AC210">
        <v>0</v>
      </c>
      <c r="AD210" t="s">
        <v>41</v>
      </c>
      <c r="AF210" s="4">
        <v>0.3</v>
      </c>
      <c r="AG210">
        <v>0</v>
      </c>
      <c r="AH210">
        <v>0</v>
      </c>
      <c r="AJ210">
        <v>0</v>
      </c>
    </row>
    <row r="211" spans="1:36">
      <c r="A211" t="s">
        <v>857</v>
      </c>
      <c r="B211" t="s">
        <v>858</v>
      </c>
      <c r="C211" s="2" t="s">
        <v>859</v>
      </c>
      <c r="D211" t="s">
        <v>860</v>
      </c>
      <c r="E211" t="s">
        <v>861</v>
      </c>
      <c r="F211">
        <v>1</v>
      </c>
      <c r="G211">
        <v>0</v>
      </c>
      <c r="H211" s="3">
        <v>0</v>
      </c>
      <c r="I211" s="4">
        <f>IF(H211=0,"",H211*O211)</f>
        <v>0</v>
      </c>
      <c r="J211" s="5">
        <f>IF(OR(H211=0,V211=""),"",H211*V211)</f>
        <v>0</v>
      </c>
      <c r="K211" s="6">
        <f>IF(V211="","",V211/O211)</f>
        <v>0</v>
      </c>
      <c r="L211" s="6">
        <f>IF(V211="","",V211/N211)</f>
        <v>0</v>
      </c>
      <c r="O211" s="4">
        <v>29.72</v>
      </c>
      <c r="Q211" s="4">
        <v>0</v>
      </c>
      <c r="R211" s="4">
        <v>0</v>
      </c>
      <c r="T211" s="4">
        <f>IF(S211=0,"",IF((N211*S211)&lt;.3,.3,N211*S211))</f>
        <v>0</v>
      </c>
      <c r="U211"/>
      <c r="V211" s="4">
        <f>IF(AND(N211&lt;&gt;0,O211&lt;&gt;0,Q211&lt;&gt;0,S211&lt;&gt;""),N211-O211-Q211-R211-T211-U211-P211,"")</f>
        <v>0</v>
      </c>
      <c r="W211">
        <v>0</v>
      </c>
      <c r="X211">
        <v>0</v>
      </c>
      <c r="Y211" s="7">
        <v>0</v>
      </c>
      <c r="Z211" s="7">
        <v>0</v>
      </c>
      <c r="AA211">
        <v>0</v>
      </c>
      <c r="AB211">
        <v>0</v>
      </c>
      <c r="AC211">
        <v>0</v>
      </c>
      <c r="AD211" t="s">
        <v>41</v>
      </c>
      <c r="AF211" s="4">
        <v>0.3</v>
      </c>
      <c r="AG211">
        <v>0</v>
      </c>
      <c r="AH211">
        <v>0</v>
      </c>
      <c r="AJ211">
        <v>0</v>
      </c>
    </row>
    <row r="212" spans="1:36">
      <c r="A212" t="s">
        <v>862</v>
      </c>
      <c r="B212" t="s">
        <v>863</v>
      </c>
      <c r="C212" s="2" t="s">
        <v>864</v>
      </c>
      <c r="D212" t="s">
        <v>860</v>
      </c>
      <c r="E212" t="s">
        <v>865</v>
      </c>
      <c r="F212">
        <v>1</v>
      </c>
      <c r="G212">
        <v>0</v>
      </c>
      <c r="H212" s="3">
        <v>0</v>
      </c>
      <c r="I212" s="4">
        <f>IF(H212=0,"",H212*O212)</f>
        <v>0</v>
      </c>
      <c r="J212" s="5">
        <f>IF(OR(H212=0,V212=""),"",H212*V212)</f>
        <v>0</v>
      </c>
      <c r="K212" s="6">
        <f>IF(V212="","",V212/O212)</f>
        <v>0</v>
      </c>
      <c r="L212" s="6">
        <f>IF(V212="","",V212/N212)</f>
        <v>0</v>
      </c>
      <c r="O212" s="4">
        <v>29.72</v>
      </c>
      <c r="Q212" s="4">
        <v>2.95</v>
      </c>
      <c r="R212" s="4">
        <v>0.01</v>
      </c>
      <c r="S212">
        <v>0.15</v>
      </c>
      <c r="T212" s="4">
        <f>IF(S212=0,"",IF((N212*S212)&lt;.3,.3,N212*S212))</f>
        <v>0</v>
      </c>
      <c r="U212"/>
      <c r="V212" s="4">
        <f>IF(AND(N212&lt;&gt;0,O212&lt;&gt;0,Q212&lt;&gt;0,S212&lt;&gt;""),N212-O212-Q212-R212-T212-U212-P212,"")</f>
        <v>0</v>
      </c>
      <c r="W212">
        <v>0</v>
      </c>
      <c r="X212">
        <v>0</v>
      </c>
      <c r="Y212" s="7">
        <v>0</v>
      </c>
      <c r="Z212" s="7">
        <v>0</v>
      </c>
      <c r="AA212">
        <v>0</v>
      </c>
      <c r="AB212">
        <v>0</v>
      </c>
      <c r="AC212">
        <v>0</v>
      </c>
      <c r="AD212" t="s">
        <v>41</v>
      </c>
      <c r="AF212" s="4">
        <v>0.3</v>
      </c>
      <c r="AG212">
        <v>0</v>
      </c>
      <c r="AH212">
        <v>0</v>
      </c>
      <c r="AJ212">
        <v>0</v>
      </c>
    </row>
    <row r="213" spans="1:36">
      <c r="A213" t="s">
        <v>866</v>
      </c>
      <c r="B213"/>
      <c r="C213" s="2" t="s">
        <v>867</v>
      </c>
      <c r="D213" t="s">
        <v>49</v>
      </c>
      <c r="E213" t="s">
        <v>868</v>
      </c>
      <c r="F213">
        <v>1</v>
      </c>
      <c r="G213">
        <v>0</v>
      </c>
      <c r="H213" s="3">
        <v>0</v>
      </c>
      <c r="I213" s="4">
        <f>IF(H213=0,"",H213*O213)</f>
        <v>0</v>
      </c>
      <c r="J213" s="5">
        <f>IF(OR(H213=0,V213=""),"",H213*V213)</f>
        <v>0</v>
      </c>
      <c r="K213" s="6">
        <f>IF(V213="","",V213/O213)</f>
        <v>0</v>
      </c>
      <c r="L213" s="6">
        <f>IF(V213="","",V213/N213)</f>
        <v>0</v>
      </c>
      <c r="O213" s="4">
        <v>29.72</v>
      </c>
      <c r="Q213" s="4">
        <v>2.41</v>
      </c>
      <c r="R213" s="4">
        <v>0</v>
      </c>
      <c r="S213">
        <v>0.15</v>
      </c>
      <c r="T213" s="4">
        <f>IF(S213=0,"",IF((N213*S213)&lt;.3,.3,N213*S213))</f>
        <v>0</v>
      </c>
      <c r="U213"/>
      <c r="V213" s="4">
        <f>IF(AND(N213&lt;&gt;0,O213&lt;&gt;0,Q213&lt;&gt;0,S213&lt;&gt;""),N213-O213-Q213-R213-T213-U213-P213,"")</f>
        <v>0</v>
      </c>
      <c r="W213">
        <v>0</v>
      </c>
      <c r="X213">
        <v>0</v>
      </c>
      <c r="Y213" s="7">
        <v>0</v>
      </c>
      <c r="Z213" s="7">
        <v>0</v>
      </c>
      <c r="AA213">
        <v>0</v>
      </c>
      <c r="AB213">
        <v>0</v>
      </c>
      <c r="AC213">
        <v>0</v>
      </c>
      <c r="AD213" t="s">
        <v>41</v>
      </c>
      <c r="AE213">
        <v>336874</v>
      </c>
      <c r="AF213" s="4">
        <v>0.3</v>
      </c>
      <c r="AG213">
        <v>0</v>
      </c>
      <c r="AH213">
        <v>0</v>
      </c>
      <c r="AJ213">
        <v>0</v>
      </c>
    </row>
    <row r="214" spans="1:36">
      <c r="A214" t="s">
        <v>869</v>
      </c>
      <c r="B214" t="s">
        <v>870</v>
      </c>
      <c r="C214" s="2" t="s">
        <v>871</v>
      </c>
      <c r="D214" t="s">
        <v>49</v>
      </c>
      <c r="E214" t="s">
        <v>872</v>
      </c>
      <c r="F214">
        <v>6</v>
      </c>
      <c r="G214">
        <v>0</v>
      </c>
      <c r="H214" s="3">
        <v>0</v>
      </c>
      <c r="I214" s="4">
        <f>IF(H214=0,"",H214*O214)</f>
        <v>0</v>
      </c>
      <c r="J214" s="5">
        <f>IF(OR(H214=0,V214=""),"",H214*V214)</f>
        <v>0</v>
      </c>
      <c r="K214" s="6">
        <f>IF(V214="","",V214/O214)</f>
        <v>0</v>
      </c>
      <c r="L214" s="6">
        <f>IF(V214="","",V214/N214)</f>
        <v>0</v>
      </c>
      <c r="M214" s="4">
        <v>26.95</v>
      </c>
      <c r="N214" s="4">
        <v>26.95</v>
      </c>
      <c r="O214" s="4">
        <v>12.97</v>
      </c>
      <c r="Q214" s="4">
        <v>5.54</v>
      </c>
      <c r="R214" s="4">
        <v>0.04</v>
      </c>
      <c r="S214">
        <v>0.15</v>
      </c>
      <c r="T214" s="4">
        <f>IF(S214=0,"",IF((N214*S214)&lt;.3,.3,N214*S214))</f>
        <v>0</v>
      </c>
      <c r="U214"/>
      <c r="V214" s="4">
        <f>IF(AND(N214&lt;&gt;0,O214&lt;&gt;0,Q214&lt;&gt;0,S214&lt;&gt;""),N214-O214-Q214-R214-T214-U214-P214,"")</f>
        <v>0</v>
      </c>
      <c r="W214">
        <v>0</v>
      </c>
      <c r="X214">
        <v>0</v>
      </c>
      <c r="Y214" s="7">
        <v>0</v>
      </c>
      <c r="Z214" s="7">
        <v>0</v>
      </c>
      <c r="AA214">
        <v>0</v>
      </c>
      <c r="AB214">
        <v>0</v>
      </c>
      <c r="AC214">
        <v>0</v>
      </c>
      <c r="AD214" t="s">
        <v>41</v>
      </c>
      <c r="AE214">
        <v>1677677</v>
      </c>
      <c r="AF214" s="4">
        <v>0.488</v>
      </c>
      <c r="AG214">
        <v>0</v>
      </c>
      <c r="AH214">
        <v>0</v>
      </c>
      <c r="AJ214">
        <v>0</v>
      </c>
    </row>
    <row r="215" spans="1:36">
      <c r="A215" t="s">
        <v>873</v>
      </c>
      <c r="B215" t="s">
        <v>874</v>
      </c>
      <c r="C215" s="2" t="s">
        <v>875</v>
      </c>
      <c r="D215" t="s">
        <v>49</v>
      </c>
      <c r="E215" t="s">
        <v>876</v>
      </c>
      <c r="F215">
        <v>1</v>
      </c>
      <c r="G215">
        <v>0</v>
      </c>
      <c r="H215" s="3">
        <v>0</v>
      </c>
      <c r="I215" s="4">
        <f>IF(H215=0,"",H215*O215)</f>
        <v>0</v>
      </c>
      <c r="J215" s="5">
        <f>IF(OR(H215=0,V215=""),"",H215*V215)</f>
        <v>0</v>
      </c>
      <c r="K215" s="6">
        <f>IF(V215="","",V215/O215)</f>
        <v>0</v>
      </c>
      <c r="L215" s="6">
        <f>IF(V215="","",V215/N215)</f>
        <v>0</v>
      </c>
      <c r="O215" s="4">
        <v>10.87</v>
      </c>
      <c r="Q215" s="4">
        <v>0</v>
      </c>
      <c r="R215" s="4">
        <v>0.04</v>
      </c>
      <c r="T215" s="4">
        <f>IF(S215=0,"",IF((N215*S215)&lt;.3,.3,N215*S215))</f>
        <v>0</v>
      </c>
      <c r="U215"/>
      <c r="V215" s="4">
        <f>IF(AND(N215&lt;&gt;0,O215&lt;&gt;0,Q215&lt;&gt;0,S215&lt;&gt;""),N215-O215-Q215-R215-T215-U215-P215,"")</f>
        <v>0</v>
      </c>
      <c r="W215">
        <v>0</v>
      </c>
      <c r="X215">
        <v>0</v>
      </c>
      <c r="Y215" s="7">
        <v>0</v>
      </c>
      <c r="Z215" s="7">
        <v>0</v>
      </c>
      <c r="AA215">
        <v>0</v>
      </c>
      <c r="AB215">
        <v>0</v>
      </c>
      <c r="AC215">
        <v>0</v>
      </c>
      <c r="AD215" t="s">
        <v>41</v>
      </c>
      <c r="AF215" s="4">
        <v>0.41</v>
      </c>
      <c r="AG215">
        <v>0</v>
      </c>
      <c r="AH215">
        <v>0</v>
      </c>
      <c r="AJ215">
        <v>0</v>
      </c>
    </row>
    <row r="216" spans="1:36">
      <c r="A216" t="s">
        <v>877</v>
      </c>
      <c r="B216"/>
      <c r="C216" s="2" t="s">
        <v>878</v>
      </c>
      <c r="D216" t="s">
        <v>49</v>
      </c>
      <c r="E216" t="s">
        <v>879</v>
      </c>
      <c r="F216">
        <v>6</v>
      </c>
      <c r="G216">
        <v>0</v>
      </c>
      <c r="H216" s="3">
        <v>0</v>
      </c>
      <c r="I216" s="4">
        <f>IF(H216=0,"",H216*O216)</f>
        <v>0</v>
      </c>
      <c r="J216" s="5">
        <f>IF(OR(H216=0,V216=""),"",H216*V216)</f>
        <v>0</v>
      </c>
      <c r="K216" s="6">
        <f>IF(V216="","",V216/O216)</f>
        <v>0</v>
      </c>
      <c r="L216" s="6">
        <f>IF(V216="","",V216/N216)</f>
        <v>0</v>
      </c>
      <c r="M216" s="4">
        <v>25.2</v>
      </c>
      <c r="N216" s="4">
        <v>25.2</v>
      </c>
      <c r="O216" s="4">
        <v>10.87</v>
      </c>
      <c r="Q216" s="4">
        <v>5.09</v>
      </c>
      <c r="R216" s="4">
        <v>0.04</v>
      </c>
      <c r="S216">
        <v>0.15</v>
      </c>
      <c r="T216" s="4">
        <f>IF(S216=0,"",IF((N216*S216)&lt;.3,.3,N216*S216))</f>
        <v>0</v>
      </c>
      <c r="U216"/>
      <c r="V216" s="4">
        <f>IF(AND(N216&lt;&gt;0,O216&lt;&gt;0,Q216&lt;&gt;0,S216&lt;&gt;""),N216-O216-Q216-R216-T216-U216-P216,"")</f>
        <v>0</v>
      </c>
      <c r="W216">
        <v>0</v>
      </c>
      <c r="X216">
        <v>0</v>
      </c>
      <c r="Y216" s="7">
        <v>0</v>
      </c>
      <c r="Z216" s="7">
        <v>0</v>
      </c>
      <c r="AA216">
        <v>0</v>
      </c>
      <c r="AB216">
        <v>0</v>
      </c>
      <c r="AC216">
        <v>0</v>
      </c>
      <c r="AD216" t="s">
        <v>41</v>
      </c>
      <c r="AE216">
        <v>1894271</v>
      </c>
      <c r="AF216" s="4">
        <v>0.445</v>
      </c>
      <c r="AG216">
        <v>0</v>
      </c>
      <c r="AH216">
        <v>0</v>
      </c>
      <c r="AJ216">
        <v>0</v>
      </c>
    </row>
    <row r="217" spans="1:36">
      <c r="A217" t="s">
        <v>880</v>
      </c>
      <c r="B217" t="s">
        <v>881</v>
      </c>
      <c r="C217" s="2" t="s">
        <v>882</v>
      </c>
      <c r="D217" t="s">
        <v>49</v>
      </c>
      <c r="E217" t="s">
        <v>883</v>
      </c>
      <c r="F217">
        <v>6</v>
      </c>
      <c r="G217">
        <v>0</v>
      </c>
      <c r="H217" s="3">
        <v>0</v>
      </c>
      <c r="I217" s="4">
        <f>IF(H217=0,"",H217*O217)</f>
        <v>0</v>
      </c>
      <c r="J217" s="5">
        <f>IF(OR(H217=0,V217=""),"",H217*V217)</f>
        <v>0</v>
      </c>
      <c r="K217" s="6">
        <f>IF(V217="","",V217/O217)</f>
        <v>0</v>
      </c>
      <c r="L217" s="6">
        <f>IF(V217="","",V217/N217)</f>
        <v>0</v>
      </c>
      <c r="M217" s="4">
        <v>11.51</v>
      </c>
      <c r="N217" s="4">
        <v>11.51</v>
      </c>
      <c r="O217" s="4">
        <v>4.02</v>
      </c>
      <c r="Q217" s="4">
        <v>2.41</v>
      </c>
      <c r="R217" s="4">
        <v>0.01</v>
      </c>
      <c r="S217">
        <v>0.15</v>
      </c>
      <c r="T217" s="4">
        <f>IF(S217=0,"",IF((N217*S217)&lt;.3,.3,N217*S217))</f>
        <v>0</v>
      </c>
      <c r="U217"/>
      <c r="V217" s="4">
        <f>IF(AND(N217&lt;&gt;0,O217&lt;&gt;0,Q217&lt;&gt;0,S217&lt;&gt;""),N217-O217-Q217-R217-T217-U217-P217,"")</f>
        <v>0</v>
      </c>
      <c r="W217">
        <v>0</v>
      </c>
      <c r="X217">
        <v>0</v>
      </c>
      <c r="Y217" s="7">
        <v>0</v>
      </c>
      <c r="Z217" s="7">
        <v>0</v>
      </c>
      <c r="AA217">
        <v>0</v>
      </c>
      <c r="AB217">
        <v>0</v>
      </c>
      <c r="AC217">
        <v>0</v>
      </c>
      <c r="AD217" t="s">
        <v>41</v>
      </c>
      <c r="AE217">
        <v>330437</v>
      </c>
      <c r="AF217" s="4">
        <v>0.3</v>
      </c>
      <c r="AG217">
        <v>0</v>
      </c>
      <c r="AH217">
        <v>0</v>
      </c>
      <c r="AJ217">
        <v>0</v>
      </c>
    </row>
    <row r="218" spans="1:36">
      <c r="A218" t="s">
        <v>884</v>
      </c>
      <c r="B218" t="s">
        <v>885</v>
      </c>
      <c r="C218" s="2" t="s">
        <v>886</v>
      </c>
      <c r="D218" t="s">
        <v>49</v>
      </c>
      <c r="E218" t="s">
        <v>887</v>
      </c>
      <c r="F218">
        <v>12</v>
      </c>
      <c r="G218">
        <v>0</v>
      </c>
      <c r="H218" s="3">
        <v>0</v>
      </c>
      <c r="I218" s="4">
        <f>IF(H218=0,"",H218*O218)</f>
        <v>0</v>
      </c>
      <c r="J218" s="5">
        <f>IF(OR(H218=0,V218=""),"",H218*V218)</f>
        <v>0</v>
      </c>
      <c r="K218" s="6">
        <f>IF(V218="","",V218/O218)</f>
        <v>0</v>
      </c>
      <c r="L218" s="6">
        <f>IF(V218="","",V218/N218)</f>
        <v>0</v>
      </c>
      <c r="M218" s="4">
        <v>7.99</v>
      </c>
      <c r="N218" s="4">
        <v>7.99</v>
      </c>
      <c r="O218" s="4">
        <v>2.77</v>
      </c>
      <c r="Q218" s="4">
        <v>2.74</v>
      </c>
      <c r="R218" s="4">
        <v>0.02</v>
      </c>
      <c r="S218">
        <v>0.08</v>
      </c>
      <c r="T218" s="4">
        <f>IF(S218=0,"",IF((N218*S218)&lt;.3,.3,N218*S218))</f>
        <v>0</v>
      </c>
      <c r="U218"/>
      <c r="V218" s="4">
        <f>IF(AND(N218&lt;&gt;0,O218&lt;&gt;0,Q218&lt;&gt;0,S218&lt;&gt;""),N218-O218-Q218-R218-T218-U218-P218,"")</f>
        <v>0</v>
      </c>
      <c r="W218">
        <v>0</v>
      </c>
      <c r="X218">
        <v>0</v>
      </c>
      <c r="Y218" s="7">
        <v>0</v>
      </c>
      <c r="Z218" s="7">
        <v>0</v>
      </c>
      <c r="AA218">
        <v>0</v>
      </c>
      <c r="AB218">
        <v>0</v>
      </c>
      <c r="AC218">
        <v>0</v>
      </c>
      <c r="AD218" t="s">
        <v>41</v>
      </c>
      <c r="AE218">
        <v>234249</v>
      </c>
      <c r="AF218" s="4">
        <v>0.3</v>
      </c>
      <c r="AG218">
        <v>0</v>
      </c>
      <c r="AH218">
        <v>0</v>
      </c>
      <c r="AJ218">
        <v>0</v>
      </c>
    </row>
    <row r="219" spans="1:36">
      <c r="A219" t="s">
        <v>888</v>
      </c>
      <c r="B219"/>
      <c r="C219" s="2" t="s">
        <v>889</v>
      </c>
      <c r="D219" t="s">
        <v>49</v>
      </c>
      <c r="E219" t="s">
        <v>890</v>
      </c>
      <c r="F219">
        <v>6</v>
      </c>
      <c r="G219">
        <v>0</v>
      </c>
      <c r="H219" s="3">
        <v>0</v>
      </c>
      <c r="I219" s="4">
        <f>IF(H219=0,"",H219*O219)</f>
        <v>0</v>
      </c>
      <c r="J219" s="5">
        <f>IF(OR(H219=0,V219=""),"",H219*V219)</f>
        <v>0</v>
      </c>
      <c r="K219" s="6">
        <f>IF(V219="","",V219/O219)</f>
        <v>0</v>
      </c>
      <c r="L219" s="6">
        <f>IF(V219="","",V219/N219)</f>
        <v>0</v>
      </c>
      <c r="O219" s="4">
        <v>17.52</v>
      </c>
      <c r="Q219" s="4">
        <v>6.61</v>
      </c>
      <c r="R219" s="4">
        <v>0</v>
      </c>
      <c r="S219">
        <v>0.15</v>
      </c>
      <c r="T219" s="4">
        <f>IF(S219=0,"",IF((N219*S219)&lt;.3,.3,N219*S219))</f>
        <v>0</v>
      </c>
      <c r="U219"/>
      <c r="V219" s="4">
        <f>IF(AND(N219&lt;&gt;0,O219&lt;&gt;0,Q219&lt;&gt;0,S219&lt;&gt;""),N219-O219-Q219-R219-T219-U219-P219,"")</f>
        <v>0</v>
      </c>
      <c r="W219">
        <v>0</v>
      </c>
      <c r="X219">
        <v>0</v>
      </c>
      <c r="Y219" s="7">
        <v>0</v>
      </c>
      <c r="Z219" s="7">
        <v>0</v>
      </c>
      <c r="AA219">
        <v>0</v>
      </c>
      <c r="AB219">
        <v>0</v>
      </c>
      <c r="AC219">
        <v>0</v>
      </c>
      <c r="AD219" t="s">
        <v>41</v>
      </c>
      <c r="AF219" s="4">
        <v>0.495</v>
      </c>
      <c r="AG219">
        <v>0</v>
      </c>
      <c r="AH219">
        <v>0</v>
      </c>
      <c r="AJ219">
        <v>0</v>
      </c>
    </row>
    <row r="220" spans="1:36">
      <c r="A220" t="s">
        <v>891</v>
      </c>
      <c r="B220"/>
      <c r="C220" s="2" t="s">
        <v>892</v>
      </c>
      <c r="D220" t="s">
        <v>49</v>
      </c>
      <c r="E220" t="s">
        <v>893</v>
      </c>
      <c r="F220">
        <v>6</v>
      </c>
      <c r="G220">
        <v>0</v>
      </c>
      <c r="H220" s="3">
        <v>0</v>
      </c>
      <c r="I220" s="4">
        <f>IF(H220=0,"",H220*O220)</f>
        <v>0</v>
      </c>
      <c r="J220" s="5">
        <f>IF(OR(H220=0,V220=""),"",H220*V220)</f>
        <v>0</v>
      </c>
      <c r="K220" s="6">
        <f>IF(V220="","",V220/O220)</f>
        <v>0</v>
      </c>
      <c r="L220" s="6">
        <f>IF(V220="","",V220/N220)</f>
        <v>0</v>
      </c>
      <c r="M220" s="4">
        <v>29.9</v>
      </c>
      <c r="O220" s="4">
        <v>11.77</v>
      </c>
      <c r="Q220" s="4">
        <v>5.85</v>
      </c>
      <c r="R220" s="4">
        <v>0</v>
      </c>
      <c r="S220">
        <v>0.15</v>
      </c>
      <c r="T220" s="4">
        <f>IF(S220=0,"",IF((N220*S220)&lt;.3,.3,N220*S220))</f>
        <v>0</v>
      </c>
      <c r="U220"/>
      <c r="V220" s="4">
        <f>IF(AND(N220&lt;&gt;0,O220&lt;&gt;0,Q220&lt;&gt;0,S220&lt;&gt;""),N220-O220-Q220-R220-T220-U220-P220,"")</f>
        <v>0</v>
      </c>
      <c r="W220">
        <v>0</v>
      </c>
      <c r="X220">
        <v>0</v>
      </c>
      <c r="Y220" s="7">
        <v>0</v>
      </c>
      <c r="Z220" s="7">
        <v>0</v>
      </c>
      <c r="AA220">
        <v>0</v>
      </c>
      <c r="AB220">
        <v>0</v>
      </c>
      <c r="AC220">
        <v>0</v>
      </c>
      <c r="AD220" t="s">
        <v>41</v>
      </c>
      <c r="AE220">
        <v>1348650</v>
      </c>
      <c r="AF220" s="4">
        <v>0.4</v>
      </c>
      <c r="AG220">
        <v>0</v>
      </c>
      <c r="AH220">
        <v>0</v>
      </c>
      <c r="AJ220">
        <v>0</v>
      </c>
    </row>
    <row r="221" spans="1:36">
      <c r="A221" t="s">
        <v>894</v>
      </c>
      <c r="B221"/>
      <c r="C221" s="2" t="s">
        <v>159</v>
      </c>
      <c r="D221" t="s">
        <v>49</v>
      </c>
      <c r="E221" t="s">
        <v>895</v>
      </c>
      <c r="F221">
        <v>1</v>
      </c>
      <c r="G221">
        <v>0</v>
      </c>
      <c r="H221" s="3">
        <v>0</v>
      </c>
      <c r="I221" s="4">
        <f>IF(H221=0,"",H221*O221)</f>
        <v>0</v>
      </c>
      <c r="J221" s="5">
        <f>IF(OR(H221=0,V221=""),"",H221*V221)</f>
        <v>0</v>
      </c>
      <c r="K221" s="6">
        <f>IF(V221="","",V221/O221)</f>
        <v>0</v>
      </c>
      <c r="L221" s="6">
        <f>IF(V221="","",V221/N221)</f>
        <v>0</v>
      </c>
      <c r="O221" s="4">
        <v>12.17</v>
      </c>
      <c r="Q221" s="4">
        <v>0</v>
      </c>
      <c r="R221" s="4">
        <v>0.11</v>
      </c>
      <c r="T221" s="4">
        <f>IF(S221=0,"",IF((N221*S221)&lt;.3,.3,N221*S221))</f>
        <v>0</v>
      </c>
      <c r="U221"/>
      <c r="V221" s="4">
        <f>IF(AND(N221&lt;&gt;0,O221&lt;&gt;0,Q221&lt;&gt;0,S221&lt;&gt;""),N221-O221-Q221-R221-T221-U221-P221,"")</f>
        <v>0</v>
      </c>
      <c r="W221">
        <v>0</v>
      </c>
      <c r="X221">
        <v>0</v>
      </c>
      <c r="Y221" s="7">
        <v>0</v>
      </c>
      <c r="Z221" s="7">
        <v>0</v>
      </c>
      <c r="AA221">
        <v>0</v>
      </c>
      <c r="AB221">
        <v>0</v>
      </c>
      <c r="AC221">
        <v>0</v>
      </c>
      <c r="AD221" t="s">
        <v>41</v>
      </c>
      <c r="AF221" s="4">
        <v>0.4</v>
      </c>
      <c r="AG221">
        <v>0</v>
      </c>
      <c r="AH221">
        <v>0</v>
      </c>
      <c r="AJ221">
        <v>0</v>
      </c>
    </row>
    <row r="222" spans="1:36">
      <c r="A222" t="s">
        <v>896</v>
      </c>
      <c r="B222" t="s">
        <v>897</v>
      </c>
      <c r="C222" s="2" t="s">
        <v>898</v>
      </c>
      <c r="D222" t="s">
        <v>49</v>
      </c>
      <c r="E222" t="s">
        <v>896</v>
      </c>
      <c r="F222">
        <v>1</v>
      </c>
      <c r="G222">
        <v>0</v>
      </c>
      <c r="H222" s="3">
        <v>0</v>
      </c>
      <c r="I222" s="4">
        <f>IF(H222=0,"",H222*O222)</f>
        <v>0</v>
      </c>
      <c r="J222" s="5">
        <f>IF(OR(H222=0,V222=""),"",H222*V222)</f>
        <v>0</v>
      </c>
      <c r="K222" s="6">
        <f>IF(V222="","",V222/O222)</f>
        <v>0</v>
      </c>
      <c r="L222" s="6">
        <f>IF(V222="","",V222/N222)</f>
        <v>0</v>
      </c>
      <c r="M222" s="4">
        <v>99.99</v>
      </c>
      <c r="N222" s="4">
        <v>99.99</v>
      </c>
      <c r="O222" s="4">
        <v>62</v>
      </c>
      <c r="Q222" s="4">
        <v>3.33</v>
      </c>
      <c r="R222" s="4">
        <v>0.01</v>
      </c>
      <c r="S222">
        <v>0.15</v>
      </c>
      <c r="T222" s="4">
        <f>IF(S222=0,"",IF((N222*S222)&lt;.3,.3,N222*S222))</f>
        <v>0</v>
      </c>
      <c r="U222"/>
      <c r="V222" s="4">
        <f>IF(AND(N222&lt;&gt;0,O222&lt;&gt;0,Q222&lt;&gt;0,S222&lt;&gt;""),N222-O222-Q222-R222-T222-U222-P222,"")</f>
        <v>0</v>
      </c>
      <c r="W222">
        <v>0</v>
      </c>
      <c r="X222">
        <v>0</v>
      </c>
      <c r="Y222" s="7">
        <v>0</v>
      </c>
      <c r="Z222" s="7">
        <v>0</v>
      </c>
      <c r="AA222">
        <v>0</v>
      </c>
      <c r="AB222">
        <v>6</v>
      </c>
      <c r="AC222">
        <v>0</v>
      </c>
      <c r="AD222">
        <v>9999</v>
      </c>
      <c r="AE222">
        <v>296470</v>
      </c>
      <c r="AF222" s="4">
        <v>0.3</v>
      </c>
      <c r="AG222">
        <v>0</v>
      </c>
      <c r="AH222">
        <v>0</v>
      </c>
      <c r="AJ222">
        <v>0</v>
      </c>
    </row>
    <row r="223" spans="1:36">
      <c r="A223" t="s">
        <v>899</v>
      </c>
      <c r="B223" t="s">
        <v>900</v>
      </c>
      <c r="C223" s="2" t="s">
        <v>901</v>
      </c>
      <c r="D223" t="s">
        <v>215</v>
      </c>
      <c r="E223" t="s">
        <v>902</v>
      </c>
      <c r="F223">
        <v>24</v>
      </c>
      <c r="G223">
        <v>0</v>
      </c>
      <c r="H223" s="3">
        <v>0</v>
      </c>
      <c r="I223" s="4">
        <f>IF(H223=0,"",H223*O223)</f>
        <v>0</v>
      </c>
      <c r="J223" s="5">
        <f>IF(OR(H223=0,V223=""),"",H223*V223)</f>
        <v>0</v>
      </c>
      <c r="K223" s="6">
        <f>IF(V223="","",V223/O223)</f>
        <v>0</v>
      </c>
      <c r="L223" s="6">
        <f>IF(V223="","",V223/N223)</f>
        <v>0</v>
      </c>
      <c r="O223" s="4">
        <v>3.66</v>
      </c>
      <c r="Q223" s="4">
        <v>4.11</v>
      </c>
      <c r="R223" s="4">
        <v>0.03</v>
      </c>
      <c r="S223">
        <v>0.15</v>
      </c>
      <c r="T223" s="4">
        <f>IF(S223=0,"",IF((N223*S223)&lt;.3,.3,N223*S223))</f>
        <v>0</v>
      </c>
      <c r="U223"/>
      <c r="V223" s="4">
        <f>IF(AND(N223&lt;&gt;0,O223&lt;&gt;0,Q223&lt;&gt;0,S223&lt;&gt;""),N223-O223-Q223-R223-T223-U223-P223,"")</f>
        <v>0</v>
      </c>
      <c r="W223">
        <v>0</v>
      </c>
      <c r="X223">
        <v>0</v>
      </c>
      <c r="Y223" s="7">
        <v>0</v>
      </c>
      <c r="Z223" s="7">
        <v>0</v>
      </c>
      <c r="AA223">
        <v>0</v>
      </c>
      <c r="AB223">
        <v>0</v>
      </c>
      <c r="AC223">
        <v>0</v>
      </c>
      <c r="AD223" t="s">
        <v>41</v>
      </c>
      <c r="AE223">
        <v>195467</v>
      </c>
      <c r="AF223" s="4">
        <v>0.3</v>
      </c>
      <c r="AG223">
        <v>0</v>
      </c>
      <c r="AH223">
        <v>0</v>
      </c>
      <c r="AJ223">
        <v>0</v>
      </c>
    </row>
    <row r="224" spans="1:36">
      <c r="A224" t="s">
        <v>903</v>
      </c>
      <c r="B224" t="s">
        <v>904</v>
      </c>
      <c r="C224" s="2" t="s">
        <v>905</v>
      </c>
      <c r="D224" t="s">
        <v>215</v>
      </c>
      <c r="E224" t="s">
        <v>906</v>
      </c>
      <c r="F224">
        <v>24</v>
      </c>
      <c r="G224">
        <v>0</v>
      </c>
      <c r="H224" s="3">
        <v>0</v>
      </c>
      <c r="I224" s="4">
        <f>IF(H224=0,"",H224*O224)</f>
        <v>0</v>
      </c>
      <c r="J224" s="5">
        <f>IF(OR(H224=0,V224=""),"",H224*V224)</f>
        <v>0</v>
      </c>
      <c r="K224" s="6">
        <f>IF(V224="","",V224/O224)</f>
        <v>0</v>
      </c>
      <c r="L224" s="6">
        <f>IF(V224="","",V224/N224)</f>
        <v>0</v>
      </c>
      <c r="O224" s="4">
        <v>3.66</v>
      </c>
      <c r="Q224" s="4">
        <v>4.11</v>
      </c>
      <c r="R224" s="4">
        <v>0.03</v>
      </c>
      <c r="S224">
        <v>0.15</v>
      </c>
      <c r="T224" s="4">
        <f>IF(S224=0,"",IF((N224*S224)&lt;.3,.3,N224*S224))</f>
        <v>0</v>
      </c>
      <c r="U224"/>
      <c r="V224" s="4">
        <f>IF(AND(N224&lt;&gt;0,O224&lt;&gt;0,Q224&lt;&gt;0,S224&lt;&gt;""),N224-O224-Q224-R224-T224-U224-P224,"")</f>
        <v>0</v>
      </c>
      <c r="W224">
        <v>0</v>
      </c>
      <c r="X224">
        <v>0</v>
      </c>
      <c r="Y224" s="7">
        <v>0</v>
      </c>
      <c r="Z224" s="7">
        <v>0</v>
      </c>
      <c r="AA224">
        <v>0</v>
      </c>
      <c r="AB224">
        <v>0</v>
      </c>
      <c r="AC224">
        <v>0</v>
      </c>
      <c r="AD224" t="s">
        <v>41</v>
      </c>
      <c r="AE224">
        <v>179277</v>
      </c>
      <c r="AF224" s="4">
        <v>0.3</v>
      </c>
      <c r="AG224">
        <v>0</v>
      </c>
      <c r="AH224">
        <v>0</v>
      </c>
      <c r="AJ224">
        <v>0</v>
      </c>
    </row>
    <row r="225" spans="1:36">
      <c r="A225" t="s">
        <v>907</v>
      </c>
      <c r="B225" t="s">
        <v>908</v>
      </c>
      <c r="C225" s="2" t="s">
        <v>909</v>
      </c>
      <c r="D225" t="s">
        <v>215</v>
      </c>
      <c r="E225" t="s">
        <v>910</v>
      </c>
      <c r="F225">
        <v>24</v>
      </c>
      <c r="G225">
        <v>0</v>
      </c>
      <c r="H225" s="3">
        <v>0</v>
      </c>
      <c r="I225" s="4">
        <f>IF(H225=0,"",H225*O225)</f>
        <v>0</v>
      </c>
      <c r="J225" s="5">
        <f>IF(OR(H225=0,V225=""),"",H225*V225)</f>
        <v>0</v>
      </c>
      <c r="K225" s="6">
        <f>IF(V225="","",V225/O225)</f>
        <v>0</v>
      </c>
      <c r="L225" s="6">
        <f>IF(V225="","",V225/N225)</f>
        <v>0</v>
      </c>
      <c r="O225" s="4">
        <v>3.66</v>
      </c>
      <c r="Q225" s="4">
        <v>4.11</v>
      </c>
      <c r="R225" s="4">
        <v>0.03</v>
      </c>
      <c r="S225">
        <v>0.15</v>
      </c>
      <c r="T225" s="4">
        <f>IF(S225=0,"",IF((N225*S225)&lt;.3,.3,N225*S225))</f>
        <v>0</v>
      </c>
      <c r="U225"/>
      <c r="V225" s="4">
        <f>IF(AND(N225&lt;&gt;0,O225&lt;&gt;0,Q225&lt;&gt;0,S225&lt;&gt;""),N225-O225-Q225-R225-T225-U225-P225,"")</f>
        <v>0</v>
      </c>
      <c r="W225">
        <v>0</v>
      </c>
      <c r="X225">
        <v>0</v>
      </c>
      <c r="Y225" s="7">
        <v>0</v>
      </c>
      <c r="Z225" s="7">
        <v>0</v>
      </c>
      <c r="AA225">
        <v>0</v>
      </c>
      <c r="AB225">
        <v>0</v>
      </c>
      <c r="AC225">
        <v>0</v>
      </c>
      <c r="AD225" t="s">
        <v>41</v>
      </c>
      <c r="AE225">
        <v>184566</v>
      </c>
      <c r="AF225" s="4">
        <v>0.3</v>
      </c>
      <c r="AG225">
        <v>0</v>
      </c>
      <c r="AH225">
        <v>0</v>
      </c>
      <c r="AJ225">
        <v>0</v>
      </c>
    </row>
    <row r="226" spans="1:36">
      <c r="A226" t="s">
        <v>911</v>
      </c>
      <c r="B226"/>
      <c r="C226" s="2" t="s">
        <v>245</v>
      </c>
      <c r="D226" t="s">
        <v>198</v>
      </c>
      <c r="E226" t="s">
        <v>912</v>
      </c>
      <c r="F226">
        <v>1</v>
      </c>
      <c r="G226">
        <v>0</v>
      </c>
      <c r="H226" s="3">
        <v>0</v>
      </c>
      <c r="I226" s="4">
        <f>IF(H226=0,"",H226*O226)</f>
        <v>0</v>
      </c>
      <c r="J226" s="5">
        <f>IF(OR(H226=0,V226=""),"",H226*V226)</f>
        <v>0</v>
      </c>
      <c r="K226" s="6">
        <f>IF(V226="","",V226/O226)</f>
        <v>0</v>
      </c>
      <c r="L226" s="6">
        <f>IF(V226="","",V226/N226)</f>
        <v>0</v>
      </c>
      <c r="M226" s="4">
        <v>29.99</v>
      </c>
      <c r="N226" s="4">
        <v>29.99</v>
      </c>
      <c r="O226" s="4">
        <v>40.73</v>
      </c>
      <c r="Q226" s="4">
        <v>7.92</v>
      </c>
      <c r="R226" s="4">
        <v>0.4</v>
      </c>
      <c r="S226">
        <v>0.15</v>
      </c>
      <c r="T226" s="4">
        <f>IF(S226=0,"",IF((N226*S226)&lt;.3,.3,N226*S226))</f>
        <v>0</v>
      </c>
      <c r="U226"/>
      <c r="V226" s="4">
        <f>IF(AND(N226&lt;&gt;0,O226&lt;&gt;0,Q226&lt;&gt;0,S226&lt;&gt;""),N226-O226-Q226-R226-T226-U226-P226,"")</f>
        <v>0</v>
      </c>
      <c r="W226">
        <v>0</v>
      </c>
      <c r="X226">
        <v>0</v>
      </c>
      <c r="Y226" s="7">
        <v>0</v>
      </c>
      <c r="Z226" s="7">
        <v>0</v>
      </c>
      <c r="AA226">
        <v>0</v>
      </c>
      <c r="AB226">
        <v>0</v>
      </c>
      <c r="AC226">
        <v>0</v>
      </c>
      <c r="AD226">
        <v>9999</v>
      </c>
      <c r="AE226">
        <v>5167</v>
      </c>
      <c r="AF226" s="4">
        <v>1.158</v>
      </c>
      <c r="AG226">
        <v>1400</v>
      </c>
      <c r="AH226">
        <v>0</v>
      </c>
      <c r="AI226">
        <v>0</v>
      </c>
      <c r="AJ226">
        <v>0</v>
      </c>
    </row>
    <row r="227" spans="1:36">
      <c r="A227" t="s">
        <v>913</v>
      </c>
      <c r="B227" t="s">
        <v>279</v>
      </c>
      <c r="C227" s="2" t="s">
        <v>276</v>
      </c>
      <c r="D227" t="s">
        <v>264</v>
      </c>
      <c r="E227" t="s">
        <v>914</v>
      </c>
      <c r="F227">
        <v>24</v>
      </c>
      <c r="G227">
        <v>0</v>
      </c>
      <c r="H227" s="3">
        <v>0</v>
      </c>
      <c r="I227" s="4">
        <f>IF(H227=0,"",H227*O227)</f>
        <v>0</v>
      </c>
      <c r="J227" s="5">
        <f>IF(OR(H227=0,V227=""),"",H227*V227)</f>
        <v>0</v>
      </c>
      <c r="K227" s="6">
        <f>IF(V227="","",V227/O227)</f>
        <v>0</v>
      </c>
      <c r="L227" s="6">
        <f>IF(V227="","",V227/N227)</f>
        <v>0</v>
      </c>
      <c r="M227" s="4">
        <v>11.99</v>
      </c>
      <c r="N227" s="4">
        <v>9.99</v>
      </c>
      <c r="O227" s="4">
        <v>2.03</v>
      </c>
      <c r="Q227" s="4">
        <v>0</v>
      </c>
      <c r="R227" s="4">
        <v>0.02</v>
      </c>
      <c r="T227" s="4">
        <f>IF(S227=0,"",IF((N227*S227)&lt;.3,.3,N227*S227))</f>
        <v>0</v>
      </c>
      <c r="U227"/>
      <c r="V227" s="4">
        <f>IF(AND(N227&lt;&gt;0,O227&lt;&gt;0,Q227&lt;&gt;0,S227&lt;&gt;""),N227-O227-Q227-R227-T227-U227-P227,"")</f>
        <v>0</v>
      </c>
      <c r="W227">
        <v>0</v>
      </c>
      <c r="X227">
        <v>0</v>
      </c>
      <c r="Y227" s="7">
        <v>0</v>
      </c>
      <c r="Z227" s="7">
        <v>0</v>
      </c>
      <c r="AA227">
        <v>0</v>
      </c>
      <c r="AB227">
        <v>0</v>
      </c>
      <c r="AC227">
        <v>0</v>
      </c>
      <c r="AD227" t="s">
        <v>41</v>
      </c>
      <c r="AE227">
        <v>16026</v>
      </c>
      <c r="AF227" s="4">
        <v>0.3</v>
      </c>
      <c r="AG227">
        <v>0</v>
      </c>
      <c r="AH227">
        <v>0</v>
      </c>
      <c r="AJ227">
        <v>0</v>
      </c>
    </row>
    <row r="228" spans="1:36">
      <c r="A228" t="s">
        <v>915</v>
      </c>
      <c r="B228" t="s">
        <v>916</v>
      </c>
      <c r="C228" s="2" t="s">
        <v>917</v>
      </c>
      <c r="D228" t="s">
        <v>264</v>
      </c>
      <c r="E228" t="s">
        <v>918</v>
      </c>
      <c r="F228">
        <v>1</v>
      </c>
      <c r="G228">
        <v>0</v>
      </c>
      <c r="H228" s="3">
        <v>0</v>
      </c>
      <c r="I228" s="4">
        <f>IF(H228=0,"",H228*O228)</f>
        <v>0</v>
      </c>
      <c r="J228" s="5">
        <f>IF(OR(H228=0,V228=""),"",H228*V228)</f>
        <v>0</v>
      </c>
      <c r="K228" s="6">
        <f>IF(V228="","",V228/O228)</f>
        <v>0</v>
      </c>
      <c r="L228" s="6">
        <f>IF(V228="","",V228/N228)</f>
        <v>0</v>
      </c>
      <c r="M228" s="4">
        <v>9.95</v>
      </c>
      <c r="N228" s="4">
        <v>9.95</v>
      </c>
      <c r="O228" s="4">
        <v>2.145435897</v>
      </c>
      <c r="Q228" s="4">
        <v>3.5</v>
      </c>
      <c r="R228" s="4">
        <v>0.01</v>
      </c>
      <c r="S228">
        <v>0.15</v>
      </c>
      <c r="T228" s="4">
        <f>IF(S228=0,"",IF((N228*S228)&lt;.3,.3,N228*S228))</f>
        <v>0</v>
      </c>
      <c r="U228"/>
      <c r="V228" s="4">
        <f>IF(AND(N228&lt;&gt;0,O228&lt;&gt;0,Q228&lt;&gt;0,S228&lt;&gt;""),N228-O228-Q228-R228-T228-U228-P228,"")</f>
        <v>0</v>
      </c>
      <c r="W228">
        <v>0</v>
      </c>
      <c r="X228">
        <v>0</v>
      </c>
      <c r="Y228" s="7">
        <v>0</v>
      </c>
      <c r="Z228" s="7">
        <v>0</v>
      </c>
      <c r="AA228">
        <v>0</v>
      </c>
      <c r="AB228">
        <v>325</v>
      </c>
      <c r="AC228">
        <v>0</v>
      </c>
      <c r="AD228">
        <v>9999</v>
      </c>
      <c r="AE228">
        <v>50714</v>
      </c>
      <c r="AF228" s="4">
        <v>0.3</v>
      </c>
      <c r="AG228">
        <v>0</v>
      </c>
      <c r="AH228">
        <v>0</v>
      </c>
      <c r="AJ228">
        <v>0</v>
      </c>
    </row>
    <row r="229" spans="1:36">
      <c r="A229" t="s">
        <v>919</v>
      </c>
      <c r="B229" t="s">
        <v>920</v>
      </c>
      <c r="C229" s="2" t="s">
        <v>921</v>
      </c>
      <c r="D229" t="s">
        <v>264</v>
      </c>
      <c r="E229" t="s">
        <v>922</v>
      </c>
      <c r="F229">
        <v>1</v>
      </c>
      <c r="G229">
        <v>0</v>
      </c>
      <c r="H229" s="3">
        <v>0</v>
      </c>
      <c r="I229" s="4">
        <f>IF(H229=0,"",H229*O229)</f>
        <v>0</v>
      </c>
      <c r="J229" s="5">
        <f>IF(OR(H229=0,V229=""),"",H229*V229)</f>
        <v>0</v>
      </c>
      <c r="K229" s="6">
        <f>IF(V229="","",V229/O229)</f>
        <v>0</v>
      </c>
      <c r="L229" s="6">
        <f>IF(V229="","",V229/N229)</f>
        <v>0</v>
      </c>
      <c r="M229" s="4">
        <v>21.94</v>
      </c>
      <c r="N229" s="4">
        <v>21.94</v>
      </c>
      <c r="O229" s="4">
        <v>2.392152254</v>
      </c>
      <c r="Q229" s="4">
        <v>4.81</v>
      </c>
      <c r="R229" s="4">
        <v>0.02</v>
      </c>
      <c r="S229">
        <v>0.15</v>
      </c>
      <c r="T229" s="4">
        <f>IF(S229=0,"",IF((N229*S229)&lt;.3,.3,N229*S229))</f>
        <v>0</v>
      </c>
      <c r="U229"/>
      <c r="V229" s="4">
        <f>IF(AND(N229&lt;&gt;0,O229&lt;&gt;0,Q229&lt;&gt;0,S229&lt;&gt;""),N229-O229-Q229-R229-T229-U229-P229,"")</f>
        <v>0</v>
      </c>
      <c r="W229">
        <v>693</v>
      </c>
      <c r="X229">
        <v>30</v>
      </c>
      <c r="Y229" s="7">
        <v>23.1</v>
      </c>
      <c r="Z229" s="7">
        <v>1.16</v>
      </c>
      <c r="AA229">
        <v>236</v>
      </c>
      <c r="AB229">
        <v>14960</v>
      </c>
      <c r="AC229">
        <v>10.2164502164502</v>
      </c>
      <c r="AD229">
        <v>569</v>
      </c>
      <c r="AE229">
        <v>1813</v>
      </c>
      <c r="AF229" s="4">
        <v>0.4</v>
      </c>
      <c r="AG229">
        <v>0</v>
      </c>
      <c r="AH229">
        <v>0</v>
      </c>
      <c r="AJ229">
        <v>0</v>
      </c>
    </row>
    <row r="230" spans="1:36">
      <c r="A230" t="s">
        <v>923</v>
      </c>
      <c r="B230" t="s">
        <v>924</v>
      </c>
      <c r="C230" s="2" t="s">
        <v>925</v>
      </c>
      <c r="D230" t="s">
        <v>264</v>
      </c>
      <c r="E230" t="s">
        <v>926</v>
      </c>
      <c r="F230">
        <v>1</v>
      </c>
      <c r="G230">
        <v>0</v>
      </c>
      <c r="H230" s="3">
        <v>0</v>
      </c>
      <c r="I230" s="4">
        <f>IF(H230=0,"",H230*O230)</f>
        <v>0</v>
      </c>
      <c r="J230" s="5">
        <f>IF(OR(H230=0,V230=""),"",H230*V230)</f>
        <v>0</v>
      </c>
      <c r="K230" s="6">
        <f>IF(V230="","",V230/O230)</f>
        <v>0</v>
      </c>
      <c r="L230" s="6">
        <f>IF(V230="","",V230/N230)</f>
        <v>0</v>
      </c>
      <c r="M230" s="4">
        <v>14.74</v>
      </c>
      <c r="N230" s="4">
        <v>14.74</v>
      </c>
      <c r="O230" s="4">
        <v>2.979015385</v>
      </c>
      <c r="Q230" s="4">
        <v>4.81</v>
      </c>
      <c r="R230" s="4">
        <v>0.03</v>
      </c>
      <c r="S230">
        <v>0.15</v>
      </c>
      <c r="T230" s="4">
        <f>IF(S230=0,"",IF((N230*S230)&lt;.3,.3,N230*S230))</f>
        <v>0</v>
      </c>
      <c r="U230"/>
      <c r="V230" s="4">
        <f>IF(AND(N230&lt;&gt;0,O230&lt;&gt;0,Q230&lt;&gt;0,S230&lt;&gt;""),N230-O230-Q230-R230-T230-U230-P230,"")</f>
        <v>0</v>
      </c>
      <c r="W230">
        <v>1371</v>
      </c>
      <c r="X230">
        <v>30</v>
      </c>
      <c r="Y230" s="7">
        <v>45.7</v>
      </c>
      <c r="Z230" s="7">
        <v>1.14</v>
      </c>
      <c r="AA230">
        <v>750</v>
      </c>
      <c r="AB230">
        <v>22315</v>
      </c>
      <c r="AC230">
        <v>16.4113785557987</v>
      </c>
      <c r="AD230">
        <v>418</v>
      </c>
      <c r="AE230">
        <v>1762</v>
      </c>
      <c r="AF230" s="4">
        <v>0.4</v>
      </c>
      <c r="AG230">
        <v>0</v>
      </c>
      <c r="AH230">
        <v>0</v>
      </c>
      <c r="AJ230">
        <v>0</v>
      </c>
    </row>
    <row r="231" spans="1:36">
      <c r="A231" t="s">
        <v>927</v>
      </c>
      <c r="B231" t="s">
        <v>928</v>
      </c>
      <c r="C231" s="2" t="s">
        <v>929</v>
      </c>
      <c r="D231" t="s">
        <v>264</v>
      </c>
      <c r="E231" t="s">
        <v>930</v>
      </c>
      <c r="F231">
        <v>1</v>
      </c>
      <c r="G231">
        <v>0</v>
      </c>
      <c r="H231" s="3">
        <v>0</v>
      </c>
      <c r="I231" s="4">
        <f>IF(H231=0,"",H231*O231)</f>
        <v>0</v>
      </c>
      <c r="J231" s="5">
        <f>IF(OR(H231=0,V231=""),"",H231*V231)</f>
        <v>0</v>
      </c>
      <c r="K231" s="6">
        <f>IF(V231="","",V231/O231)</f>
        <v>0</v>
      </c>
      <c r="L231" s="6">
        <f>IF(V231="","",V231/N231)</f>
        <v>0</v>
      </c>
      <c r="M231" s="4">
        <v>27.95</v>
      </c>
      <c r="N231" s="4">
        <v>27.61</v>
      </c>
      <c r="O231" s="4">
        <v>6.977230769</v>
      </c>
      <c r="Q231" s="4">
        <v>5.84</v>
      </c>
      <c r="R231" s="4">
        <v>0.08</v>
      </c>
      <c r="S231">
        <v>0.15</v>
      </c>
      <c r="T231" s="4">
        <f>IF(S231=0,"",IF((N231*S231)&lt;.3,.3,N231*S231))</f>
        <v>0</v>
      </c>
      <c r="U231"/>
      <c r="V231" s="4">
        <f>IF(AND(N231&lt;&gt;0,O231&lt;&gt;0,Q231&lt;&gt;0,S231&lt;&gt;""),N231-O231-Q231-R231-T231-U231-P231,"")</f>
        <v>0</v>
      </c>
      <c r="W231">
        <v>277</v>
      </c>
      <c r="X231">
        <v>30</v>
      </c>
      <c r="Y231" s="7">
        <v>9.23</v>
      </c>
      <c r="Z231" s="7">
        <v>1.31</v>
      </c>
      <c r="AA231">
        <v>154</v>
      </c>
      <c r="AB231">
        <v>19970</v>
      </c>
      <c r="AC231">
        <v>16.6847237269772</v>
      </c>
      <c r="AD231">
        <v>2074</v>
      </c>
      <c r="AE231">
        <v>1267</v>
      </c>
      <c r="AF231" s="4">
        <v>0.58</v>
      </c>
      <c r="AG231">
        <v>0</v>
      </c>
      <c r="AH231">
        <v>0</v>
      </c>
      <c r="AJ231">
        <v>0</v>
      </c>
    </row>
    <row r="232" spans="1:36">
      <c r="A232" t="s">
        <v>931</v>
      </c>
      <c r="B232" t="s">
        <v>932</v>
      </c>
      <c r="C232" s="2" t="s">
        <v>933</v>
      </c>
      <c r="D232" t="s">
        <v>264</v>
      </c>
      <c r="E232" t="s">
        <v>934</v>
      </c>
      <c r="F232">
        <v>4</v>
      </c>
      <c r="G232">
        <v>0</v>
      </c>
      <c r="H232" s="3">
        <v>0</v>
      </c>
      <c r="I232" s="4">
        <f>IF(H232=0,"",H232*O232)</f>
        <v>0</v>
      </c>
      <c r="J232" s="5">
        <f>IF(OR(H232=0,V232=""),"",H232*V232)</f>
        <v>0</v>
      </c>
      <c r="K232" s="6">
        <f>IF(V232="","",V232/O232)</f>
        <v>0</v>
      </c>
      <c r="L232" s="6">
        <f>IF(V232="","",V232/N232)</f>
        <v>0</v>
      </c>
      <c r="M232" s="4">
        <v>59.99</v>
      </c>
      <c r="N232" s="4">
        <v>48</v>
      </c>
      <c r="O232" s="4">
        <v>16.03775641</v>
      </c>
      <c r="Q232" s="4">
        <v>7.04</v>
      </c>
      <c r="R232" s="4">
        <v>0.2</v>
      </c>
      <c r="S232">
        <v>0.15</v>
      </c>
      <c r="T232" s="4">
        <f>IF(S232=0,"",IF((N232*S232)&lt;.3,.3,N232*S232))</f>
        <v>0</v>
      </c>
      <c r="U232"/>
      <c r="V232" s="4">
        <f>IF(AND(N232&lt;&gt;0,O232&lt;&gt;0,Q232&lt;&gt;0,S232&lt;&gt;""),N232-O232-Q232-R232-T232-U232-P232,"")</f>
        <v>0</v>
      </c>
      <c r="W232">
        <v>0</v>
      </c>
      <c r="X232">
        <v>0</v>
      </c>
      <c r="Y232" s="7">
        <v>0</v>
      </c>
      <c r="Z232" s="7">
        <v>0</v>
      </c>
      <c r="AA232">
        <v>0</v>
      </c>
      <c r="AB232">
        <v>13100</v>
      </c>
      <c r="AC232">
        <v>0</v>
      </c>
      <c r="AD232">
        <v>9999</v>
      </c>
      <c r="AE232">
        <v>14108</v>
      </c>
      <c r="AF232" s="4">
        <v>0.965</v>
      </c>
      <c r="AG232">
        <v>300</v>
      </c>
      <c r="AH232">
        <v>0</v>
      </c>
      <c r="AI232">
        <v>9999</v>
      </c>
      <c r="AJ232">
        <v>0</v>
      </c>
    </row>
    <row r="233" spans="1:36">
      <c r="A233" t="s">
        <v>935</v>
      </c>
      <c r="B233" t="s">
        <v>936</v>
      </c>
      <c r="C233" s="2" t="s">
        <v>937</v>
      </c>
      <c r="D233" t="s">
        <v>264</v>
      </c>
      <c r="E233" t="s">
        <v>938</v>
      </c>
      <c r="F233">
        <v>1</v>
      </c>
      <c r="G233">
        <v>0</v>
      </c>
      <c r="H233" s="3">
        <v>0</v>
      </c>
      <c r="I233" s="4">
        <f>IF(H233=0,"",H233*O233)</f>
        <v>0</v>
      </c>
      <c r="J233" s="5">
        <f>IF(OR(H233=0,V233=""),"",H233*V233)</f>
        <v>0</v>
      </c>
      <c r="K233" s="6">
        <f>IF(V233="","",V233/O233)</f>
        <v>0</v>
      </c>
      <c r="L233" s="6">
        <f>IF(V233="","",V233/N233)</f>
        <v>0</v>
      </c>
      <c r="M233" s="4">
        <v>15.34</v>
      </c>
      <c r="N233" s="4">
        <v>17.34</v>
      </c>
      <c r="O233" s="4">
        <v>1.998628205</v>
      </c>
      <c r="Q233" s="4">
        <v>4.11</v>
      </c>
      <c r="R233" s="4">
        <v>0.02</v>
      </c>
      <c r="S233">
        <v>0.15</v>
      </c>
      <c r="T233" s="4">
        <f>IF(S233=0,"",IF((N233*S233)&lt;.3,.3,N233*S233))</f>
        <v>0</v>
      </c>
      <c r="U233"/>
      <c r="V233" s="4">
        <f>IF(AND(N233&lt;&gt;0,O233&lt;&gt;0,Q233&lt;&gt;0,S233&lt;&gt;""),N233-O233-Q233-R233-T233-U233-P233,"")</f>
        <v>0</v>
      </c>
      <c r="W233">
        <v>260</v>
      </c>
      <c r="X233">
        <v>30</v>
      </c>
      <c r="Y233" s="7">
        <v>8.67</v>
      </c>
      <c r="Z233" s="7">
        <v>1.1</v>
      </c>
      <c r="AA233">
        <v>21</v>
      </c>
      <c r="AB233">
        <v>6407</v>
      </c>
      <c r="AC233">
        <v>2.42214532871972</v>
      </c>
      <c r="AD233">
        <v>646</v>
      </c>
      <c r="AE233">
        <v>7252</v>
      </c>
      <c r="AF233" s="4">
        <v>0.3</v>
      </c>
      <c r="AG233">
        <v>0</v>
      </c>
      <c r="AH233">
        <v>0</v>
      </c>
      <c r="AJ233">
        <v>0</v>
      </c>
    </row>
    <row r="234" spans="1:36">
      <c r="A234" t="s">
        <v>939</v>
      </c>
      <c r="B234" t="s">
        <v>940</v>
      </c>
      <c r="C234" s="2" t="s">
        <v>941</v>
      </c>
      <c r="D234" t="s">
        <v>264</v>
      </c>
      <c r="E234" t="s">
        <v>942</v>
      </c>
      <c r="F234">
        <v>1</v>
      </c>
      <c r="G234">
        <v>0</v>
      </c>
      <c r="H234" s="3">
        <v>0</v>
      </c>
      <c r="I234" s="4">
        <f>IF(H234=0,"",H234*O234)</f>
        <v>0</v>
      </c>
      <c r="J234" s="5">
        <f>IF(OR(H234=0,V234=""),"",H234*V234)</f>
        <v>0</v>
      </c>
      <c r="K234" s="6">
        <f>IF(V234="","",V234/O234)</f>
        <v>0</v>
      </c>
      <c r="L234" s="6">
        <f>IF(V234="","",V234/N234)</f>
        <v>0</v>
      </c>
      <c r="M234" s="4">
        <v>9.99</v>
      </c>
      <c r="N234" s="4">
        <v>9.99</v>
      </c>
      <c r="O234" s="4">
        <v>1.396330492</v>
      </c>
      <c r="Q234" s="4">
        <v>3.5</v>
      </c>
      <c r="R234" s="4">
        <v>0.01</v>
      </c>
      <c r="S234">
        <v>0.15</v>
      </c>
      <c r="T234" s="4">
        <f>IF(S234=0,"",IF((N234*S234)&lt;.3,.3,N234*S234))</f>
        <v>0</v>
      </c>
      <c r="U234"/>
      <c r="V234" s="4">
        <f>IF(AND(N234&lt;&gt;0,O234&lt;&gt;0,Q234&lt;&gt;0,S234&lt;&gt;""),N234-O234-Q234-R234-T234-U234-P234,"")</f>
        <v>0</v>
      </c>
      <c r="W234">
        <v>55</v>
      </c>
      <c r="X234">
        <v>22</v>
      </c>
      <c r="Y234" s="7">
        <v>2.5</v>
      </c>
      <c r="Z234" s="7">
        <v>1</v>
      </c>
      <c r="AA234">
        <v>0</v>
      </c>
      <c r="AB234">
        <v>7242</v>
      </c>
      <c r="AC234">
        <v>0</v>
      </c>
      <c r="AD234">
        <v>2869</v>
      </c>
      <c r="AE234">
        <v>3182</v>
      </c>
      <c r="AF234" s="4">
        <v>0.3</v>
      </c>
      <c r="AG234">
        <v>180</v>
      </c>
      <c r="AH234">
        <v>0</v>
      </c>
      <c r="AI234">
        <v>2868</v>
      </c>
      <c r="AJ234">
        <v>0</v>
      </c>
    </row>
    <row r="235" spans="1:36">
      <c r="A235" t="s">
        <v>943</v>
      </c>
      <c r="B235" t="s">
        <v>944</v>
      </c>
      <c r="C235" s="2" t="s">
        <v>945</v>
      </c>
      <c r="D235" t="s">
        <v>264</v>
      </c>
      <c r="E235" t="s">
        <v>946</v>
      </c>
      <c r="F235">
        <v>1</v>
      </c>
      <c r="G235">
        <v>0</v>
      </c>
      <c r="H235" s="3">
        <v>0</v>
      </c>
      <c r="I235" s="4">
        <f>IF(H235=0,"",H235*O235)</f>
        <v>0</v>
      </c>
      <c r="J235" s="5">
        <f>IF(OR(H235=0,V235=""),"",H235*V235)</f>
        <v>0</v>
      </c>
      <c r="K235" s="6">
        <f>IF(V235="","",V235/O235)</f>
        <v>0</v>
      </c>
      <c r="L235" s="6">
        <f>IF(V235="","",V235/N235)</f>
        <v>0</v>
      </c>
      <c r="M235" s="4">
        <v>9.95</v>
      </c>
      <c r="N235" s="4">
        <v>9.95</v>
      </c>
      <c r="O235" s="4">
        <v>2.11925641</v>
      </c>
      <c r="Q235" s="4">
        <v>4.11</v>
      </c>
      <c r="R235" s="4">
        <v>0.02</v>
      </c>
      <c r="S235">
        <v>0.15</v>
      </c>
      <c r="T235" s="4">
        <f>IF(S235=0,"",IF((N235*S235)&lt;.3,.3,N235*S235))</f>
        <v>0</v>
      </c>
      <c r="U235"/>
      <c r="V235" s="4">
        <f>IF(AND(N235&lt;&gt;0,O235&lt;&gt;0,Q235&lt;&gt;0,S235&lt;&gt;""),N235-O235-Q235-R235-T235-U235-P235,"")</f>
        <v>0</v>
      </c>
      <c r="W235">
        <v>216</v>
      </c>
      <c r="X235">
        <v>30</v>
      </c>
      <c r="Y235" s="7">
        <v>7.2</v>
      </c>
      <c r="Z235" s="7">
        <v>1.03</v>
      </c>
      <c r="AA235">
        <v>575</v>
      </c>
      <c r="AB235">
        <v>4583</v>
      </c>
      <c r="AC235">
        <v>79.8611111111111</v>
      </c>
      <c r="AD235">
        <v>663</v>
      </c>
      <c r="AE235">
        <v>3182</v>
      </c>
      <c r="AF235" s="4">
        <v>0.3</v>
      </c>
      <c r="AG235">
        <v>280</v>
      </c>
      <c r="AH235">
        <v>0</v>
      </c>
      <c r="AI235">
        <v>695</v>
      </c>
      <c r="AJ235">
        <v>0</v>
      </c>
    </row>
    <row r="236" spans="1:36">
      <c r="A236" t="s">
        <v>947</v>
      </c>
      <c r="B236" t="s">
        <v>948</v>
      </c>
      <c r="C236" s="2" t="s">
        <v>949</v>
      </c>
      <c r="D236" t="s">
        <v>264</v>
      </c>
      <c r="E236" t="s">
        <v>950</v>
      </c>
      <c r="F236">
        <v>1</v>
      </c>
      <c r="G236">
        <v>0</v>
      </c>
      <c r="H236" s="3">
        <v>0</v>
      </c>
      <c r="I236" s="4">
        <f>IF(H236=0,"",H236*O236)</f>
        <v>0</v>
      </c>
      <c r="J236" s="5">
        <f>IF(OR(H236=0,V236=""),"",H236*V236)</f>
        <v>0</v>
      </c>
      <c r="K236" s="6">
        <f>IF(V236="","",V236/O236)</f>
        <v>0</v>
      </c>
      <c r="L236" s="6">
        <f>IF(V236="","",V236/N236)</f>
        <v>0</v>
      </c>
      <c r="M236" s="4">
        <v>11.99</v>
      </c>
      <c r="N236" s="4">
        <v>11.99</v>
      </c>
      <c r="O236" s="4">
        <v>1.670181818</v>
      </c>
      <c r="Q236" s="4">
        <v>3.48</v>
      </c>
      <c r="R236" s="4">
        <v>0.06</v>
      </c>
      <c r="S236">
        <v>0.15</v>
      </c>
      <c r="T236" s="4">
        <f>IF(S236=0,"",IF((N236*S236)&lt;.3,.3,N236*S236))</f>
        <v>0</v>
      </c>
      <c r="U236"/>
      <c r="V236" s="4">
        <f>IF(AND(N236&lt;&gt;0,O236&lt;&gt;0,Q236&lt;&gt;0,S236&lt;&gt;""),N236-O236-Q236-R236-T236-U236-P236,"")</f>
        <v>0</v>
      </c>
      <c r="W236">
        <v>0</v>
      </c>
      <c r="X236">
        <v>0</v>
      </c>
      <c r="Y236" s="7">
        <v>0</v>
      </c>
      <c r="Z236" s="7">
        <v>0</v>
      </c>
      <c r="AA236">
        <v>0</v>
      </c>
      <c r="AB236">
        <v>1852</v>
      </c>
      <c r="AC236">
        <v>0</v>
      </c>
      <c r="AD236">
        <v>9999</v>
      </c>
      <c r="AE236">
        <v>3640</v>
      </c>
      <c r="AF236" s="4">
        <v>0.3</v>
      </c>
      <c r="AG236">
        <v>0</v>
      </c>
      <c r="AH236">
        <v>0</v>
      </c>
      <c r="AJ236">
        <v>0</v>
      </c>
    </row>
    <row r="237" spans="1:36">
      <c r="A237" t="s">
        <v>951</v>
      </c>
      <c r="B237" t="s">
        <v>952</v>
      </c>
      <c r="C237" s="2" t="s">
        <v>953</v>
      </c>
      <c r="D237" t="s">
        <v>49</v>
      </c>
      <c r="E237" t="s">
        <v>954</v>
      </c>
      <c r="F237">
        <v>1</v>
      </c>
      <c r="G237">
        <v>0</v>
      </c>
      <c r="H237" s="3">
        <v>0</v>
      </c>
      <c r="I237" s="4">
        <f>IF(H237=0,"",H237*O237)</f>
        <v>0</v>
      </c>
      <c r="J237" s="5">
        <f>IF(OR(H237=0,V237=""),"",H237*V237)</f>
        <v>0</v>
      </c>
      <c r="K237" s="6">
        <f>IF(V237="","",V237/O237)</f>
        <v>0</v>
      </c>
      <c r="L237" s="6">
        <f>IF(V237="","",V237/N237)</f>
        <v>0</v>
      </c>
      <c r="O237" s="4">
        <v>0</v>
      </c>
      <c r="Q237" s="4">
        <v>0</v>
      </c>
      <c r="R237" s="4">
        <v>1.2</v>
      </c>
      <c r="T237" s="4">
        <f>IF(S237=0,"",IF((N237*S237)&lt;.3,.3,N237*S237))</f>
        <v>0</v>
      </c>
      <c r="U237"/>
      <c r="V237" s="4">
        <f>IF(AND(N237&lt;&gt;0,O237&lt;&gt;0,Q237&lt;&gt;0,S237&lt;&gt;""),N237-O237-Q237-R237-T237-U237-P237,"")</f>
        <v>0</v>
      </c>
      <c r="W237">
        <v>0</v>
      </c>
      <c r="X237">
        <v>0</v>
      </c>
      <c r="Y237" s="7">
        <v>0</v>
      </c>
      <c r="Z237" s="7">
        <v>0</v>
      </c>
      <c r="AA237">
        <v>0</v>
      </c>
      <c r="AB237">
        <v>0</v>
      </c>
      <c r="AC237">
        <v>0</v>
      </c>
      <c r="AD237" t="s">
        <v>41</v>
      </c>
      <c r="AG237">
        <v>0</v>
      </c>
      <c r="AH237">
        <v>0</v>
      </c>
      <c r="AJ237">
        <v>0</v>
      </c>
    </row>
    <row r="238" spans="1:36">
      <c r="A238" t="s">
        <v>955</v>
      </c>
      <c r="B238" t="s">
        <v>956</v>
      </c>
      <c r="C238" s="2" t="s">
        <v>957</v>
      </c>
      <c r="D238" t="s">
        <v>49</v>
      </c>
      <c r="E238" t="s">
        <v>958</v>
      </c>
      <c r="F238">
        <v>1</v>
      </c>
      <c r="G238">
        <v>0</v>
      </c>
      <c r="H238" s="3">
        <v>0</v>
      </c>
      <c r="I238" s="4">
        <f>IF(H238=0,"",H238*O238)</f>
        <v>0</v>
      </c>
      <c r="J238" s="5">
        <f>IF(OR(H238=0,V238=""),"",H238*V238)</f>
        <v>0</v>
      </c>
      <c r="K238" s="6">
        <f>IF(V238="","",V238/O238)</f>
        <v>0</v>
      </c>
      <c r="L238" s="6">
        <f>IF(V238="","",V238/N238)</f>
        <v>0</v>
      </c>
      <c r="O238" s="4">
        <v>0</v>
      </c>
      <c r="Q238" s="4">
        <v>0</v>
      </c>
      <c r="R238" s="4">
        <v>2.4</v>
      </c>
      <c r="T238" s="4">
        <f>IF(S238=0,"",IF((N238*S238)&lt;.3,.3,N238*S238))</f>
        <v>0</v>
      </c>
      <c r="U238"/>
      <c r="V238" s="4">
        <f>IF(AND(N238&lt;&gt;0,O238&lt;&gt;0,Q238&lt;&gt;0,S238&lt;&gt;""),N238-O238-Q238-R238-T238-U238-P238,"")</f>
        <v>0</v>
      </c>
      <c r="W238">
        <v>0</v>
      </c>
      <c r="X238">
        <v>0</v>
      </c>
      <c r="Y238" s="7">
        <v>0</v>
      </c>
      <c r="Z238" s="7">
        <v>0</v>
      </c>
      <c r="AA238">
        <v>0</v>
      </c>
      <c r="AB238">
        <v>0</v>
      </c>
      <c r="AC238">
        <v>0</v>
      </c>
      <c r="AD238" t="s">
        <v>41</v>
      </c>
      <c r="AG238">
        <v>0</v>
      </c>
      <c r="AH238">
        <v>0</v>
      </c>
      <c r="AJ238">
        <v>0</v>
      </c>
    </row>
    <row r="239" spans="1:36">
      <c r="A239" t="s">
        <v>959</v>
      </c>
      <c r="B239" t="s">
        <v>960</v>
      </c>
      <c r="C239" s="2" t="s">
        <v>961</v>
      </c>
      <c r="D239" t="s">
        <v>49</v>
      </c>
      <c r="E239" t="s">
        <v>962</v>
      </c>
      <c r="F239">
        <v>1</v>
      </c>
      <c r="G239">
        <v>0</v>
      </c>
      <c r="H239" s="3">
        <v>0</v>
      </c>
      <c r="I239" s="4">
        <f>IF(H239=0,"",H239*O239)</f>
        <v>0</v>
      </c>
      <c r="J239" s="5">
        <f>IF(OR(H239=0,V239=""),"",H239*V239)</f>
        <v>0</v>
      </c>
      <c r="K239" s="6">
        <f>IF(V239="","",V239/O239)</f>
        <v>0</v>
      </c>
      <c r="L239" s="6">
        <f>IF(V239="","",V239/N239)</f>
        <v>0</v>
      </c>
      <c r="O239" s="4">
        <v>0</v>
      </c>
      <c r="Q239" s="4">
        <v>0</v>
      </c>
      <c r="R239" s="4">
        <v>3</v>
      </c>
      <c r="T239" s="4">
        <f>IF(S239=0,"",IF((N239*S239)&lt;.3,.3,N239*S239))</f>
        <v>0</v>
      </c>
      <c r="U239"/>
      <c r="V239" s="4">
        <f>IF(AND(N239&lt;&gt;0,O239&lt;&gt;0,Q239&lt;&gt;0,S239&lt;&gt;""),N239-O239-Q239-R239-T239-U239-P239,"")</f>
        <v>0</v>
      </c>
      <c r="W239">
        <v>0</v>
      </c>
      <c r="X239">
        <v>0</v>
      </c>
      <c r="Y239" s="7">
        <v>0</v>
      </c>
      <c r="Z239" s="7">
        <v>0</v>
      </c>
      <c r="AA239">
        <v>0</v>
      </c>
      <c r="AB239">
        <v>0</v>
      </c>
      <c r="AC239">
        <v>0</v>
      </c>
      <c r="AD239" t="s">
        <v>41</v>
      </c>
      <c r="AG239">
        <v>0</v>
      </c>
      <c r="AH239">
        <v>0</v>
      </c>
      <c r="AJ239">
        <v>0</v>
      </c>
    </row>
    <row r="240" spans="1:36">
      <c r="A240" t="s">
        <v>963</v>
      </c>
      <c r="B240" t="s">
        <v>964</v>
      </c>
      <c r="C240" s="2" t="s">
        <v>965</v>
      </c>
      <c r="D240" t="s">
        <v>966</v>
      </c>
      <c r="E240" t="s">
        <v>967</v>
      </c>
      <c r="F240">
        <v>1</v>
      </c>
      <c r="G240">
        <v>0</v>
      </c>
      <c r="H240" s="3">
        <v>0</v>
      </c>
      <c r="I240" s="4">
        <f>IF(H240=0,"",H240*O240)</f>
        <v>0</v>
      </c>
      <c r="J240" s="5">
        <f>IF(OR(H240=0,V240=""),"",H240*V240)</f>
        <v>0</v>
      </c>
      <c r="K240" s="6">
        <f>IF(V240="","",V240/O240)</f>
        <v>0</v>
      </c>
      <c r="L240" s="6">
        <f>IF(V240="","",V240/N240)</f>
        <v>0</v>
      </c>
      <c r="M240" s="4">
        <v>14.99</v>
      </c>
      <c r="N240" s="4">
        <v>14.99</v>
      </c>
      <c r="O240" s="4">
        <v>0</v>
      </c>
      <c r="Q240" s="4">
        <v>5.84</v>
      </c>
      <c r="R240" s="4">
        <v>0.11</v>
      </c>
      <c r="S240">
        <v>0.15</v>
      </c>
      <c r="T240" s="4">
        <f>IF(S240=0,"",IF((N240*S240)&lt;.3,.3,N240*S240))</f>
        <v>0</v>
      </c>
      <c r="U240"/>
      <c r="V240" s="4">
        <f>IF(AND(N240&lt;&gt;0,O240&lt;&gt;0,Q240&lt;&gt;0,S240&lt;&gt;""),N240-O240-Q240-R240-T240-U240-P240,"")</f>
        <v>0</v>
      </c>
      <c r="W240">
        <v>0</v>
      </c>
      <c r="X240">
        <v>0</v>
      </c>
      <c r="Y240" s="7">
        <v>0</v>
      </c>
      <c r="Z240" s="7">
        <v>0</v>
      </c>
      <c r="AA240">
        <v>0</v>
      </c>
      <c r="AB240">
        <v>0</v>
      </c>
      <c r="AC240">
        <v>0</v>
      </c>
      <c r="AD240" t="s">
        <v>41</v>
      </c>
      <c r="AE240">
        <v>221797</v>
      </c>
      <c r="AF240" s="4">
        <v>0.53</v>
      </c>
      <c r="AG240">
        <v>0</v>
      </c>
      <c r="AH240">
        <v>0</v>
      </c>
      <c r="AJ240">
        <v>0</v>
      </c>
    </row>
    <row r="241" spans="1:36">
      <c r="A241" t="s">
        <v>968</v>
      </c>
      <c r="B241" t="s">
        <v>969</v>
      </c>
      <c r="C241" s="2" t="s">
        <v>970</v>
      </c>
      <c r="D241" t="s">
        <v>966</v>
      </c>
      <c r="E241" t="s">
        <v>971</v>
      </c>
      <c r="F241">
        <v>1</v>
      </c>
      <c r="G241">
        <v>0</v>
      </c>
      <c r="H241" s="3">
        <v>0</v>
      </c>
      <c r="I241" s="4">
        <f>IF(H241=0,"",H241*O241)</f>
        <v>0</v>
      </c>
      <c r="J241" s="5">
        <f>IF(OR(H241=0,V241=""),"",H241*V241)</f>
        <v>0</v>
      </c>
      <c r="K241" s="6">
        <f>IF(V241="","",V241/O241)</f>
        <v>0</v>
      </c>
      <c r="L241" s="6">
        <f>IF(V241="","",V241/N241)</f>
        <v>0</v>
      </c>
      <c r="M241" s="4">
        <v>24.99</v>
      </c>
      <c r="N241" s="4">
        <v>24.99</v>
      </c>
      <c r="O241" s="4">
        <v>0</v>
      </c>
      <c r="Q241" s="4">
        <v>19.3</v>
      </c>
      <c r="R241" s="4">
        <v>0.81</v>
      </c>
      <c r="S241">
        <v>0.15</v>
      </c>
      <c r="T241" s="4">
        <f>IF(S241=0,"",IF((N241*S241)&lt;.3,.3,N241*S241))</f>
        <v>0</v>
      </c>
      <c r="U241"/>
      <c r="V241" s="4">
        <f>IF(AND(N241&lt;&gt;0,O241&lt;&gt;0,Q241&lt;&gt;0,S241&lt;&gt;""),N241-O241-Q241-R241-T241-U241-P241,"")</f>
        <v>0</v>
      </c>
      <c r="W241">
        <v>0</v>
      </c>
      <c r="X241">
        <v>0</v>
      </c>
      <c r="Y241" s="7">
        <v>0</v>
      </c>
      <c r="Z241" s="7">
        <v>0</v>
      </c>
      <c r="AA241">
        <v>0</v>
      </c>
      <c r="AB241">
        <v>639</v>
      </c>
      <c r="AC241">
        <v>0</v>
      </c>
      <c r="AD241">
        <v>9999</v>
      </c>
      <c r="AE241">
        <v>75268</v>
      </c>
      <c r="AF241" s="4">
        <v>0.96</v>
      </c>
      <c r="AG241">
        <v>492</v>
      </c>
      <c r="AH241">
        <v>0</v>
      </c>
      <c r="AI241">
        <v>9999</v>
      </c>
      <c r="AJ241">
        <v>0</v>
      </c>
    </row>
    <row r="242" spans="1:36">
      <c r="A242" t="s">
        <v>972</v>
      </c>
      <c r="B242" t="s">
        <v>973</v>
      </c>
      <c r="C242" s="2" t="s">
        <v>974</v>
      </c>
      <c r="D242" t="s">
        <v>966</v>
      </c>
      <c r="E242" t="s">
        <v>975</v>
      </c>
      <c r="F242">
        <v>1</v>
      </c>
      <c r="G242">
        <v>0</v>
      </c>
      <c r="H242" s="3">
        <v>0</v>
      </c>
      <c r="I242" s="4">
        <f>IF(H242=0,"",H242*O242)</f>
        <v>0</v>
      </c>
      <c r="J242" s="5">
        <f>IF(OR(H242=0,V242=""),"",H242*V242)</f>
        <v>0</v>
      </c>
      <c r="K242" s="6">
        <f>IF(V242="","",V242/O242)</f>
        <v>0</v>
      </c>
      <c r="L242" s="6">
        <f>IF(V242="","",V242/N242)</f>
        <v>0</v>
      </c>
      <c r="M242" s="4">
        <v>38.99</v>
      </c>
      <c r="N242" s="4">
        <v>38.99</v>
      </c>
      <c r="O242" s="4">
        <v>0</v>
      </c>
      <c r="Q242" s="4">
        <v>13.98</v>
      </c>
      <c r="R242" s="4">
        <v>0.34</v>
      </c>
      <c r="S242">
        <v>0.15</v>
      </c>
      <c r="T242" s="4">
        <f>IF(S242=0,"",IF((N242*S242)&lt;.3,.3,N242*S242))</f>
        <v>0</v>
      </c>
      <c r="U242"/>
      <c r="V242" s="4">
        <f>IF(AND(N242&lt;&gt;0,O242&lt;&gt;0,Q242&lt;&gt;0,S242&lt;&gt;""),N242-O242-Q242-R242-T242-U242-P242,"")</f>
        <v>0</v>
      </c>
      <c r="W242">
        <v>0</v>
      </c>
      <c r="X242">
        <v>0</v>
      </c>
      <c r="Y242" s="7">
        <v>0</v>
      </c>
      <c r="Z242" s="7">
        <v>0</v>
      </c>
      <c r="AA242">
        <v>0</v>
      </c>
      <c r="AB242">
        <v>602</v>
      </c>
      <c r="AC242">
        <v>0</v>
      </c>
      <c r="AD242">
        <v>9999</v>
      </c>
      <c r="AE242">
        <v>102837</v>
      </c>
      <c r="AF242" s="4">
        <v>1.7</v>
      </c>
      <c r="AG242">
        <v>402</v>
      </c>
      <c r="AH242">
        <v>0</v>
      </c>
      <c r="AI242">
        <v>9999</v>
      </c>
      <c r="AJ242">
        <v>0</v>
      </c>
    </row>
    <row r="243" spans="1:36">
      <c r="A243" t="s">
        <v>976</v>
      </c>
      <c r="B243" t="s">
        <v>977</v>
      </c>
      <c r="C243" s="2" t="s">
        <v>978</v>
      </c>
      <c r="D243" t="s">
        <v>966</v>
      </c>
      <c r="E243" t="s">
        <v>979</v>
      </c>
      <c r="F243">
        <v>1</v>
      </c>
      <c r="G243">
        <v>0</v>
      </c>
      <c r="H243" s="3">
        <v>0</v>
      </c>
      <c r="I243" s="4">
        <f>IF(H243=0,"",H243*O243)</f>
        <v>0</v>
      </c>
      <c r="J243" s="5">
        <f>IF(OR(H243=0,V243=""),"",H243*V243)</f>
        <v>0</v>
      </c>
      <c r="K243" s="6">
        <f>IF(V243="","",V243/O243)</f>
        <v>0</v>
      </c>
      <c r="L243" s="6">
        <f>IF(V243="","",V243/N243)</f>
        <v>0</v>
      </c>
      <c r="M243" s="4">
        <v>13.99</v>
      </c>
      <c r="N243" s="4">
        <v>13.99</v>
      </c>
      <c r="O243" s="4">
        <v>0</v>
      </c>
      <c r="Q243" s="4">
        <v>13.6</v>
      </c>
      <c r="R243" s="4">
        <v>0.36</v>
      </c>
      <c r="S243">
        <v>0.15</v>
      </c>
      <c r="T243" s="4">
        <f>IF(S243=0,"",IF((N243*S243)&lt;.3,.3,N243*S243))</f>
        <v>0</v>
      </c>
      <c r="U243"/>
      <c r="V243" s="4">
        <f>IF(AND(N243&lt;&gt;0,O243&lt;&gt;0,Q243&lt;&gt;0,S243&lt;&gt;""),N243-O243-Q243-R243-T243-U243-P243,"")</f>
        <v>0</v>
      </c>
      <c r="W243">
        <v>0</v>
      </c>
      <c r="X243">
        <v>0</v>
      </c>
      <c r="Y243" s="7">
        <v>0</v>
      </c>
      <c r="Z243" s="7">
        <v>0</v>
      </c>
      <c r="AA243">
        <v>0</v>
      </c>
      <c r="AB243">
        <v>321</v>
      </c>
      <c r="AC243">
        <v>0</v>
      </c>
      <c r="AD243">
        <v>9999</v>
      </c>
      <c r="AE243">
        <v>80561</v>
      </c>
      <c r="AF243" s="4">
        <v>2.995</v>
      </c>
      <c r="AG243">
        <v>680</v>
      </c>
      <c r="AH243">
        <v>0</v>
      </c>
      <c r="AI243">
        <v>9999</v>
      </c>
      <c r="AJ243">
        <v>0</v>
      </c>
    </row>
    <row r="244" spans="1:36">
      <c r="A244" t="s">
        <v>980</v>
      </c>
      <c r="B244" t="s">
        <v>981</v>
      </c>
      <c r="C244" s="2" t="s">
        <v>982</v>
      </c>
      <c r="D244" t="s">
        <v>966</v>
      </c>
      <c r="E244" t="s">
        <v>983</v>
      </c>
      <c r="F244">
        <v>1</v>
      </c>
      <c r="G244">
        <v>0</v>
      </c>
      <c r="H244" s="3">
        <v>0</v>
      </c>
      <c r="I244" s="4">
        <f>IF(H244=0,"",H244*O244)</f>
        <v>0</v>
      </c>
      <c r="J244" s="5">
        <f>IF(OR(H244=0,V244=""),"",H244*V244)</f>
        <v>0</v>
      </c>
      <c r="K244" s="6">
        <f>IF(V244="","",V244/O244)</f>
        <v>0</v>
      </c>
      <c r="L244" s="6">
        <f>IF(V244="","",V244/N244)</f>
        <v>0</v>
      </c>
      <c r="M244" s="4">
        <v>39.99</v>
      </c>
      <c r="N244" s="4">
        <v>39.99</v>
      </c>
      <c r="O244" s="4">
        <v>0</v>
      </c>
      <c r="Q244" s="4">
        <v>18.54</v>
      </c>
      <c r="R244" s="4">
        <v>0.78</v>
      </c>
      <c r="S244">
        <v>0.15</v>
      </c>
      <c r="T244" s="4">
        <f>IF(S244=0,"",IF((N244*S244)&lt;.3,.3,N244*S244))</f>
        <v>0</v>
      </c>
      <c r="U244"/>
      <c r="V244" s="4">
        <f>IF(AND(N244&lt;&gt;0,O244&lt;&gt;0,Q244&lt;&gt;0,S244&lt;&gt;""),N244-O244-Q244-R244-T244-U244-P244,"")</f>
        <v>0</v>
      </c>
      <c r="W244">
        <v>0</v>
      </c>
      <c r="X244">
        <v>0</v>
      </c>
      <c r="Y244" s="7">
        <v>0</v>
      </c>
      <c r="Z244" s="7">
        <v>0</v>
      </c>
      <c r="AA244">
        <v>0</v>
      </c>
      <c r="AB244">
        <v>105</v>
      </c>
      <c r="AC244">
        <v>0</v>
      </c>
      <c r="AD244">
        <v>9999</v>
      </c>
      <c r="AE244">
        <v>99286</v>
      </c>
      <c r="AF244" s="4">
        <v>2.86</v>
      </c>
      <c r="AG244">
        <v>295</v>
      </c>
      <c r="AH244">
        <v>0</v>
      </c>
      <c r="AI244">
        <v>9999</v>
      </c>
      <c r="AJ244">
        <v>0</v>
      </c>
    </row>
    <row r="245" spans="1:36">
      <c r="A245" t="s">
        <v>984</v>
      </c>
      <c r="B245" t="s">
        <v>985</v>
      </c>
      <c r="C245" s="2" t="s">
        <v>986</v>
      </c>
      <c r="D245" t="s">
        <v>966</v>
      </c>
      <c r="E245" t="s">
        <v>987</v>
      </c>
      <c r="F245">
        <v>1</v>
      </c>
      <c r="G245">
        <v>0</v>
      </c>
      <c r="H245" s="3">
        <v>0</v>
      </c>
      <c r="I245" s="4">
        <f>IF(H245=0,"",H245*O245)</f>
        <v>0</v>
      </c>
      <c r="J245" s="5">
        <f>IF(OR(H245=0,V245=""),"",H245*V245)</f>
        <v>0</v>
      </c>
      <c r="K245" s="6">
        <f>IF(V245="","",V245/O245)</f>
        <v>0</v>
      </c>
      <c r="L245" s="6">
        <f>IF(V245="","",V245/N245)</f>
        <v>0</v>
      </c>
      <c r="M245" s="4">
        <v>47.99</v>
      </c>
      <c r="N245" s="4">
        <v>47.99</v>
      </c>
      <c r="O245" s="4">
        <v>0</v>
      </c>
      <c r="Q245" s="4">
        <v>20.44</v>
      </c>
      <c r="R245" s="4">
        <v>0.97</v>
      </c>
      <c r="S245">
        <v>0.15</v>
      </c>
      <c r="T245" s="4">
        <f>IF(S245=0,"",IF((N245*S245)&lt;.3,.3,N245*S245))</f>
        <v>0</v>
      </c>
      <c r="U245"/>
      <c r="V245" s="4">
        <f>IF(AND(N245&lt;&gt;0,O245&lt;&gt;0,Q245&lt;&gt;0,S245&lt;&gt;""),N245-O245-Q245-R245-T245-U245-P245,"")</f>
        <v>0</v>
      </c>
      <c r="W245">
        <v>0</v>
      </c>
      <c r="X245">
        <v>0</v>
      </c>
      <c r="Y245" s="7">
        <v>0</v>
      </c>
      <c r="Z245" s="7">
        <v>0</v>
      </c>
      <c r="AA245">
        <v>0</v>
      </c>
      <c r="AB245">
        <v>0</v>
      </c>
      <c r="AC245">
        <v>0</v>
      </c>
      <c r="AD245">
        <v>9999</v>
      </c>
      <c r="AE245">
        <v>92109</v>
      </c>
      <c r="AF245" s="4">
        <v>3.32</v>
      </c>
      <c r="AG245">
        <v>233</v>
      </c>
      <c r="AH245">
        <v>0</v>
      </c>
      <c r="AI245">
        <v>0</v>
      </c>
      <c r="AJ245">
        <v>0</v>
      </c>
    </row>
    <row r="246" spans="1:36">
      <c r="A246" t="s">
        <v>988</v>
      </c>
      <c r="B246" t="s">
        <v>989</v>
      </c>
      <c r="C246" s="2" t="s">
        <v>990</v>
      </c>
      <c r="D246" t="s">
        <v>441</v>
      </c>
      <c r="E246" t="s">
        <v>991</v>
      </c>
      <c r="F246">
        <v>18</v>
      </c>
      <c r="G246">
        <v>0</v>
      </c>
      <c r="H246" s="3">
        <v>0</v>
      </c>
      <c r="I246" s="4">
        <f>IF(H246=0,"",H246*O246)</f>
        <v>0</v>
      </c>
      <c r="J246" s="5">
        <f>IF(OR(H246=0,V246=""),"",H246*V246)</f>
        <v>0</v>
      </c>
      <c r="K246" s="6">
        <f>IF(V246="","",V246/O246)</f>
        <v>0</v>
      </c>
      <c r="L246" s="6">
        <f>IF(V246="","",V246/N246)</f>
        <v>0</v>
      </c>
      <c r="M246" s="4">
        <v>13.99</v>
      </c>
      <c r="N246" s="4">
        <v>13.99</v>
      </c>
      <c r="O246" s="4">
        <v>3.49</v>
      </c>
      <c r="Q246" s="4">
        <v>6.14</v>
      </c>
      <c r="R246" s="4">
        <v>0.23</v>
      </c>
      <c r="S246">
        <v>0.15</v>
      </c>
      <c r="T246" s="4">
        <f>IF(S246=0,"",IF((N246*S246)&lt;.3,.3,N246*S246))</f>
        <v>0</v>
      </c>
      <c r="U246"/>
      <c r="V246" s="4">
        <f>IF(AND(N246&lt;&gt;0,O246&lt;&gt;0,Q246&lt;&gt;0,S246&lt;&gt;""),N246-O246-Q246-R246-T246-U246-P246,"")</f>
        <v>0</v>
      </c>
      <c r="W246">
        <v>0</v>
      </c>
      <c r="X246">
        <v>0</v>
      </c>
      <c r="Y246" s="7">
        <v>0</v>
      </c>
      <c r="Z246" s="7">
        <v>0</v>
      </c>
      <c r="AA246">
        <v>0</v>
      </c>
      <c r="AB246">
        <v>0</v>
      </c>
      <c r="AC246">
        <v>0</v>
      </c>
      <c r="AD246" t="s">
        <v>41</v>
      </c>
      <c r="AE246">
        <v>231275</v>
      </c>
      <c r="AG246">
        <v>0</v>
      </c>
      <c r="AH246">
        <v>0</v>
      </c>
      <c r="AJ246">
        <v>0</v>
      </c>
    </row>
    <row r="247" spans="1:36">
      <c r="A247" t="s">
        <v>992</v>
      </c>
      <c r="B247"/>
      <c r="C247" s="2" t="s">
        <v>993</v>
      </c>
      <c r="D247" t="s">
        <v>462</v>
      </c>
      <c r="E247" t="s">
        <v>994</v>
      </c>
      <c r="F247">
        <v>1</v>
      </c>
      <c r="G247">
        <v>0</v>
      </c>
      <c r="H247" s="3">
        <v>0</v>
      </c>
      <c r="I247" s="4">
        <f>IF(H247=0,"",H247*O247)</f>
        <v>0</v>
      </c>
      <c r="J247" s="5">
        <f>IF(OR(H247=0,V247=""),"",H247*V247)</f>
        <v>0</v>
      </c>
      <c r="K247" s="6">
        <f>IF(V247="","",V247/O247)</f>
        <v>0</v>
      </c>
      <c r="L247" s="6">
        <f>IF(V247="","",V247/N247)</f>
        <v>0</v>
      </c>
      <c r="M247" s="4">
        <v>29.99</v>
      </c>
      <c r="N247" s="4">
        <v>29.99</v>
      </c>
      <c r="O247" s="4">
        <v>0</v>
      </c>
      <c r="Q247" s="4">
        <v>13.62</v>
      </c>
      <c r="R247" s="4">
        <v>0.58</v>
      </c>
      <c r="S247">
        <v>0.15</v>
      </c>
      <c r="T247" s="4">
        <f>IF(S247=0,"",IF((N247*S247)&lt;.3,.3,N247*S247))</f>
        <v>0</v>
      </c>
      <c r="U247"/>
      <c r="V247" s="4">
        <f>IF(AND(N247&lt;&gt;0,O247&lt;&gt;0,Q247&lt;&gt;0,S247&lt;&gt;""),N247-O247-Q247-R247-T247-U247-P247,"")</f>
        <v>0</v>
      </c>
      <c r="W247">
        <v>0</v>
      </c>
      <c r="X247">
        <v>0</v>
      </c>
      <c r="Y247" s="7">
        <v>0</v>
      </c>
      <c r="Z247" s="7">
        <v>0</v>
      </c>
      <c r="AA247">
        <v>0</v>
      </c>
      <c r="AB247">
        <v>0</v>
      </c>
      <c r="AC247">
        <v>0</v>
      </c>
      <c r="AD247" t="s">
        <v>41</v>
      </c>
      <c r="AE247">
        <v>177403</v>
      </c>
      <c r="AF247" s="4">
        <v>0.735</v>
      </c>
      <c r="AG247">
        <v>0</v>
      </c>
      <c r="AH247">
        <v>0</v>
      </c>
      <c r="AJ247">
        <v>0</v>
      </c>
    </row>
    <row r="248" spans="1:36">
      <c r="A248" t="s">
        <v>995</v>
      </c>
      <c r="B248"/>
      <c r="C248" s="2" t="s">
        <v>996</v>
      </c>
      <c r="D248" t="s">
        <v>462</v>
      </c>
      <c r="E248" t="s">
        <v>997</v>
      </c>
      <c r="F248">
        <v>1</v>
      </c>
      <c r="G248">
        <v>0</v>
      </c>
      <c r="H248" s="3">
        <v>0</v>
      </c>
      <c r="I248" s="4">
        <f>IF(H248=0,"",H248*O248)</f>
        <v>0</v>
      </c>
      <c r="J248" s="5">
        <f>IF(OR(H248=0,V248=""),"",H248*V248)</f>
        <v>0</v>
      </c>
      <c r="K248" s="6">
        <f>IF(V248="","",V248/O248)</f>
        <v>0</v>
      </c>
      <c r="L248" s="6">
        <f>IF(V248="","",V248/N248)</f>
        <v>0</v>
      </c>
      <c r="M248" s="4">
        <v>35.99</v>
      </c>
      <c r="N248" s="4">
        <v>35.99</v>
      </c>
      <c r="O248" s="4">
        <v>0</v>
      </c>
      <c r="Q248" s="4">
        <v>11.72</v>
      </c>
      <c r="R248" s="4">
        <v>0.17</v>
      </c>
      <c r="S248">
        <v>0.15</v>
      </c>
      <c r="T248" s="4">
        <f>IF(S248=0,"",IF((N248*S248)&lt;.3,.3,N248*S248))</f>
        <v>0</v>
      </c>
      <c r="U248"/>
      <c r="V248" s="4">
        <f>IF(AND(N248&lt;&gt;0,O248&lt;&gt;0,Q248&lt;&gt;0,S248&lt;&gt;""),N248-O248-Q248-R248-T248-U248-P248,"")</f>
        <v>0</v>
      </c>
      <c r="W248">
        <v>0</v>
      </c>
      <c r="X248">
        <v>0</v>
      </c>
      <c r="Y248" s="7">
        <v>0</v>
      </c>
      <c r="Z248" s="7">
        <v>0</v>
      </c>
      <c r="AA248">
        <v>0</v>
      </c>
      <c r="AB248">
        <v>1069</v>
      </c>
      <c r="AC248">
        <v>0</v>
      </c>
      <c r="AD248">
        <v>9999</v>
      </c>
      <c r="AE248">
        <v>78694</v>
      </c>
      <c r="AF248" s="4">
        <v>0.84</v>
      </c>
      <c r="AG248">
        <v>0</v>
      </c>
      <c r="AH248">
        <v>0</v>
      </c>
      <c r="AJ248">
        <v>0</v>
      </c>
    </row>
    <row r="249" spans="1:36">
      <c r="A249" t="s">
        <v>998</v>
      </c>
      <c r="B249" t="s">
        <v>999</v>
      </c>
      <c r="C249" s="2" t="s">
        <v>1000</v>
      </c>
      <c r="D249" t="s">
        <v>462</v>
      </c>
      <c r="E249" t="s">
        <v>1001</v>
      </c>
      <c r="F249">
        <v>1</v>
      </c>
      <c r="G249">
        <v>0</v>
      </c>
      <c r="H249" s="3">
        <v>0</v>
      </c>
      <c r="I249" s="4">
        <f>IF(H249=0,"",H249*O249)</f>
        <v>0</v>
      </c>
      <c r="J249" s="5">
        <f>IF(OR(H249=0,V249=""),"",H249*V249)</f>
        <v>0</v>
      </c>
      <c r="K249" s="6">
        <f>IF(V249="","",V249/O249)</f>
        <v>0</v>
      </c>
      <c r="L249" s="6">
        <f>IF(V249="","",V249/N249)</f>
        <v>0</v>
      </c>
      <c r="M249" s="4">
        <v>38.85</v>
      </c>
      <c r="N249" s="4">
        <v>38.85</v>
      </c>
      <c r="O249" s="4">
        <v>12.03245455</v>
      </c>
      <c r="Q249" s="4">
        <v>13.22</v>
      </c>
      <c r="R249" s="4">
        <v>0.68</v>
      </c>
      <c r="S249">
        <v>0.15</v>
      </c>
      <c r="T249" s="4">
        <f>IF(S249=0,"",IF((N249*S249)&lt;.3,.3,N249*S249))</f>
        <v>0</v>
      </c>
      <c r="U249"/>
      <c r="V249" s="4">
        <f>IF(AND(N249&lt;&gt;0,O249&lt;&gt;0,Q249&lt;&gt;0,S249&lt;&gt;""),N249-O249-Q249-R249-T249-U249-P249,"")</f>
        <v>0</v>
      </c>
      <c r="W249">
        <v>233</v>
      </c>
      <c r="X249">
        <v>30</v>
      </c>
      <c r="Y249" s="7">
        <v>7.77</v>
      </c>
      <c r="Z249" s="7">
        <v>1.26</v>
      </c>
      <c r="AA249">
        <v>564</v>
      </c>
      <c r="AB249">
        <v>8240</v>
      </c>
      <c r="AC249">
        <v>72.5868725868726</v>
      </c>
      <c r="AD249">
        <v>1153</v>
      </c>
      <c r="AE249">
        <v>4722</v>
      </c>
      <c r="AF249" s="4">
        <v>1.04</v>
      </c>
      <c r="AG249">
        <v>900</v>
      </c>
      <c r="AH249">
        <v>0</v>
      </c>
      <c r="AI249">
        <v>1115</v>
      </c>
      <c r="AJ249">
        <v>0</v>
      </c>
    </row>
    <row r="250" spans="1:36">
      <c r="A250" t="s">
        <v>1002</v>
      </c>
      <c r="B250"/>
      <c r="C250" s="2" t="s">
        <v>1003</v>
      </c>
      <c r="D250" t="s">
        <v>549</v>
      </c>
      <c r="E250" t="s">
        <v>1004</v>
      </c>
      <c r="F250">
        <v>1</v>
      </c>
      <c r="G250">
        <v>0</v>
      </c>
      <c r="H250" s="3">
        <v>0</v>
      </c>
      <c r="I250" s="4">
        <f>IF(H250=0,"",H250*O250)</f>
        <v>0</v>
      </c>
      <c r="J250" s="5">
        <f>IF(OR(H250=0,V250=""),"",H250*V250)</f>
        <v>0</v>
      </c>
      <c r="K250" s="6">
        <f>IF(V250="","",V250/O250)</f>
        <v>0</v>
      </c>
      <c r="L250" s="6">
        <f>IF(V250="","",V250/N250)</f>
        <v>0</v>
      </c>
      <c r="M250" s="4">
        <v>37.99</v>
      </c>
      <c r="N250" s="4">
        <v>37.99</v>
      </c>
      <c r="O250" s="4">
        <v>18.94</v>
      </c>
      <c r="Q250" s="4">
        <v>0</v>
      </c>
      <c r="R250" s="4">
        <v>0.8</v>
      </c>
      <c r="T250" s="4">
        <f>IF(S250=0,"",IF((N250*S250)&lt;.3,.3,N250*S250))</f>
        <v>0</v>
      </c>
      <c r="U250"/>
      <c r="V250" s="4">
        <f>IF(AND(N250&lt;&gt;0,O250&lt;&gt;0,Q250&lt;&gt;0,S250&lt;&gt;""),N250-O250-Q250-R250-T250-U250-P250,"")</f>
        <v>0</v>
      </c>
      <c r="W250">
        <v>0</v>
      </c>
      <c r="X250">
        <v>0</v>
      </c>
      <c r="Y250" s="7">
        <v>0</v>
      </c>
      <c r="Z250" s="7">
        <v>0</v>
      </c>
      <c r="AA250">
        <v>0</v>
      </c>
      <c r="AB250">
        <v>0</v>
      </c>
      <c r="AC250">
        <v>0</v>
      </c>
      <c r="AD250" t="s">
        <v>41</v>
      </c>
      <c r="AE250">
        <v>143232</v>
      </c>
      <c r="AG250">
        <v>0</v>
      </c>
      <c r="AH250">
        <v>0</v>
      </c>
      <c r="AJ250">
        <v>0</v>
      </c>
    </row>
    <row r="251" spans="1:36">
      <c r="A251" t="s">
        <v>1005</v>
      </c>
      <c r="B251" t="s">
        <v>1006</v>
      </c>
      <c r="C251" s="2" t="s">
        <v>1007</v>
      </c>
      <c r="D251" t="s">
        <v>462</v>
      </c>
      <c r="E251" t="s">
        <v>1008</v>
      </c>
      <c r="F251">
        <v>1</v>
      </c>
      <c r="G251">
        <v>0</v>
      </c>
      <c r="H251" s="3">
        <v>0</v>
      </c>
      <c r="I251" s="4">
        <f>IF(H251=0,"",H251*O251)</f>
        <v>0</v>
      </c>
      <c r="J251" s="5">
        <f>IF(OR(H251=0,V251=""),"",H251*V251)</f>
        <v>0</v>
      </c>
      <c r="K251" s="6">
        <f>IF(V251="","",V251/O251)</f>
        <v>0</v>
      </c>
      <c r="L251" s="6">
        <f>IF(V251="","",V251/N251)</f>
        <v>0</v>
      </c>
      <c r="M251" s="4">
        <v>35.99</v>
      </c>
      <c r="N251" s="4">
        <v>35.99</v>
      </c>
      <c r="O251" s="4">
        <v>3.960919872</v>
      </c>
      <c r="Q251" s="4">
        <v>11.3</v>
      </c>
      <c r="R251" s="4">
        <v>0</v>
      </c>
      <c r="S251">
        <v>0.15</v>
      </c>
      <c r="T251" s="4">
        <f>IF(S251=0,"",IF((N251*S251)&lt;.3,.3,N251*S251))</f>
        <v>0</v>
      </c>
      <c r="U251"/>
      <c r="V251" s="4">
        <f>IF(AND(N251&lt;&gt;0,O251&lt;&gt;0,Q251&lt;&gt;0,S251&lt;&gt;""),N251-O251-Q251-R251-T251-U251-P251,"")</f>
        <v>0</v>
      </c>
      <c r="W251">
        <v>0</v>
      </c>
      <c r="X251">
        <v>0</v>
      </c>
      <c r="Y251" s="7">
        <v>0</v>
      </c>
      <c r="Z251" s="7">
        <v>0</v>
      </c>
      <c r="AA251">
        <v>0</v>
      </c>
      <c r="AB251">
        <v>9307</v>
      </c>
      <c r="AC251">
        <v>0</v>
      </c>
      <c r="AD251">
        <v>9999</v>
      </c>
      <c r="AE251">
        <v>48587</v>
      </c>
      <c r="AF251" s="4">
        <v>0.49</v>
      </c>
      <c r="AG251">
        <v>0</v>
      </c>
      <c r="AH251">
        <v>0</v>
      </c>
      <c r="AJ251">
        <v>0</v>
      </c>
    </row>
    <row r="252" spans="1:36">
      <c r="A252" t="s">
        <v>1009</v>
      </c>
      <c r="B252" t="s">
        <v>1010</v>
      </c>
      <c r="C252" s="2" t="s">
        <v>1011</v>
      </c>
      <c r="D252" t="s">
        <v>389</v>
      </c>
      <c r="E252" t="s">
        <v>1012</v>
      </c>
      <c r="F252">
        <v>1</v>
      </c>
      <c r="G252">
        <v>0</v>
      </c>
      <c r="H252" s="3">
        <v>0</v>
      </c>
      <c r="I252" s="4">
        <f>IF(H252=0,"",H252*O252)</f>
        <v>0</v>
      </c>
      <c r="J252" s="5">
        <f>IF(OR(H252=0,V252=""),"",H252*V252)</f>
        <v>0</v>
      </c>
      <c r="K252" s="6">
        <f>IF(V252="","",V252/O252)</f>
        <v>0</v>
      </c>
      <c r="L252" s="6">
        <f>IF(V252="","",V252/N252)</f>
        <v>0</v>
      </c>
      <c r="M252" s="4">
        <v>19.99</v>
      </c>
      <c r="N252" s="4">
        <v>19.99</v>
      </c>
      <c r="O252" s="4">
        <v>5.489125455</v>
      </c>
      <c r="Q252" s="4">
        <v>6.14</v>
      </c>
      <c r="R252" s="4">
        <v>0.22</v>
      </c>
      <c r="S252">
        <v>0.15</v>
      </c>
      <c r="T252" s="4">
        <f>IF(S252=0,"",IF((N252*S252)&lt;.3,.3,N252*S252))</f>
        <v>0</v>
      </c>
      <c r="U252"/>
      <c r="V252" s="4">
        <f>IF(AND(N252&lt;&gt;0,O252&lt;&gt;0,Q252&lt;&gt;0,S252&lt;&gt;""),N252-O252-Q252-R252-T252-U252-P252,"")</f>
        <v>0</v>
      </c>
      <c r="W252">
        <v>0</v>
      </c>
      <c r="X252">
        <v>0</v>
      </c>
      <c r="Y252" s="7">
        <v>0</v>
      </c>
      <c r="Z252" s="7">
        <v>0</v>
      </c>
      <c r="AA252">
        <v>0</v>
      </c>
      <c r="AB252">
        <v>204</v>
      </c>
      <c r="AC252">
        <v>0</v>
      </c>
      <c r="AD252">
        <v>9999</v>
      </c>
      <c r="AE252">
        <v>25406</v>
      </c>
      <c r="AF252" s="4">
        <v>0.56</v>
      </c>
      <c r="AG252">
        <v>0</v>
      </c>
      <c r="AH252">
        <v>0</v>
      </c>
      <c r="AJ252">
        <v>0</v>
      </c>
    </row>
    <row r="253" spans="1:36">
      <c r="A253" t="s">
        <v>1013</v>
      </c>
      <c r="B253" t="s">
        <v>1014</v>
      </c>
      <c r="C253" s="2" t="s">
        <v>1015</v>
      </c>
      <c r="D253" t="s">
        <v>389</v>
      </c>
      <c r="E253" t="s">
        <v>1016</v>
      </c>
      <c r="F253">
        <v>1</v>
      </c>
      <c r="G253">
        <v>0</v>
      </c>
      <c r="H253" s="3">
        <v>0</v>
      </c>
      <c r="I253" s="4">
        <f>IF(H253=0,"",H253*O253)</f>
        <v>0</v>
      </c>
      <c r="J253" s="5">
        <f>IF(OR(H253=0,V253=""),"",H253*V253)</f>
        <v>0</v>
      </c>
      <c r="K253" s="6">
        <f>IF(V253="","",V253/O253)</f>
        <v>0</v>
      </c>
      <c r="L253" s="6">
        <f>IF(V253="","",V253/N253)</f>
        <v>0</v>
      </c>
      <c r="M253" s="4">
        <v>41.99</v>
      </c>
      <c r="N253" s="4">
        <v>41.99</v>
      </c>
      <c r="O253" s="4">
        <v>7.976890455</v>
      </c>
      <c r="Q253" s="4">
        <v>6.74</v>
      </c>
      <c r="R253" s="4">
        <v>0.32</v>
      </c>
      <c r="S253">
        <v>0.15</v>
      </c>
      <c r="T253" s="4">
        <f>IF(S253=0,"",IF((N253*S253)&lt;.3,.3,N253*S253))</f>
        <v>0</v>
      </c>
      <c r="U253"/>
      <c r="V253" s="4">
        <f>IF(AND(N253&lt;&gt;0,O253&lt;&gt;0,Q253&lt;&gt;0,S253&lt;&gt;""),N253-O253-Q253-R253-T253-U253-P253,"")</f>
        <v>0</v>
      </c>
      <c r="W253">
        <v>103</v>
      </c>
      <c r="X253">
        <v>30</v>
      </c>
      <c r="Y253" s="7">
        <v>3.43</v>
      </c>
      <c r="Z253" s="7">
        <v>1.08</v>
      </c>
      <c r="AA253">
        <v>1</v>
      </c>
      <c r="AB253">
        <v>1043</v>
      </c>
      <c r="AC253">
        <v>0.291545189504373</v>
      </c>
      <c r="AD253">
        <v>208</v>
      </c>
      <c r="AE253">
        <v>132216</v>
      </c>
      <c r="AF253" s="4">
        <v>0.73</v>
      </c>
      <c r="AG253">
        <v>0</v>
      </c>
      <c r="AH253">
        <v>0</v>
      </c>
      <c r="AJ253">
        <v>0</v>
      </c>
    </row>
    <row r="254" spans="1:36">
      <c r="A254" t="s">
        <v>1017</v>
      </c>
      <c r="B254" t="s">
        <v>1018</v>
      </c>
      <c r="C254" s="2" t="s">
        <v>1019</v>
      </c>
      <c r="D254" t="s">
        <v>49</v>
      </c>
      <c r="E254" t="s">
        <v>1020</v>
      </c>
      <c r="F254">
        <v>1</v>
      </c>
      <c r="G254">
        <v>0</v>
      </c>
      <c r="H254" s="3">
        <v>0</v>
      </c>
      <c r="I254" s="4">
        <f>IF(H254=0,"",H254*O254)</f>
        <v>0</v>
      </c>
      <c r="J254" s="5">
        <f>IF(OR(H254=0,V254=""),"",H254*V254)</f>
        <v>0</v>
      </c>
      <c r="K254" s="6">
        <f>IF(V254="","",V254/O254)</f>
        <v>0</v>
      </c>
      <c r="L254" s="6">
        <f>IF(V254="","",V254/N254)</f>
        <v>0</v>
      </c>
      <c r="O254" s="4">
        <v>13.88</v>
      </c>
      <c r="Q254" s="4">
        <v>0</v>
      </c>
      <c r="R254" s="4">
        <v>0.85</v>
      </c>
      <c r="T254" s="4">
        <f>IF(S254=0,"",IF((N254*S254)&lt;.3,.3,N254*S254))</f>
        <v>0</v>
      </c>
      <c r="U254"/>
      <c r="V254" s="4">
        <f>IF(AND(N254&lt;&gt;0,O254&lt;&gt;0,Q254&lt;&gt;0,S254&lt;&gt;""),N254-O254-Q254-R254-T254-U254-P254,"")</f>
        <v>0</v>
      </c>
      <c r="W254">
        <v>0</v>
      </c>
      <c r="X254">
        <v>0</v>
      </c>
      <c r="Y254" s="7">
        <v>0</v>
      </c>
      <c r="Z254" s="7">
        <v>0</v>
      </c>
      <c r="AA254">
        <v>0</v>
      </c>
      <c r="AB254">
        <v>0</v>
      </c>
      <c r="AC254">
        <v>0</v>
      </c>
      <c r="AD254" t="s">
        <v>41</v>
      </c>
      <c r="AF254" s="4">
        <v>2.49</v>
      </c>
      <c r="AG254">
        <v>0</v>
      </c>
      <c r="AH254">
        <v>0</v>
      </c>
      <c r="AJ254">
        <v>0</v>
      </c>
    </row>
    <row r="255" spans="1:36">
      <c r="A255" t="s">
        <v>1021</v>
      </c>
      <c r="B255" t="s">
        <v>1022</v>
      </c>
      <c r="C255" s="2" t="s">
        <v>1023</v>
      </c>
      <c r="D255" t="s">
        <v>580</v>
      </c>
      <c r="E255" t="s">
        <v>1024</v>
      </c>
      <c r="F255">
        <v>1</v>
      </c>
      <c r="G255">
        <v>0</v>
      </c>
      <c r="H255" s="3">
        <v>0</v>
      </c>
      <c r="I255" s="4">
        <f>IF(H255=0,"",H255*O255)</f>
        <v>0</v>
      </c>
      <c r="J255" s="5">
        <f>IF(OR(H255=0,V255=""),"",H255*V255)</f>
        <v>0</v>
      </c>
      <c r="K255" s="6">
        <f>IF(V255="","",V255/O255)</f>
        <v>0</v>
      </c>
      <c r="L255" s="6">
        <f>IF(V255="","",V255/N255)</f>
        <v>0</v>
      </c>
      <c r="O255" s="4">
        <v>0</v>
      </c>
      <c r="Q255" s="4">
        <v>0</v>
      </c>
      <c r="R255" s="4">
        <v>0</v>
      </c>
      <c r="T255" s="4">
        <f>IF(S255=0,"",IF((N255*S255)&lt;.3,.3,N255*S255))</f>
        <v>0</v>
      </c>
      <c r="U255"/>
      <c r="V255" s="4">
        <f>IF(AND(N255&lt;&gt;0,O255&lt;&gt;0,Q255&lt;&gt;0,S255&lt;&gt;""),N255-O255-Q255-R255-T255-U255-P255,"")</f>
        <v>0</v>
      </c>
      <c r="W255">
        <v>0</v>
      </c>
      <c r="X255">
        <v>0</v>
      </c>
      <c r="Y255" s="7">
        <v>0</v>
      </c>
      <c r="Z255" s="7">
        <v>0</v>
      </c>
      <c r="AA255">
        <v>0</v>
      </c>
      <c r="AB255">
        <v>0</v>
      </c>
      <c r="AC255">
        <v>0</v>
      </c>
      <c r="AD255" t="s">
        <v>41</v>
      </c>
      <c r="AG255">
        <v>0</v>
      </c>
      <c r="AH255">
        <v>0</v>
      </c>
      <c r="AJ255">
        <v>0</v>
      </c>
    </row>
    <row r="256" spans="1:36">
      <c r="A256" t="s">
        <v>1025</v>
      </c>
      <c r="B256" t="s">
        <v>1026</v>
      </c>
      <c r="C256" s="2" t="s">
        <v>1027</v>
      </c>
      <c r="D256" t="s">
        <v>630</v>
      </c>
      <c r="E256" t="s">
        <v>1028</v>
      </c>
      <c r="F256">
        <v>1</v>
      </c>
      <c r="G256">
        <v>296</v>
      </c>
      <c r="H256" s="3">
        <v>296</v>
      </c>
      <c r="I256" s="4">
        <f>IF(H256=0,"",H256*O256)</f>
        <v>0</v>
      </c>
      <c r="J256" s="5">
        <f>IF(OR(H256=0,V256=""),"",H256*V256)</f>
        <v>0</v>
      </c>
      <c r="K256" s="6">
        <f>IF(V256="","",V256/O256)</f>
        <v>0</v>
      </c>
      <c r="L256" s="6">
        <f>IF(V256="","",V256/N256)</f>
        <v>0</v>
      </c>
      <c r="M256" s="4">
        <v>19.99</v>
      </c>
      <c r="N256" s="4">
        <v>19.99</v>
      </c>
      <c r="O256" s="4">
        <v>7.804578333</v>
      </c>
      <c r="Q256" s="4">
        <v>6.14</v>
      </c>
      <c r="R256" s="4">
        <v>0.24</v>
      </c>
      <c r="S256">
        <v>0.15</v>
      </c>
      <c r="T256" s="4">
        <f>IF(S256=0,"",IF((N256*S256)&lt;.3,.3,N256*S256))</f>
        <v>0</v>
      </c>
      <c r="U256"/>
      <c r="V256" s="4">
        <f>IF(AND(N256&lt;&gt;0,O256&lt;&gt;0,Q256&lt;&gt;0,S256&lt;&gt;""),N256-O256-Q256-R256-T256-U256-P256,"")</f>
        <v>0</v>
      </c>
      <c r="W256">
        <v>262</v>
      </c>
      <c r="X256">
        <v>30</v>
      </c>
      <c r="Y256" s="7">
        <v>8.73</v>
      </c>
      <c r="Z256" s="7">
        <v>1.04</v>
      </c>
      <c r="AA256">
        <v>371</v>
      </c>
      <c r="AB256">
        <v>222</v>
      </c>
      <c r="AC256">
        <v>42.4971363115693</v>
      </c>
      <c r="AD256">
        <v>-4</v>
      </c>
      <c r="AE256">
        <v>26519</v>
      </c>
      <c r="AF256" s="4">
        <v>0.541</v>
      </c>
      <c r="AG256">
        <v>0</v>
      </c>
      <c r="AH256">
        <v>0</v>
      </c>
      <c r="AJ256">
        <v>0</v>
      </c>
    </row>
    <row r="257" spans="1:36">
      <c r="A257" t="s">
        <v>1029</v>
      </c>
      <c r="B257" t="s">
        <v>1030</v>
      </c>
      <c r="C257" s="2" t="s">
        <v>1031</v>
      </c>
      <c r="D257" t="s">
        <v>580</v>
      </c>
      <c r="E257" t="s">
        <v>1032</v>
      </c>
      <c r="F257">
        <v>1</v>
      </c>
      <c r="G257">
        <v>0</v>
      </c>
      <c r="H257" s="3">
        <v>0</v>
      </c>
      <c r="I257" s="4">
        <f>IF(H257=0,"",H257*O257)</f>
        <v>0</v>
      </c>
      <c r="J257" s="5">
        <f>IF(OR(H257=0,V257=""),"",H257*V257)</f>
        <v>0</v>
      </c>
      <c r="K257" s="6">
        <f>IF(V257="","",V257/O257)</f>
        <v>0</v>
      </c>
      <c r="L257" s="6">
        <f>IF(V257="","",V257/N257)</f>
        <v>0</v>
      </c>
      <c r="M257" s="4">
        <v>14.59</v>
      </c>
      <c r="N257" s="4">
        <v>14.59</v>
      </c>
      <c r="O257" s="4">
        <v>5.173294872</v>
      </c>
      <c r="Q257" s="4">
        <v>4.81</v>
      </c>
      <c r="R257" s="4">
        <v>0.03</v>
      </c>
      <c r="S257">
        <v>0.15</v>
      </c>
      <c r="T257" s="4">
        <f>IF(S257=0,"",IF((N257*S257)&lt;.3,.3,N257*S257))</f>
        <v>0</v>
      </c>
      <c r="U257"/>
      <c r="V257" s="4">
        <f>IF(AND(N257&lt;&gt;0,O257&lt;&gt;0,Q257&lt;&gt;0,S257&lt;&gt;""),N257-O257-Q257-R257-T257-U257-P257,"")</f>
        <v>0</v>
      </c>
      <c r="W257">
        <v>31</v>
      </c>
      <c r="X257">
        <v>30</v>
      </c>
      <c r="Y257" s="7">
        <v>1.03</v>
      </c>
      <c r="Z257" s="7">
        <v>1.94</v>
      </c>
      <c r="AA257">
        <v>45</v>
      </c>
      <c r="AB257">
        <v>703</v>
      </c>
      <c r="AC257">
        <v>43.6893203883495</v>
      </c>
      <c r="AD257">
        <v>616</v>
      </c>
      <c r="AE257">
        <v>83073</v>
      </c>
      <c r="AF257" s="4">
        <v>0.4</v>
      </c>
      <c r="AG257">
        <v>0</v>
      </c>
      <c r="AH257">
        <v>0</v>
      </c>
      <c r="AJ257">
        <v>0</v>
      </c>
    </row>
    <row r="258" spans="1:36">
      <c r="A258" t="s">
        <v>1033</v>
      </c>
      <c r="B258" t="s">
        <v>1034</v>
      </c>
      <c r="C258" s="2" t="s">
        <v>1035</v>
      </c>
      <c r="D258" t="s">
        <v>630</v>
      </c>
      <c r="E258" t="s">
        <v>1036</v>
      </c>
      <c r="F258">
        <v>1</v>
      </c>
      <c r="G258">
        <v>0</v>
      </c>
      <c r="H258" s="3">
        <v>0</v>
      </c>
      <c r="I258" s="4">
        <f>IF(H258=0,"",H258*O258)</f>
        <v>0</v>
      </c>
      <c r="J258" s="5">
        <f>IF(OR(H258=0,V258=""),"",H258*V258)</f>
        <v>0</v>
      </c>
      <c r="K258" s="6">
        <f>IF(V258="","",V258/O258)</f>
        <v>0</v>
      </c>
      <c r="L258" s="6">
        <f>IF(V258="","",V258/N258)</f>
        <v>0</v>
      </c>
      <c r="M258" s="4">
        <v>19.95</v>
      </c>
      <c r="N258" s="4">
        <v>19.95</v>
      </c>
      <c r="O258" s="4">
        <v>3.553839103</v>
      </c>
      <c r="Q258" s="4">
        <v>7.04</v>
      </c>
      <c r="R258" s="4">
        <v>0.22</v>
      </c>
      <c r="S258">
        <v>0.15</v>
      </c>
      <c r="T258" s="4">
        <f>IF(S258=0,"",IF((N258*S258)&lt;.3,.3,N258*S258))</f>
        <v>0</v>
      </c>
      <c r="U258"/>
      <c r="V258" s="4">
        <f>IF(AND(N258&lt;&gt;0,O258&lt;&gt;0,Q258&lt;&gt;0,S258&lt;&gt;""),N258-O258-Q258-R258-T258-U258-P258,"")</f>
        <v>0</v>
      </c>
      <c r="W258">
        <v>2038</v>
      </c>
      <c r="X258">
        <v>30</v>
      </c>
      <c r="Y258" s="7">
        <v>67.93</v>
      </c>
      <c r="Z258" s="7">
        <v>1.04</v>
      </c>
      <c r="AA258">
        <v>3509</v>
      </c>
      <c r="AB258">
        <v>13975</v>
      </c>
      <c r="AC258">
        <v>51.656116590608</v>
      </c>
      <c r="AD258">
        <v>179</v>
      </c>
      <c r="AE258">
        <v>334</v>
      </c>
      <c r="AF258" s="4">
        <v>0.967</v>
      </c>
      <c r="AG258">
        <v>0</v>
      </c>
      <c r="AH258">
        <v>0</v>
      </c>
      <c r="AJ258">
        <v>0</v>
      </c>
    </row>
    <row r="259" spans="1:36">
      <c r="A259" t="s">
        <v>1037</v>
      </c>
      <c r="B259" t="s">
        <v>1038</v>
      </c>
      <c r="C259" s="2" t="s">
        <v>1039</v>
      </c>
      <c r="D259" t="s">
        <v>630</v>
      </c>
      <c r="E259" t="s">
        <v>1040</v>
      </c>
      <c r="F259">
        <v>1</v>
      </c>
      <c r="G259">
        <v>0</v>
      </c>
      <c r="H259" s="3">
        <v>0</v>
      </c>
      <c r="I259" s="4">
        <f>IF(H259=0,"",H259*O259)</f>
        <v>0</v>
      </c>
      <c r="J259" s="5">
        <f>IF(OR(H259=0,V259=""),"",H259*V259)</f>
        <v>0</v>
      </c>
      <c r="K259" s="6">
        <f>IF(V259="","",V259/O259)</f>
        <v>0</v>
      </c>
      <c r="L259" s="6">
        <f>IF(V259="","",V259/N259)</f>
        <v>0</v>
      </c>
      <c r="M259" s="4">
        <v>24.28</v>
      </c>
      <c r="N259" s="4">
        <v>24.28</v>
      </c>
      <c r="O259" s="4">
        <v>8.182724359</v>
      </c>
      <c r="Q259" s="4">
        <v>6.14</v>
      </c>
      <c r="R259" s="4">
        <v>0.2</v>
      </c>
      <c r="S259">
        <v>0.15</v>
      </c>
      <c r="T259" s="4">
        <f>IF(S259=0,"",IF((N259*S259)&lt;.3,.3,N259*S259))</f>
        <v>0</v>
      </c>
      <c r="U259"/>
      <c r="V259" s="4">
        <f>IF(AND(N259&lt;&gt;0,O259&lt;&gt;0,Q259&lt;&gt;0,S259&lt;&gt;""),N259-O259-Q259-R259-T259-U259-P259,"")</f>
        <v>0</v>
      </c>
      <c r="W259">
        <v>278</v>
      </c>
      <c r="X259">
        <v>30</v>
      </c>
      <c r="Y259" s="7">
        <v>9.27</v>
      </c>
      <c r="Z259" s="7">
        <v>1.12</v>
      </c>
      <c r="AA259">
        <v>145</v>
      </c>
      <c r="AB259">
        <v>2052</v>
      </c>
      <c r="AC259">
        <v>15.6418554476807</v>
      </c>
      <c r="AD259">
        <v>151</v>
      </c>
      <c r="AE259">
        <v>68328</v>
      </c>
      <c r="AF259" s="4">
        <v>0.663</v>
      </c>
      <c r="AG259">
        <v>0</v>
      </c>
      <c r="AH259">
        <v>0</v>
      </c>
      <c r="AJ259">
        <v>0</v>
      </c>
    </row>
    <row r="260" spans="1:36">
      <c r="A260" t="s">
        <v>1041</v>
      </c>
      <c r="B260" t="s">
        <v>1042</v>
      </c>
      <c r="C260" s="2" t="s">
        <v>1043</v>
      </c>
      <c r="D260" t="s">
        <v>580</v>
      </c>
      <c r="E260" t="s">
        <v>1044</v>
      </c>
      <c r="F260">
        <v>1</v>
      </c>
      <c r="G260">
        <v>0</v>
      </c>
      <c r="H260" s="3">
        <v>0</v>
      </c>
      <c r="I260" s="4">
        <f>IF(H260=0,"",H260*O260)</f>
        <v>0</v>
      </c>
      <c r="J260" s="5">
        <f>IF(OR(H260=0,V260=""),"",H260*V260)</f>
        <v>0</v>
      </c>
      <c r="K260" s="6">
        <f>IF(V260="","",V260/O260)</f>
        <v>0</v>
      </c>
      <c r="L260" s="6">
        <f>IF(V260="","",V260/N260)</f>
        <v>0</v>
      </c>
      <c r="M260" s="4">
        <v>27.99</v>
      </c>
      <c r="N260" s="4">
        <v>27.99</v>
      </c>
      <c r="O260" s="4">
        <v>11.19461944</v>
      </c>
      <c r="Q260" s="4">
        <v>5.54</v>
      </c>
      <c r="R260" s="4">
        <v>0.4</v>
      </c>
      <c r="S260">
        <v>0.15</v>
      </c>
      <c r="T260" s="4">
        <f>IF(S260=0,"",IF((N260*S260)&lt;.3,.3,N260*S260))</f>
        <v>0</v>
      </c>
      <c r="U260"/>
      <c r="V260" s="4">
        <f>IF(AND(N260&lt;&gt;0,O260&lt;&gt;0,Q260&lt;&gt;0,S260&lt;&gt;""),N260-O260-Q260-R260-T260-U260-P260,"")</f>
        <v>0</v>
      </c>
      <c r="W260">
        <v>188</v>
      </c>
      <c r="X260">
        <v>30</v>
      </c>
      <c r="Y260" s="7">
        <v>6.27</v>
      </c>
      <c r="Z260" s="7">
        <v>1.18</v>
      </c>
      <c r="AA260">
        <v>181</v>
      </c>
      <c r="AB260">
        <v>3102</v>
      </c>
      <c r="AC260">
        <v>28.8676236044657</v>
      </c>
      <c r="AD260">
        <v>445</v>
      </c>
      <c r="AE260">
        <v>62464</v>
      </c>
      <c r="AF260" s="4">
        <v>0.471</v>
      </c>
      <c r="AG260">
        <v>0</v>
      </c>
      <c r="AH260">
        <v>0</v>
      </c>
      <c r="AJ260">
        <v>0</v>
      </c>
    </row>
    <row r="261" spans="1:36">
      <c r="A261" t="s">
        <v>1045</v>
      </c>
      <c r="B261" t="s">
        <v>1046</v>
      </c>
      <c r="C261" s="2" t="s">
        <v>1047</v>
      </c>
      <c r="D261" t="s">
        <v>580</v>
      </c>
      <c r="E261" t="s">
        <v>1048</v>
      </c>
      <c r="F261">
        <v>1</v>
      </c>
      <c r="G261">
        <v>0</v>
      </c>
      <c r="H261" s="3">
        <v>0</v>
      </c>
      <c r="I261" s="4">
        <f>IF(H261=0,"",H261*O261)</f>
        <v>0</v>
      </c>
      <c r="J261" s="5">
        <f>IF(OR(H261=0,V261=""),"",H261*V261)</f>
        <v>0</v>
      </c>
      <c r="K261" s="6">
        <f>IF(V261="","",V261/O261)</f>
        <v>0</v>
      </c>
      <c r="L261" s="6">
        <f>IF(V261="","",V261/N261)</f>
        <v>0</v>
      </c>
      <c r="O261" s="4">
        <v>0</v>
      </c>
      <c r="Q261" s="4">
        <v>0</v>
      </c>
      <c r="R261" s="4">
        <v>0</v>
      </c>
      <c r="T261" s="4">
        <f>IF(S261=0,"",IF((N261*S261)&lt;.3,.3,N261*S261))</f>
        <v>0</v>
      </c>
      <c r="U261"/>
      <c r="V261" s="4">
        <f>IF(AND(N261&lt;&gt;0,O261&lt;&gt;0,Q261&lt;&gt;0,S261&lt;&gt;""),N261-O261-Q261-R261-T261-U261-P261,"")</f>
        <v>0</v>
      </c>
      <c r="W261">
        <v>0</v>
      </c>
      <c r="X261">
        <v>0</v>
      </c>
      <c r="Y261" s="7">
        <v>0</v>
      </c>
      <c r="Z261" s="7">
        <v>0</v>
      </c>
      <c r="AA261">
        <v>0</v>
      </c>
      <c r="AB261">
        <v>0</v>
      </c>
      <c r="AC261">
        <v>0</v>
      </c>
      <c r="AD261" t="s">
        <v>41</v>
      </c>
      <c r="AG261">
        <v>0</v>
      </c>
      <c r="AH261">
        <v>0</v>
      </c>
      <c r="AJ261">
        <v>0</v>
      </c>
    </row>
    <row r="262" spans="1:36">
      <c r="A262" t="s">
        <v>1049</v>
      </c>
      <c r="B262" t="s">
        <v>1050</v>
      </c>
      <c r="C262" s="2" t="s">
        <v>1051</v>
      </c>
      <c r="D262" t="s">
        <v>580</v>
      </c>
      <c r="E262" t="s">
        <v>1052</v>
      </c>
      <c r="F262">
        <v>1</v>
      </c>
      <c r="G262">
        <v>0</v>
      </c>
      <c r="H262" s="3">
        <v>0</v>
      </c>
      <c r="I262" s="4">
        <f>IF(H262=0,"",H262*O262)</f>
        <v>0</v>
      </c>
      <c r="J262" s="5">
        <f>IF(OR(H262=0,V262=""),"",H262*V262)</f>
        <v>0</v>
      </c>
      <c r="K262" s="6">
        <f>IF(V262="","",V262/O262)</f>
        <v>0</v>
      </c>
      <c r="L262" s="6">
        <f>IF(V262="","",V262/N262)</f>
        <v>0</v>
      </c>
      <c r="M262" s="4">
        <v>39.99</v>
      </c>
      <c r="N262" s="4">
        <v>39.99</v>
      </c>
      <c r="O262" s="4">
        <v>16.53</v>
      </c>
      <c r="Q262" s="4">
        <v>8.84</v>
      </c>
      <c r="R262" s="4">
        <v>0.29</v>
      </c>
      <c r="S262">
        <v>0.15</v>
      </c>
      <c r="T262" s="4">
        <f>IF(S262=0,"",IF((N262*S262)&lt;.3,.3,N262*S262))</f>
        <v>0</v>
      </c>
      <c r="U262"/>
      <c r="V262" s="4">
        <f>IF(AND(N262&lt;&gt;0,O262&lt;&gt;0,Q262&lt;&gt;0,S262&lt;&gt;""),N262-O262-Q262-R262-T262-U262-P262,"")</f>
        <v>0</v>
      </c>
      <c r="W262">
        <v>0</v>
      </c>
      <c r="X262">
        <v>0</v>
      </c>
      <c r="Y262" s="7">
        <v>0</v>
      </c>
      <c r="Z262" s="7">
        <v>0</v>
      </c>
      <c r="AA262">
        <v>0</v>
      </c>
      <c r="AB262">
        <v>1912</v>
      </c>
      <c r="AC262">
        <v>0</v>
      </c>
      <c r="AD262">
        <v>9999</v>
      </c>
      <c r="AE262">
        <v>340019</v>
      </c>
      <c r="AF262" s="4">
        <v>1.553</v>
      </c>
      <c r="AG262">
        <v>0</v>
      </c>
      <c r="AH262">
        <v>0</v>
      </c>
      <c r="AJ262">
        <v>0</v>
      </c>
    </row>
    <row r="263" spans="1:36">
      <c r="A263" t="s">
        <v>1053</v>
      </c>
      <c r="B263" t="s">
        <v>1054</v>
      </c>
      <c r="C263" s="2" t="s">
        <v>1055</v>
      </c>
      <c r="D263" t="s">
        <v>723</v>
      </c>
      <c r="E263" t="s">
        <v>1056</v>
      </c>
      <c r="F263">
        <v>1</v>
      </c>
      <c r="G263">
        <v>0</v>
      </c>
      <c r="H263" s="3">
        <v>0</v>
      </c>
      <c r="I263" s="4">
        <f>IF(H263=0,"",H263*O263)</f>
        <v>0</v>
      </c>
      <c r="J263" s="5">
        <f>IF(OR(H263=0,V263=""),"",H263*V263)</f>
        <v>0</v>
      </c>
      <c r="K263" s="6">
        <f>IF(V263="","",V263/O263)</f>
        <v>0</v>
      </c>
      <c r="L263" s="6">
        <f>IF(V263="","",V263/N263)</f>
        <v>0</v>
      </c>
      <c r="M263" s="4">
        <v>17.99</v>
      </c>
      <c r="N263" s="4">
        <v>17.99</v>
      </c>
      <c r="O263" s="4">
        <v>0</v>
      </c>
      <c r="Q263" s="4">
        <v>4.76</v>
      </c>
      <c r="R263" s="4">
        <v>0.08</v>
      </c>
      <c r="S263">
        <v>0.15</v>
      </c>
      <c r="T263" s="4">
        <f>IF(S263=0,"",IF((N263*S263)&lt;.3,.3,N263*S263))</f>
        <v>0</v>
      </c>
      <c r="U263"/>
      <c r="V263" s="4">
        <f>IF(AND(N263&lt;&gt;0,O263&lt;&gt;0,Q263&lt;&gt;0,S263&lt;&gt;""),N263-O263-Q263-R263-T263-U263-P263,"")</f>
        <v>0</v>
      </c>
      <c r="W263">
        <v>0</v>
      </c>
      <c r="X263">
        <v>0</v>
      </c>
      <c r="Y263" s="7">
        <v>0</v>
      </c>
      <c r="Z263" s="7">
        <v>0</v>
      </c>
      <c r="AA263">
        <v>0</v>
      </c>
      <c r="AB263">
        <v>0</v>
      </c>
      <c r="AC263">
        <v>0</v>
      </c>
      <c r="AD263" t="s">
        <v>41</v>
      </c>
      <c r="AE263">
        <v>495112</v>
      </c>
      <c r="AF263" s="4">
        <v>0.4</v>
      </c>
      <c r="AG263">
        <v>0</v>
      </c>
      <c r="AH263">
        <v>0</v>
      </c>
      <c r="AJ263">
        <v>0</v>
      </c>
    </row>
    <row r="264" spans="1:36">
      <c r="A264" t="s">
        <v>1057</v>
      </c>
      <c r="B264"/>
      <c r="C264" s="2" t="s">
        <v>1058</v>
      </c>
      <c r="D264" t="s">
        <v>764</v>
      </c>
      <c r="E264" t="s">
        <v>1059</v>
      </c>
      <c r="F264">
        <v>20</v>
      </c>
      <c r="G264">
        <v>0</v>
      </c>
      <c r="H264" s="3">
        <v>0</v>
      </c>
      <c r="I264" s="4">
        <f>IF(H264=0,"",H264*O264)</f>
        <v>0</v>
      </c>
      <c r="J264" s="5">
        <f>IF(OR(H264=0,V264=""),"",H264*V264)</f>
        <v>0</v>
      </c>
      <c r="K264" s="6">
        <f>IF(V264="","",V264/O264)</f>
        <v>0</v>
      </c>
      <c r="L264" s="6">
        <f>IF(V264="","",V264/N264)</f>
        <v>0</v>
      </c>
      <c r="O264" s="4">
        <v>6.39</v>
      </c>
      <c r="Q264" s="4">
        <v>5.09</v>
      </c>
      <c r="R264" s="4">
        <v>0</v>
      </c>
      <c r="S264">
        <v>0.15</v>
      </c>
      <c r="T264" s="4">
        <f>IF(S264=0,"",IF((N264*S264)&lt;.3,.3,N264*S264))</f>
        <v>0</v>
      </c>
      <c r="U264"/>
      <c r="V264" s="4">
        <f>IF(AND(N264&lt;&gt;0,O264&lt;&gt;0,Q264&lt;&gt;0,S264&lt;&gt;""),N264-O264-Q264-R264-T264-U264-P264,"")</f>
        <v>0</v>
      </c>
      <c r="W264">
        <v>0</v>
      </c>
      <c r="X264">
        <v>0</v>
      </c>
      <c r="Y264" s="7">
        <v>0</v>
      </c>
      <c r="Z264" s="7">
        <v>0</v>
      </c>
      <c r="AA264">
        <v>0</v>
      </c>
      <c r="AB264">
        <v>0</v>
      </c>
      <c r="AC264">
        <v>0</v>
      </c>
      <c r="AD264" t="s">
        <v>41</v>
      </c>
      <c r="AE264">
        <v>275731</v>
      </c>
      <c r="AF264" s="4">
        <v>0.4</v>
      </c>
      <c r="AG264">
        <v>0</v>
      </c>
      <c r="AH264">
        <v>0</v>
      </c>
      <c r="AJ264">
        <v>0</v>
      </c>
    </row>
    <row r="265" spans="1:36">
      <c r="A265" t="s">
        <v>1060</v>
      </c>
      <c r="B265" t="s">
        <v>1061</v>
      </c>
      <c r="C265" s="2" t="s">
        <v>1062</v>
      </c>
      <c r="D265" t="s">
        <v>1063</v>
      </c>
      <c r="E265" t="s">
        <v>1064</v>
      </c>
      <c r="F265">
        <v>4</v>
      </c>
      <c r="G265">
        <v>0</v>
      </c>
      <c r="H265" s="3">
        <v>0</v>
      </c>
      <c r="I265" s="4">
        <f>IF(H265=0,"",H265*O265)</f>
        <v>0</v>
      </c>
      <c r="J265" s="5">
        <f>IF(OR(H265=0,V265=""),"",H265*V265)</f>
        <v>0</v>
      </c>
      <c r="K265" s="6">
        <f>IF(V265="","",V265/O265)</f>
        <v>0</v>
      </c>
      <c r="L265" s="6">
        <f>IF(V265="","",V265/N265)</f>
        <v>0</v>
      </c>
      <c r="M265" s="4">
        <v>14.97</v>
      </c>
      <c r="N265" s="4">
        <v>14.97</v>
      </c>
      <c r="O265" s="4">
        <v>4.69</v>
      </c>
      <c r="Q265" s="4">
        <v>6.99</v>
      </c>
      <c r="R265" s="4">
        <v>0.35</v>
      </c>
      <c r="S265">
        <v>0.15</v>
      </c>
      <c r="T265" s="4">
        <f>IF(S265=0,"",IF((N265*S265)&lt;.3,.3,N265*S265))</f>
        <v>0</v>
      </c>
      <c r="U265"/>
      <c r="V265" s="4">
        <f>IF(AND(N265&lt;&gt;0,O265&lt;&gt;0,Q265&lt;&gt;0,S265&lt;&gt;""),N265-O265-Q265-R265-T265-U265-P265,"")</f>
        <v>0</v>
      </c>
      <c r="W265">
        <v>0</v>
      </c>
      <c r="X265">
        <v>0</v>
      </c>
      <c r="Y265" s="7">
        <v>0</v>
      </c>
      <c r="Z265" s="7">
        <v>0</v>
      </c>
      <c r="AA265">
        <v>0</v>
      </c>
      <c r="AB265">
        <v>0</v>
      </c>
      <c r="AC265">
        <v>0</v>
      </c>
      <c r="AD265" t="s">
        <v>41</v>
      </c>
      <c r="AE265">
        <v>187164</v>
      </c>
      <c r="AF265" s="4">
        <v>0.4</v>
      </c>
      <c r="AG265">
        <v>0</v>
      </c>
      <c r="AH265">
        <v>0</v>
      </c>
      <c r="AJ265">
        <v>0</v>
      </c>
    </row>
    <row r="266" spans="1:36">
      <c r="A266" t="s">
        <v>1065</v>
      </c>
      <c r="B266" t="s">
        <v>1066</v>
      </c>
      <c r="C266" s="2" t="s">
        <v>1067</v>
      </c>
      <c r="D266" t="s">
        <v>759</v>
      </c>
      <c r="E266" t="s">
        <v>1068</v>
      </c>
      <c r="F266">
        <v>1</v>
      </c>
      <c r="G266">
        <v>0</v>
      </c>
      <c r="H266" s="3">
        <v>0</v>
      </c>
      <c r="I266" s="4">
        <f>IF(H266=0,"",H266*O266)</f>
        <v>0</v>
      </c>
      <c r="J266" s="5">
        <f>IF(OR(H266=0,V266=""),"",H266*V266)</f>
        <v>0</v>
      </c>
      <c r="K266" s="6">
        <f>IF(V266="","",V266/O266)</f>
        <v>0</v>
      </c>
      <c r="L266" s="6">
        <f>IF(V266="","",V266/N266)</f>
        <v>0</v>
      </c>
      <c r="M266" s="4">
        <v>14.95</v>
      </c>
      <c r="N266" s="4">
        <v>15.99</v>
      </c>
      <c r="O266" s="4">
        <v>0</v>
      </c>
      <c r="Q266" s="4">
        <v>5.8</v>
      </c>
      <c r="R266" s="4">
        <v>0.19</v>
      </c>
      <c r="S266">
        <v>0.15</v>
      </c>
      <c r="T266" s="4">
        <f>IF(S266=0,"",IF((N266*S266)&lt;.3,.3,N266*S266))</f>
        <v>0</v>
      </c>
      <c r="U266"/>
      <c r="V266" s="4">
        <f>IF(AND(N266&lt;&gt;0,O266&lt;&gt;0,Q266&lt;&gt;0,S266&lt;&gt;""),N266-O266-Q266-R266-T266-U266-P266,"")</f>
        <v>0</v>
      </c>
      <c r="W266">
        <v>0</v>
      </c>
      <c r="X266">
        <v>0</v>
      </c>
      <c r="Y266" s="7">
        <v>0</v>
      </c>
      <c r="Z266" s="7">
        <v>0</v>
      </c>
      <c r="AA266">
        <v>0</v>
      </c>
      <c r="AB266">
        <v>0</v>
      </c>
      <c r="AC266">
        <v>0</v>
      </c>
      <c r="AD266">
        <v>9999</v>
      </c>
      <c r="AE266">
        <v>23296</v>
      </c>
      <c r="AF266" s="4">
        <v>0.4</v>
      </c>
      <c r="AG266">
        <v>633</v>
      </c>
      <c r="AH266">
        <v>0</v>
      </c>
      <c r="AI266">
        <v>0</v>
      </c>
      <c r="AJ266">
        <v>0</v>
      </c>
    </row>
    <row r="267" spans="1:36">
      <c r="A267" t="s">
        <v>1069</v>
      </c>
      <c r="B267" t="s">
        <v>1070</v>
      </c>
      <c r="C267" s="2" t="s">
        <v>1071</v>
      </c>
      <c r="D267" t="s">
        <v>1072</v>
      </c>
      <c r="E267" t="s">
        <v>1073</v>
      </c>
      <c r="F267">
        <v>1</v>
      </c>
      <c r="G267">
        <v>0</v>
      </c>
      <c r="H267" s="3">
        <v>0</v>
      </c>
      <c r="I267" s="4">
        <f>IF(H267=0,"",H267*O267)</f>
        <v>0</v>
      </c>
      <c r="J267" s="5">
        <f>IF(OR(H267=0,V267=""),"",H267*V267)</f>
        <v>0</v>
      </c>
      <c r="K267" s="6">
        <f>IF(V267="","",V267/O267)</f>
        <v>0</v>
      </c>
      <c r="L267" s="6">
        <f>IF(V267="","",V267/N267)</f>
        <v>0</v>
      </c>
      <c r="M267" s="4">
        <v>69.99</v>
      </c>
      <c r="N267" s="4">
        <v>77.99</v>
      </c>
      <c r="O267" s="4">
        <v>0</v>
      </c>
      <c r="Q267" s="4">
        <v>12.08</v>
      </c>
      <c r="R267" s="4">
        <v>0.5</v>
      </c>
      <c r="S267">
        <v>0.15</v>
      </c>
      <c r="T267" s="4">
        <f>IF(S267=0,"",IF((N267*S267)&lt;.3,.3,N267*S267))</f>
        <v>0</v>
      </c>
      <c r="U267"/>
      <c r="V267" s="4">
        <f>IF(AND(N267&lt;&gt;0,O267&lt;&gt;0,Q267&lt;&gt;0,S267&lt;&gt;""),N267-O267-Q267-R267-T267-U267-P267,"")</f>
        <v>0</v>
      </c>
      <c r="W267">
        <v>0</v>
      </c>
      <c r="X267">
        <v>0</v>
      </c>
      <c r="Y267" s="7">
        <v>0</v>
      </c>
      <c r="Z267" s="7">
        <v>0</v>
      </c>
      <c r="AA267">
        <v>0</v>
      </c>
      <c r="AB267">
        <v>0</v>
      </c>
      <c r="AC267">
        <v>0</v>
      </c>
      <c r="AD267" t="s">
        <v>41</v>
      </c>
      <c r="AE267">
        <v>187307</v>
      </c>
      <c r="AG267">
        <v>0</v>
      </c>
      <c r="AH267">
        <v>0</v>
      </c>
      <c r="AJ267">
        <v>0</v>
      </c>
    </row>
    <row r="268" spans="1:36">
      <c r="A268" t="s">
        <v>1074</v>
      </c>
      <c r="B268" t="s">
        <v>1075</v>
      </c>
      <c r="C268" s="2" t="s">
        <v>1076</v>
      </c>
      <c r="D268" t="s">
        <v>1072</v>
      </c>
      <c r="E268" t="s">
        <v>1077</v>
      </c>
      <c r="F268">
        <v>1</v>
      </c>
      <c r="G268">
        <v>0</v>
      </c>
      <c r="H268" s="3">
        <v>0</v>
      </c>
      <c r="I268" s="4">
        <f>IF(H268=0,"",H268*O268)</f>
        <v>0</v>
      </c>
      <c r="J268" s="5">
        <f>IF(OR(H268=0,V268=""),"",H268*V268)</f>
        <v>0</v>
      </c>
      <c r="K268" s="6">
        <f>IF(V268="","",V268/O268)</f>
        <v>0</v>
      </c>
      <c r="L268" s="6">
        <f>IF(V268="","",V268/N268)</f>
        <v>0</v>
      </c>
      <c r="M268" s="4">
        <v>40.99</v>
      </c>
      <c r="N268" s="4">
        <v>45.99</v>
      </c>
      <c r="O268" s="4">
        <v>0</v>
      </c>
      <c r="Q268" s="4">
        <v>13.22</v>
      </c>
      <c r="R268" s="4">
        <v>0.66</v>
      </c>
      <c r="S268">
        <v>0.15</v>
      </c>
      <c r="T268" s="4">
        <f>IF(S268=0,"",IF((N268*S268)&lt;.3,.3,N268*S268))</f>
        <v>0</v>
      </c>
      <c r="U268"/>
      <c r="V268" s="4">
        <f>IF(AND(N268&lt;&gt;0,O268&lt;&gt;0,Q268&lt;&gt;0,S268&lt;&gt;""),N268-O268-Q268-R268-T268-U268-P268,"")</f>
        <v>0</v>
      </c>
      <c r="W268">
        <v>0</v>
      </c>
      <c r="X268">
        <v>0</v>
      </c>
      <c r="Y268" s="7">
        <v>0</v>
      </c>
      <c r="Z268" s="7">
        <v>0</v>
      </c>
      <c r="AA268">
        <v>0</v>
      </c>
      <c r="AB268">
        <v>0</v>
      </c>
      <c r="AC268">
        <v>0</v>
      </c>
      <c r="AD268">
        <v>9999</v>
      </c>
      <c r="AE268">
        <v>50666</v>
      </c>
      <c r="AF268" s="4">
        <v>1.32</v>
      </c>
      <c r="AG268">
        <v>120</v>
      </c>
      <c r="AH268">
        <v>0</v>
      </c>
      <c r="AI268">
        <v>0</v>
      </c>
      <c r="AJ268">
        <v>0</v>
      </c>
    </row>
    <row r="269" spans="1:36">
      <c r="A269" t="s">
        <v>1078</v>
      </c>
      <c r="B269" t="s">
        <v>1079</v>
      </c>
      <c r="C269" s="2" t="s">
        <v>1080</v>
      </c>
      <c r="D269" t="s">
        <v>1072</v>
      </c>
      <c r="E269" t="s">
        <v>1081</v>
      </c>
      <c r="F269">
        <v>1</v>
      </c>
      <c r="G269">
        <v>0</v>
      </c>
      <c r="H269" s="3">
        <v>0</v>
      </c>
      <c r="I269" s="4">
        <f>IF(H269=0,"",H269*O269)</f>
        <v>0</v>
      </c>
      <c r="J269" s="5">
        <f>IF(OR(H269=0,V269=""),"",H269*V269)</f>
        <v>0</v>
      </c>
      <c r="K269" s="6">
        <f>IF(V269="","",V269/O269)</f>
        <v>0</v>
      </c>
      <c r="L269" s="6">
        <f>IF(V269="","",V269/N269)</f>
        <v>0</v>
      </c>
      <c r="M269" s="4">
        <v>49.99</v>
      </c>
      <c r="N269" s="4">
        <v>49.99</v>
      </c>
      <c r="O269" s="4">
        <v>0</v>
      </c>
      <c r="Q269" s="4">
        <v>13.6</v>
      </c>
      <c r="R269" s="4">
        <v>0.72</v>
      </c>
      <c r="S269">
        <v>0.15</v>
      </c>
      <c r="T269" s="4">
        <f>IF(S269=0,"",IF((N269*S269)&lt;.3,.3,N269*S269))</f>
        <v>0</v>
      </c>
      <c r="U269"/>
      <c r="V269" s="4">
        <f>IF(AND(N269&lt;&gt;0,O269&lt;&gt;0,Q269&lt;&gt;0,S269&lt;&gt;""),N269-O269-Q269-R269-T269-U269-P269,"")</f>
        <v>0</v>
      </c>
      <c r="W269">
        <v>0</v>
      </c>
      <c r="X269">
        <v>0</v>
      </c>
      <c r="Y269" s="7">
        <v>0</v>
      </c>
      <c r="Z269" s="7">
        <v>0</v>
      </c>
      <c r="AA269">
        <v>0</v>
      </c>
      <c r="AB269">
        <v>0</v>
      </c>
      <c r="AC269">
        <v>0</v>
      </c>
      <c r="AD269">
        <v>9999</v>
      </c>
      <c r="AE269">
        <v>4502</v>
      </c>
      <c r="AF269" s="4">
        <v>1.305</v>
      </c>
      <c r="AG269">
        <v>55</v>
      </c>
      <c r="AH269">
        <v>0</v>
      </c>
      <c r="AI269">
        <v>0</v>
      </c>
      <c r="AJ269">
        <v>0</v>
      </c>
    </row>
    <row r="270" spans="1:36">
      <c r="A270" t="s">
        <v>1082</v>
      </c>
      <c r="B270" t="s">
        <v>1083</v>
      </c>
      <c r="C270" s="2" t="s">
        <v>1084</v>
      </c>
      <c r="D270" t="s">
        <v>1072</v>
      </c>
      <c r="E270" t="s">
        <v>1085</v>
      </c>
      <c r="F270">
        <v>1</v>
      </c>
      <c r="G270">
        <v>0</v>
      </c>
      <c r="H270" s="3">
        <v>0</v>
      </c>
      <c r="I270" s="4">
        <f>IF(H270=0,"",H270*O270)</f>
        <v>0</v>
      </c>
      <c r="J270" s="5">
        <f>IF(OR(H270=0,V270=""),"",H270*V270)</f>
        <v>0</v>
      </c>
      <c r="K270" s="6">
        <f>IF(V270="","",V270/O270)</f>
        <v>0</v>
      </c>
      <c r="L270" s="6">
        <f>IF(V270="","",V270/N270)</f>
        <v>0</v>
      </c>
      <c r="M270" s="4">
        <v>49.99</v>
      </c>
      <c r="N270" s="4">
        <v>39.99</v>
      </c>
      <c r="O270" s="4">
        <v>0</v>
      </c>
      <c r="Q270" s="4">
        <v>13.6</v>
      </c>
      <c r="R270" s="4">
        <v>0.67</v>
      </c>
      <c r="S270">
        <v>0.15</v>
      </c>
      <c r="T270" s="4">
        <f>IF(S270=0,"",IF((N270*S270)&lt;.3,.3,N270*S270))</f>
        <v>0</v>
      </c>
      <c r="U270"/>
      <c r="V270" s="4">
        <f>IF(AND(N270&lt;&gt;0,O270&lt;&gt;0,Q270&lt;&gt;0,S270&lt;&gt;""),N270-O270-Q270-R270-T270-U270-P270,"")</f>
        <v>0</v>
      </c>
      <c r="W270">
        <v>0</v>
      </c>
      <c r="X270">
        <v>0</v>
      </c>
      <c r="Y270" s="7">
        <v>0</v>
      </c>
      <c r="Z270" s="7">
        <v>0</v>
      </c>
      <c r="AA270">
        <v>0</v>
      </c>
      <c r="AB270">
        <v>0</v>
      </c>
      <c r="AC270">
        <v>0</v>
      </c>
      <c r="AD270">
        <v>9999</v>
      </c>
      <c r="AE270">
        <v>232813</v>
      </c>
      <c r="AF270" s="4">
        <v>1.3</v>
      </c>
      <c r="AG270">
        <v>150</v>
      </c>
      <c r="AH270">
        <v>0</v>
      </c>
      <c r="AI270">
        <v>0</v>
      </c>
      <c r="AJ270">
        <v>0</v>
      </c>
    </row>
    <row r="271" spans="1:36">
      <c r="A271" t="s">
        <v>1086</v>
      </c>
      <c r="B271" t="s">
        <v>1087</v>
      </c>
      <c r="C271" s="2" t="s">
        <v>1088</v>
      </c>
      <c r="D271" t="s">
        <v>1072</v>
      </c>
      <c r="E271" t="s">
        <v>1089</v>
      </c>
      <c r="F271">
        <v>1</v>
      </c>
      <c r="G271">
        <v>0</v>
      </c>
      <c r="H271" s="3">
        <v>0</v>
      </c>
      <c r="I271" s="4">
        <f>IF(H271=0,"",H271*O271)</f>
        <v>0</v>
      </c>
      <c r="J271" s="5">
        <f>IF(OR(H271=0,V271=""),"",H271*V271)</f>
        <v>0</v>
      </c>
      <c r="K271" s="6">
        <f>IF(V271="","",V271/O271)</f>
        <v>0</v>
      </c>
      <c r="L271" s="6">
        <f>IF(V271="","",V271/N271)</f>
        <v>0</v>
      </c>
      <c r="M271" s="4">
        <v>69.99</v>
      </c>
      <c r="N271" s="4">
        <v>49.99</v>
      </c>
      <c r="O271" s="4">
        <v>0</v>
      </c>
      <c r="Q271" s="4">
        <v>14.85</v>
      </c>
      <c r="R271" s="4">
        <v>0.84</v>
      </c>
      <c r="S271">
        <v>0.15</v>
      </c>
      <c r="T271" s="4">
        <f>IF(S271=0,"",IF((N271*S271)&lt;.3,.3,N271*S271))</f>
        <v>0</v>
      </c>
      <c r="U271"/>
      <c r="V271" s="4">
        <f>IF(AND(N271&lt;&gt;0,O271&lt;&gt;0,Q271&lt;&gt;0,S271&lt;&gt;""),N271-O271-Q271-R271-T271-U271-P271,"")</f>
        <v>0</v>
      </c>
      <c r="W271">
        <v>0</v>
      </c>
      <c r="X271">
        <v>0</v>
      </c>
      <c r="Y271" s="7">
        <v>0</v>
      </c>
      <c r="Z271" s="7">
        <v>0</v>
      </c>
      <c r="AA271">
        <v>0</v>
      </c>
      <c r="AB271">
        <v>0</v>
      </c>
      <c r="AC271">
        <v>0</v>
      </c>
      <c r="AD271">
        <v>9999</v>
      </c>
      <c r="AE271">
        <v>167684</v>
      </c>
      <c r="AG271">
        <v>90</v>
      </c>
      <c r="AH271">
        <v>0</v>
      </c>
      <c r="AI271">
        <v>0</v>
      </c>
      <c r="AJ271">
        <v>0</v>
      </c>
    </row>
    <row r="272" spans="1:36">
      <c r="A272" t="s">
        <v>1090</v>
      </c>
      <c r="B272" t="s">
        <v>1091</v>
      </c>
      <c r="C272" s="2" t="s">
        <v>1092</v>
      </c>
      <c r="D272" t="s">
        <v>772</v>
      </c>
      <c r="E272" t="s">
        <v>1093</v>
      </c>
      <c r="F272">
        <v>48</v>
      </c>
      <c r="G272">
        <v>0</v>
      </c>
      <c r="H272" s="3">
        <v>0</v>
      </c>
      <c r="I272" s="4">
        <f>IF(H272=0,"",H272*O272)</f>
        <v>0</v>
      </c>
      <c r="J272" s="5">
        <f>IF(OR(H272=0,V272=""),"",H272*V272)</f>
        <v>0</v>
      </c>
      <c r="K272" s="6">
        <f>IF(V272="","",V272/O272)</f>
        <v>0</v>
      </c>
      <c r="L272" s="6">
        <f>IF(V272="","",V272/N272)</f>
        <v>0</v>
      </c>
      <c r="O272" s="4">
        <v>5.91</v>
      </c>
      <c r="Q272" s="4">
        <v>3.31</v>
      </c>
      <c r="R272" s="4">
        <v>0.02</v>
      </c>
      <c r="S272">
        <v>0.15</v>
      </c>
      <c r="T272" s="4">
        <f>IF(S272=0,"",IF((N272*S272)&lt;.3,.3,N272*S272))</f>
        <v>0</v>
      </c>
      <c r="U272"/>
      <c r="V272" s="4">
        <f>IF(AND(N272&lt;&gt;0,O272&lt;&gt;0,Q272&lt;&gt;0,S272&lt;&gt;""),N272-O272-Q272-R272-T272-U272-P272,"")</f>
        <v>0</v>
      </c>
      <c r="W272">
        <v>0</v>
      </c>
      <c r="X272">
        <v>0</v>
      </c>
      <c r="Y272" s="7">
        <v>0</v>
      </c>
      <c r="Z272" s="7">
        <v>0</v>
      </c>
      <c r="AA272">
        <v>0</v>
      </c>
      <c r="AB272">
        <v>0</v>
      </c>
      <c r="AC272">
        <v>0</v>
      </c>
      <c r="AD272" t="s">
        <v>41</v>
      </c>
      <c r="AE272">
        <v>247532</v>
      </c>
      <c r="AF272" s="4">
        <v>0.3</v>
      </c>
      <c r="AG272">
        <v>0</v>
      </c>
      <c r="AH272">
        <v>0</v>
      </c>
      <c r="AJ272">
        <v>0</v>
      </c>
    </row>
    <row r="273" spans="1:36">
      <c r="A273" t="s">
        <v>1094</v>
      </c>
      <c r="B273" t="s">
        <v>1095</v>
      </c>
      <c r="C273" s="2" t="s">
        <v>1096</v>
      </c>
      <c r="D273" t="s">
        <v>786</v>
      </c>
      <c r="E273" t="s">
        <v>1097</v>
      </c>
      <c r="F273">
        <v>1</v>
      </c>
      <c r="G273">
        <v>0</v>
      </c>
      <c r="H273" s="3">
        <v>0</v>
      </c>
      <c r="I273" s="4">
        <f>IF(H273=0,"",H273*O273)</f>
        <v>0</v>
      </c>
      <c r="J273" s="5">
        <f>IF(OR(H273=0,V273=""),"",H273*V273)</f>
        <v>0</v>
      </c>
      <c r="K273" s="6">
        <f>IF(V273="","",V273/O273)</f>
        <v>0</v>
      </c>
      <c r="L273" s="6">
        <f>IF(V273="","",V273/N273)</f>
        <v>0</v>
      </c>
      <c r="M273" s="4">
        <v>129</v>
      </c>
      <c r="N273" s="4">
        <v>129</v>
      </c>
      <c r="O273" s="4">
        <v>54.80355641</v>
      </c>
      <c r="Q273" s="4">
        <v>24.62</v>
      </c>
      <c r="R273" s="4">
        <v>1.32</v>
      </c>
      <c r="S273">
        <v>0.15</v>
      </c>
      <c r="T273" s="4">
        <f>IF(S273=0,"",IF((N273*S273)&lt;.3,.3,N273*S273))</f>
        <v>0</v>
      </c>
      <c r="U273"/>
      <c r="V273" s="4">
        <f>IF(AND(N273&lt;&gt;0,O273&lt;&gt;0,Q273&lt;&gt;0,S273&lt;&gt;""),N273-O273-Q273-R273-T273-U273-P273,"")</f>
        <v>0</v>
      </c>
      <c r="W273">
        <v>0</v>
      </c>
      <c r="X273">
        <v>0</v>
      </c>
      <c r="Y273" s="7">
        <v>0</v>
      </c>
      <c r="Z273" s="7">
        <v>0</v>
      </c>
      <c r="AA273">
        <v>0</v>
      </c>
      <c r="AB273">
        <v>3002</v>
      </c>
      <c r="AC273">
        <v>0</v>
      </c>
      <c r="AD273">
        <v>9999</v>
      </c>
      <c r="AE273">
        <v>83049</v>
      </c>
      <c r="AF273" s="4">
        <v>4.595</v>
      </c>
      <c r="AG273">
        <v>0</v>
      </c>
      <c r="AH273">
        <v>0</v>
      </c>
      <c r="AJ273">
        <v>0</v>
      </c>
    </row>
    <row r="274" spans="1:36">
      <c r="A274" t="s">
        <v>1098</v>
      </c>
      <c r="B274" t="s">
        <v>1099</v>
      </c>
      <c r="C274" s="2" t="s">
        <v>1100</v>
      </c>
      <c r="D274" t="s">
        <v>786</v>
      </c>
      <c r="E274" t="s">
        <v>1101</v>
      </c>
      <c r="F274">
        <v>1</v>
      </c>
      <c r="G274">
        <v>0</v>
      </c>
      <c r="H274" s="3">
        <v>0</v>
      </c>
      <c r="I274" s="4">
        <f>IF(H274=0,"",H274*O274)</f>
        <v>0</v>
      </c>
      <c r="J274" s="5">
        <f>IF(OR(H274=0,V274=""),"",H274*V274)</f>
        <v>0</v>
      </c>
      <c r="K274" s="6">
        <f>IF(V274="","",V274/O274)</f>
        <v>0</v>
      </c>
      <c r="L274" s="6">
        <f>IF(V274="","",V274/N274)</f>
        <v>0</v>
      </c>
      <c r="M274" s="4">
        <v>112.85</v>
      </c>
      <c r="N274" s="4">
        <v>112.85</v>
      </c>
      <c r="O274" s="4">
        <v>48.78322436</v>
      </c>
      <c r="Q274" s="4">
        <v>24.24</v>
      </c>
      <c r="R274" s="4">
        <v>1.5</v>
      </c>
      <c r="S274">
        <v>0.15</v>
      </c>
      <c r="T274" s="4">
        <f>IF(S274=0,"",IF((N274*S274)&lt;.3,.3,N274*S274))</f>
        <v>0</v>
      </c>
      <c r="U274"/>
      <c r="V274" s="4">
        <f>IF(AND(N274&lt;&gt;0,O274&lt;&gt;0,Q274&lt;&gt;0,S274&lt;&gt;""),N274-O274-Q274-R274-T274-U274-P274,"")</f>
        <v>0</v>
      </c>
      <c r="W274">
        <v>0</v>
      </c>
      <c r="X274">
        <v>0</v>
      </c>
      <c r="Y274" s="7">
        <v>0</v>
      </c>
      <c r="Z274" s="7">
        <v>0</v>
      </c>
      <c r="AA274">
        <v>0</v>
      </c>
      <c r="AB274">
        <v>2727</v>
      </c>
      <c r="AC274">
        <v>0</v>
      </c>
      <c r="AD274">
        <v>9999</v>
      </c>
      <c r="AE274">
        <v>157054</v>
      </c>
      <c r="AF274" s="4">
        <v>8.63</v>
      </c>
      <c r="AG274">
        <v>260</v>
      </c>
      <c r="AH274">
        <v>0</v>
      </c>
      <c r="AI274">
        <v>9999</v>
      </c>
      <c r="AJ274">
        <v>0</v>
      </c>
    </row>
    <row r="275" spans="1:36">
      <c r="A275" t="s">
        <v>1102</v>
      </c>
      <c r="B275" t="s">
        <v>1103</v>
      </c>
      <c r="C275" s="2" t="s">
        <v>1104</v>
      </c>
      <c r="D275" t="s">
        <v>786</v>
      </c>
      <c r="E275" t="s">
        <v>1105</v>
      </c>
      <c r="F275">
        <v>1</v>
      </c>
      <c r="G275">
        <v>0</v>
      </c>
      <c r="H275" s="3">
        <v>0</v>
      </c>
      <c r="I275" s="4">
        <f>IF(H275=0,"",H275*O275)</f>
        <v>0</v>
      </c>
      <c r="J275" s="5">
        <f>IF(OR(H275=0,V275=""),"",H275*V275)</f>
        <v>0</v>
      </c>
      <c r="K275" s="6">
        <f>IF(V275="","",V275/O275)</f>
        <v>0</v>
      </c>
      <c r="L275" s="6">
        <f>IF(V275="","",V275/N275)</f>
        <v>0</v>
      </c>
      <c r="M275" s="4">
        <v>105.99</v>
      </c>
      <c r="N275" s="4">
        <v>105.99</v>
      </c>
      <c r="O275" s="4">
        <v>54.80355641</v>
      </c>
      <c r="Q275" s="4">
        <v>25.76</v>
      </c>
      <c r="R275" s="4">
        <v>1.38</v>
      </c>
      <c r="S275">
        <v>0.15</v>
      </c>
      <c r="T275" s="4">
        <f>IF(S275=0,"",IF((N275*S275)&lt;.3,.3,N275*S275))</f>
        <v>0</v>
      </c>
      <c r="U275"/>
      <c r="V275" s="4">
        <f>IF(AND(N275&lt;&gt;0,O275&lt;&gt;0,Q275&lt;&gt;0,S275&lt;&gt;""),N275-O275-Q275-R275-T275-U275-P275,"")</f>
        <v>0</v>
      </c>
      <c r="W275">
        <v>0</v>
      </c>
      <c r="X275">
        <v>0</v>
      </c>
      <c r="Y275" s="7">
        <v>0</v>
      </c>
      <c r="Z275" s="7">
        <v>0</v>
      </c>
      <c r="AA275">
        <v>0</v>
      </c>
      <c r="AB275">
        <v>3567</v>
      </c>
      <c r="AC275">
        <v>0</v>
      </c>
      <c r="AD275">
        <v>9999</v>
      </c>
      <c r="AE275">
        <v>98043</v>
      </c>
      <c r="AF275" s="4">
        <v>4.62</v>
      </c>
      <c r="AG275">
        <v>0</v>
      </c>
      <c r="AH275">
        <v>0</v>
      </c>
      <c r="AJ275">
        <v>0</v>
      </c>
    </row>
    <row r="276" spans="1:36">
      <c r="A276" t="s">
        <v>1106</v>
      </c>
      <c r="B276" t="s">
        <v>1107</v>
      </c>
      <c r="C276" s="2" t="s">
        <v>1108</v>
      </c>
      <c r="D276" t="s">
        <v>786</v>
      </c>
      <c r="E276" t="s">
        <v>1109</v>
      </c>
      <c r="F276">
        <v>1</v>
      </c>
      <c r="G276">
        <v>0</v>
      </c>
      <c r="H276" s="3">
        <v>0</v>
      </c>
      <c r="I276" s="4">
        <f>IF(H276=0,"",H276*O276)</f>
        <v>0</v>
      </c>
      <c r="J276" s="5">
        <f>IF(OR(H276=0,V276=""),"",H276*V276)</f>
        <v>0</v>
      </c>
      <c r="K276" s="6">
        <f>IF(V276="","",V276/O276)</f>
        <v>0</v>
      </c>
      <c r="L276" s="6">
        <f>IF(V276="","",V276/N276)</f>
        <v>0</v>
      </c>
      <c r="M276" s="4">
        <v>96.99</v>
      </c>
      <c r="N276" s="4">
        <v>96.99</v>
      </c>
      <c r="O276" s="4">
        <v>48.78322436</v>
      </c>
      <c r="Q276" s="4">
        <v>24.24</v>
      </c>
      <c r="R276" s="4">
        <v>1.54</v>
      </c>
      <c r="S276">
        <v>0.15</v>
      </c>
      <c r="T276" s="4">
        <f>IF(S276=0,"",IF((N276*S276)&lt;.3,.3,N276*S276))</f>
        <v>0</v>
      </c>
      <c r="U276"/>
      <c r="V276" s="4">
        <f>IF(AND(N276&lt;&gt;0,O276&lt;&gt;0,Q276&lt;&gt;0,S276&lt;&gt;""),N276-O276-Q276-R276-T276-U276-P276,"")</f>
        <v>0</v>
      </c>
      <c r="W276">
        <v>0</v>
      </c>
      <c r="X276">
        <v>0</v>
      </c>
      <c r="Y276" s="7">
        <v>0</v>
      </c>
      <c r="Z276" s="7">
        <v>0</v>
      </c>
      <c r="AA276">
        <v>0</v>
      </c>
      <c r="AB276">
        <v>3401</v>
      </c>
      <c r="AC276">
        <v>0</v>
      </c>
      <c r="AD276">
        <v>9999</v>
      </c>
      <c r="AE276">
        <v>140617</v>
      </c>
      <c r="AF276" s="4">
        <v>8.28</v>
      </c>
      <c r="AG276">
        <v>830</v>
      </c>
      <c r="AH276">
        <v>0</v>
      </c>
      <c r="AI276">
        <v>9999</v>
      </c>
      <c r="AJ276">
        <v>0</v>
      </c>
    </row>
    <row r="277" spans="1:36">
      <c r="A277" t="s">
        <v>1110</v>
      </c>
      <c r="B277" t="s">
        <v>1111</v>
      </c>
      <c r="C277" s="2" t="s">
        <v>1112</v>
      </c>
      <c r="D277" t="s">
        <v>786</v>
      </c>
      <c r="E277" t="s">
        <v>1113</v>
      </c>
      <c r="F277">
        <v>1</v>
      </c>
      <c r="G277">
        <v>0</v>
      </c>
      <c r="H277" s="3">
        <v>0</v>
      </c>
      <c r="I277" s="4">
        <f>IF(H277=0,"",H277*O277)</f>
        <v>0</v>
      </c>
      <c r="J277" s="5">
        <f>IF(OR(H277=0,V277=""),"",H277*V277)</f>
        <v>0</v>
      </c>
      <c r="K277" s="6">
        <f>IF(V277="","",V277/O277)</f>
        <v>0</v>
      </c>
      <c r="L277" s="6">
        <f>IF(V277="","",V277/N277)</f>
        <v>0</v>
      </c>
      <c r="M277" s="4">
        <v>109.68</v>
      </c>
      <c r="N277" s="4">
        <v>109.68</v>
      </c>
      <c r="O277" s="4">
        <v>54.80355641</v>
      </c>
      <c r="Q277" s="4">
        <v>24.62</v>
      </c>
      <c r="R277" s="4">
        <v>1.4</v>
      </c>
      <c r="S277">
        <v>0.15</v>
      </c>
      <c r="T277" s="4">
        <f>IF(S277=0,"",IF((N277*S277)&lt;.3,.3,N277*S277))</f>
        <v>0</v>
      </c>
      <c r="U277"/>
      <c r="V277" s="4">
        <f>IF(AND(N277&lt;&gt;0,O277&lt;&gt;0,Q277&lt;&gt;0,S277&lt;&gt;""),N277-O277-Q277-R277-T277-U277-P277,"")</f>
        <v>0</v>
      </c>
      <c r="W277">
        <v>0</v>
      </c>
      <c r="X277">
        <v>0</v>
      </c>
      <c r="Y277" s="7">
        <v>0</v>
      </c>
      <c r="Z277" s="7">
        <v>0</v>
      </c>
      <c r="AA277">
        <v>0</v>
      </c>
      <c r="AB277">
        <v>4117</v>
      </c>
      <c r="AC277">
        <v>0</v>
      </c>
      <c r="AD277">
        <v>9999</v>
      </c>
      <c r="AE277">
        <v>132575</v>
      </c>
      <c r="AF277" s="4">
        <v>6.435</v>
      </c>
      <c r="AG277">
        <v>330</v>
      </c>
      <c r="AH277">
        <v>0</v>
      </c>
      <c r="AI277">
        <v>9999</v>
      </c>
      <c r="AJ277">
        <v>0</v>
      </c>
    </row>
    <row r="278" spans="1:36">
      <c r="A278" t="s">
        <v>1114</v>
      </c>
      <c r="B278"/>
      <c r="C278" s="2" t="s">
        <v>1115</v>
      </c>
      <c r="D278" t="s">
        <v>49</v>
      </c>
      <c r="E278" t="s">
        <v>1114</v>
      </c>
      <c r="F278">
        <v>1</v>
      </c>
      <c r="G278">
        <v>0</v>
      </c>
      <c r="H278" s="3">
        <v>0</v>
      </c>
      <c r="I278" s="4">
        <f>IF(H278=0,"",H278*O278)</f>
        <v>0</v>
      </c>
      <c r="J278" s="5">
        <f>IF(OR(H278=0,V278=""),"",H278*V278)</f>
        <v>0</v>
      </c>
      <c r="K278" s="6">
        <f>IF(V278="","",V278/O278)</f>
        <v>0</v>
      </c>
      <c r="L278" s="6">
        <f>IF(V278="","",V278/N278)</f>
        <v>0</v>
      </c>
      <c r="O278" s="4">
        <v>0</v>
      </c>
      <c r="Q278" s="4">
        <v>14.59</v>
      </c>
      <c r="R278" s="4">
        <v>0</v>
      </c>
      <c r="S278">
        <v>0.15</v>
      </c>
      <c r="T278" s="4">
        <f>IF(S278=0,"",IF((N278*S278)&lt;.3,.3,N278*S278))</f>
        <v>0</v>
      </c>
      <c r="U278"/>
      <c r="V278" s="4">
        <f>IF(AND(N278&lt;&gt;0,O278&lt;&gt;0,Q278&lt;&gt;0,S278&lt;&gt;""),N278-O278-Q278-R278-T278-U278-P278,"")</f>
        <v>0</v>
      </c>
      <c r="W278">
        <v>0</v>
      </c>
      <c r="X278">
        <v>0</v>
      </c>
      <c r="Y278" s="7">
        <v>0</v>
      </c>
      <c r="Z278" s="7">
        <v>0</v>
      </c>
      <c r="AA278">
        <v>0</v>
      </c>
      <c r="AB278">
        <v>0</v>
      </c>
      <c r="AC278">
        <v>0</v>
      </c>
      <c r="AD278" t="s">
        <v>41</v>
      </c>
      <c r="AF278" s="4">
        <v>2.82</v>
      </c>
      <c r="AG278">
        <v>0</v>
      </c>
      <c r="AH278">
        <v>0</v>
      </c>
      <c r="AJ278">
        <v>0</v>
      </c>
    </row>
    <row r="279" spans="1:36">
      <c r="A279" t="s">
        <v>1116</v>
      </c>
      <c r="B279" t="s">
        <v>1117</v>
      </c>
      <c r="C279" s="2" t="s">
        <v>1118</v>
      </c>
      <c r="D279" t="s">
        <v>49</v>
      </c>
      <c r="E279" t="s">
        <v>1119</v>
      </c>
      <c r="F279">
        <v>50</v>
      </c>
      <c r="G279">
        <v>0</v>
      </c>
      <c r="H279" s="3">
        <v>0</v>
      </c>
      <c r="I279" s="4">
        <f>IF(H279=0,"",H279*O279)</f>
        <v>0</v>
      </c>
      <c r="J279" s="5">
        <f>IF(OR(H279=0,V279=""),"",H279*V279)</f>
        <v>0</v>
      </c>
      <c r="K279" s="6">
        <f>IF(V279="","",V279/O279)</f>
        <v>0</v>
      </c>
      <c r="L279" s="6">
        <f>IF(V279="","",V279/N279)</f>
        <v>0</v>
      </c>
      <c r="N279" s="4">
        <v>37.99</v>
      </c>
      <c r="O279" s="4">
        <v>26.21</v>
      </c>
      <c r="Q279" s="4">
        <v>3.33</v>
      </c>
      <c r="R279" s="4">
        <v>0.01</v>
      </c>
      <c r="S279">
        <v>0.15</v>
      </c>
      <c r="T279" s="4">
        <f>IF(S279=0,"",IF((N279*S279)&lt;.3,.3,N279*S279))</f>
        <v>0</v>
      </c>
      <c r="U279"/>
      <c r="V279" s="4">
        <f>IF(AND(N279&lt;&gt;0,O279&lt;&gt;0,Q279&lt;&gt;0,S279&lt;&gt;""),N279-O279-Q279-R279-T279-U279-P279,"")</f>
        <v>0</v>
      </c>
      <c r="W279">
        <v>0</v>
      </c>
      <c r="X279">
        <v>0</v>
      </c>
      <c r="Y279" s="7">
        <v>0</v>
      </c>
      <c r="Z279" s="7">
        <v>0</v>
      </c>
      <c r="AA279">
        <v>0</v>
      </c>
      <c r="AB279">
        <v>1</v>
      </c>
      <c r="AC279">
        <v>0</v>
      </c>
      <c r="AD279">
        <v>9999</v>
      </c>
      <c r="AE279">
        <v>20814</v>
      </c>
      <c r="AF279" s="4">
        <v>0.3</v>
      </c>
      <c r="AG279">
        <v>0</v>
      </c>
      <c r="AH279">
        <v>0</v>
      </c>
      <c r="AJ279">
        <v>0</v>
      </c>
    </row>
    <row r="280" spans="1:36">
      <c r="A280" t="s">
        <v>1120</v>
      </c>
      <c r="B280" t="s">
        <v>1117</v>
      </c>
      <c r="C280" s="2" t="s">
        <v>1118</v>
      </c>
      <c r="D280" t="s">
        <v>49</v>
      </c>
      <c r="E280" t="s">
        <v>1121</v>
      </c>
      <c r="F280">
        <v>1</v>
      </c>
      <c r="G280">
        <v>0</v>
      </c>
      <c r="H280" s="3">
        <v>0</v>
      </c>
      <c r="I280" s="4">
        <f>IF(H280=0,"",H280*O280)</f>
        <v>0</v>
      </c>
      <c r="J280" s="5">
        <f>IF(OR(H280=0,V280=""),"",H280*V280)</f>
        <v>0</v>
      </c>
      <c r="K280" s="6">
        <f>IF(V280="","",V280/O280)</f>
        <v>0</v>
      </c>
      <c r="L280" s="6">
        <f>IF(V280="","",V280/N280)</f>
        <v>0</v>
      </c>
      <c r="O280" s="4">
        <v>33.28</v>
      </c>
      <c r="Q280" s="4">
        <v>3.33</v>
      </c>
      <c r="R280" s="4">
        <v>0.01</v>
      </c>
      <c r="S280">
        <v>0.15</v>
      </c>
      <c r="T280" s="4">
        <f>IF(S280=0,"",IF((N280*S280)&lt;.3,.3,N280*S280))</f>
        <v>0</v>
      </c>
      <c r="U280"/>
      <c r="V280" s="4">
        <f>IF(AND(N280&lt;&gt;0,O280&lt;&gt;0,Q280&lt;&gt;0,S280&lt;&gt;""),N280-O280-Q280-R280-T280-U280-P280,"")</f>
        <v>0</v>
      </c>
      <c r="W280">
        <v>0</v>
      </c>
      <c r="X280">
        <v>0</v>
      </c>
      <c r="Y280" s="7">
        <v>0</v>
      </c>
      <c r="Z280" s="7">
        <v>0</v>
      </c>
      <c r="AA280">
        <v>0</v>
      </c>
      <c r="AB280">
        <v>0</v>
      </c>
      <c r="AC280">
        <v>0</v>
      </c>
      <c r="AD280" t="s">
        <v>41</v>
      </c>
      <c r="AG280">
        <v>0</v>
      </c>
      <c r="AH280">
        <v>0</v>
      </c>
      <c r="AJ280">
        <v>0</v>
      </c>
    </row>
    <row r="281" spans="1:36">
      <c r="A281" t="s">
        <v>1122</v>
      </c>
      <c r="B281" t="s">
        <v>848</v>
      </c>
      <c r="C281" s="2" t="s">
        <v>849</v>
      </c>
      <c r="D281" t="s">
        <v>49</v>
      </c>
      <c r="E281" t="s">
        <v>1122</v>
      </c>
      <c r="F281">
        <v>50</v>
      </c>
      <c r="G281">
        <v>0</v>
      </c>
      <c r="H281" s="3">
        <v>0</v>
      </c>
      <c r="I281" s="4">
        <f>IF(H281=0,"",H281*O281)</f>
        <v>0</v>
      </c>
      <c r="J281" s="5">
        <f>IF(OR(H281=0,V281=""),"",H281*V281)</f>
        <v>0</v>
      </c>
      <c r="K281" s="6">
        <f>IF(V281="","",V281/O281)</f>
        <v>0</v>
      </c>
      <c r="L281" s="6">
        <f>IF(V281="","",V281/N281)</f>
        <v>0</v>
      </c>
      <c r="M281" s="4">
        <v>44.95</v>
      </c>
      <c r="N281" s="4">
        <v>44.95</v>
      </c>
      <c r="O281" s="4">
        <v>26.21</v>
      </c>
      <c r="Q281" s="4">
        <v>3.33</v>
      </c>
      <c r="R281" s="4">
        <v>0.01</v>
      </c>
      <c r="S281">
        <v>0.16</v>
      </c>
      <c r="T281" s="4">
        <f>IF(S281=0,"",IF((N281*S281)&lt;.3,.3,N281*S281))</f>
        <v>0</v>
      </c>
      <c r="U281"/>
      <c r="V281" s="4">
        <f>IF(AND(N281&lt;&gt;0,O281&lt;&gt;0,Q281&lt;&gt;0,S281&lt;&gt;""),N281-O281-Q281-R281-T281-U281-P281,"")</f>
        <v>0</v>
      </c>
      <c r="W281">
        <v>0</v>
      </c>
      <c r="X281">
        <v>0</v>
      </c>
      <c r="Y281" s="7">
        <v>0</v>
      </c>
      <c r="Z281" s="7">
        <v>0</v>
      </c>
      <c r="AA281">
        <v>0</v>
      </c>
      <c r="AB281">
        <v>0</v>
      </c>
      <c r="AC281">
        <v>0</v>
      </c>
      <c r="AD281" t="s">
        <v>41</v>
      </c>
      <c r="AE281">
        <v>71869</v>
      </c>
      <c r="AF281" s="4">
        <v>0.3</v>
      </c>
      <c r="AG281">
        <v>0</v>
      </c>
      <c r="AH281">
        <v>0</v>
      </c>
      <c r="AJ281">
        <v>0</v>
      </c>
    </row>
    <row r="282" spans="1:36">
      <c r="A282" t="s">
        <v>1123</v>
      </c>
      <c r="B282" t="s">
        <v>1124</v>
      </c>
      <c r="C282" s="2" t="s">
        <v>1125</v>
      </c>
      <c r="D282" t="s">
        <v>49</v>
      </c>
      <c r="E282" t="s">
        <v>1123</v>
      </c>
      <c r="F282">
        <v>1</v>
      </c>
      <c r="G282">
        <v>0</v>
      </c>
      <c r="H282" s="3">
        <v>0</v>
      </c>
      <c r="I282" s="4">
        <f>IF(H282=0,"",H282*O282)</f>
        <v>0</v>
      </c>
      <c r="J282" s="5">
        <f>IF(OR(H282=0,V282=""),"",H282*V282)</f>
        <v>0</v>
      </c>
      <c r="K282" s="6">
        <f>IF(V282="","",V282/O282)</f>
        <v>0</v>
      </c>
      <c r="L282" s="6">
        <f>IF(V282="","",V282/N282)</f>
        <v>0</v>
      </c>
      <c r="O282" s="4">
        <v>33.28</v>
      </c>
      <c r="Q282" s="4">
        <v>0</v>
      </c>
      <c r="R282" s="4">
        <v>0</v>
      </c>
      <c r="T282" s="4">
        <f>IF(S282=0,"",IF((N282*S282)&lt;.3,.3,N282*S282))</f>
        <v>0</v>
      </c>
      <c r="U282"/>
      <c r="V282" s="4">
        <f>IF(AND(N282&lt;&gt;0,O282&lt;&gt;0,Q282&lt;&gt;0,S282&lt;&gt;""),N282-O282-Q282-R282-T282-U282-P282,"")</f>
        <v>0</v>
      </c>
      <c r="W282">
        <v>0</v>
      </c>
      <c r="X282">
        <v>0</v>
      </c>
      <c r="Y282" s="7">
        <v>0</v>
      </c>
      <c r="Z282" s="7">
        <v>0</v>
      </c>
      <c r="AA282">
        <v>0</v>
      </c>
      <c r="AB282">
        <v>0</v>
      </c>
      <c r="AC282">
        <v>0</v>
      </c>
      <c r="AD282" t="s">
        <v>41</v>
      </c>
      <c r="AG282">
        <v>0</v>
      </c>
      <c r="AH282">
        <v>0</v>
      </c>
      <c r="AJ282">
        <v>0</v>
      </c>
    </row>
    <row r="283" spans="1:36">
      <c r="A283" t="s">
        <v>1126</v>
      </c>
      <c r="B283"/>
      <c r="C283" s="2" t="s">
        <v>1127</v>
      </c>
      <c r="D283" t="s">
        <v>49</v>
      </c>
      <c r="E283" t="s">
        <v>1126</v>
      </c>
      <c r="F283">
        <v>1</v>
      </c>
      <c r="G283">
        <v>0</v>
      </c>
      <c r="H283" s="3">
        <v>0</v>
      </c>
      <c r="I283" s="4">
        <f>IF(H283=0,"",H283*O283)</f>
        <v>0</v>
      </c>
      <c r="J283" s="5">
        <f>IF(OR(H283=0,V283=""),"",H283*V283)</f>
        <v>0</v>
      </c>
      <c r="K283" s="6">
        <f>IF(V283="","",V283/O283)</f>
        <v>0</v>
      </c>
      <c r="L283" s="6">
        <f>IF(V283="","",V283/N283)</f>
        <v>0</v>
      </c>
      <c r="O283" s="4">
        <v>21.57</v>
      </c>
      <c r="Q283" s="4">
        <v>0</v>
      </c>
      <c r="R283" s="4">
        <v>0.01</v>
      </c>
      <c r="T283" s="4">
        <f>IF(S283=0,"",IF((N283*S283)&lt;.3,.3,N283*S283))</f>
        <v>0</v>
      </c>
      <c r="U283"/>
      <c r="V283" s="4">
        <f>IF(AND(N283&lt;&gt;0,O283&lt;&gt;0,Q283&lt;&gt;0,S283&lt;&gt;""),N283-O283-Q283-R283-T283-U283-P283,"")</f>
        <v>0</v>
      </c>
      <c r="W283">
        <v>0</v>
      </c>
      <c r="X283">
        <v>0</v>
      </c>
      <c r="Y283" s="7">
        <v>0</v>
      </c>
      <c r="Z283" s="7">
        <v>0</v>
      </c>
      <c r="AA283">
        <v>0</v>
      </c>
      <c r="AB283">
        <v>0</v>
      </c>
      <c r="AC283">
        <v>0</v>
      </c>
      <c r="AD283" t="s">
        <v>41</v>
      </c>
      <c r="AF283" s="4">
        <v>0.3</v>
      </c>
      <c r="AG283">
        <v>0</v>
      </c>
      <c r="AH283">
        <v>0</v>
      </c>
      <c r="AJ283">
        <v>0</v>
      </c>
    </row>
    <row r="284" spans="1:36">
      <c r="A284" t="s">
        <v>1128</v>
      </c>
      <c r="B284" t="s">
        <v>1129</v>
      </c>
      <c r="C284" s="2" t="s">
        <v>1127</v>
      </c>
      <c r="D284" t="s">
        <v>49</v>
      </c>
      <c r="E284" t="s">
        <v>1128</v>
      </c>
      <c r="F284">
        <v>1</v>
      </c>
      <c r="G284">
        <v>0</v>
      </c>
      <c r="H284" s="3">
        <v>0</v>
      </c>
      <c r="I284" s="4">
        <f>IF(H284=0,"",H284*O284)</f>
        <v>0</v>
      </c>
      <c r="J284" s="5">
        <f>IF(OR(H284=0,V284=""),"",H284*V284)</f>
        <v>0</v>
      </c>
      <c r="K284" s="6">
        <f>IF(V284="","",V284/O284)</f>
        <v>0</v>
      </c>
      <c r="L284" s="6">
        <f>IF(V284="","",V284/N284)</f>
        <v>0</v>
      </c>
      <c r="N284" s="4">
        <v>32.07</v>
      </c>
      <c r="O284" s="4">
        <v>21.57</v>
      </c>
      <c r="Q284" s="4">
        <v>3.33</v>
      </c>
      <c r="R284" s="4">
        <v>0.01</v>
      </c>
      <c r="S284">
        <v>0.15</v>
      </c>
      <c r="T284" s="4">
        <f>IF(S284=0,"",IF((N284*S284)&lt;.3,.3,N284*S284))</f>
        <v>0</v>
      </c>
      <c r="U284"/>
      <c r="V284" s="4">
        <f>IF(AND(N284&lt;&gt;0,O284&lt;&gt;0,Q284&lt;&gt;0,S284&lt;&gt;""),N284-O284-Q284-R284-T284-U284-P284,"")</f>
        <v>0</v>
      </c>
      <c r="W284">
        <v>0</v>
      </c>
      <c r="X284">
        <v>0</v>
      </c>
      <c r="Y284" s="7">
        <v>0</v>
      </c>
      <c r="Z284" s="7">
        <v>0</v>
      </c>
      <c r="AA284">
        <v>0</v>
      </c>
      <c r="AB284">
        <v>0</v>
      </c>
      <c r="AC284">
        <v>0</v>
      </c>
      <c r="AD284" t="s">
        <v>41</v>
      </c>
      <c r="AE284">
        <v>31844</v>
      </c>
      <c r="AF284" s="4">
        <v>0.3</v>
      </c>
      <c r="AG284">
        <v>0</v>
      </c>
      <c r="AH284">
        <v>0</v>
      </c>
      <c r="AJ284">
        <v>0</v>
      </c>
    </row>
    <row r="285" spans="1:36">
      <c r="A285" t="s">
        <v>1130</v>
      </c>
      <c r="B285"/>
      <c r="C285" s="2" t="s">
        <v>1131</v>
      </c>
      <c r="D285" t="s">
        <v>49</v>
      </c>
      <c r="E285" t="s">
        <v>1132</v>
      </c>
      <c r="F285">
        <v>100</v>
      </c>
      <c r="G285">
        <v>0</v>
      </c>
      <c r="H285" s="3">
        <v>0</v>
      </c>
      <c r="I285" s="4">
        <f>IF(H285=0,"",H285*O285)</f>
        <v>0</v>
      </c>
      <c r="J285" s="5">
        <f>IF(OR(H285=0,V285=""),"",H285*V285)</f>
        <v>0</v>
      </c>
      <c r="K285" s="6">
        <f>IF(V285="","",V285/O285)</f>
        <v>0</v>
      </c>
      <c r="L285" s="6">
        <f>IF(V285="","",V285/N285)</f>
        <v>0</v>
      </c>
      <c r="O285" s="4">
        <v>2.0176</v>
      </c>
      <c r="Q285" s="4">
        <v>0</v>
      </c>
      <c r="R285" s="4">
        <v>0</v>
      </c>
      <c r="T285" s="4">
        <f>IF(S285=0,"",IF((N285*S285)&lt;.3,.3,N285*S285))</f>
        <v>0</v>
      </c>
      <c r="U285"/>
      <c r="V285" s="4">
        <f>IF(AND(N285&lt;&gt;0,O285&lt;&gt;0,Q285&lt;&gt;0,S285&lt;&gt;""),N285-O285-Q285-R285-T285-U285-P285,"")</f>
        <v>0</v>
      </c>
      <c r="W285">
        <v>0</v>
      </c>
      <c r="X285">
        <v>0</v>
      </c>
      <c r="Y285" s="7">
        <v>0</v>
      </c>
      <c r="Z285" s="7">
        <v>0</v>
      </c>
      <c r="AA285">
        <v>0</v>
      </c>
      <c r="AB285">
        <v>0</v>
      </c>
      <c r="AC285">
        <v>0</v>
      </c>
      <c r="AD285" t="s">
        <v>41</v>
      </c>
      <c r="AF285" s="4">
        <v>0.3</v>
      </c>
      <c r="AG285">
        <v>0</v>
      </c>
      <c r="AH285">
        <v>0</v>
      </c>
      <c r="AJ285">
        <v>0</v>
      </c>
    </row>
    <row r="286" spans="1:36">
      <c r="A286" t="s">
        <v>1133</v>
      </c>
      <c r="B286"/>
      <c r="C286" s="2" t="s">
        <v>1134</v>
      </c>
      <c r="D286" t="s">
        <v>49</v>
      </c>
      <c r="E286" t="s">
        <v>1135</v>
      </c>
      <c r="F286">
        <v>12</v>
      </c>
      <c r="G286">
        <v>0</v>
      </c>
      <c r="H286" s="3">
        <v>0</v>
      </c>
      <c r="I286" s="4">
        <f>IF(H286=0,"",H286*O286)</f>
        <v>0</v>
      </c>
      <c r="J286" s="5">
        <f>IF(OR(H286=0,V286=""),"",H286*V286)</f>
        <v>0</v>
      </c>
      <c r="K286" s="6">
        <f>IF(V286="","",V286/O286)</f>
        <v>0</v>
      </c>
      <c r="L286" s="6">
        <f>IF(V286="","",V286/N286)</f>
        <v>0</v>
      </c>
      <c r="M286" s="4">
        <v>9.95</v>
      </c>
      <c r="N286" s="4">
        <v>10.45</v>
      </c>
      <c r="O286" s="4">
        <v>6.120833333</v>
      </c>
      <c r="Q286" s="4">
        <v>3.19</v>
      </c>
      <c r="R286" s="4">
        <v>0</v>
      </c>
      <c r="S286">
        <v>0.15</v>
      </c>
      <c r="T286" s="4">
        <f>IF(S286=0,"",IF((N286*S286)&lt;.3,.3,N286*S286))</f>
        <v>0</v>
      </c>
      <c r="U286"/>
      <c r="V286" s="4">
        <f>IF(AND(N286&lt;&gt;0,O286&lt;&gt;0,Q286&lt;&gt;0,S286&lt;&gt;""),N286-O286-Q286-R286-T286-U286-P286,"")</f>
        <v>0</v>
      </c>
      <c r="W286">
        <v>0</v>
      </c>
      <c r="X286">
        <v>0</v>
      </c>
      <c r="Y286" s="7">
        <v>0</v>
      </c>
      <c r="Z286" s="7">
        <v>0</v>
      </c>
      <c r="AA286">
        <v>0</v>
      </c>
      <c r="AB286">
        <v>0</v>
      </c>
      <c r="AC286">
        <v>0</v>
      </c>
      <c r="AD286" t="s">
        <v>41</v>
      </c>
      <c r="AE286">
        <v>2063</v>
      </c>
      <c r="AF286" s="4">
        <v>0.3</v>
      </c>
      <c r="AG286">
        <v>0</v>
      </c>
      <c r="AH286">
        <v>0</v>
      </c>
      <c r="AJ286">
        <v>0</v>
      </c>
    </row>
    <row r="287" spans="1:36">
      <c r="A287" t="s">
        <v>1136</v>
      </c>
      <c r="B287" t="s">
        <v>1137</v>
      </c>
      <c r="C287" s="2" t="s">
        <v>1138</v>
      </c>
      <c r="D287" t="s">
        <v>49</v>
      </c>
      <c r="E287" t="s">
        <v>1139</v>
      </c>
      <c r="F287">
        <v>30</v>
      </c>
      <c r="G287">
        <v>0</v>
      </c>
      <c r="H287" s="3">
        <v>0</v>
      </c>
      <c r="I287" s="4">
        <f>IF(H287=0,"",H287*O287)</f>
        <v>0</v>
      </c>
      <c r="J287" s="5">
        <f>IF(OR(H287=0,V287=""),"",H287*V287)</f>
        <v>0</v>
      </c>
      <c r="K287" s="6">
        <f>IF(V287="","",V287/O287)</f>
        <v>0</v>
      </c>
      <c r="L287" s="6">
        <f>IF(V287="","",V287/N287)</f>
        <v>0</v>
      </c>
      <c r="M287" s="4">
        <v>18.95</v>
      </c>
      <c r="N287" s="4">
        <v>18.95</v>
      </c>
      <c r="O287" s="4">
        <v>10.22</v>
      </c>
      <c r="Q287" s="4">
        <v>3.5</v>
      </c>
      <c r="R287" s="4">
        <v>0.06</v>
      </c>
      <c r="S287">
        <v>0.15</v>
      </c>
      <c r="T287" s="4">
        <f>IF(S287=0,"",IF((N287*S287)&lt;.3,.3,N287*S287))</f>
        <v>0</v>
      </c>
      <c r="U287"/>
      <c r="V287" s="4">
        <f>IF(AND(N287&lt;&gt;0,O287&lt;&gt;0,Q287&lt;&gt;0,S287&lt;&gt;""),N287-O287-Q287-R287-T287-U287-P287,"")</f>
        <v>0</v>
      </c>
      <c r="W287">
        <v>0</v>
      </c>
      <c r="X287">
        <v>0</v>
      </c>
      <c r="Y287" s="7">
        <v>0</v>
      </c>
      <c r="Z287" s="7">
        <v>0</v>
      </c>
      <c r="AA287">
        <v>0</v>
      </c>
      <c r="AB287">
        <v>0</v>
      </c>
      <c r="AC287">
        <v>0</v>
      </c>
      <c r="AD287" t="s">
        <v>41</v>
      </c>
      <c r="AE287">
        <v>60125</v>
      </c>
      <c r="AF287" s="4">
        <v>0.3</v>
      </c>
      <c r="AG287">
        <v>0</v>
      </c>
      <c r="AH287">
        <v>0</v>
      </c>
      <c r="AJ287">
        <v>0</v>
      </c>
    </row>
    <row r="288" spans="1:36">
      <c r="A288" t="s">
        <v>1140</v>
      </c>
      <c r="B288"/>
      <c r="C288" s="2" t="s">
        <v>1141</v>
      </c>
      <c r="D288" t="s">
        <v>49</v>
      </c>
      <c r="E288" t="s">
        <v>1142</v>
      </c>
      <c r="F288">
        <v>10</v>
      </c>
      <c r="G288">
        <v>0</v>
      </c>
      <c r="H288" s="3">
        <v>0</v>
      </c>
      <c r="I288" s="4">
        <f>IF(H288=0,"",H288*O288)</f>
        <v>0</v>
      </c>
      <c r="J288" s="5">
        <f>IF(OR(H288=0,V288=""),"",H288*V288)</f>
        <v>0</v>
      </c>
      <c r="K288" s="6">
        <f>IF(V288="","",V288/O288)</f>
        <v>0</v>
      </c>
      <c r="L288" s="6">
        <f>IF(V288="","",V288/N288)</f>
        <v>0</v>
      </c>
      <c r="O288" s="4">
        <v>8.93</v>
      </c>
      <c r="R288" s="4">
        <v>0</v>
      </c>
      <c r="T288" s="4">
        <f>IF(S288=0,"",IF((N288*S288)&lt;.3,.3,N288*S288))</f>
        <v>0</v>
      </c>
      <c r="U288"/>
      <c r="V288" s="4">
        <f>IF(AND(N288&lt;&gt;0,O288&lt;&gt;0,Q288&lt;&gt;0,S288&lt;&gt;""),N288-O288-Q288-R288-T288-U288-P288,"")</f>
        <v>0</v>
      </c>
      <c r="W288">
        <v>0</v>
      </c>
      <c r="X288">
        <v>0</v>
      </c>
      <c r="Y288" s="7">
        <v>0</v>
      </c>
      <c r="Z288" s="7">
        <v>0</v>
      </c>
      <c r="AA288">
        <v>0</v>
      </c>
      <c r="AB288">
        <v>0</v>
      </c>
      <c r="AC288">
        <v>0</v>
      </c>
      <c r="AD288" t="s">
        <v>41</v>
      </c>
      <c r="AG288">
        <v>0</v>
      </c>
      <c r="AH288">
        <v>0</v>
      </c>
      <c r="AJ288">
        <v>0</v>
      </c>
    </row>
    <row r="289" spans="1:36">
      <c r="A289" t="s">
        <v>1143</v>
      </c>
      <c r="B289"/>
      <c r="C289" s="2" t="s">
        <v>1144</v>
      </c>
      <c r="D289" t="s">
        <v>49</v>
      </c>
      <c r="E289" t="s">
        <v>1145</v>
      </c>
      <c r="F289">
        <v>10</v>
      </c>
      <c r="G289">
        <v>0</v>
      </c>
      <c r="H289" s="3">
        <v>0</v>
      </c>
      <c r="I289" s="4">
        <f>IF(H289=0,"",H289*O289)</f>
        <v>0</v>
      </c>
      <c r="J289" s="5">
        <f>IF(OR(H289=0,V289=""),"",H289*V289)</f>
        <v>0</v>
      </c>
      <c r="K289" s="6">
        <f>IF(V289="","",V289/O289)</f>
        <v>0</v>
      </c>
      <c r="L289" s="6">
        <f>IF(V289="","",V289/N289)</f>
        <v>0</v>
      </c>
      <c r="N289" s="4">
        <v>18.64</v>
      </c>
      <c r="O289" s="4">
        <v>8.84</v>
      </c>
      <c r="Q289" s="4">
        <v>19.91</v>
      </c>
      <c r="R289" s="4">
        <v>0</v>
      </c>
      <c r="S289">
        <v>0.15</v>
      </c>
      <c r="T289" s="4">
        <f>IF(S289=0,"",IF((N289*S289)&lt;.3,.3,N289*S289))</f>
        <v>0</v>
      </c>
      <c r="U289"/>
      <c r="V289" s="4">
        <f>IF(AND(N289&lt;&gt;0,O289&lt;&gt;0,Q289&lt;&gt;0,S289&lt;&gt;""),N289-O289-Q289-R289-T289-U289-P289,"")</f>
        <v>0</v>
      </c>
      <c r="W289">
        <v>0</v>
      </c>
      <c r="X289">
        <v>0</v>
      </c>
      <c r="Y289" s="7">
        <v>0</v>
      </c>
      <c r="Z289" s="7">
        <v>0</v>
      </c>
      <c r="AA289">
        <v>0</v>
      </c>
      <c r="AB289">
        <v>0</v>
      </c>
      <c r="AC289">
        <v>0</v>
      </c>
      <c r="AD289" t="s">
        <v>41</v>
      </c>
      <c r="AE289">
        <v>5047</v>
      </c>
      <c r="AF289" s="4">
        <v>0.4</v>
      </c>
      <c r="AG289">
        <v>0</v>
      </c>
      <c r="AH289">
        <v>0</v>
      </c>
      <c r="AJ289">
        <v>0</v>
      </c>
    </row>
    <row r="290" spans="1:36">
      <c r="A290" t="s">
        <v>1146</v>
      </c>
      <c r="B290" t="s">
        <v>1147</v>
      </c>
      <c r="C290" s="2" t="s">
        <v>1148</v>
      </c>
      <c r="D290" t="s">
        <v>49</v>
      </c>
      <c r="E290" t="s">
        <v>1149</v>
      </c>
      <c r="F290">
        <v>6</v>
      </c>
      <c r="G290">
        <v>0</v>
      </c>
      <c r="H290" s="3">
        <v>0</v>
      </c>
      <c r="I290" s="4">
        <f>IF(H290=0,"",H290*O290)</f>
        <v>0</v>
      </c>
      <c r="J290" s="5">
        <f>IF(OR(H290=0,V290=""),"",H290*V290)</f>
        <v>0</v>
      </c>
      <c r="K290" s="6">
        <f>IF(V290="","",V290/O290)</f>
        <v>0</v>
      </c>
      <c r="L290" s="6">
        <f>IF(V290="","",V290/N290)</f>
        <v>0</v>
      </c>
      <c r="N290" s="4">
        <v>11.36</v>
      </c>
      <c r="O290" s="4">
        <v>5.19</v>
      </c>
      <c r="Q290" s="4">
        <v>3.19</v>
      </c>
      <c r="R290" s="4">
        <v>0</v>
      </c>
      <c r="S290">
        <v>0.15</v>
      </c>
      <c r="T290" s="4">
        <f>IF(S290=0,"",IF((N290*S290)&lt;.3,.3,N290*S290))</f>
        <v>0</v>
      </c>
      <c r="U290"/>
      <c r="V290" s="4">
        <f>IF(AND(N290&lt;&gt;0,O290&lt;&gt;0,Q290&lt;&gt;0,S290&lt;&gt;""),N290-O290-Q290-R290-T290-U290-P290,"")</f>
        <v>0</v>
      </c>
      <c r="W290">
        <v>0</v>
      </c>
      <c r="X290">
        <v>0</v>
      </c>
      <c r="Y290" s="7">
        <v>0</v>
      </c>
      <c r="Z290" s="7">
        <v>0</v>
      </c>
      <c r="AA290">
        <v>0</v>
      </c>
      <c r="AB290">
        <v>0</v>
      </c>
      <c r="AC290">
        <v>0</v>
      </c>
      <c r="AD290" t="s">
        <v>41</v>
      </c>
      <c r="AE290">
        <v>26252</v>
      </c>
      <c r="AF290" s="4">
        <v>0.3</v>
      </c>
      <c r="AG290">
        <v>0</v>
      </c>
      <c r="AH290">
        <v>0</v>
      </c>
      <c r="AJ290">
        <v>0</v>
      </c>
    </row>
    <row r="291" spans="1:36">
      <c r="A291" t="s">
        <v>1150</v>
      </c>
      <c r="B291"/>
      <c r="C291" s="2" t="s">
        <v>1151</v>
      </c>
      <c r="D291" t="s">
        <v>49</v>
      </c>
      <c r="E291" t="s">
        <v>1152</v>
      </c>
      <c r="F291">
        <v>6</v>
      </c>
      <c r="G291">
        <v>0</v>
      </c>
      <c r="H291" s="3">
        <v>0</v>
      </c>
      <c r="I291" s="4">
        <f>IF(H291=0,"",H291*O291)</f>
        <v>0</v>
      </c>
      <c r="J291" s="5">
        <f>IF(OR(H291=0,V291=""),"",H291*V291)</f>
        <v>0</v>
      </c>
      <c r="K291" s="6">
        <f>IF(V291="","",V291/O291)</f>
        <v>0</v>
      </c>
      <c r="L291" s="6">
        <f>IF(V291="","",V291/N291)</f>
        <v>0</v>
      </c>
      <c r="N291" s="4">
        <v>14.29</v>
      </c>
      <c r="O291" s="4">
        <v>5.25</v>
      </c>
      <c r="Q291" s="4">
        <v>4.18</v>
      </c>
      <c r="R291" s="4">
        <v>0</v>
      </c>
      <c r="S291">
        <v>0.15</v>
      </c>
      <c r="T291" s="4">
        <f>IF(S291=0,"",IF((N291*S291)&lt;.3,.3,N291*S291))</f>
        <v>0</v>
      </c>
      <c r="U291"/>
      <c r="V291" s="4">
        <f>IF(AND(N291&lt;&gt;0,O291&lt;&gt;0,Q291&lt;&gt;0,S291&lt;&gt;""),N291-O291-Q291-R291-T291-U291-P291,"")</f>
        <v>0</v>
      </c>
      <c r="W291">
        <v>0</v>
      </c>
      <c r="X291">
        <v>0</v>
      </c>
      <c r="Y291" s="7">
        <v>0</v>
      </c>
      <c r="Z291" s="7">
        <v>0</v>
      </c>
      <c r="AA291">
        <v>0</v>
      </c>
      <c r="AB291">
        <v>0</v>
      </c>
      <c r="AC291">
        <v>0</v>
      </c>
      <c r="AD291" t="s">
        <v>41</v>
      </c>
      <c r="AE291">
        <v>108625</v>
      </c>
      <c r="AF291" s="4">
        <v>0.3</v>
      </c>
      <c r="AG291">
        <v>0</v>
      </c>
      <c r="AH291">
        <v>0</v>
      </c>
      <c r="AJ291">
        <v>0</v>
      </c>
    </row>
    <row r="292" spans="1:36">
      <c r="A292" t="s">
        <v>1153</v>
      </c>
      <c r="B292"/>
      <c r="C292" s="2" t="s">
        <v>1154</v>
      </c>
      <c r="D292" t="s">
        <v>49</v>
      </c>
      <c r="E292" t="s">
        <v>1155</v>
      </c>
      <c r="F292">
        <v>6</v>
      </c>
      <c r="G292">
        <v>0</v>
      </c>
      <c r="H292" s="3">
        <v>0</v>
      </c>
      <c r="I292" s="4">
        <f>IF(H292=0,"",H292*O292)</f>
        <v>0</v>
      </c>
      <c r="J292" s="5">
        <f>IF(OR(H292=0,V292=""),"",H292*V292)</f>
        <v>0</v>
      </c>
      <c r="K292" s="6">
        <f>IF(V292="","",V292/O292)</f>
        <v>0</v>
      </c>
      <c r="L292" s="6">
        <f>IF(V292="","",V292/N292)</f>
        <v>0</v>
      </c>
      <c r="O292" s="4">
        <v>11.34</v>
      </c>
      <c r="Q292" s="4">
        <v>3.19</v>
      </c>
      <c r="R292" s="4">
        <v>0</v>
      </c>
      <c r="S292">
        <v>0.15</v>
      </c>
      <c r="T292" s="4">
        <f>IF(S292=0,"",IF((N292*S292)&lt;.3,.3,N292*S292))</f>
        <v>0</v>
      </c>
      <c r="U292"/>
      <c r="V292" s="4">
        <f>IF(AND(N292&lt;&gt;0,O292&lt;&gt;0,Q292&lt;&gt;0,S292&lt;&gt;""),N292-O292-Q292-R292-T292-U292-P292,"")</f>
        <v>0</v>
      </c>
      <c r="W292">
        <v>0</v>
      </c>
      <c r="X292">
        <v>0</v>
      </c>
      <c r="Y292" s="7">
        <v>0</v>
      </c>
      <c r="Z292" s="7">
        <v>0</v>
      </c>
      <c r="AA292">
        <v>0</v>
      </c>
      <c r="AB292">
        <v>0</v>
      </c>
      <c r="AC292">
        <v>0</v>
      </c>
      <c r="AD292" t="s">
        <v>41</v>
      </c>
      <c r="AF292" s="4">
        <v>0.3</v>
      </c>
      <c r="AG292">
        <v>0</v>
      </c>
      <c r="AH292">
        <v>0</v>
      </c>
      <c r="AJ292">
        <v>0</v>
      </c>
    </row>
    <row r="293" spans="1:36">
      <c r="A293" t="s">
        <v>1156</v>
      </c>
      <c r="B293"/>
      <c r="C293" s="2" t="s">
        <v>1157</v>
      </c>
      <c r="D293" t="s">
        <v>49</v>
      </c>
      <c r="E293" t="s">
        <v>1158</v>
      </c>
      <c r="F293">
        <v>6</v>
      </c>
      <c r="G293">
        <v>0</v>
      </c>
      <c r="H293" s="3">
        <v>0</v>
      </c>
      <c r="I293" s="4">
        <f>IF(H293=0,"",H293*O293)</f>
        <v>0</v>
      </c>
      <c r="J293" s="5">
        <f>IF(OR(H293=0,V293=""),"",H293*V293)</f>
        <v>0</v>
      </c>
      <c r="K293" s="6">
        <f>IF(V293="","",V293/O293)</f>
        <v>0</v>
      </c>
      <c r="L293" s="6">
        <f>IF(V293="","",V293/N293)</f>
        <v>0</v>
      </c>
      <c r="O293" s="4">
        <v>28.67</v>
      </c>
      <c r="Q293" s="4">
        <v>13.07</v>
      </c>
      <c r="R293" s="4">
        <v>0</v>
      </c>
      <c r="S293">
        <v>0.15</v>
      </c>
      <c r="T293" s="4">
        <f>IF(S293=0,"",IF((N293*S293)&lt;.3,.3,N293*S293))</f>
        <v>0</v>
      </c>
      <c r="U293"/>
      <c r="V293" s="4">
        <f>IF(AND(N293&lt;&gt;0,O293&lt;&gt;0,Q293&lt;&gt;0,S293&lt;&gt;""),N293-O293-Q293-R293-T293-U293-P293,"")</f>
        <v>0</v>
      </c>
      <c r="W293">
        <v>0</v>
      </c>
      <c r="X293">
        <v>0</v>
      </c>
      <c r="Y293" s="7">
        <v>0</v>
      </c>
      <c r="Z293" s="7">
        <v>0</v>
      </c>
      <c r="AA293">
        <v>0</v>
      </c>
      <c r="AB293">
        <v>0</v>
      </c>
      <c r="AC293">
        <v>0</v>
      </c>
      <c r="AD293" t="s">
        <v>41</v>
      </c>
      <c r="AG293">
        <v>0</v>
      </c>
      <c r="AH293">
        <v>0</v>
      </c>
      <c r="AJ293">
        <v>0</v>
      </c>
    </row>
    <row r="294" spans="1:36">
      <c r="A294" t="s">
        <v>1159</v>
      </c>
      <c r="B294" t="s">
        <v>1160</v>
      </c>
      <c r="C294" s="2" t="s">
        <v>1161</v>
      </c>
      <c r="D294" t="s">
        <v>49</v>
      </c>
      <c r="E294" t="s">
        <v>1162</v>
      </c>
      <c r="F294">
        <v>4</v>
      </c>
      <c r="G294">
        <v>0</v>
      </c>
      <c r="H294" s="3">
        <v>0</v>
      </c>
      <c r="I294" s="4">
        <f>IF(H294=0,"",H294*O294)</f>
        <v>0</v>
      </c>
      <c r="J294" s="5">
        <f>IF(OR(H294=0,V294=""),"",H294*V294)</f>
        <v>0</v>
      </c>
      <c r="K294" s="6">
        <f>IF(V294="","",V294/O294)</f>
        <v>0</v>
      </c>
      <c r="L294" s="6">
        <f>IF(V294="","",V294/N294)</f>
        <v>0</v>
      </c>
      <c r="O294" s="4">
        <v>7.91</v>
      </c>
      <c r="Q294" s="4">
        <v>0</v>
      </c>
      <c r="R294" s="4">
        <v>0.02</v>
      </c>
      <c r="T294" s="4">
        <f>IF(S294=0,"",IF((N294*S294)&lt;.3,.3,N294*S294))</f>
        <v>0</v>
      </c>
      <c r="U294"/>
      <c r="V294" s="4">
        <f>IF(AND(N294&lt;&gt;0,O294&lt;&gt;0,Q294&lt;&gt;0,S294&lt;&gt;""),N294-O294-Q294-R294-T294-U294-P294,"")</f>
        <v>0</v>
      </c>
      <c r="W294">
        <v>0</v>
      </c>
      <c r="X294">
        <v>0</v>
      </c>
      <c r="Y294" s="7">
        <v>0</v>
      </c>
      <c r="Z294" s="7">
        <v>0</v>
      </c>
      <c r="AA294">
        <v>0</v>
      </c>
      <c r="AB294">
        <v>0</v>
      </c>
      <c r="AC294">
        <v>0</v>
      </c>
      <c r="AD294" t="s">
        <v>41</v>
      </c>
      <c r="AF294" s="4">
        <v>0.4</v>
      </c>
      <c r="AG294">
        <v>0</v>
      </c>
      <c r="AH294">
        <v>0</v>
      </c>
      <c r="AJ294">
        <v>0</v>
      </c>
    </row>
    <row r="295" spans="1:36">
      <c r="A295" t="s">
        <v>1163</v>
      </c>
      <c r="B295"/>
      <c r="C295" s="2" t="s">
        <v>1164</v>
      </c>
      <c r="D295" t="s">
        <v>49</v>
      </c>
      <c r="E295" t="s">
        <v>1165</v>
      </c>
      <c r="F295">
        <v>1</v>
      </c>
      <c r="G295">
        <v>0</v>
      </c>
      <c r="H295" s="3">
        <v>0</v>
      </c>
      <c r="I295" s="4">
        <f>IF(H295=0,"",H295*O295)</f>
        <v>0</v>
      </c>
      <c r="J295" s="5">
        <f>IF(OR(H295=0,V295=""),"",H295*V295)</f>
        <v>0</v>
      </c>
      <c r="K295" s="6">
        <f>IF(V295="","",V295/O295)</f>
        <v>0</v>
      </c>
      <c r="L295" s="6">
        <f>IF(V295="","",V295/N295)</f>
        <v>0</v>
      </c>
      <c r="O295" s="4">
        <v>6.87</v>
      </c>
      <c r="Q295" s="4">
        <v>4.71</v>
      </c>
      <c r="R295" s="4">
        <v>0</v>
      </c>
      <c r="S295">
        <v>0.15</v>
      </c>
      <c r="T295" s="4">
        <f>IF(S295=0,"",IF((N295*S295)&lt;.3,.3,N295*S295))</f>
        <v>0</v>
      </c>
      <c r="U295"/>
      <c r="V295" s="4">
        <f>IF(AND(N295&lt;&gt;0,O295&lt;&gt;0,Q295&lt;&gt;0,S295&lt;&gt;""),N295-O295-Q295-R295-T295-U295-P295,"")</f>
        <v>0</v>
      </c>
      <c r="W295">
        <v>0</v>
      </c>
      <c r="X295">
        <v>0</v>
      </c>
      <c r="Y295" s="7">
        <v>0</v>
      </c>
      <c r="Z295" s="7">
        <v>0</v>
      </c>
      <c r="AA295">
        <v>0</v>
      </c>
      <c r="AB295">
        <v>0</v>
      </c>
      <c r="AC295">
        <v>0</v>
      </c>
      <c r="AD295" t="s">
        <v>41</v>
      </c>
      <c r="AF295" s="4">
        <v>0.3</v>
      </c>
      <c r="AG295">
        <v>0</v>
      </c>
      <c r="AH295">
        <v>0</v>
      </c>
      <c r="AJ295">
        <v>0</v>
      </c>
    </row>
    <row r="296" spans="1:36">
      <c r="A296" t="s">
        <v>1166</v>
      </c>
      <c r="B296"/>
      <c r="C296" s="2" t="s">
        <v>1167</v>
      </c>
      <c r="D296" t="s">
        <v>49</v>
      </c>
      <c r="E296" t="s">
        <v>1168</v>
      </c>
      <c r="F296">
        <v>6</v>
      </c>
      <c r="G296">
        <v>0</v>
      </c>
      <c r="H296" s="3">
        <v>0</v>
      </c>
      <c r="I296" s="4">
        <f>IF(H296=0,"",H296*O296)</f>
        <v>0</v>
      </c>
      <c r="J296" s="5">
        <f>IF(OR(H296=0,V296=""),"",H296*V296)</f>
        <v>0</v>
      </c>
      <c r="K296" s="6">
        <f>IF(V296="","",V296/O296)</f>
        <v>0</v>
      </c>
      <c r="L296" s="6">
        <f>IF(V296="","",V296/N296)</f>
        <v>0</v>
      </c>
      <c r="O296" s="4">
        <v>5.81</v>
      </c>
      <c r="Q296" s="4">
        <v>3.19</v>
      </c>
      <c r="R296" s="4">
        <v>0</v>
      </c>
      <c r="S296">
        <v>0.15</v>
      </c>
      <c r="T296" s="4">
        <f>IF(S296=0,"",IF((N296*S296)&lt;.3,.3,N296*S296))</f>
        <v>0</v>
      </c>
      <c r="U296"/>
      <c r="V296" s="4">
        <f>IF(AND(N296&lt;&gt;0,O296&lt;&gt;0,Q296&lt;&gt;0,S296&lt;&gt;""),N296-O296-Q296-R296-T296-U296-P296,"")</f>
        <v>0</v>
      </c>
      <c r="W296">
        <v>0</v>
      </c>
      <c r="X296">
        <v>0</v>
      </c>
      <c r="Y296" s="7">
        <v>0</v>
      </c>
      <c r="Z296" s="7">
        <v>0</v>
      </c>
      <c r="AA296">
        <v>0</v>
      </c>
      <c r="AB296">
        <v>0</v>
      </c>
      <c r="AC296">
        <v>0</v>
      </c>
      <c r="AD296" t="s">
        <v>41</v>
      </c>
      <c r="AF296" s="4">
        <v>0.3</v>
      </c>
      <c r="AG296">
        <v>0</v>
      </c>
      <c r="AH296">
        <v>0</v>
      </c>
      <c r="AJ296">
        <v>0</v>
      </c>
    </row>
    <row r="297" spans="1:36">
      <c r="A297" t="s">
        <v>1169</v>
      </c>
      <c r="B297" t="s">
        <v>1170</v>
      </c>
      <c r="C297" s="2" t="s">
        <v>1171</v>
      </c>
      <c r="D297" t="s">
        <v>49</v>
      </c>
      <c r="E297" t="s">
        <v>1172</v>
      </c>
      <c r="F297">
        <v>4</v>
      </c>
      <c r="G297">
        <v>0</v>
      </c>
      <c r="H297" s="3">
        <v>0</v>
      </c>
      <c r="I297" s="4">
        <f>IF(H297=0,"",H297*O297)</f>
        <v>0</v>
      </c>
      <c r="J297" s="5">
        <f>IF(OR(H297=0,V297=""),"",H297*V297)</f>
        <v>0</v>
      </c>
      <c r="K297" s="6">
        <f>IF(V297="","",V297/O297)</f>
        <v>0</v>
      </c>
      <c r="L297" s="6">
        <f>IF(V297="","",V297/N297)</f>
        <v>0</v>
      </c>
      <c r="O297" s="4">
        <v>8.29</v>
      </c>
      <c r="Q297" s="4">
        <v>0</v>
      </c>
      <c r="R297" s="4">
        <v>0.02</v>
      </c>
      <c r="T297" s="4">
        <f>IF(S297=0,"",IF((N297*S297)&lt;.3,.3,N297*S297))</f>
        <v>0</v>
      </c>
      <c r="U297"/>
      <c r="V297" s="4">
        <f>IF(AND(N297&lt;&gt;0,O297&lt;&gt;0,Q297&lt;&gt;0,S297&lt;&gt;""),N297-O297-Q297-R297-T297-U297-P297,"")</f>
        <v>0</v>
      </c>
      <c r="W297">
        <v>0</v>
      </c>
      <c r="X297">
        <v>0</v>
      </c>
      <c r="Y297" s="7">
        <v>0</v>
      </c>
      <c r="Z297" s="7">
        <v>0</v>
      </c>
      <c r="AA297">
        <v>0</v>
      </c>
      <c r="AB297">
        <v>0</v>
      </c>
      <c r="AC297">
        <v>0</v>
      </c>
      <c r="AD297" t="s">
        <v>41</v>
      </c>
      <c r="AF297" s="4">
        <v>0.3</v>
      </c>
      <c r="AG297">
        <v>0</v>
      </c>
      <c r="AH297">
        <v>0</v>
      </c>
      <c r="AJ297">
        <v>0</v>
      </c>
    </row>
    <row r="298" spans="1:36">
      <c r="A298" t="s">
        <v>1173</v>
      </c>
      <c r="B298"/>
      <c r="C298" s="2" t="s">
        <v>1174</v>
      </c>
      <c r="D298" t="s">
        <v>49</v>
      </c>
      <c r="E298" t="s">
        <v>1175</v>
      </c>
      <c r="F298">
        <v>6</v>
      </c>
      <c r="G298">
        <v>0</v>
      </c>
      <c r="H298" s="3">
        <v>0</v>
      </c>
      <c r="I298" s="4">
        <f>IF(H298=0,"",H298*O298)</f>
        <v>0</v>
      </c>
      <c r="J298" s="5">
        <f>IF(OR(H298=0,V298=""),"",H298*V298)</f>
        <v>0</v>
      </c>
      <c r="K298" s="6">
        <f>IF(V298="","",V298/O298)</f>
        <v>0</v>
      </c>
      <c r="L298" s="6">
        <f>IF(V298="","",V298/N298)</f>
        <v>0</v>
      </c>
      <c r="O298" s="4">
        <v>6.91</v>
      </c>
      <c r="Q298" s="4">
        <v>3.19</v>
      </c>
      <c r="R298" s="4">
        <v>0</v>
      </c>
      <c r="S298">
        <v>0.15</v>
      </c>
      <c r="T298" s="4">
        <f>IF(S298=0,"",IF((N298*S298)&lt;.3,.3,N298*S298))</f>
        <v>0</v>
      </c>
      <c r="U298"/>
      <c r="V298" s="4">
        <f>IF(AND(N298&lt;&gt;0,O298&lt;&gt;0,Q298&lt;&gt;0,S298&lt;&gt;""),N298-O298-Q298-R298-T298-U298-P298,"")</f>
        <v>0</v>
      </c>
      <c r="W298">
        <v>0</v>
      </c>
      <c r="X298">
        <v>0</v>
      </c>
      <c r="Y298" s="7">
        <v>0</v>
      </c>
      <c r="Z298" s="7">
        <v>0</v>
      </c>
      <c r="AA298">
        <v>0</v>
      </c>
      <c r="AB298">
        <v>0</v>
      </c>
      <c r="AC298">
        <v>0</v>
      </c>
      <c r="AD298" t="s">
        <v>41</v>
      </c>
      <c r="AF298" s="4">
        <v>0.3</v>
      </c>
      <c r="AG298">
        <v>0</v>
      </c>
      <c r="AH298">
        <v>0</v>
      </c>
      <c r="AJ298">
        <v>0</v>
      </c>
    </row>
    <row r="299" spans="1:36">
      <c r="A299" t="s">
        <v>1176</v>
      </c>
      <c r="B299"/>
      <c r="C299" s="2" t="s">
        <v>1177</v>
      </c>
      <c r="D299" t="s">
        <v>49</v>
      </c>
      <c r="E299" t="s">
        <v>1178</v>
      </c>
      <c r="F299">
        <v>6</v>
      </c>
      <c r="G299">
        <v>0</v>
      </c>
      <c r="H299" s="3">
        <v>0</v>
      </c>
      <c r="I299" s="4">
        <f>IF(H299=0,"",H299*O299)</f>
        <v>0</v>
      </c>
      <c r="J299" s="5">
        <f>IF(OR(H299=0,V299=""),"",H299*V299)</f>
        <v>0</v>
      </c>
      <c r="K299" s="6">
        <f>IF(V299="","",V299/O299)</f>
        <v>0</v>
      </c>
      <c r="L299" s="6">
        <f>IF(V299="","",V299/N299)</f>
        <v>0</v>
      </c>
      <c r="O299" s="4">
        <v>5.32</v>
      </c>
      <c r="Q299" s="4">
        <v>3.19</v>
      </c>
      <c r="R299" s="4">
        <v>0</v>
      </c>
      <c r="S299">
        <v>0.15</v>
      </c>
      <c r="T299" s="4">
        <f>IF(S299=0,"",IF((N299*S299)&lt;.3,.3,N299*S299))</f>
        <v>0</v>
      </c>
      <c r="U299"/>
      <c r="V299" s="4">
        <f>IF(AND(N299&lt;&gt;0,O299&lt;&gt;0,Q299&lt;&gt;0,S299&lt;&gt;""),N299-O299-Q299-R299-T299-U299-P299,"")</f>
        <v>0</v>
      </c>
      <c r="W299">
        <v>0</v>
      </c>
      <c r="X299">
        <v>0</v>
      </c>
      <c r="Y299" s="7">
        <v>0</v>
      </c>
      <c r="Z299" s="7">
        <v>0</v>
      </c>
      <c r="AA299">
        <v>0</v>
      </c>
      <c r="AB299">
        <v>0</v>
      </c>
      <c r="AC299">
        <v>0</v>
      </c>
      <c r="AD299" t="s">
        <v>41</v>
      </c>
      <c r="AF299" s="4">
        <v>0.3</v>
      </c>
      <c r="AG299">
        <v>0</v>
      </c>
      <c r="AH299">
        <v>0</v>
      </c>
      <c r="AJ299">
        <v>0</v>
      </c>
    </row>
    <row r="300" spans="1:36">
      <c r="A300" t="s">
        <v>1179</v>
      </c>
      <c r="B300"/>
      <c r="C300" s="2" t="s">
        <v>1180</v>
      </c>
      <c r="D300" t="s">
        <v>49</v>
      </c>
      <c r="E300" t="s">
        <v>1181</v>
      </c>
      <c r="F300">
        <v>1</v>
      </c>
      <c r="G300">
        <v>0</v>
      </c>
      <c r="H300" s="3">
        <v>0</v>
      </c>
      <c r="I300" s="4">
        <f>IF(H300=0,"",H300*O300)</f>
        <v>0</v>
      </c>
      <c r="J300" s="5">
        <f>IF(OR(H300=0,V300=""),"",H300*V300)</f>
        <v>0</v>
      </c>
      <c r="K300" s="6">
        <f>IF(V300="","",V300/O300)</f>
        <v>0</v>
      </c>
      <c r="L300" s="6">
        <f>IF(V300="","",V300/N300)</f>
        <v>0</v>
      </c>
      <c r="N300" s="4">
        <v>18.49</v>
      </c>
      <c r="O300" s="4">
        <v>5.72</v>
      </c>
      <c r="Q300" s="4">
        <v>3.19</v>
      </c>
      <c r="R300" s="4">
        <v>0</v>
      </c>
      <c r="S300">
        <v>0.15</v>
      </c>
      <c r="T300" s="4">
        <f>IF(S300=0,"",IF((N300*S300)&lt;.3,.3,N300*S300))</f>
        <v>0</v>
      </c>
      <c r="U300"/>
      <c r="V300" s="4">
        <f>IF(AND(N300&lt;&gt;0,O300&lt;&gt;0,Q300&lt;&gt;0,S300&lt;&gt;""),N300-O300-Q300-R300-T300-U300-P300,"")</f>
        <v>0</v>
      </c>
      <c r="W300">
        <v>0</v>
      </c>
      <c r="X300">
        <v>0</v>
      </c>
      <c r="Y300" s="7">
        <v>0</v>
      </c>
      <c r="Z300" s="7">
        <v>0</v>
      </c>
      <c r="AA300">
        <v>0</v>
      </c>
      <c r="AB300">
        <v>0</v>
      </c>
      <c r="AC300">
        <v>0</v>
      </c>
      <c r="AD300" t="s">
        <v>41</v>
      </c>
      <c r="AE300">
        <v>7966</v>
      </c>
      <c r="AF300" s="4">
        <v>0.3</v>
      </c>
      <c r="AG300">
        <v>0</v>
      </c>
      <c r="AH300">
        <v>0</v>
      </c>
      <c r="AJ300">
        <v>0</v>
      </c>
    </row>
    <row r="301" spans="1:36">
      <c r="A301" t="s">
        <v>1182</v>
      </c>
      <c r="B301"/>
      <c r="C301" s="2" t="s">
        <v>1183</v>
      </c>
      <c r="D301" t="s">
        <v>49</v>
      </c>
      <c r="E301" t="s">
        <v>1184</v>
      </c>
      <c r="F301">
        <v>12</v>
      </c>
      <c r="G301">
        <v>0</v>
      </c>
      <c r="H301" s="3">
        <v>0</v>
      </c>
      <c r="I301" s="4">
        <f>IF(H301=0,"",H301*O301)</f>
        <v>0</v>
      </c>
      <c r="J301" s="5">
        <f>IF(OR(H301=0,V301=""),"",H301*V301)</f>
        <v>0</v>
      </c>
      <c r="K301" s="6">
        <f>IF(V301="","",V301/O301)</f>
        <v>0</v>
      </c>
      <c r="L301" s="6">
        <f>IF(V301="","",V301/N301)</f>
        <v>0</v>
      </c>
      <c r="M301" s="4">
        <v>15.67</v>
      </c>
      <c r="N301" s="4">
        <v>14</v>
      </c>
      <c r="O301" s="4">
        <v>9.37</v>
      </c>
      <c r="Q301" s="4">
        <v>3.19</v>
      </c>
      <c r="R301" s="4">
        <v>0</v>
      </c>
      <c r="S301">
        <v>0.12</v>
      </c>
      <c r="T301" s="4">
        <f>IF(S301=0,"",IF((N301*S301)&lt;.3,.3,N301*S301))</f>
        <v>0</v>
      </c>
      <c r="U301"/>
      <c r="V301" s="4">
        <f>IF(AND(N301&lt;&gt;0,O301&lt;&gt;0,Q301&lt;&gt;0,S301&lt;&gt;""),N301-O301-Q301-R301-T301-U301-P301,"")</f>
        <v>0</v>
      </c>
      <c r="W301">
        <v>0</v>
      </c>
      <c r="X301">
        <v>0</v>
      </c>
      <c r="Y301" s="7">
        <v>0</v>
      </c>
      <c r="Z301" s="7">
        <v>0</v>
      </c>
      <c r="AA301">
        <v>0</v>
      </c>
      <c r="AB301">
        <v>0</v>
      </c>
      <c r="AC301">
        <v>0</v>
      </c>
      <c r="AD301" t="s">
        <v>41</v>
      </c>
      <c r="AE301">
        <v>8659</v>
      </c>
      <c r="AF301" s="4">
        <v>0.3</v>
      </c>
      <c r="AG301">
        <v>0</v>
      </c>
      <c r="AH301">
        <v>0</v>
      </c>
      <c r="AJ301">
        <v>0</v>
      </c>
    </row>
    <row r="302" spans="1:36">
      <c r="A302" t="s">
        <v>1185</v>
      </c>
      <c r="B302"/>
      <c r="C302" s="2" t="s">
        <v>1186</v>
      </c>
      <c r="D302" t="s">
        <v>49</v>
      </c>
      <c r="E302" t="s">
        <v>1187</v>
      </c>
      <c r="F302">
        <v>6</v>
      </c>
      <c r="G302">
        <v>0</v>
      </c>
      <c r="H302" s="3">
        <v>0</v>
      </c>
      <c r="I302" s="4">
        <f>IF(H302=0,"",H302*O302)</f>
        <v>0</v>
      </c>
      <c r="J302" s="5">
        <f>IF(OR(H302=0,V302=""),"",H302*V302)</f>
        <v>0</v>
      </c>
      <c r="K302" s="6">
        <f>IF(V302="","",V302/O302)</f>
        <v>0</v>
      </c>
      <c r="L302" s="6">
        <f>IF(V302="","",V302/N302)</f>
        <v>0</v>
      </c>
      <c r="M302" s="4">
        <v>16.25</v>
      </c>
      <c r="N302" s="4">
        <v>15.99</v>
      </c>
      <c r="O302" s="4">
        <v>7.08</v>
      </c>
      <c r="Q302" s="4">
        <v>4.18</v>
      </c>
      <c r="R302" s="4">
        <v>0.06</v>
      </c>
      <c r="S302">
        <v>0.15</v>
      </c>
      <c r="T302" s="4">
        <f>IF(S302=0,"",IF((N302*S302)&lt;.3,.3,N302*S302))</f>
        <v>0</v>
      </c>
      <c r="U302"/>
      <c r="V302" s="4">
        <f>IF(AND(N302&lt;&gt;0,O302&lt;&gt;0,Q302&lt;&gt;0,S302&lt;&gt;""),N302-O302-Q302-R302-T302-U302-P302,"")</f>
        <v>0</v>
      </c>
      <c r="W302">
        <v>0</v>
      </c>
      <c r="X302">
        <v>0</v>
      </c>
      <c r="Y302" s="7">
        <v>0</v>
      </c>
      <c r="Z302" s="7">
        <v>0</v>
      </c>
      <c r="AA302">
        <v>0</v>
      </c>
      <c r="AB302">
        <v>0</v>
      </c>
      <c r="AC302">
        <v>0</v>
      </c>
      <c r="AD302" t="s">
        <v>41</v>
      </c>
      <c r="AE302">
        <v>5574</v>
      </c>
      <c r="AF302" s="4">
        <v>0.4</v>
      </c>
      <c r="AG302">
        <v>0</v>
      </c>
      <c r="AH302">
        <v>0</v>
      </c>
      <c r="AJ302">
        <v>0</v>
      </c>
    </row>
    <row r="303" spans="1:36">
      <c r="A303" t="s">
        <v>1188</v>
      </c>
      <c r="B303" t="s">
        <v>1189</v>
      </c>
      <c r="C303" s="2" t="s">
        <v>1190</v>
      </c>
      <c r="D303" t="s">
        <v>49</v>
      </c>
      <c r="E303" t="s">
        <v>1191</v>
      </c>
      <c r="F303">
        <v>12</v>
      </c>
      <c r="G303">
        <v>0</v>
      </c>
      <c r="H303" s="3">
        <v>0</v>
      </c>
      <c r="I303" s="4">
        <f>IF(H303=0,"",H303*O303)</f>
        <v>0</v>
      </c>
      <c r="J303" s="5">
        <f>IF(OR(H303=0,V303=""),"",H303*V303)</f>
        <v>0</v>
      </c>
      <c r="K303" s="6">
        <f>IF(V303="","",V303/O303)</f>
        <v>0</v>
      </c>
      <c r="L303" s="6">
        <f>IF(V303="","",V303/N303)</f>
        <v>0</v>
      </c>
      <c r="O303" s="4">
        <v>11.72</v>
      </c>
      <c r="Q303" s="4">
        <v>4.81</v>
      </c>
      <c r="R303" s="4">
        <v>0.05</v>
      </c>
      <c r="S303">
        <v>0.15</v>
      </c>
      <c r="T303" s="4">
        <f>IF(S303=0,"",IF((N303*S303)&lt;.3,.3,N303*S303))</f>
        <v>0</v>
      </c>
      <c r="U303"/>
      <c r="V303" s="4">
        <f>IF(AND(N303&lt;&gt;0,O303&lt;&gt;0,Q303&lt;&gt;0,S303&lt;&gt;""),N303-O303-Q303-R303-T303-U303-P303,"")</f>
        <v>0</v>
      </c>
      <c r="W303">
        <v>0</v>
      </c>
      <c r="X303">
        <v>0</v>
      </c>
      <c r="Y303" s="7">
        <v>0</v>
      </c>
      <c r="Z303" s="7">
        <v>0</v>
      </c>
      <c r="AA303">
        <v>0</v>
      </c>
      <c r="AB303">
        <v>0</v>
      </c>
      <c r="AC303">
        <v>0</v>
      </c>
      <c r="AD303" t="s">
        <v>41</v>
      </c>
      <c r="AF303" s="4">
        <v>0.3</v>
      </c>
      <c r="AG303">
        <v>0</v>
      </c>
      <c r="AH303">
        <v>0</v>
      </c>
      <c r="AJ303">
        <v>0</v>
      </c>
    </row>
    <row r="304" spans="1:36">
      <c r="A304" t="s">
        <v>1192</v>
      </c>
      <c r="B304" t="s">
        <v>1193</v>
      </c>
      <c r="C304" s="2" t="s">
        <v>1194</v>
      </c>
      <c r="D304" t="s">
        <v>49</v>
      </c>
      <c r="E304" t="s">
        <v>1195</v>
      </c>
      <c r="F304">
        <v>4</v>
      </c>
      <c r="G304">
        <v>0</v>
      </c>
      <c r="H304" s="3">
        <v>0</v>
      </c>
      <c r="I304" s="4">
        <f>IF(H304=0,"",H304*O304)</f>
        <v>0</v>
      </c>
      <c r="J304" s="5">
        <f>IF(OR(H304=0,V304=""),"",H304*V304)</f>
        <v>0</v>
      </c>
      <c r="K304" s="6">
        <f>IF(V304="","",V304/O304)</f>
        <v>0</v>
      </c>
      <c r="L304" s="6">
        <f>IF(V304="","",V304/N304)</f>
        <v>0</v>
      </c>
      <c r="N304" s="4">
        <v>299</v>
      </c>
      <c r="O304" s="4">
        <v>193.64</v>
      </c>
      <c r="Q304" s="4">
        <v>10.36</v>
      </c>
      <c r="R304" s="4">
        <v>0.33</v>
      </c>
      <c r="S304">
        <v>0.15</v>
      </c>
      <c r="T304" s="4">
        <f>IF(S304=0,"",IF((N304*S304)&lt;.3,.3,N304*S304))</f>
        <v>0</v>
      </c>
      <c r="U304"/>
      <c r="V304" s="4">
        <f>IF(AND(N304&lt;&gt;0,O304&lt;&gt;0,Q304&lt;&gt;0,S304&lt;&gt;""),N304-O304-Q304-R304-T304-U304-P304,"")</f>
        <v>0</v>
      </c>
      <c r="W304">
        <v>0</v>
      </c>
      <c r="X304">
        <v>0</v>
      </c>
      <c r="Y304" s="7">
        <v>0</v>
      </c>
      <c r="Z304" s="7">
        <v>0</v>
      </c>
      <c r="AA304">
        <v>0</v>
      </c>
      <c r="AB304">
        <v>0</v>
      </c>
      <c r="AC304">
        <v>0</v>
      </c>
      <c r="AD304" t="s">
        <v>41</v>
      </c>
      <c r="AE304">
        <v>8537</v>
      </c>
      <c r="AF304" s="4">
        <v>1.6</v>
      </c>
      <c r="AG304">
        <v>0</v>
      </c>
      <c r="AH304">
        <v>0</v>
      </c>
      <c r="AJ304">
        <v>0</v>
      </c>
    </row>
    <row r="305" spans="1:36">
      <c r="A305" t="s">
        <v>1196</v>
      </c>
      <c r="B305"/>
      <c r="C305" s="2" t="s">
        <v>1197</v>
      </c>
      <c r="D305" t="s">
        <v>49</v>
      </c>
      <c r="E305" t="s">
        <v>1198</v>
      </c>
      <c r="F305">
        <v>4</v>
      </c>
      <c r="G305">
        <v>0</v>
      </c>
      <c r="H305" s="3">
        <v>0</v>
      </c>
      <c r="I305" s="4">
        <f>IF(H305=0,"",H305*O305)</f>
        <v>0</v>
      </c>
      <c r="J305" s="5">
        <f>IF(OR(H305=0,V305=""),"",H305*V305)</f>
        <v>0</v>
      </c>
      <c r="K305" s="6">
        <f>IF(V305="","",V305/O305)</f>
        <v>0</v>
      </c>
      <c r="L305" s="6">
        <f>IF(V305="","",V305/N305)</f>
        <v>0</v>
      </c>
      <c r="N305" s="4">
        <v>299</v>
      </c>
      <c r="O305" s="4">
        <v>210.83</v>
      </c>
      <c r="Q305" s="4">
        <v>0</v>
      </c>
      <c r="R305" s="4">
        <v>0.42</v>
      </c>
      <c r="T305" s="4">
        <f>IF(S305=0,"",IF((N305*S305)&lt;.3,.3,N305*S305))</f>
        <v>0</v>
      </c>
      <c r="U305"/>
      <c r="V305" s="4">
        <f>IF(AND(N305&lt;&gt;0,O305&lt;&gt;0,Q305&lt;&gt;0,S305&lt;&gt;""),N305-O305-Q305-R305-T305-U305-P305,"")</f>
        <v>0</v>
      </c>
      <c r="W305">
        <v>0</v>
      </c>
      <c r="X305">
        <v>0</v>
      </c>
      <c r="Y305" s="7">
        <v>0</v>
      </c>
      <c r="Z305" s="7">
        <v>0</v>
      </c>
      <c r="AA305">
        <v>0</v>
      </c>
      <c r="AB305">
        <v>0</v>
      </c>
      <c r="AC305">
        <v>0</v>
      </c>
      <c r="AD305" t="s">
        <v>41</v>
      </c>
      <c r="AE305">
        <v>328</v>
      </c>
      <c r="AF305" s="4">
        <v>1.67</v>
      </c>
      <c r="AG305">
        <v>0</v>
      </c>
      <c r="AH305">
        <v>0</v>
      </c>
      <c r="AJ305">
        <v>0</v>
      </c>
    </row>
    <row r="306" spans="1:36">
      <c r="A306" t="s">
        <v>1199</v>
      </c>
      <c r="B306" t="s">
        <v>1200</v>
      </c>
      <c r="C306" s="2" t="s">
        <v>1201</v>
      </c>
      <c r="D306" t="s">
        <v>49</v>
      </c>
      <c r="E306" t="s">
        <v>1202</v>
      </c>
      <c r="F306">
        <v>4</v>
      </c>
      <c r="G306">
        <v>0</v>
      </c>
      <c r="H306" s="3">
        <v>0</v>
      </c>
      <c r="I306" s="4">
        <f>IF(H306=0,"",H306*O306)</f>
        <v>0</v>
      </c>
      <c r="J306" s="5">
        <f>IF(OR(H306=0,V306=""),"",H306*V306)</f>
        <v>0</v>
      </c>
      <c r="K306" s="6">
        <f>IF(V306="","",V306/O306)</f>
        <v>0</v>
      </c>
      <c r="L306" s="6">
        <f>IF(V306="","",V306/N306)</f>
        <v>0</v>
      </c>
      <c r="N306" s="4">
        <v>299</v>
      </c>
      <c r="O306" s="4">
        <v>211.98</v>
      </c>
      <c r="Q306" s="4">
        <v>0</v>
      </c>
      <c r="R306" s="4">
        <v>0.42</v>
      </c>
      <c r="T306" s="4">
        <f>IF(S306=0,"",IF((N306*S306)&lt;.3,.3,N306*S306))</f>
        <v>0</v>
      </c>
      <c r="U306"/>
      <c r="V306" s="4">
        <f>IF(AND(N306&lt;&gt;0,O306&lt;&gt;0,Q306&lt;&gt;0,S306&lt;&gt;""),N306-O306-Q306-R306-T306-U306-P306,"")</f>
        <v>0</v>
      </c>
      <c r="W306">
        <v>0</v>
      </c>
      <c r="X306">
        <v>0</v>
      </c>
      <c r="Y306" s="7">
        <v>0</v>
      </c>
      <c r="Z306" s="7">
        <v>0</v>
      </c>
      <c r="AA306">
        <v>0</v>
      </c>
      <c r="AB306">
        <v>0</v>
      </c>
      <c r="AC306">
        <v>0</v>
      </c>
      <c r="AD306" t="s">
        <v>41</v>
      </c>
      <c r="AE306">
        <v>51453</v>
      </c>
      <c r="AF306" s="4">
        <v>1.5</v>
      </c>
      <c r="AG306">
        <v>0</v>
      </c>
      <c r="AH306">
        <v>0</v>
      </c>
      <c r="AJ306">
        <v>0</v>
      </c>
    </row>
    <row r="307" spans="1:36">
      <c r="A307" t="s">
        <v>1203</v>
      </c>
      <c r="B307" t="s">
        <v>1204</v>
      </c>
      <c r="C307" s="2" t="s">
        <v>1205</v>
      </c>
      <c r="D307" t="s">
        <v>49</v>
      </c>
      <c r="E307" t="s">
        <v>1206</v>
      </c>
      <c r="F307">
        <v>4</v>
      </c>
      <c r="G307">
        <v>0</v>
      </c>
      <c r="H307" s="3">
        <v>0</v>
      </c>
      <c r="I307" s="4">
        <f>IF(H307=0,"",H307*O307)</f>
        <v>0</v>
      </c>
      <c r="J307" s="5">
        <f>IF(OR(H307=0,V307=""),"",H307*V307)</f>
        <v>0</v>
      </c>
      <c r="K307" s="6">
        <f>IF(V307="","",V307/O307)</f>
        <v>0</v>
      </c>
      <c r="L307" s="6">
        <f>IF(V307="","",V307/N307)</f>
        <v>0</v>
      </c>
      <c r="O307" s="4">
        <v>210.83</v>
      </c>
      <c r="Q307" s="4">
        <v>0</v>
      </c>
      <c r="R307" s="4">
        <v>0.51</v>
      </c>
      <c r="T307" s="4">
        <f>IF(S307=0,"",IF((N307*S307)&lt;.3,.3,N307*S307))</f>
        <v>0</v>
      </c>
      <c r="U307"/>
      <c r="V307" s="4">
        <f>IF(AND(N307&lt;&gt;0,O307&lt;&gt;0,Q307&lt;&gt;0,S307&lt;&gt;""),N307-O307-Q307-R307-T307-U307-P307,"")</f>
        <v>0</v>
      </c>
      <c r="W307">
        <v>0</v>
      </c>
      <c r="X307">
        <v>0</v>
      </c>
      <c r="Y307" s="7">
        <v>0</v>
      </c>
      <c r="Z307" s="7">
        <v>0</v>
      </c>
      <c r="AA307">
        <v>0</v>
      </c>
      <c r="AB307">
        <v>0</v>
      </c>
      <c r="AC307">
        <v>0</v>
      </c>
      <c r="AD307" t="s">
        <v>41</v>
      </c>
      <c r="AF307" s="4">
        <v>1.99</v>
      </c>
      <c r="AG307">
        <v>0</v>
      </c>
      <c r="AH307">
        <v>0</v>
      </c>
      <c r="AJ307">
        <v>0</v>
      </c>
    </row>
    <row r="308" spans="1:36">
      <c r="A308" t="s">
        <v>1207</v>
      </c>
      <c r="B308" t="s">
        <v>1208</v>
      </c>
      <c r="C308" s="2" t="s">
        <v>1209</v>
      </c>
      <c r="D308" t="s">
        <v>49</v>
      </c>
      <c r="E308" t="s">
        <v>1210</v>
      </c>
      <c r="F308">
        <v>150</v>
      </c>
      <c r="G308">
        <v>0</v>
      </c>
      <c r="H308" s="3">
        <v>0</v>
      </c>
      <c r="I308" s="4">
        <f>IF(H308=0,"",H308*O308)</f>
        <v>0</v>
      </c>
      <c r="J308" s="5">
        <f>IF(OR(H308=0,V308=""),"",H308*V308)</f>
        <v>0</v>
      </c>
      <c r="K308" s="6">
        <f>IF(V308="","",V308/O308)</f>
        <v>0</v>
      </c>
      <c r="L308" s="6">
        <f>IF(V308="","",V308/N308)</f>
        <v>0</v>
      </c>
      <c r="N308" s="4">
        <v>30</v>
      </c>
      <c r="O308" s="4">
        <v>18.57</v>
      </c>
      <c r="Q308" s="4">
        <v>0</v>
      </c>
      <c r="R308" s="4">
        <v>0.01</v>
      </c>
      <c r="T308" s="4">
        <f>IF(S308=0,"",IF((N308*S308)&lt;.3,.3,N308*S308))</f>
        <v>0</v>
      </c>
      <c r="U308"/>
      <c r="V308" s="4">
        <f>IF(AND(N308&lt;&gt;0,O308&lt;&gt;0,Q308&lt;&gt;0,S308&lt;&gt;""),N308-O308-Q308-R308-T308-U308-P308,"")</f>
        <v>0</v>
      </c>
      <c r="W308">
        <v>0</v>
      </c>
      <c r="X308">
        <v>0</v>
      </c>
      <c r="Y308" s="7">
        <v>0</v>
      </c>
      <c r="Z308" s="7">
        <v>0</v>
      </c>
      <c r="AA308">
        <v>0</v>
      </c>
      <c r="AB308">
        <v>0</v>
      </c>
      <c r="AC308">
        <v>0</v>
      </c>
      <c r="AD308" t="s">
        <v>41</v>
      </c>
      <c r="AE308">
        <v>1532</v>
      </c>
      <c r="AF308" s="4">
        <v>0.3</v>
      </c>
      <c r="AG308">
        <v>0</v>
      </c>
      <c r="AH308">
        <v>0</v>
      </c>
      <c r="AJ308">
        <v>0</v>
      </c>
    </row>
    <row r="309" spans="1:36">
      <c r="A309" t="s">
        <v>1211</v>
      </c>
      <c r="B309"/>
      <c r="C309" s="2" t="s">
        <v>1212</v>
      </c>
      <c r="D309" t="s">
        <v>49</v>
      </c>
      <c r="E309" t="s">
        <v>1213</v>
      </c>
      <c r="F309">
        <v>1</v>
      </c>
      <c r="G309">
        <v>0</v>
      </c>
      <c r="H309" s="3">
        <v>0</v>
      </c>
      <c r="I309" s="4">
        <f>IF(H309=0,"",H309*O309)</f>
        <v>0</v>
      </c>
      <c r="J309" s="5">
        <f>IF(OR(H309=0,V309=""),"",H309*V309)</f>
        <v>0</v>
      </c>
      <c r="K309" s="6">
        <f>IF(V309="","",V309/O309)</f>
        <v>0</v>
      </c>
      <c r="L309" s="6">
        <f>IF(V309="","",V309/N309)</f>
        <v>0</v>
      </c>
      <c r="O309" s="4">
        <v>138.59</v>
      </c>
      <c r="Q309" s="4">
        <v>6.23</v>
      </c>
      <c r="R309" s="4">
        <v>0</v>
      </c>
      <c r="S309">
        <v>0.15</v>
      </c>
      <c r="T309" s="4">
        <f>IF(S309=0,"",IF((N309*S309)&lt;.3,.3,N309*S309))</f>
        <v>0</v>
      </c>
      <c r="U309"/>
      <c r="V309" s="4">
        <f>IF(AND(N309&lt;&gt;0,O309&lt;&gt;0,Q309&lt;&gt;0,S309&lt;&gt;""),N309-O309-Q309-R309-T309-U309-P309,"")</f>
        <v>0</v>
      </c>
      <c r="W309">
        <v>0</v>
      </c>
      <c r="X309">
        <v>0</v>
      </c>
      <c r="Y309" s="7">
        <v>0</v>
      </c>
      <c r="Z309" s="7">
        <v>0</v>
      </c>
      <c r="AA309">
        <v>0</v>
      </c>
      <c r="AB309">
        <v>0</v>
      </c>
      <c r="AC309">
        <v>0</v>
      </c>
      <c r="AD309" t="s">
        <v>41</v>
      </c>
      <c r="AF309" s="4">
        <v>0.5</v>
      </c>
      <c r="AG309">
        <v>0</v>
      </c>
      <c r="AH309">
        <v>0</v>
      </c>
      <c r="AJ309">
        <v>0</v>
      </c>
    </row>
    <row r="310" spans="1:36">
      <c r="A310" t="s">
        <v>1214</v>
      </c>
      <c r="B310"/>
      <c r="C310" s="2" t="s">
        <v>1215</v>
      </c>
      <c r="D310" t="s">
        <v>630</v>
      </c>
      <c r="E310" t="s">
        <v>1216</v>
      </c>
      <c r="F310">
        <v>8</v>
      </c>
      <c r="G310">
        <v>0</v>
      </c>
      <c r="H310" s="3">
        <v>0</v>
      </c>
      <c r="I310" s="4">
        <f>IF(H310=0,"",H310*O310)</f>
        <v>0</v>
      </c>
      <c r="J310" s="5">
        <f>IF(OR(H310=0,V310=""),"",H310*V310)</f>
        <v>0</v>
      </c>
      <c r="K310" s="6">
        <f>IF(V310="","",V310/O310)</f>
        <v>0</v>
      </c>
      <c r="L310" s="6">
        <f>IF(V310="","",V310/N310)</f>
        <v>0</v>
      </c>
      <c r="M310" s="4">
        <v>24.99</v>
      </c>
      <c r="N310" s="4">
        <v>16.88</v>
      </c>
      <c r="O310" s="4">
        <v>3.483594103</v>
      </c>
      <c r="Q310" s="4">
        <v>7.16</v>
      </c>
      <c r="R310" s="4">
        <v>0.1</v>
      </c>
      <c r="S310">
        <v>0.15</v>
      </c>
      <c r="T310" s="4">
        <f>IF(S310=0,"",IF((N310*S310)&lt;.3,.3,N310*S310))</f>
        <v>0</v>
      </c>
      <c r="U310"/>
      <c r="V310" s="4">
        <f>IF(AND(N310&lt;&gt;0,O310&lt;&gt;0,Q310&lt;&gt;0,S310&lt;&gt;""),N310-O310-Q310-R310-T310-U310-P310,"")</f>
        <v>0</v>
      </c>
      <c r="W310">
        <v>0</v>
      </c>
      <c r="X310">
        <v>0</v>
      </c>
      <c r="Y310" s="7">
        <v>0</v>
      </c>
      <c r="Z310" s="7">
        <v>0</v>
      </c>
      <c r="AA310">
        <v>0</v>
      </c>
      <c r="AB310">
        <v>2498</v>
      </c>
      <c r="AC310">
        <v>0</v>
      </c>
      <c r="AD310">
        <v>9999</v>
      </c>
      <c r="AE310">
        <v>6810</v>
      </c>
      <c r="AF310" s="4">
        <v>0.923</v>
      </c>
      <c r="AG310">
        <v>2976</v>
      </c>
      <c r="AH310">
        <v>0</v>
      </c>
      <c r="AI310">
        <v>9999</v>
      </c>
      <c r="AJ310">
        <v>0</v>
      </c>
    </row>
    <row r="311" spans="1:36">
      <c r="A311" t="s">
        <v>1217</v>
      </c>
      <c r="B311"/>
      <c r="C311" s="2" t="s">
        <v>1218</v>
      </c>
      <c r="D311" t="s">
        <v>580</v>
      </c>
      <c r="E311" t="s">
        <v>1219</v>
      </c>
      <c r="F311">
        <v>8</v>
      </c>
      <c r="G311">
        <v>0</v>
      </c>
      <c r="H311" s="3">
        <v>0</v>
      </c>
      <c r="I311" s="4">
        <f>IF(H311=0,"",H311*O311)</f>
        <v>0</v>
      </c>
      <c r="J311" s="5">
        <f>IF(OR(H311=0,V311=""),"",H311*V311)</f>
        <v>0</v>
      </c>
      <c r="K311" s="6">
        <f>IF(V311="","",V311/O311)</f>
        <v>0</v>
      </c>
      <c r="L311" s="6">
        <f>IF(V311="","",V311/N311)</f>
        <v>0</v>
      </c>
      <c r="O311" s="4">
        <v>3.64</v>
      </c>
      <c r="R311" s="4">
        <v>0</v>
      </c>
      <c r="T311" s="4">
        <f>IF(S311=0,"",IF((N311*S311)&lt;.3,.3,N311*S311))</f>
        <v>0</v>
      </c>
      <c r="U311"/>
      <c r="V311" s="4">
        <f>IF(AND(N311&lt;&gt;0,O311&lt;&gt;0,Q311&lt;&gt;0,S311&lt;&gt;""),N311-O311-Q311-R311-T311-U311-P311,"")</f>
        <v>0</v>
      </c>
      <c r="W311">
        <v>0</v>
      </c>
      <c r="X311">
        <v>0</v>
      </c>
      <c r="Y311" s="7">
        <v>0</v>
      </c>
      <c r="Z311" s="7">
        <v>0</v>
      </c>
      <c r="AA311">
        <v>0</v>
      </c>
      <c r="AB311">
        <v>0</v>
      </c>
      <c r="AC311">
        <v>0</v>
      </c>
      <c r="AD311" t="s">
        <v>41</v>
      </c>
      <c r="AG311">
        <v>0</v>
      </c>
      <c r="AH311">
        <v>0</v>
      </c>
      <c r="AJ311">
        <v>0</v>
      </c>
    </row>
    <row r="312" spans="1:36">
      <c r="A312" t="s">
        <v>1220</v>
      </c>
      <c r="B312" t="s">
        <v>1221</v>
      </c>
      <c r="C312" s="2" t="s">
        <v>1222</v>
      </c>
      <c r="D312" t="s">
        <v>580</v>
      </c>
      <c r="E312" t="s">
        <v>1223</v>
      </c>
      <c r="F312">
        <v>1</v>
      </c>
      <c r="G312">
        <v>0</v>
      </c>
      <c r="H312" s="3">
        <v>0</v>
      </c>
      <c r="I312" s="4">
        <f>IF(H312=0,"",H312*O312)</f>
        <v>0</v>
      </c>
      <c r="J312" s="5">
        <f>IF(OR(H312=0,V312=""),"",H312*V312)</f>
        <v>0</v>
      </c>
      <c r="K312" s="6">
        <f>IF(V312="","",V312/O312)</f>
        <v>0</v>
      </c>
      <c r="L312" s="6">
        <f>IF(V312="","",V312/N312)</f>
        <v>0</v>
      </c>
      <c r="O312" s="4">
        <v>3.59</v>
      </c>
      <c r="Q312" s="4">
        <v>6.52</v>
      </c>
      <c r="R312" s="4">
        <v>0</v>
      </c>
      <c r="S312">
        <v>0.15</v>
      </c>
      <c r="T312" s="4">
        <f>IF(S312=0,"",IF((N312*S312)&lt;.3,.3,N312*S312))</f>
        <v>0</v>
      </c>
      <c r="U312"/>
      <c r="V312" s="4">
        <f>IF(AND(N312&lt;&gt;0,O312&lt;&gt;0,Q312&lt;&gt;0,S312&lt;&gt;""),N312-O312-Q312-R312-T312-U312-P312,"")</f>
        <v>0</v>
      </c>
      <c r="W312">
        <v>0</v>
      </c>
      <c r="X312">
        <v>0</v>
      </c>
      <c r="Y312" s="7">
        <v>0</v>
      </c>
      <c r="Z312" s="7">
        <v>0</v>
      </c>
      <c r="AA312">
        <v>0</v>
      </c>
      <c r="AB312">
        <v>0</v>
      </c>
      <c r="AC312">
        <v>0</v>
      </c>
      <c r="AD312" t="s">
        <v>41</v>
      </c>
      <c r="AG312">
        <v>0</v>
      </c>
      <c r="AH312">
        <v>0</v>
      </c>
      <c r="AJ312">
        <v>0</v>
      </c>
    </row>
    <row r="313" spans="1:36">
      <c r="A313" t="s">
        <v>1224</v>
      </c>
      <c r="B313"/>
      <c r="C313" s="2" t="s">
        <v>1225</v>
      </c>
      <c r="D313" t="s">
        <v>1063</v>
      </c>
      <c r="E313" t="s">
        <v>1226</v>
      </c>
      <c r="F313">
        <v>2</v>
      </c>
      <c r="G313">
        <v>0</v>
      </c>
      <c r="H313" s="3">
        <v>0</v>
      </c>
      <c r="I313" s="4">
        <f>IF(H313=0,"",H313*O313)</f>
        <v>0</v>
      </c>
      <c r="J313" s="5">
        <f>IF(OR(H313=0,V313=""),"",H313*V313)</f>
        <v>0</v>
      </c>
      <c r="K313" s="6">
        <f>IF(V313="","",V313/O313)</f>
        <v>0</v>
      </c>
      <c r="L313" s="6">
        <f>IF(V313="","",V313/N313)</f>
        <v>0</v>
      </c>
      <c r="O313" s="4">
        <v>9.27</v>
      </c>
      <c r="Q313" s="4">
        <v>13.45</v>
      </c>
      <c r="R313" s="4">
        <v>0</v>
      </c>
      <c r="S313">
        <v>0.15</v>
      </c>
      <c r="T313" s="4">
        <f>IF(S313=0,"",IF((N313*S313)&lt;.3,.3,N313*S313))</f>
        <v>0</v>
      </c>
      <c r="U313"/>
      <c r="V313" s="4">
        <f>IF(AND(N313&lt;&gt;0,O313&lt;&gt;0,Q313&lt;&gt;0,S313&lt;&gt;""),N313-O313-Q313-R313-T313-U313-P313,"")</f>
        <v>0</v>
      </c>
      <c r="W313">
        <v>0</v>
      </c>
      <c r="X313">
        <v>0</v>
      </c>
      <c r="Y313" s="7">
        <v>0</v>
      </c>
      <c r="Z313" s="7">
        <v>0</v>
      </c>
      <c r="AA313">
        <v>0</v>
      </c>
      <c r="AB313">
        <v>0</v>
      </c>
      <c r="AC313">
        <v>0</v>
      </c>
      <c r="AD313" t="s">
        <v>41</v>
      </c>
      <c r="AG313">
        <v>0</v>
      </c>
      <c r="AH313">
        <v>0</v>
      </c>
      <c r="AJ313">
        <v>0</v>
      </c>
    </row>
    <row r="314" spans="1:36">
      <c r="A314" t="s">
        <v>1227</v>
      </c>
      <c r="B314" t="s">
        <v>1228</v>
      </c>
      <c r="C314" s="2" t="s">
        <v>1186</v>
      </c>
      <c r="D314" t="s">
        <v>49</v>
      </c>
      <c r="E314" t="s">
        <v>1227</v>
      </c>
      <c r="F314">
        <v>6</v>
      </c>
      <c r="G314">
        <v>0</v>
      </c>
      <c r="H314" s="3">
        <v>0</v>
      </c>
      <c r="I314" s="4">
        <f>IF(H314=0,"",H314*O314)</f>
        <v>0</v>
      </c>
      <c r="J314" s="5">
        <f>IF(OR(H314=0,V314=""),"",H314*V314)</f>
        <v>0</v>
      </c>
      <c r="K314" s="6">
        <f>IF(V314="","",V314/O314)</f>
        <v>0</v>
      </c>
      <c r="L314" s="6">
        <f>IF(V314="","",V314/N314)</f>
        <v>0</v>
      </c>
      <c r="N314" s="4">
        <v>12.49</v>
      </c>
      <c r="O314" s="4">
        <v>7.08</v>
      </c>
      <c r="Q314" s="4">
        <v>4.71</v>
      </c>
      <c r="R314" s="4">
        <v>0.09</v>
      </c>
      <c r="S314">
        <v>0.15</v>
      </c>
      <c r="T314" s="4">
        <f>IF(S314=0,"",IF((N314*S314)&lt;.3,.3,N314*S314))</f>
        <v>0</v>
      </c>
      <c r="U314"/>
      <c r="V314" s="4">
        <f>IF(AND(N314&lt;&gt;0,O314&lt;&gt;0,Q314&lt;&gt;0,S314&lt;&gt;""),N314-O314-Q314-R314-T314-U314-P314,"")</f>
        <v>0</v>
      </c>
      <c r="W314">
        <v>0</v>
      </c>
      <c r="X314">
        <v>0</v>
      </c>
      <c r="Y314" s="7">
        <v>0</v>
      </c>
      <c r="Z314" s="7">
        <v>0</v>
      </c>
      <c r="AA314">
        <v>0</v>
      </c>
      <c r="AB314">
        <v>0</v>
      </c>
      <c r="AC314">
        <v>0</v>
      </c>
      <c r="AD314" t="s">
        <v>41</v>
      </c>
      <c r="AE314">
        <v>4215</v>
      </c>
      <c r="AG314">
        <v>0</v>
      </c>
      <c r="AH314">
        <v>0</v>
      </c>
      <c r="AJ314">
        <v>0</v>
      </c>
    </row>
    <row r="315" spans="1:36">
      <c r="A315" t="s">
        <v>1229</v>
      </c>
      <c r="B315"/>
      <c r="C315" s="2" t="s">
        <v>1230</v>
      </c>
      <c r="D315" t="s">
        <v>49</v>
      </c>
      <c r="E315" t="s">
        <v>1231</v>
      </c>
      <c r="F315">
        <v>1</v>
      </c>
      <c r="G315">
        <v>0</v>
      </c>
      <c r="H315" s="3">
        <v>0</v>
      </c>
      <c r="I315" s="4">
        <f>IF(H315=0,"",H315*O315)</f>
        <v>0</v>
      </c>
      <c r="J315" s="5">
        <f>IF(OR(H315=0,V315=""),"",H315*V315)</f>
        <v>0</v>
      </c>
      <c r="K315" s="6">
        <f>IF(V315="","",V315/O315)</f>
        <v>0</v>
      </c>
      <c r="L315" s="6">
        <f>IF(V315="","",V315/N315)</f>
        <v>0</v>
      </c>
      <c r="O315" s="4">
        <v>20.51</v>
      </c>
      <c r="Q315" s="4">
        <v>5.09</v>
      </c>
      <c r="R315" s="4">
        <v>0</v>
      </c>
      <c r="S315">
        <v>0.15</v>
      </c>
      <c r="T315" s="4">
        <f>IF(S315=0,"",IF((N315*S315)&lt;.3,.3,N315*S315))</f>
        <v>0</v>
      </c>
      <c r="U315"/>
      <c r="V315" s="4">
        <f>IF(AND(N315&lt;&gt;0,O315&lt;&gt;0,Q315&lt;&gt;0,S315&lt;&gt;""),N315-O315-Q315-R315-T315-U315-P315,"")</f>
        <v>0</v>
      </c>
      <c r="W315">
        <v>0</v>
      </c>
      <c r="X315">
        <v>0</v>
      </c>
      <c r="Y315" s="7">
        <v>0</v>
      </c>
      <c r="Z315" s="7">
        <v>0</v>
      </c>
      <c r="AA315">
        <v>0</v>
      </c>
      <c r="AB315">
        <v>0</v>
      </c>
      <c r="AC315">
        <v>0</v>
      </c>
      <c r="AD315" t="s">
        <v>41</v>
      </c>
      <c r="AG315">
        <v>0</v>
      </c>
      <c r="AH315">
        <v>0</v>
      </c>
      <c r="AJ315">
        <v>0</v>
      </c>
    </row>
    <row r="316" spans="1:36">
      <c r="A316" t="s">
        <v>1232</v>
      </c>
      <c r="B316"/>
      <c r="C316" s="2" t="s">
        <v>1233</v>
      </c>
      <c r="D316" t="s">
        <v>49</v>
      </c>
      <c r="E316" t="s">
        <v>1234</v>
      </c>
      <c r="F316">
        <v>10</v>
      </c>
      <c r="G316">
        <v>0</v>
      </c>
      <c r="H316" s="3">
        <v>0</v>
      </c>
      <c r="I316" s="4">
        <f>IF(H316=0,"",H316*O316)</f>
        <v>0</v>
      </c>
      <c r="J316" s="5">
        <f>IF(OR(H316=0,V316=""),"",H316*V316)</f>
        <v>0</v>
      </c>
      <c r="K316" s="6">
        <f>IF(V316="","",V316/O316)</f>
        <v>0</v>
      </c>
      <c r="L316" s="6">
        <f>IF(V316="","",V316/N316)</f>
        <v>0</v>
      </c>
      <c r="O316" s="4">
        <v>17.97</v>
      </c>
      <c r="R316" s="4">
        <v>0</v>
      </c>
      <c r="T316" s="4">
        <f>IF(S316=0,"",IF((N316*S316)&lt;.3,.3,N316*S316))</f>
        <v>0</v>
      </c>
      <c r="U316"/>
      <c r="V316" s="4">
        <f>IF(AND(N316&lt;&gt;0,O316&lt;&gt;0,Q316&lt;&gt;0,S316&lt;&gt;""),N316-O316-Q316-R316-T316-U316-P316,"")</f>
        <v>0</v>
      </c>
      <c r="W316">
        <v>0</v>
      </c>
      <c r="X316">
        <v>0</v>
      </c>
      <c r="Y316" s="7">
        <v>0</v>
      </c>
      <c r="Z316" s="7">
        <v>0</v>
      </c>
      <c r="AA316">
        <v>0</v>
      </c>
      <c r="AB316">
        <v>0</v>
      </c>
      <c r="AC316">
        <v>0</v>
      </c>
      <c r="AD316" t="s">
        <v>41</v>
      </c>
      <c r="AG316">
        <v>0</v>
      </c>
      <c r="AH316">
        <v>0</v>
      </c>
      <c r="AJ316">
        <v>0</v>
      </c>
    </row>
    <row r="317" spans="1:36">
      <c r="A317" t="s">
        <v>1235</v>
      </c>
      <c r="B317"/>
      <c r="C317" s="2" t="s">
        <v>1236</v>
      </c>
      <c r="D317" t="s">
        <v>49</v>
      </c>
      <c r="E317" t="s">
        <v>1237</v>
      </c>
      <c r="F317">
        <v>6</v>
      </c>
      <c r="G317">
        <v>0</v>
      </c>
      <c r="H317" s="3">
        <v>0</v>
      </c>
      <c r="I317" s="4">
        <f>IF(H317=0,"",H317*O317)</f>
        <v>0</v>
      </c>
      <c r="J317" s="5">
        <f>IF(OR(H317=0,V317=""),"",H317*V317)</f>
        <v>0</v>
      </c>
      <c r="K317" s="6">
        <f>IF(V317="","",V317/O317)</f>
        <v>0</v>
      </c>
      <c r="L317" s="6">
        <f>IF(V317="","",V317/N317)</f>
        <v>0</v>
      </c>
      <c r="O317" s="4">
        <v>16.1</v>
      </c>
      <c r="Q317" s="4">
        <v>5.74</v>
      </c>
      <c r="R317" s="4">
        <v>0</v>
      </c>
      <c r="S317">
        <v>0.15</v>
      </c>
      <c r="T317" s="4">
        <f>IF(S317=0,"",IF((N317*S317)&lt;.3,.3,N317*S317))</f>
        <v>0</v>
      </c>
      <c r="U317"/>
      <c r="V317" s="4">
        <f>IF(AND(N317&lt;&gt;0,O317&lt;&gt;0,Q317&lt;&gt;0,S317&lt;&gt;""),N317-O317-Q317-R317-T317-U317-P317,"")</f>
        <v>0</v>
      </c>
      <c r="W317">
        <v>0</v>
      </c>
      <c r="X317">
        <v>0</v>
      </c>
      <c r="Y317" s="7">
        <v>0</v>
      </c>
      <c r="Z317" s="7">
        <v>0</v>
      </c>
      <c r="AA317">
        <v>0</v>
      </c>
      <c r="AB317">
        <v>0</v>
      </c>
      <c r="AC317">
        <v>0</v>
      </c>
      <c r="AD317" t="s">
        <v>41</v>
      </c>
      <c r="AG317">
        <v>0</v>
      </c>
      <c r="AH317">
        <v>0</v>
      </c>
      <c r="AJ317">
        <v>0</v>
      </c>
    </row>
    <row r="318" spans="1:36">
      <c r="A318" t="s">
        <v>1238</v>
      </c>
      <c r="B318"/>
      <c r="C318" s="2" t="s">
        <v>1239</v>
      </c>
      <c r="D318" t="s">
        <v>49</v>
      </c>
      <c r="E318" t="s">
        <v>1240</v>
      </c>
      <c r="F318">
        <v>6</v>
      </c>
      <c r="G318">
        <v>0</v>
      </c>
      <c r="H318" s="3">
        <v>0</v>
      </c>
      <c r="I318" s="4">
        <f>IF(H318=0,"",H318*O318)</f>
        <v>0</v>
      </c>
      <c r="J318" s="5">
        <f>IF(OR(H318=0,V318=""),"",H318*V318)</f>
        <v>0</v>
      </c>
      <c r="K318" s="6">
        <f>IF(V318="","",V318/O318)</f>
        <v>0</v>
      </c>
      <c r="L318" s="6">
        <f>IF(V318="","",V318/N318)</f>
        <v>0</v>
      </c>
      <c r="O318" s="4">
        <v>14.4</v>
      </c>
      <c r="Q318" s="4">
        <v>5.85</v>
      </c>
      <c r="R318" s="4">
        <v>0</v>
      </c>
      <c r="S318">
        <v>0.15</v>
      </c>
      <c r="T318" s="4">
        <f>IF(S318=0,"",IF((N318*S318)&lt;.3,.3,N318*S318))</f>
        <v>0</v>
      </c>
      <c r="U318"/>
      <c r="V318" s="4">
        <f>IF(AND(N318&lt;&gt;0,O318&lt;&gt;0,Q318&lt;&gt;0,S318&lt;&gt;""),N318-O318-Q318-R318-T318-U318-P318,"")</f>
        <v>0</v>
      </c>
      <c r="W318">
        <v>0</v>
      </c>
      <c r="X318">
        <v>0</v>
      </c>
      <c r="Y318" s="7">
        <v>0</v>
      </c>
      <c r="Z318" s="7">
        <v>0</v>
      </c>
      <c r="AA318">
        <v>0</v>
      </c>
      <c r="AB318">
        <v>0</v>
      </c>
      <c r="AC318">
        <v>0</v>
      </c>
      <c r="AD318" t="s">
        <v>41</v>
      </c>
      <c r="AG318">
        <v>0</v>
      </c>
      <c r="AH318">
        <v>0</v>
      </c>
      <c r="AJ318">
        <v>0</v>
      </c>
    </row>
    <row r="319" spans="1:36">
      <c r="A319" t="s">
        <v>1241</v>
      </c>
      <c r="B319"/>
      <c r="C319" s="2" t="s">
        <v>1242</v>
      </c>
      <c r="D319" t="s">
        <v>49</v>
      </c>
      <c r="E319" t="s">
        <v>1243</v>
      </c>
      <c r="F319">
        <v>4</v>
      </c>
      <c r="G319">
        <v>0</v>
      </c>
      <c r="H319" s="3">
        <v>0</v>
      </c>
      <c r="I319" s="4">
        <f>IF(H319=0,"",H319*O319)</f>
        <v>0</v>
      </c>
      <c r="J319" s="5">
        <f>IF(OR(H319=0,V319=""),"",H319*V319)</f>
        <v>0</v>
      </c>
      <c r="K319" s="6">
        <f>IF(V319="","",V319/O319)</f>
        <v>0</v>
      </c>
      <c r="L319" s="6">
        <f>IF(V319="","",V319/N319)</f>
        <v>0</v>
      </c>
      <c r="O319" s="4">
        <v>10.21</v>
      </c>
      <c r="Q319" s="4">
        <v>3.19</v>
      </c>
      <c r="R319" s="4">
        <v>0</v>
      </c>
      <c r="S319">
        <v>0.15</v>
      </c>
      <c r="T319" s="4">
        <f>IF(S319=0,"",IF((N319*S319)&lt;.3,.3,N319*S319))</f>
        <v>0</v>
      </c>
      <c r="U319"/>
      <c r="V319" s="4">
        <f>IF(AND(N319&lt;&gt;0,O319&lt;&gt;0,Q319&lt;&gt;0,S319&lt;&gt;""),N319-O319-Q319-R319-T319-U319-P319,"")</f>
        <v>0</v>
      </c>
      <c r="W319">
        <v>0</v>
      </c>
      <c r="X319">
        <v>0</v>
      </c>
      <c r="Y319" s="7">
        <v>0</v>
      </c>
      <c r="Z319" s="7">
        <v>0</v>
      </c>
      <c r="AA319">
        <v>0</v>
      </c>
      <c r="AB319">
        <v>0</v>
      </c>
      <c r="AC319">
        <v>0</v>
      </c>
      <c r="AD319" t="s">
        <v>41</v>
      </c>
      <c r="AG319">
        <v>0</v>
      </c>
      <c r="AH319">
        <v>0</v>
      </c>
      <c r="AJ319">
        <v>0</v>
      </c>
    </row>
    <row r="320" spans="1:36">
      <c r="A320" t="s">
        <v>1244</v>
      </c>
      <c r="B320" t="s">
        <v>1245</v>
      </c>
      <c r="C320" s="2" t="s">
        <v>1246</v>
      </c>
      <c r="D320" t="s">
        <v>441</v>
      </c>
      <c r="E320" t="s">
        <v>1247</v>
      </c>
      <c r="F320">
        <v>1</v>
      </c>
      <c r="G320">
        <v>0</v>
      </c>
      <c r="H320" s="3">
        <v>0</v>
      </c>
      <c r="I320" s="4">
        <f>IF(H320=0,"",H320*O320)</f>
        <v>0</v>
      </c>
      <c r="J320" s="5">
        <f>IF(OR(H320=0,V320=""),"",H320*V320)</f>
        <v>0</v>
      </c>
      <c r="K320" s="6">
        <f>IF(V320="","",V320/O320)</f>
        <v>0</v>
      </c>
      <c r="L320" s="6">
        <f>IF(V320="","",V320/N320)</f>
        <v>0</v>
      </c>
      <c r="M320" s="4">
        <v>22.99</v>
      </c>
      <c r="N320" s="4">
        <v>22.99</v>
      </c>
      <c r="O320" s="4">
        <v>6.55</v>
      </c>
      <c r="Q320" s="4">
        <v>7.34</v>
      </c>
      <c r="R320" s="4">
        <v>0.45</v>
      </c>
      <c r="S320">
        <v>0.15</v>
      </c>
      <c r="T320" s="4">
        <f>IF(S320=0,"",IF((N320*S320)&lt;.3,.3,N320*S320))</f>
        <v>0</v>
      </c>
      <c r="U320"/>
      <c r="V320" s="4">
        <f>IF(AND(N320&lt;&gt;0,O320&lt;&gt;0,Q320&lt;&gt;0,S320&lt;&gt;""),N320-O320-Q320-R320-T320-U320-P320,"")</f>
        <v>0</v>
      </c>
      <c r="W320">
        <v>0</v>
      </c>
      <c r="X320">
        <v>0</v>
      </c>
      <c r="Y320" s="7">
        <v>0</v>
      </c>
      <c r="Z320" s="7">
        <v>0</v>
      </c>
      <c r="AA320">
        <v>0</v>
      </c>
      <c r="AB320">
        <v>0</v>
      </c>
      <c r="AC320">
        <v>0</v>
      </c>
      <c r="AD320" t="s">
        <v>41</v>
      </c>
      <c r="AE320">
        <v>203722</v>
      </c>
      <c r="AF320" s="4">
        <v>0.666</v>
      </c>
      <c r="AG320">
        <v>0</v>
      </c>
      <c r="AH320">
        <v>0</v>
      </c>
      <c r="AJ320">
        <v>0</v>
      </c>
    </row>
    <row r="321" spans="1:36">
      <c r="A321" t="s">
        <v>1248</v>
      </c>
      <c r="B321"/>
      <c r="C321" s="2" t="s">
        <v>1249</v>
      </c>
      <c r="D321" t="s">
        <v>580</v>
      </c>
      <c r="E321" t="s">
        <v>1250</v>
      </c>
      <c r="F321">
        <v>1</v>
      </c>
      <c r="G321">
        <v>0</v>
      </c>
      <c r="H321" s="3">
        <v>0</v>
      </c>
      <c r="I321" s="4">
        <f>IF(H321=0,"",H321*O321)</f>
        <v>0</v>
      </c>
      <c r="J321" s="5">
        <f>IF(OR(H321=0,V321=""),"",H321*V321)</f>
        <v>0</v>
      </c>
      <c r="K321" s="6">
        <f>IF(V321="","",V321/O321)</f>
        <v>0</v>
      </c>
      <c r="L321" s="6">
        <f>IF(V321="","",V321/N321)</f>
        <v>0</v>
      </c>
      <c r="O321" s="4">
        <v>3.59</v>
      </c>
      <c r="Q321" s="4">
        <v>7.37</v>
      </c>
      <c r="R321" s="4">
        <v>0</v>
      </c>
      <c r="S321">
        <v>0.15</v>
      </c>
      <c r="T321" s="4">
        <f>IF(S321=0,"",IF((N321*S321)&lt;.3,.3,N321*S321))</f>
        <v>0</v>
      </c>
      <c r="U321"/>
      <c r="V321" s="4">
        <f>IF(AND(N321&lt;&gt;0,O321&lt;&gt;0,Q321&lt;&gt;0,S321&lt;&gt;""),N321-O321-Q321-R321-T321-U321-P321,"")</f>
        <v>0</v>
      </c>
      <c r="W321">
        <v>0</v>
      </c>
      <c r="X321">
        <v>0</v>
      </c>
      <c r="Y321" s="7">
        <v>0</v>
      </c>
      <c r="Z321" s="7">
        <v>0</v>
      </c>
      <c r="AA321">
        <v>0</v>
      </c>
      <c r="AB321">
        <v>0</v>
      </c>
      <c r="AC321">
        <v>0</v>
      </c>
      <c r="AD321" t="s">
        <v>41</v>
      </c>
      <c r="AG321">
        <v>0</v>
      </c>
      <c r="AH321">
        <v>0</v>
      </c>
      <c r="AJ321">
        <v>0</v>
      </c>
    </row>
    <row r="322" spans="1:36">
      <c r="A322" t="s">
        <v>1251</v>
      </c>
      <c r="B322"/>
      <c r="C322" s="2" t="s">
        <v>1252</v>
      </c>
      <c r="D322" t="s">
        <v>49</v>
      </c>
      <c r="E322" t="s">
        <v>1253</v>
      </c>
      <c r="F322">
        <v>1</v>
      </c>
      <c r="G322">
        <v>0</v>
      </c>
      <c r="H322" s="3">
        <v>0</v>
      </c>
      <c r="I322" s="4">
        <f>IF(H322=0,"",H322*O322)</f>
        <v>0</v>
      </c>
      <c r="J322" s="5">
        <f>IF(OR(H322=0,V322=""),"",H322*V322)</f>
        <v>0</v>
      </c>
      <c r="K322" s="6">
        <f>IF(V322="","",V322/O322)</f>
        <v>0</v>
      </c>
      <c r="L322" s="6">
        <f>IF(V322="","",V322/N322)</f>
        <v>0</v>
      </c>
      <c r="O322" s="4">
        <v>13.02</v>
      </c>
      <c r="Q322" s="4">
        <v>3.19</v>
      </c>
      <c r="R322" s="4">
        <v>0</v>
      </c>
      <c r="S322">
        <v>0.15</v>
      </c>
      <c r="T322" s="4">
        <f>IF(S322=0,"",IF((N322*S322)&lt;.3,.3,N322*S322))</f>
        <v>0</v>
      </c>
      <c r="U322"/>
      <c r="V322" s="4">
        <f>IF(AND(N322&lt;&gt;0,O322&lt;&gt;0,Q322&lt;&gt;0,S322&lt;&gt;""),N322-O322-Q322-R322-T322-U322-P322,"")</f>
        <v>0</v>
      </c>
      <c r="W322">
        <v>0</v>
      </c>
      <c r="X322">
        <v>0</v>
      </c>
      <c r="Y322" s="7">
        <v>0</v>
      </c>
      <c r="Z322" s="7">
        <v>0</v>
      </c>
      <c r="AA322">
        <v>0</v>
      </c>
      <c r="AB322">
        <v>0</v>
      </c>
      <c r="AC322">
        <v>0</v>
      </c>
      <c r="AD322" t="s">
        <v>41</v>
      </c>
      <c r="AG322">
        <v>0</v>
      </c>
      <c r="AH322">
        <v>0</v>
      </c>
      <c r="AJ322">
        <v>0</v>
      </c>
    </row>
    <row r="323" spans="1:36">
      <c r="A323" t="s">
        <v>1254</v>
      </c>
      <c r="B323"/>
      <c r="C323" s="2" t="s">
        <v>1255</v>
      </c>
      <c r="D323" t="s">
        <v>49</v>
      </c>
      <c r="E323" t="s">
        <v>1256</v>
      </c>
      <c r="F323">
        <v>12</v>
      </c>
      <c r="G323">
        <v>0</v>
      </c>
      <c r="H323" s="3">
        <v>0</v>
      </c>
      <c r="I323" s="4">
        <f>IF(H323=0,"",H323*O323)</f>
        <v>0</v>
      </c>
      <c r="J323" s="5">
        <f>IF(OR(H323=0,V323=""),"",H323*V323)</f>
        <v>0</v>
      </c>
      <c r="K323" s="6">
        <f>IF(V323="","",V323/O323)</f>
        <v>0</v>
      </c>
      <c r="L323" s="6">
        <f>IF(V323="","",V323/N323)</f>
        <v>0</v>
      </c>
      <c r="O323" s="4">
        <v>30.67</v>
      </c>
      <c r="Q323" s="4">
        <v>5.09</v>
      </c>
      <c r="R323" s="4">
        <v>0</v>
      </c>
      <c r="S323">
        <v>0.15</v>
      </c>
      <c r="T323" s="4">
        <f>IF(S323=0,"",IF((N323*S323)&lt;.3,.3,N323*S323))</f>
        <v>0</v>
      </c>
      <c r="U323"/>
      <c r="V323" s="4">
        <f>IF(AND(N323&lt;&gt;0,O323&lt;&gt;0,Q323&lt;&gt;0,S323&lt;&gt;""),N323-O323-Q323-R323-T323-U323-P323,"")</f>
        <v>0</v>
      </c>
      <c r="W323">
        <v>0</v>
      </c>
      <c r="X323">
        <v>0</v>
      </c>
      <c r="Y323" s="7">
        <v>0</v>
      </c>
      <c r="Z323" s="7">
        <v>0</v>
      </c>
      <c r="AA323">
        <v>0</v>
      </c>
      <c r="AB323">
        <v>0</v>
      </c>
      <c r="AC323">
        <v>0</v>
      </c>
      <c r="AD323" t="s">
        <v>41</v>
      </c>
      <c r="AG323">
        <v>0</v>
      </c>
      <c r="AH323">
        <v>0</v>
      </c>
      <c r="AJ323">
        <v>0</v>
      </c>
    </row>
    <row r="324" spans="1:36">
      <c r="A324" t="s">
        <v>1257</v>
      </c>
      <c r="B324"/>
      <c r="C324" s="2" t="s">
        <v>1258</v>
      </c>
      <c r="D324" t="s">
        <v>49</v>
      </c>
      <c r="E324" t="s">
        <v>1259</v>
      </c>
      <c r="F324">
        <v>12</v>
      </c>
      <c r="G324">
        <v>0</v>
      </c>
      <c r="H324" s="3">
        <v>0</v>
      </c>
      <c r="I324" s="4">
        <f>IF(H324=0,"",H324*O324)</f>
        <v>0</v>
      </c>
      <c r="J324" s="5">
        <f>IF(OR(H324=0,V324=""),"",H324*V324)</f>
        <v>0</v>
      </c>
      <c r="K324" s="6">
        <f>IF(V324="","",V324/O324)</f>
        <v>0</v>
      </c>
      <c r="L324" s="6">
        <f>IF(V324="","",V324/N324)</f>
        <v>0</v>
      </c>
      <c r="O324" s="4">
        <v>17.92</v>
      </c>
      <c r="Q324" s="4">
        <v>4.71</v>
      </c>
      <c r="R324" s="4">
        <v>0</v>
      </c>
      <c r="S324">
        <v>0.15</v>
      </c>
      <c r="T324" s="4">
        <f>IF(S324=0,"",IF((N324*S324)&lt;.3,.3,N324*S324))</f>
        <v>0</v>
      </c>
      <c r="U324"/>
      <c r="V324" s="4">
        <f>IF(AND(N324&lt;&gt;0,O324&lt;&gt;0,Q324&lt;&gt;0,S324&lt;&gt;""),N324-O324-Q324-R324-T324-U324-P324,"")</f>
        <v>0</v>
      </c>
      <c r="W324">
        <v>0</v>
      </c>
      <c r="X324">
        <v>0</v>
      </c>
      <c r="Y324" s="7">
        <v>0</v>
      </c>
      <c r="Z324" s="7">
        <v>0</v>
      </c>
      <c r="AA324">
        <v>0</v>
      </c>
      <c r="AB324">
        <v>0</v>
      </c>
      <c r="AC324">
        <v>0</v>
      </c>
      <c r="AD324" t="s">
        <v>41</v>
      </c>
      <c r="AG324">
        <v>0</v>
      </c>
      <c r="AH324">
        <v>0</v>
      </c>
      <c r="AJ324">
        <v>0</v>
      </c>
    </row>
    <row r="325" spans="1:36">
      <c r="A325" t="s">
        <v>1260</v>
      </c>
      <c r="B325"/>
      <c r="C325" s="2" t="s">
        <v>1261</v>
      </c>
      <c r="D325" t="s">
        <v>49</v>
      </c>
      <c r="E325" t="s">
        <v>1262</v>
      </c>
      <c r="F325">
        <v>20</v>
      </c>
      <c r="G325">
        <v>0</v>
      </c>
      <c r="H325" s="3">
        <v>0</v>
      </c>
      <c r="I325" s="4">
        <f>IF(H325=0,"",H325*O325)</f>
        <v>0</v>
      </c>
      <c r="J325" s="5">
        <f>IF(OR(H325=0,V325=""),"",H325*V325)</f>
        <v>0</v>
      </c>
      <c r="K325" s="6">
        <f>IF(V325="","",V325/O325)</f>
        <v>0</v>
      </c>
      <c r="L325" s="6">
        <f>IF(V325="","",V325/N325)</f>
        <v>0</v>
      </c>
      <c r="O325" s="4">
        <v>12.22</v>
      </c>
      <c r="Q325" s="4">
        <v>3.19</v>
      </c>
      <c r="R325" s="4">
        <v>0</v>
      </c>
      <c r="S325">
        <v>0.15</v>
      </c>
      <c r="T325" s="4">
        <f>IF(S325=0,"",IF((N325*S325)&lt;.3,.3,N325*S325))</f>
        <v>0</v>
      </c>
      <c r="U325"/>
      <c r="V325" s="4">
        <f>IF(AND(N325&lt;&gt;0,O325&lt;&gt;0,Q325&lt;&gt;0,S325&lt;&gt;""),N325-O325-Q325-R325-T325-U325-P325,"")</f>
        <v>0</v>
      </c>
      <c r="W325">
        <v>0</v>
      </c>
      <c r="X325">
        <v>0</v>
      </c>
      <c r="Y325" s="7">
        <v>0</v>
      </c>
      <c r="Z325" s="7">
        <v>0</v>
      </c>
      <c r="AA325">
        <v>0</v>
      </c>
      <c r="AB325">
        <v>0</v>
      </c>
      <c r="AC325">
        <v>0</v>
      </c>
      <c r="AD325" t="s">
        <v>41</v>
      </c>
      <c r="AG325">
        <v>0</v>
      </c>
      <c r="AH325">
        <v>0</v>
      </c>
      <c r="AJ325">
        <v>0</v>
      </c>
    </row>
    <row r="326" spans="1:36">
      <c r="A326" t="s">
        <v>1263</v>
      </c>
      <c r="B326"/>
      <c r="C326" s="2" t="s">
        <v>1264</v>
      </c>
      <c r="D326" t="s">
        <v>49</v>
      </c>
      <c r="E326" t="s">
        <v>1265</v>
      </c>
      <c r="F326">
        <v>6</v>
      </c>
      <c r="G326">
        <v>0</v>
      </c>
      <c r="H326" s="3">
        <v>0</v>
      </c>
      <c r="I326" s="4">
        <f>IF(H326=0,"",H326*O326)</f>
        <v>0</v>
      </c>
      <c r="J326" s="5">
        <f>IF(OR(H326=0,V326=""),"",H326*V326)</f>
        <v>0</v>
      </c>
      <c r="K326" s="6">
        <f>IF(V326="","",V326/O326)</f>
        <v>0</v>
      </c>
      <c r="L326" s="6">
        <f>IF(V326="","",V326/N326)</f>
        <v>0</v>
      </c>
      <c r="O326" s="4">
        <v>8.97</v>
      </c>
      <c r="Q326" s="4">
        <v>5.85</v>
      </c>
      <c r="R326" s="4">
        <v>0</v>
      </c>
      <c r="S326">
        <v>0.15</v>
      </c>
      <c r="T326" s="4">
        <f>IF(S326=0,"",IF((N326*S326)&lt;.3,.3,N326*S326))</f>
        <v>0</v>
      </c>
      <c r="U326"/>
      <c r="V326" s="4">
        <f>IF(AND(N326&lt;&gt;0,O326&lt;&gt;0,Q326&lt;&gt;0,S326&lt;&gt;""),N326-O326-Q326-R326-T326-U326-P326,"")</f>
        <v>0</v>
      </c>
      <c r="W326">
        <v>0</v>
      </c>
      <c r="X326">
        <v>0</v>
      </c>
      <c r="Y326" s="7">
        <v>0</v>
      </c>
      <c r="Z326" s="7">
        <v>0</v>
      </c>
      <c r="AA326">
        <v>0</v>
      </c>
      <c r="AB326">
        <v>0</v>
      </c>
      <c r="AC326">
        <v>0</v>
      </c>
      <c r="AD326" t="s">
        <v>41</v>
      </c>
      <c r="AG326">
        <v>0</v>
      </c>
      <c r="AH326">
        <v>0</v>
      </c>
      <c r="AJ326">
        <v>0</v>
      </c>
    </row>
    <row r="327" spans="1:36">
      <c r="A327" t="s">
        <v>1266</v>
      </c>
      <c r="B327" t="s">
        <v>1267</v>
      </c>
      <c r="C327" s="2" t="s">
        <v>1268</v>
      </c>
      <c r="D327" t="s">
        <v>580</v>
      </c>
      <c r="E327" t="s">
        <v>1269</v>
      </c>
      <c r="F327">
        <v>1</v>
      </c>
      <c r="G327">
        <v>0</v>
      </c>
      <c r="H327" s="3">
        <v>0</v>
      </c>
      <c r="I327" s="4">
        <f>IF(H327=0,"",H327*O327)</f>
        <v>0</v>
      </c>
      <c r="J327" s="5">
        <f>IF(OR(H327=0,V327=""),"",H327*V327)</f>
        <v>0</v>
      </c>
      <c r="K327" s="6">
        <f>IF(V327="","",V327/O327)</f>
        <v>0</v>
      </c>
      <c r="L327" s="6">
        <f>IF(V327="","",V327/N327)</f>
        <v>0</v>
      </c>
      <c r="O327" s="4">
        <v>6.54</v>
      </c>
      <c r="R327" s="4">
        <v>0</v>
      </c>
      <c r="T327" s="4">
        <f>IF(S327=0,"",IF((N327*S327)&lt;.3,.3,N327*S327))</f>
        <v>0</v>
      </c>
      <c r="U327"/>
      <c r="V327" s="4">
        <f>IF(AND(N327&lt;&gt;0,O327&lt;&gt;0,Q327&lt;&gt;0,S327&lt;&gt;""),N327-O327-Q327-R327-T327-U327-P327,"")</f>
        <v>0</v>
      </c>
      <c r="W327">
        <v>0</v>
      </c>
      <c r="X327">
        <v>0</v>
      </c>
      <c r="Y327" s="7">
        <v>0</v>
      </c>
      <c r="Z327" s="7">
        <v>0</v>
      </c>
      <c r="AA327">
        <v>0</v>
      </c>
      <c r="AB327">
        <v>0</v>
      </c>
      <c r="AC327">
        <v>0</v>
      </c>
      <c r="AD327" t="s">
        <v>41</v>
      </c>
      <c r="AG327">
        <v>0</v>
      </c>
      <c r="AH327">
        <v>0</v>
      </c>
      <c r="AJ327">
        <v>0</v>
      </c>
    </row>
    <row r="328" spans="1:36">
      <c r="A328" t="s">
        <v>1270</v>
      </c>
      <c r="B328"/>
      <c r="C328" s="2" t="s">
        <v>1271</v>
      </c>
      <c r="D328" t="s">
        <v>49</v>
      </c>
      <c r="E328" t="s">
        <v>1272</v>
      </c>
      <c r="F328">
        <v>40</v>
      </c>
      <c r="G328">
        <v>0</v>
      </c>
      <c r="H328" s="3">
        <v>0</v>
      </c>
      <c r="I328" s="4">
        <f>IF(H328=0,"",H328*O328)</f>
        <v>0</v>
      </c>
      <c r="J328" s="5">
        <f>IF(OR(H328=0,V328=""),"",H328*V328)</f>
        <v>0</v>
      </c>
      <c r="K328" s="6">
        <f>IF(V328="","",V328/O328)</f>
        <v>0</v>
      </c>
      <c r="L328" s="6">
        <f>IF(V328="","",V328/N328)</f>
        <v>0</v>
      </c>
      <c r="O328" s="4">
        <v>13.72</v>
      </c>
      <c r="Q328" s="4">
        <v>2.99</v>
      </c>
      <c r="R328" s="4">
        <v>0</v>
      </c>
      <c r="S328">
        <v>0.15</v>
      </c>
      <c r="T328" s="4">
        <f>IF(S328=0,"",IF((N328*S328)&lt;.3,.3,N328*S328))</f>
        <v>0</v>
      </c>
      <c r="U328"/>
      <c r="V328" s="4">
        <f>IF(AND(N328&lt;&gt;0,O328&lt;&gt;0,Q328&lt;&gt;0,S328&lt;&gt;""),N328-O328-Q328-R328-T328-U328-P328,"")</f>
        <v>0</v>
      </c>
      <c r="W328">
        <v>0</v>
      </c>
      <c r="X328">
        <v>0</v>
      </c>
      <c r="Y328" s="7">
        <v>0</v>
      </c>
      <c r="Z328" s="7">
        <v>0</v>
      </c>
      <c r="AA328">
        <v>0</v>
      </c>
      <c r="AB328">
        <v>0</v>
      </c>
      <c r="AC328">
        <v>0</v>
      </c>
      <c r="AD328" t="s">
        <v>41</v>
      </c>
      <c r="AG328">
        <v>0</v>
      </c>
      <c r="AH328">
        <v>0</v>
      </c>
      <c r="AJ328">
        <v>0</v>
      </c>
    </row>
    <row r="329" spans="1:36">
      <c r="A329" t="s">
        <v>1273</v>
      </c>
      <c r="B329"/>
      <c r="C329" s="2" t="s">
        <v>1274</v>
      </c>
      <c r="D329" t="s">
        <v>49</v>
      </c>
      <c r="E329" t="s">
        <v>1275</v>
      </c>
      <c r="F329">
        <v>12</v>
      </c>
      <c r="G329">
        <v>0</v>
      </c>
      <c r="H329" s="3">
        <v>0</v>
      </c>
      <c r="I329" s="4">
        <f>IF(H329=0,"",H329*O329)</f>
        <v>0</v>
      </c>
      <c r="J329" s="5">
        <f>IF(OR(H329=0,V329=""),"",H329*V329)</f>
        <v>0</v>
      </c>
      <c r="K329" s="6">
        <f>IF(V329="","",V329/O329)</f>
        <v>0</v>
      </c>
      <c r="L329" s="6">
        <f>IF(V329="","",V329/N329)</f>
        <v>0</v>
      </c>
      <c r="O329" s="4">
        <v>13.76</v>
      </c>
      <c r="R329" s="4">
        <v>0</v>
      </c>
      <c r="T329" s="4">
        <f>IF(S329=0,"",IF((N329*S329)&lt;.3,.3,N329*S329))</f>
        <v>0</v>
      </c>
      <c r="U329"/>
      <c r="V329" s="4">
        <f>IF(AND(N329&lt;&gt;0,O329&lt;&gt;0,Q329&lt;&gt;0,S329&lt;&gt;""),N329-O329-Q329-R329-T329-U329-P329,"")</f>
        <v>0</v>
      </c>
      <c r="W329">
        <v>0</v>
      </c>
      <c r="X329">
        <v>0</v>
      </c>
      <c r="Y329" s="7">
        <v>0</v>
      </c>
      <c r="Z329" s="7">
        <v>0</v>
      </c>
      <c r="AA329">
        <v>0</v>
      </c>
      <c r="AB329">
        <v>0</v>
      </c>
      <c r="AC329">
        <v>0</v>
      </c>
      <c r="AD329" t="s">
        <v>41</v>
      </c>
      <c r="AG329">
        <v>0</v>
      </c>
      <c r="AH329">
        <v>0</v>
      </c>
      <c r="AJ329">
        <v>0</v>
      </c>
    </row>
    <row r="330" spans="1:36">
      <c r="A330" t="s">
        <v>1276</v>
      </c>
      <c r="B330"/>
      <c r="C330" s="2" t="s">
        <v>1277</v>
      </c>
      <c r="D330" t="s">
        <v>49</v>
      </c>
      <c r="E330" t="s">
        <v>1276</v>
      </c>
      <c r="F330">
        <v>1</v>
      </c>
      <c r="G330">
        <v>0</v>
      </c>
      <c r="H330" s="3">
        <v>0</v>
      </c>
      <c r="I330" s="4">
        <f>IF(H330=0,"",H330*O330)</f>
        <v>0</v>
      </c>
      <c r="J330" s="5">
        <f>IF(OR(H330=0,V330=""),"",H330*V330)</f>
        <v>0</v>
      </c>
      <c r="K330" s="6">
        <f>IF(V330="","",V330/O330)</f>
        <v>0</v>
      </c>
      <c r="L330" s="6">
        <f>IF(V330="","",V330/N330)</f>
        <v>0</v>
      </c>
      <c r="O330" s="4">
        <v>0</v>
      </c>
      <c r="R330" s="4">
        <v>0</v>
      </c>
      <c r="T330" s="4">
        <f>IF(S330=0,"",IF((N330*S330)&lt;.3,.3,N330*S330))</f>
        <v>0</v>
      </c>
      <c r="U330"/>
      <c r="V330" s="4">
        <f>IF(AND(N330&lt;&gt;0,O330&lt;&gt;0,Q330&lt;&gt;0,S330&lt;&gt;""),N330-O330-Q330-R330-T330-U330-P330,"")</f>
        <v>0</v>
      </c>
      <c r="W330">
        <v>0</v>
      </c>
      <c r="X330">
        <v>0</v>
      </c>
      <c r="Y330" s="7">
        <v>0</v>
      </c>
      <c r="Z330" s="7">
        <v>0</v>
      </c>
      <c r="AA330">
        <v>0</v>
      </c>
      <c r="AB330">
        <v>0</v>
      </c>
      <c r="AC330">
        <v>0</v>
      </c>
      <c r="AD330" t="s">
        <v>41</v>
      </c>
      <c r="AG330">
        <v>0</v>
      </c>
      <c r="AH330">
        <v>0</v>
      </c>
      <c r="AJ330">
        <v>0</v>
      </c>
    </row>
    <row r="331" spans="1:36">
      <c r="A331" t="s">
        <v>1278</v>
      </c>
      <c r="B331"/>
      <c r="C331" s="2" t="s">
        <v>1279</v>
      </c>
      <c r="D331" t="s">
        <v>49</v>
      </c>
      <c r="E331" t="s">
        <v>1280</v>
      </c>
      <c r="F331">
        <v>6</v>
      </c>
      <c r="G331">
        <v>0</v>
      </c>
      <c r="H331" s="3">
        <v>0</v>
      </c>
      <c r="I331" s="4">
        <f>IF(H331=0,"",H331*O331)</f>
        <v>0</v>
      </c>
      <c r="J331" s="5">
        <f>IF(OR(H331=0,V331=""),"",H331*V331)</f>
        <v>0</v>
      </c>
      <c r="K331" s="6">
        <f>IF(V331="","",V331/O331)</f>
        <v>0</v>
      </c>
      <c r="L331" s="6">
        <f>IF(V331="","",V331/N331)</f>
        <v>0</v>
      </c>
      <c r="O331" s="4">
        <v>34.22</v>
      </c>
      <c r="Q331" s="4">
        <v>4.71</v>
      </c>
      <c r="R331" s="4">
        <v>0</v>
      </c>
      <c r="S331">
        <v>0.15</v>
      </c>
      <c r="T331" s="4">
        <f>IF(S331=0,"",IF((N331*S331)&lt;.3,.3,N331*S331))</f>
        <v>0</v>
      </c>
      <c r="U331"/>
      <c r="V331" s="4">
        <f>IF(AND(N331&lt;&gt;0,O331&lt;&gt;0,Q331&lt;&gt;0,S331&lt;&gt;""),N331-O331-Q331-R331-T331-U331-P331,"")</f>
        <v>0</v>
      </c>
      <c r="W331">
        <v>0</v>
      </c>
      <c r="X331">
        <v>0</v>
      </c>
      <c r="Y331" s="7">
        <v>0</v>
      </c>
      <c r="Z331" s="7">
        <v>0</v>
      </c>
      <c r="AA331">
        <v>0</v>
      </c>
      <c r="AB331">
        <v>0</v>
      </c>
      <c r="AC331">
        <v>0</v>
      </c>
      <c r="AD331" t="s">
        <v>41</v>
      </c>
      <c r="AG331">
        <v>0</v>
      </c>
      <c r="AH331">
        <v>0</v>
      </c>
      <c r="AJ331">
        <v>0</v>
      </c>
    </row>
    <row r="332" spans="1:36">
      <c r="A332" t="s">
        <v>1281</v>
      </c>
      <c r="B332"/>
      <c r="C332" s="2" t="s">
        <v>1282</v>
      </c>
      <c r="D332" t="s">
        <v>49</v>
      </c>
      <c r="E332" t="s">
        <v>1283</v>
      </c>
      <c r="F332">
        <v>6</v>
      </c>
      <c r="G332">
        <v>0</v>
      </c>
      <c r="H332" s="3">
        <v>0</v>
      </c>
      <c r="I332" s="4">
        <f>IF(H332=0,"",H332*O332)</f>
        <v>0</v>
      </c>
      <c r="J332" s="5">
        <f>IF(OR(H332=0,V332=""),"",H332*V332)</f>
        <v>0</v>
      </c>
      <c r="K332" s="6">
        <f>IF(V332="","",V332/O332)</f>
        <v>0</v>
      </c>
      <c r="L332" s="6">
        <f>IF(V332="","",V332/N332)</f>
        <v>0</v>
      </c>
      <c r="O332" s="4">
        <v>12.52</v>
      </c>
      <c r="Q332" s="4">
        <v>9.27</v>
      </c>
      <c r="R332" s="4">
        <v>0</v>
      </c>
      <c r="S332">
        <v>0.15</v>
      </c>
      <c r="T332" s="4">
        <f>IF(S332=0,"",IF((N332*S332)&lt;.3,.3,N332*S332))</f>
        <v>0</v>
      </c>
      <c r="U332"/>
      <c r="V332" s="4">
        <f>IF(AND(N332&lt;&gt;0,O332&lt;&gt;0,Q332&lt;&gt;0,S332&lt;&gt;""),N332-O332-Q332-R332-T332-U332-P332,"")</f>
        <v>0</v>
      </c>
      <c r="W332">
        <v>0</v>
      </c>
      <c r="X332">
        <v>0</v>
      </c>
      <c r="Y332" s="7">
        <v>0</v>
      </c>
      <c r="Z332" s="7">
        <v>0</v>
      </c>
      <c r="AA332">
        <v>0</v>
      </c>
      <c r="AB332">
        <v>0</v>
      </c>
      <c r="AC332">
        <v>0</v>
      </c>
      <c r="AD332" t="s">
        <v>41</v>
      </c>
      <c r="AG332">
        <v>0</v>
      </c>
      <c r="AH332">
        <v>0</v>
      </c>
      <c r="AJ332">
        <v>0</v>
      </c>
    </row>
    <row r="333" spans="1:36">
      <c r="A333" t="s">
        <v>1284</v>
      </c>
      <c r="B333"/>
      <c r="C333" s="2" t="s">
        <v>1285</v>
      </c>
      <c r="D333" t="s">
        <v>49</v>
      </c>
      <c r="E333" t="s">
        <v>1286</v>
      </c>
      <c r="F333">
        <v>50</v>
      </c>
      <c r="G333">
        <v>0</v>
      </c>
      <c r="H333" s="3">
        <v>0</v>
      </c>
      <c r="I333" s="4">
        <f>IF(H333=0,"",H333*O333)</f>
        <v>0</v>
      </c>
      <c r="J333" s="5">
        <f>IF(OR(H333=0,V333=""),"",H333*V333)</f>
        <v>0</v>
      </c>
      <c r="K333" s="6">
        <f>IF(V333="","",V333/O333)</f>
        <v>0</v>
      </c>
      <c r="L333" s="6">
        <f>IF(V333="","",V333/N333)</f>
        <v>0</v>
      </c>
      <c r="O333" s="4">
        <v>7.87</v>
      </c>
      <c r="Q333" s="4">
        <v>3.19</v>
      </c>
      <c r="R333" s="4">
        <v>0</v>
      </c>
      <c r="S333">
        <v>0.15</v>
      </c>
      <c r="T333" s="4">
        <f>IF(S333=0,"",IF((N333*S333)&lt;.3,.3,N333*S333))</f>
        <v>0</v>
      </c>
      <c r="U333"/>
      <c r="V333" s="4">
        <f>IF(AND(N333&lt;&gt;0,O333&lt;&gt;0,Q333&lt;&gt;0,S333&lt;&gt;""),N333-O333-Q333-R333-T333-U333-P333,"")</f>
        <v>0</v>
      </c>
      <c r="W333">
        <v>0</v>
      </c>
      <c r="X333">
        <v>0</v>
      </c>
      <c r="Y333" s="7">
        <v>0</v>
      </c>
      <c r="Z333" s="7">
        <v>0</v>
      </c>
      <c r="AA333">
        <v>0</v>
      </c>
      <c r="AB333">
        <v>0</v>
      </c>
      <c r="AC333">
        <v>0</v>
      </c>
      <c r="AD333" t="s">
        <v>41</v>
      </c>
      <c r="AG333">
        <v>0</v>
      </c>
      <c r="AH333">
        <v>0</v>
      </c>
      <c r="AJ333">
        <v>0</v>
      </c>
    </row>
    <row r="334" spans="1:36">
      <c r="A334" t="s">
        <v>1287</v>
      </c>
      <c r="B334"/>
      <c r="C334" s="2" t="s">
        <v>1288</v>
      </c>
      <c r="D334" t="s">
        <v>49</v>
      </c>
      <c r="E334" t="s">
        <v>1289</v>
      </c>
      <c r="F334">
        <v>1</v>
      </c>
      <c r="G334">
        <v>0</v>
      </c>
      <c r="H334" s="3">
        <v>0</v>
      </c>
      <c r="I334" s="4">
        <f>IF(H334=0,"",H334*O334)</f>
        <v>0</v>
      </c>
      <c r="J334" s="5">
        <f>IF(OR(H334=0,V334=""),"",H334*V334)</f>
        <v>0</v>
      </c>
      <c r="K334" s="6">
        <f>IF(V334="","",V334/O334)</f>
        <v>0</v>
      </c>
      <c r="L334" s="6">
        <f>IF(V334="","",V334/N334)</f>
        <v>0</v>
      </c>
      <c r="O334" s="4">
        <v>11.27</v>
      </c>
      <c r="R334" s="4">
        <v>0</v>
      </c>
      <c r="T334" s="4">
        <f>IF(S334=0,"",IF((N334*S334)&lt;.3,.3,N334*S334))</f>
        <v>0</v>
      </c>
      <c r="U334"/>
      <c r="V334" s="4">
        <f>IF(AND(N334&lt;&gt;0,O334&lt;&gt;0,Q334&lt;&gt;0,S334&lt;&gt;""),N334-O334-Q334-R334-T334-U334-P334,"")</f>
        <v>0</v>
      </c>
      <c r="W334">
        <v>0</v>
      </c>
      <c r="X334">
        <v>0</v>
      </c>
      <c r="Y334" s="7">
        <v>0</v>
      </c>
      <c r="Z334" s="7">
        <v>0</v>
      </c>
      <c r="AA334">
        <v>0</v>
      </c>
      <c r="AB334">
        <v>0</v>
      </c>
      <c r="AC334">
        <v>0</v>
      </c>
      <c r="AD334" t="s">
        <v>41</v>
      </c>
      <c r="AG334">
        <v>0</v>
      </c>
      <c r="AH334">
        <v>0</v>
      </c>
      <c r="AJ334">
        <v>0</v>
      </c>
    </row>
    <row r="335" spans="1:36">
      <c r="A335" t="s">
        <v>1290</v>
      </c>
      <c r="B335"/>
      <c r="C335" s="2" t="s">
        <v>1291</v>
      </c>
      <c r="D335" t="s">
        <v>49</v>
      </c>
      <c r="E335" t="s">
        <v>1292</v>
      </c>
      <c r="F335">
        <v>12</v>
      </c>
      <c r="G335">
        <v>0</v>
      </c>
      <c r="H335" s="3">
        <v>0</v>
      </c>
      <c r="I335" s="4">
        <f>IF(H335=0,"",H335*O335)</f>
        <v>0</v>
      </c>
      <c r="J335" s="5">
        <f>IF(OR(H335=0,V335=""),"",H335*V335)</f>
        <v>0</v>
      </c>
      <c r="K335" s="6">
        <f>IF(V335="","",V335/O335)</f>
        <v>0</v>
      </c>
      <c r="L335" s="6">
        <f>IF(V335="","",V335/N335)</f>
        <v>0</v>
      </c>
      <c r="O335" s="4">
        <v>3.7925</v>
      </c>
      <c r="R335" s="4">
        <v>0</v>
      </c>
      <c r="T335" s="4">
        <f>IF(S335=0,"",IF((N335*S335)&lt;.3,.3,N335*S335))</f>
        <v>0</v>
      </c>
      <c r="U335"/>
      <c r="V335" s="4">
        <f>IF(AND(N335&lt;&gt;0,O335&lt;&gt;0,Q335&lt;&gt;0,S335&lt;&gt;""),N335-O335-Q335-R335-T335-U335-P335,"")</f>
        <v>0</v>
      </c>
      <c r="W335">
        <v>0</v>
      </c>
      <c r="X335">
        <v>0</v>
      </c>
      <c r="Y335" s="7">
        <v>0</v>
      </c>
      <c r="Z335" s="7">
        <v>0</v>
      </c>
      <c r="AA335">
        <v>0</v>
      </c>
      <c r="AB335">
        <v>0</v>
      </c>
      <c r="AC335">
        <v>0</v>
      </c>
      <c r="AD335" t="s">
        <v>41</v>
      </c>
      <c r="AG335">
        <v>0</v>
      </c>
      <c r="AH335">
        <v>0</v>
      </c>
      <c r="AJ335">
        <v>0</v>
      </c>
    </row>
    <row r="336" spans="1:36">
      <c r="A336" t="s">
        <v>1293</v>
      </c>
      <c r="B336"/>
      <c r="C336" s="2" t="s">
        <v>1294</v>
      </c>
      <c r="D336" t="s">
        <v>49</v>
      </c>
      <c r="E336" t="s">
        <v>1295</v>
      </c>
      <c r="F336">
        <v>6</v>
      </c>
      <c r="G336">
        <v>0</v>
      </c>
      <c r="H336" s="3">
        <v>0</v>
      </c>
      <c r="I336" s="4">
        <f>IF(H336=0,"",H336*O336)</f>
        <v>0</v>
      </c>
      <c r="J336" s="5">
        <f>IF(OR(H336=0,V336=""),"",H336*V336)</f>
        <v>0</v>
      </c>
      <c r="K336" s="6">
        <f>IF(V336="","",V336/O336)</f>
        <v>0</v>
      </c>
      <c r="L336" s="6">
        <f>IF(V336="","",V336/N336)</f>
        <v>0</v>
      </c>
      <c r="O336" s="4">
        <v>19.72</v>
      </c>
      <c r="Q336" s="4">
        <v>5.35</v>
      </c>
      <c r="R336" s="4">
        <v>0</v>
      </c>
      <c r="S336">
        <v>0.15</v>
      </c>
      <c r="T336" s="4">
        <f>IF(S336=0,"",IF((N336*S336)&lt;.3,.3,N336*S336))</f>
        <v>0</v>
      </c>
      <c r="U336"/>
      <c r="V336" s="4">
        <f>IF(AND(N336&lt;&gt;0,O336&lt;&gt;0,Q336&lt;&gt;0,S336&lt;&gt;""),N336-O336-Q336-R336-T336-U336-P336,"")</f>
        <v>0</v>
      </c>
      <c r="W336">
        <v>0</v>
      </c>
      <c r="X336">
        <v>0</v>
      </c>
      <c r="Y336" s="7">
        <v>0</v>
      </c>
      <c r="Z336" s="7">
        <v>0</v>
      </c>
      <c r="AA336">
        <v>0</v>
      </c>
      <c r="AB336">
        <v>0</v>
      </c>
      <c r="AC336">
        <v>0</v>
      </c>
      <c r="AD336" t="s">
        <v>41</v>
      </c>
      <c r="AG336">
        <v>0</v>
      </c>
      <c r="AH336">
        <v>0</v>
      </c>
      <c r="AJ336">
        <v>0</v>
      </c>
    </row>
    <row r="337" spans="1:36">
      <c r="A337" t="s">
        <v>1296</v>
      </c>
      <c r="B337"/>
      <c r="C337" s="2" t="s">
        <v>1118</v>
      </c>
      <c r="D337" t="s">
        <v>49</v>
      </c>
      <c r="E337" t="s">
        <v>1296</v>
      </c>
      <c r="F337">
        <v>1</v>
      </c>
      <c r="G337">
        <v>0</v>
      </c>
      <c r="H337" s="3">
        <v>0</v>
      </c>
      <c r="I337" s="4">
        <f>IF(H337=0,"",H337*O337)</f>
        <v>0</v>
      </c>
      <c r="J337" s="5">
        <f>IF(OR(H337=0,V337=""),"",H337*V337)</f>
        <v>0</v>
      </c>
      <c r="K337" s="6">
        <f>IF(V337="","",V337/O337)</f>
        <v>0</v>
      </c>
      <c r="L337" s="6">
        <f>IF(V337="","",V337/N337)</f>
        <v>0</v>
      </c>
      <c r="O337" s="4">
        <v>26.21</v>
      </c>
      <c r="Q337" s="4">
        <v>3.19</v>
      </c>
      <c r="R337" s="4">
        <v>0</v>
      </c>
      <c r="S337">
        <v>0.15</v>
      </c>
      <c r="T337" s="4">
        <f>IF(S337=0,"",IF((N337*S337)&lt;.3,.3,N337*S337))</f>
        <v>0</v>
      </c>
      <c r="U337"/>
      <c r="V337" s="4">
        <f>IF(AND(N337&lt;&gt;0,O337&lt;&gt;0,Q337&lt;&gt;0,S337&lt;&gt;""),N337-O337-Q337-R337-T337-U337-P337,"")</f>
        <v>0</v>
      </c>
      <c r="W337">
        <v>0</v>
      </c>
      <c r="X337">
        <v>0</v>
      </c>
      <c r="Y337" s="7">
        <v>0</v>
      </c>
      <c r="Z337" s="7">
        <v>0</v>
      </c>
      <c r="AA337">
        <v>0</v>
      </c>
      <c r="AB337">
        <v>0</v>
      </c>
      <c r="AC337">
        <v>0</v>
      </c>
      <c r="AD337" t="s">
        <v>41</v>
      </c>
      <c r="AG337">
        <v>0</v>
      </c>
      <c r="AH337">
        <v>0</v>
      </c>
      <c r="AJ337">
        <v>0</v>
      </c>
    </row>
    <row r="338" spans="1:36">
      <c r="A338" t="s">
        <v>1297</v>
      </c>
      <c r="B338"/>
      <c r="C338" s="2" t="s">
        <v>1298</v>
      </c>
      <c r="D338" t="s">
        <v>49</v>
      </c>
      <c r="E338" t="s">
        <v>1299</v>
      </c>
      <c r="F338">
        <v>16</v>
      </c>
      <c r="G338">
        <v>0</v>
      </c>
      <c r="H338" s="3">
        <v>0</v>
      </c>
      <c r="I338" s="4">
        <f>IF(H338=0,"",H338*O338)</f>
        <v>0</v>
      </c>
      <c r="J338" s="5">
        <f>IF(OR(H338=0,V338=""),"",H338*V338)</f>
        <v>0</v>
      </c>
      <c r="K338" s="6">
        <f>IF(V338="","",V338/O338)</f>
        <v>0</v>
      </c>
      <c r="L338" s="6">
        <f>IF(V338="","",V338/N338)</f>
        <v>0</v>
      </c>
      <c r="O338" s="4">
        <v>6.67</v>
      </c>
      <c r="R338" s="4">
        <v>0</v>
      </c>
      <c r="T338" s="4">
        <f>IF(S338=0,"",IF((N338*S338)&lt;.3,.3,N338*S338))</f>
        <v>0</v>
      </c>
      <c r="U338"/>
      <c r="V338" s="4">
        <f>IF(AND(N338&lt;&gt;0,O338&lt;&gt;0,Q338&lt;&gt;0,S338&lt;&gt;""),N338-O338-Q338-R338-T338-U338-P338,"")</f>
        <v>0</v>
      </c>
      <c r="W338">
        <v>0</v>
      </c>
      <c r="X338">
        <v>0</v>
      </c>
      <c r="Y338" s="7">
        <v>0</v>
      </c>
      <c r="Z338" s="7">
        <v>0</v>
      </c>
      <c r="AA338">
        <v>0</v>
      </c>
      <c r="AB338">
        <v>0</v>
      </c>
      <c r="AC338">
        <v>0</v>
      </c>
      <c r="AD338" t="s">
        <v>41</v>
      </c>
      <c r="AG338">
        <v>0</v>
      </c>
      <c r="AH338">
        <v>0</v>
      </c>
      <c r="AJ338">
        <v>0</v>
      </c>
    </row>
    <row r="339" spans="1:36">
      <c r="A339" t="s">
        <v>1300</v>
      </c>
      <c r="B339"/>
      <c r="C339" s="2" t="s">
        <v>1301</v>
      </c>
      <c r="D339" t="s">
        <v>49</v>
      </c>
      <c r="E339" t="s">
        <v>1302</v>
      </c>
      <c r="F339">
        <v>50</v>
      </c>
      <c r="G339">
        <v>0</v>
      </c>
      <c r="H339" s="3">
        <v>0</v>
      </c>
      <c r="I339" s="4">
        <f>IF(H339=0,"",H339*O339)</f>
        <v>0</v>
      </c>
      <c r="J339" s="5">
        <f>IF(OR(H339=0,V339=""),"",H339*V339)</f>
        <v>0</v>
      </c>
      <c r="K339" s="6">
        <f>IF(V339="","",V339/O339)</f>
        <v>0</v>
      </c>
      <c r="L339" s="6">
        <f>IF(V339="","",V339/N339)</f>
        <v>0</v>
      </c>
      <c r="O339" s="4">
        <v>2.254</v>
      </c>
      <c r="R339" s="4">
        <v>0</v>
      </c>
      <c r="T339" s="4">
        <f>IF(S339=0,"",IF((N339*S339)&lt;.3,.3,N339*S339))</f>
        <v>0</v>
      </c>
      <c r="U339"/>
      <c r="V339" s="4">
        <f>IF(AND(N339&lt;&gt;0,O339&lt;&gt;0,Q339&lt;&gt;0,S339&lt;&gt;""),N339-O339-Q339-R339-T339-U339-P339,"")</f>
        <v>0</v>
      </c>
      <c r="W339">
        <v>0</v>
      </c>
      <c r="X339">
        <v>0</v>
      </c>
      <c r="Y339" s="7">
        <v>0</v>
      </c>
      <c r="Z339" s="7">
        <v>0</v>
      </c>
      <c r="AA339">
        <v>0</v>
      </c>
      <c r="AB339">
        <v>0</v>
      </c>
      <c r="AC339">
        <v>0</v>
      </c>
      <c r="AD339" t="s">
        <v>41</v>
      </c>
      <c r="AG339">
        <v>0</v>
      </c>
      <c r="AH339">
        <v>0</v>
      </c>
      <c r="AJ339">
        <v>0</v>
      </c>
    </row>
    <row r="340" spans="1:36">
      <c r="A340" t="s">
        <v>1303</v>
      </c>
      <c r="B340"/>
      <c r="C340" s="2" t="s">
        <v>1291</v>
      </c>
      <c r="D340" t="s">
        <v>49</v>
      </c>
      <c r="E340" t="s">
        <v>1304</v>
      </c>
      <c r="F340">
        <v>12</v>
      </c>
      <c r="G340">
        <v>0</v>
      </c>
      <c r="H340" s="3">
        <v>0</v>
      </c>
      <c r="I340" s="4">
        <f>IF(H340=0,"",H340*O340)</f>
        <v>0</v>
      </c>
      <c r="J340" s="5">
        <f>IF(OR(H340=0,V340=""),"",H340*V340)</f>
        <v>0</v>
      </c>
      <c r="K340" s="6">
        <f>IF(V340="","",V340/O340)</f>
        <v>0</v>
      </c>
      <c r="L340" s="6">
        <f>IF(V340="","",V340/N340)</f>
        <v>0</v>
      </c>
      <c r="O340" s="4">
        <v>3.7925</v>
      </c>
      <c r="Q340" s="4">
        <v>3.19</v>
      </c>
      <c r="R340" s="4">
        <v>0</v>
      </c>
      <c r="S340">
        <v>0.15</v>
      </c>
      <c r="T340" s="4">
        <f>IF(S340=0,"",IF((N340*S340)&lt;.3,.3,N340*S340))</f>
        <v>0</v>
      </c>
      <c r="U340"/>
      <c r="V340" s="4">
        <f>IF(AND(N340&lt;&gt;0,O340&lt;&gt;0,Q340&lt;&gt;0,S340&lt;&gt;""),N340-O340-Q340-R340-T340-U340-P340,"")</f>
        <v>0</v>
      </c>
      <c r="W340">
        <v>0</v>
      </c>
      <c r="X340">
        <v>0</v>
      </c>
      <c r="Y340" s="7">
        <v>0</v>
      </c>
      <c r="Z340" s="7">
        <v>0</v>
      </c>
      <c r="AA340">
        <v>0</v>
      </c>
      <c r="AB340">
        <v>0</v>
      </c>
      <c r="AC340">
        <v>0</v>
      </c>
      <c r="AD340" t="s">
        <v>41</v>
      </c>
      <c r="AG340">
        <v>0</v>
      </c>
      <c r="AH340">
        <v>0</v>
      </c>
      <c r="AJ340">
        <v>0</v>
      </c>
    </row>
    <row r="341" spans="1:36">
      <c r="A341" t="s">
        <v>1305</v>
      </c>
      <c r="B341"/>
      <c r="C341" s="2" t="s">
        <v>1306</v>
      </c>
      <c r="D341" t="s">
        <v>49</v>
      </c>
      <c r="E341" t="s">
        <v>1307</v>
      </c>
      <c r="F341">
        <v>1</v>
      </c>
      <c r="G341">
        <v>0</v>
      </c>
      <c r="H341" s="3">
        <v>0</v>
      </c>
      <c r="I341" s="4">
        <f>IF(H341=0,"",H341*O341)</f>
        <v>0</v>
      </c>
      <c r="J341" s="5">
        <f>IF(OR(H341=0,V341=""),"",H341*V341)</f>
        <v>0</v>
      </c>
      <c r="K341" s="6">
        <f>IF(V341="","",V341/O341)</f>
        <v>0</v>
      </c>
      <c r="L341" s="6">
        <f>IF(V341="","",V341/N341)</f>
        <v>0</v>
      </c>
      <c r="O341" s="4">
        <v>24.63</v>
      </c>
      <c r="R341" s="4">
        <v>0</v>
      </c>
      <c r="T341" s="4">
        <f>IF(S341=0,"",IF((N341*S341)&lt;.3,.3,N341*S341))</f>
        <v>0</v>
      </c>
      <c r="U341"/>
      <c r="V341" s="4">
        <f>IF(AND(N341&lt;&gt;0,O341&lt;&gt;0,Q341&lt;&gt;0,S341&lt;&gt;""),N341-O341-Q341-R341-T341-U341-P341,"")</f>
        <v>0</v>
      </c>
      <c r="W341">
        <v>0</v>
      </c>
      <c r="X341">
        <v>0</v>
      </c>
      <c r="Y341" s="7">
        <v>0</v>
      </c>
      <c r="Z341" s="7">
        <v>0</v>
      </c>
      <c r="AA341">
        <v>0</v>
      </c>
      <c r="AB341">
        <v>0</v>
      </c>
      <c r="AC341">
        <v>0</v>
      </c>
      <c r="AD341" t="s">
        <v>41</v>
      </c>
      <c r="AG341">
        <v>0</v>
      </c>
      <c r="AH341">
        <v>0</v>
      </c>
      <c r="AJ341">
        <v>0</v>
      </c>
    </row>
    <row r="342" spans="1:36">
      <c r="A342" t="s">
        <v>1308</v>
      </c>
      <c r="B342" t="s">
        <v>1309</v>
      </c>
      <c r="C342" s="2" t="s">
        <v>1310</v>
      </c>
      <c r="D342" t="s">
        <v>49</v>
      </c>
      <c r="E342" t="s">
        <v>1311</v>
      </c>
      <c r="F342">
        <v>8</v>
      </c>
      <c r="G342">
        <v>0</v>
      </c>
      <c r="H342" s="3">
        <v>0</v>
      </c>
      <c r="I342" s="4">
        <f>IF(H342=0,"",H342*O342)</f>
        <v>0</v>
      </c>
      <c r="J342" s="5">
        <f>IF(OR(H342=0,V342=""),"",H342*V342)</f>
        <v>0</v>
      </c>
      <c r="K342" s="6">
        <f>IF(V342="","",V342/O342)</f>
        <v>0</v>
      </c>
      <c r="L342" s="6">
        <f>IF(V342="","",V342/N342)</f>
        <v>0</v>
      </c>
      <c r="O342" s="4">
        <v>1.90375</v>
      </c>
      <c r="Q342" s="4">
        <v>3.33</v>
      </c>
      <c r="R342" s="4">
        <v>0.09</v>
      </c>
      <c r="S342">
        <v>0.15</v>
      </c>
      <c r="T342" s="4">
        <f>IF(S342=0,"",IF((N342*S342)&lt;.3,.3,N342*S342))</f>
        <v>0</v>
      </c>
      <c r="U342"/>
      <c r="V342" s="4">
        <f>IF(AND(N342&lt;&gt;0,O342&lt;&gt;0,Q342&lt;&gt;0,S342&lt;&gt;""),N342-O342-Q342-R342-T342-U342-P342,"")</f>
        <v>0</v>
      </c>
      <c r="W342">
        <v>0</v>
      </c>
      <c r="X342">
        <v>0</v>
      </c>
      <c r="Y342" s="7">
        <v>0</v>
      </c>
      <c r="Z342" s="7">
        <v>0</v>
      </c>
      <c r="AA342">
        <v>0</v>
      </c>
      <c r="AB342">
        <v>0</v>
      </c>
      <c r="AC342">
        <v>0</v>
      </c>
      <c r="AD342" t="s">
        <v>41</v>
      </c>
      <c r="AG342">
        <v>0</v>
      </c>
      <c r="AH342">
        <v>0</v>
      </c>
      <c r="AJ342">
        <v>0</v>
      </c>
    </row>
    <row r="343" spans="1:36">
      <c r="A343" t="s">
        <v>1312</v>
      </c>
      <c r="B343"/>
      <c r="C343" s="2" t="s">
        <v>1313</v>
      </c>
      <c r="D343" t="s">
        <v>49</v>
      </c>
      <c r="E343" t="s">
        <v>1314</v>
      </c>
      <c r="F343">
        <v>4</v>
      </c>
      <c r="G343">
        <v>0</v>
      </c>
      <c r="H343" s="3">
        <v>0</v>
      </c>
      <c r="I343" s="4">
        <f>IF(H343=0,"",H343*O343)</f>
        <v>0</v>
      </c>
      <c r="J343" s="5">
        <f>IF(OR(H343=0,V343=""),"",H343*V343)</f>
        <v>0</v>
      </c>
      <c r="K343" s="6">
        <f>IF(V343="","",V343/O343)</f>
        <v>0</v>
      </c>
      <c r="L343" s="6">
        <f>IF(V343="","",V343/N343)</f>
        <v>0</v>
      </c>
      <c r="O343" s="4">
        <v>24.82</v>
      </c>
      <c r="Q343" s="4">
        <v>3.19</v>
      </c>
      <c r="R343" s="4">
        <v>0</v>
      </c>
      <c r="S343">
        <v>0.15</v>
      </c>
      <c r="T343" s="4">
        <f>IF(S343=0,"",IF((N343*S343)&lt;.3,.3,N343*S343))</f>
        <v>0</v>
      </c>
      <c r="U343"/>
      <c r="V343" s="4">
        <f>IF(AND(N343&lt;&gt;0,O343&lt;&gt;0,Q343&lt;&gt;0,S343&lt;&gt;""),N343-O343-Q343-R343-T343-U343-P343,"")</f>
        <v>0</v>
      </c>
      <c r="W343">
        <v>0</v>
      </c>
      <c r="X343">
        <v>0</v>
      </c>
      <c r="Y343" s="7">
        <v>0</v>
      </c>
      <c r="Z343" s="7">
        <v>0</v>
      </c>
      <c r="AA343">
        <v>0</v>
      </c>
      <c r="AB343">
        <v>0</v>
      </c>
      <c r="AC343">
        <v>0</v>
      </c>
      <c r="AD343" t="s">
        <v>41</v>
      </c>
      <c r="AG343">
        <v>0</v>
      </c>
      <c r="AH343">
        <v>0</v>
      </c>
      <c r="AJ343">
        <v>0</v>
      </c>
    </row>
    <row r="344" spans="1:36">
      <c r="A344" t="s">
        <v>1315</v>
      </c>
      <c r="B344"/>
      <c r="C344" s="2" t="s">
        <v>1316</v>
      </c>
      <c r="D344" t="s">
        <v>49</v>
      </c>
      <c r="E344" t="s">
        <v>1317</v>
      </c>
      <c r="F344">
        <v>4</v>
      </c>
      <c r="G344">
        <v>0</v>
      </c>
      <c r="H344" s="3">
        <v>0</v>
      </c>
      <c r="I344" s="4">
        <f>IF(H344=0,"",H344*O344)</f>
        <v>0</v>
      </c>
      <c r="J344" s="5">
        <f>IF(OR(H344=0,V344=""),"",H344*V344)</f>
        <v>0</v>
      </c>
      <c r="K344" s="6">
        <f>IF(V344="","",V344/O344)</f>
        <v>0</v>
      </c>
      <c r="L344" s="6">
        <f>IF(V344="","",V344/N344)</f>
        <v>0</v>
      </c>
      <c r="O344" s="4">
        <v>24.63</v>
      </c>
      <c r="Q344" s="4">
        <v>4.71</v>
      </c>
      <c r="R344" s="4">
        <v>0</v>
      </c>
      <c r="S344">
        <v>0.15</v>
      </c>
      <c r="T344" s="4">
        <f>IF(S344=0,"",IF((N344*S344)&lt;.3,.3,N344*S344))</f>
        <v>0</v>
      </c>
      <c r="U344"/>
      <c r="V344" s="4">
        <f>IF(AND(N344&lt;&gt;0,O344&lt;&gt;0,Q344&lt;&gt;0,S344&lt;&gt;""),N344-O344-Q344-R344-T344-U344-P344,"")</f>
        <v>0</v>
      </c>
      <c r="W344">
        <v>0</v>
      </c>
      <c r="X344">
        <v>0</v>
      </c>
      <c r="Y344" s="7">
        <v>0</v>
      </c>
      <c r="Z344" s="7">
        <v>0</v>
      </c>
      <c r="AA344">
        <v>0</v>
      </c>
      <c r="AB344">
        <v>0</v>
      </c>
      <c r="AC344">
        <v>0</v>
      </c>
      <c r="AD344" t="s">
        <v>41</v>
      </c>
      <c r="AG344">
        <v>0</v>
      </c>
      <c r="AH344">
        <v>0</v>
      </c>
      <c r="AJ344">
        <v>0</v>
      </c>
    </row>
    <row r="345" spans="1:36">
      <c r="A345" t="s">
        <v>1318</v>
      </c>
      <c r="B345"/>
      <c r="C345" s="2" t="s">
        <v>1319</v>
      </c>
      <c r="D345" t="s">
        <v>49</v>
      </c>
      <c r="E345" t="s">
        <v>1320</v>
      </c>
      <c r="F345">
        <v>12</v>
      </c>
      <c r="G345">
        <v>0</v>
      </c>
      <c r="H345" s="3">
        <v>0</v>
      </c>
      <c r="I345" s="4">
        <f>IF(H345=0,"",H345*O345)</f>
        <v>0</v>
      </c>
      <c r="J345" s="5">
        <f>IF(OR(H345=0,V345=""),"",H345*V345)</f>
        <v>0</v>
      </c>
      <c r="K345" s="6">
        <f>IF(V345="","",V345/O345)</f>
        <v>0</v>
      </c>
      <c r="L345" s="6">
        <f>IF(V345="","",V345/N345)</f>
        <v>0</v>
      </c>
      <c r="O345" s="4">
        <v>10.95</v>
      </c>
      <c r="R345" s="4">
        <v>0</v>
      </c>
      <c r="T345" s="4">
        <f>IF(S345=0,"",IF((N345*S345)&lt;.3,.3,N345*S345))</f>
        <v>0</v>
      </c>
      <c r="U345"/>
      <c r="V345" s="4">
        <f>IF(AND(N345&lt;&gt;0,O345&lt;&gt;0,Q345&lt;&gt;0,S345&lt;&gt;""),N345-O345-Q345-R345-T345-U345-P345,"")</f>
        <v>0</v>
      </c>
      <c r="W345">
        <v>0</v>
      </c>
      <c r="X345">
        <v>0</v>
      </c>
      <c r="Y345" s="7">
        <v>0</v>
      </c>
      <c r="Z345" s="7">
        <v>0</v>
      </c>
      <c r="AA345">
        <v>0</v>
      </c>
      <c r="AB345">
        <v>0</v>
      </c>
      <c r="AC345">
        <v>0</v>
      </c>
      <c r="AD345" t="s">
        <v>41</v>
      </c>
      <c r="AG345">
        <v>0</v>
      </c>
      <c r="AH345">
        <v>0</v>
      </c>
      <c r="AJ345">
        <v>0</v>
      </c>
    </row>
    <row r="346" spans="1:36">
      <c r="A346" t="s">
        <v>1321</v>
      </c>
      <c r="B346"/>
      <c r="C346" s="2" t="s">
        <v>1322</v>
      </c>
      <c r="D346" t="s">
        <v>49</v>
      </c>
      <c r="E346" t="s">
        <v>1323</v>
      </c>
      <c r="F346">
        <v>50</v>
      </c>
      <c r="G346">
        <v>0</v>
      </c>
      <c r="H346" s="3">
        <v>0</v>
      </c>
      <c r="I346" s="4">
        <f>IF(H346=0,"",H346*O346)</f>
        <v>0</v>
      </c>
      <c r="J346" s="5">
        <f>IF(OR(H346=0,V346=""),"",H346*V346)</f>
        <v>0</v>
      </c>
      <c r="K346" s="6">
        <f>IF(V346="","",V346/O346)</f>
        <v>0</v>
      </c>
      <c r="L346" s="6">
        <f>IF(V346="","",V346/N346)</f>
        <v>0</v>
      </c>
      <c r="O346" s="4">
        <v>8.32</v>
      </c>
      <c r="R346" s="4">
        <v>0</v>
      </c>
      <c r="T346" s="4">
        <f>IF(S346=0,"",IF((N346*S346)&lt;.3,.3,N346*S346))</f>
        <v>0</v>
      </c>
      <c r="U346"/>
      <c r="V346" s="4">
        <f>IF(AND(N346&lt;&gt;0,O346&lt;&gt;0,Q346&lt;&gt;0,S346&lt;&gt;""),N346-O346-Q346-R346-T346-U346-P346,"")</f>
        <v>0</v>
      </c>
      <c r="W346">
        <v>0</v>
      </c>
      <c r="X346">
        <v>0</v>
      </c>
      <c r="Y346" s="7">
        <v>0</v>
      </c>
      <c r="Z346" s="7">
        <v>0</v>
      </c>
      <c r="AA346">
        <v>0</v>
      </c>
      <c r="AB346">
        <v>0</v>
      </c>
      <c r="AC346">
        <v>0</v>
      </c>
      <c r="AD346" t="s">
        <v>41</v>
      </c>
      <c r="AG346">
        <v>0</v>
      </c>
      <c r="AH346">
        <v>0</v>
      </c>
      <c r="AJ346">
        <v>0</v>
      </c>
    </row>
    <row r="347" spans="1:36">
      <c r="A347" t="s">
        <v>1324</v>
      </c>
      <c r="B347"/>
      <c r="C347" s="2" t="s">
        <v>1325</v>
      </c>
      <c r="D347" t="s">
        <v>49</v>
      </c>
      <c r="E347" t="s">
        <v>1326</v>
      </c>
      <c r="F347">
        <v>1</v>
      </c>
      <c r="G347">
        <v>0</v>
      </c>
      <c r="H347" s="3">
        <v>0</v>
      </c>
      <c r="I347" s="4">
        <f>IF(H347=0,"",H347*O347)</f>
        <v>0</v>
      </c>
      <c r="J347" s="5">
        <f>IF(OR(H347=0,V347=""),"",H347*V347)</f>
        <v>0</v>
      </c>
      <c r="K347" s="6">
        <f>IF(V347="","",V347/O347)</f>
        <v>0</v>
      </c>
      <c r="L347" s="6">
        <f>IF(V347="","",V347/N347)</f>
        <v>0</v>
      </c>
      <c r="O347" s="4">
        <v>12.69</v>
      </c>
      <c r="Q347" s="4">
        <v>3.19</v>
      </c>
      <c r="R347" s="4">
        <v>0</v>
      </c>
      <c r="S347">
        <v>0.15</v>
      </c>
      <c r="T347" s="4">
        <f>IF(S347=0,"",IF((N347*S347)&lt;.3,.3,N347*S347))</f>
        <v>0</v>
      </c>
      <c r="U347"/>
      <c r="V347" s="4">
        <f>IF(AND(N347&lt;&gt;0,O347&lt;&gt;0,Q347&lt;&gt;0,S347&lt;&gt;""),N347-O347-Q347-R347-T347-U347-P347,"")</f>
        <v>0</v>
      </c>
      <c r="W347">
        <v>0</v>
      </c>
      <c r="X347">
        <v>0</v>
      </c>
      <c r="Y347" s="7">
        <v>0</v>
      </c>
      <c r="Z347" s="7">
        <v>0</v>
      </c>
      <c r="AA347">
        <v>0</v>
      </c>
      <c r="AB347">
        <v>0</v>
      </c>
      <c r="AC347">
        <v>0</v>
      </c>
      <c r="AD347" t="s">
        <v>41</v>
      </c>
      <c r="AG347">
        <v>0</v>
      </c>
      <c r="AH347">
        <v>0</v>
      </c>
      <c r="AJ347">
        <v>0</v>
      </c>
    </row>
    <row r="348" spans="1:36">
      <c r="A348" t="s">
        <v>1327</v>
      </c>
      <c r="B348"/>
      <c r="C348" s="2" t="s">
        <v>1328</v>
      </c>
      <c r="D348" t="s">
        <v>49</v>
      </c>
      <c r="E348" t="s">
        <v>1329</v>
      </c>
      <c r="F348">
        <v>9</v>
      </c>
      <c r="G348">
        <v>0</v>
      </c>
      <c r="H348" s="3">
        <v>0</v>
      </c>
      <c r="I348" s="4">
        <f>IF(H348=0,"",H348*O348)</f>
        <v>0</v>
      </c>
      <c r="J348" s="5">
        <f>IF(OR(H348=0,V348=""),"",H348*V348)</f>
        <v>0</v>
      </c>
      <c r="K348" s="6">
        <f>IF(V348="","",V348/O348)</f>
        <v>0</v>
      </c>
      <c r="L348" s="6">
        <f>IF(V348="","",V348/N348)</f>
        <v>0</v>
      </c>
      <c r="O348" s="4">
        <v>6.67</v>
      </c>
      <c r="R348" s="4">
        <v>0</v>
      </c>
      <c r="T348" s="4">
        <f>IF(S348=0,"",IF((N348*S348)&lt;.3,.3,N348*S348))</f>
        <v>0</v>
      </c>
      <c r="U348"/>
      <c r="V348" s="4">
        <f>IF(AND(N348&lt;&gt;0,O348&lt;&gt;0,Q348&lt;&gt;0,S348&lt;&gt;""),N348-O348-Q348-R348-T348-U348-P348,"")</f>
        <v>0</v>
      </c>
      <c r="W348">
        <v>0</v>
      </c>
      <c r="X348">
        <v>0</v>
      </c>
      <c r="Y348" s="7">
        <v>0</v>
      </c>
      <c r="Z348" s="7">
        <v>0</v>
      </c>
      <c r="AA348">
        <v>0</v>
      </c>
      <c r="AB348">
        <v>0</v>
      </c>
      <c r="AC348">
        <v>0</v>
      </c>
      <c r="AD348" t="s">
        <v>41</v>
      </c>
      <c r="AG348">
        <v>0</v>
      </c>
      <c r="AH348">
        <v>0</v>
      </c>
      <c r="AJ348">
        <v>0</v>
      </c>
    </row>
    <row r="349" spans="1:36">
      <c r="A349" t="s">
        <v>1330</v>
      </c>
      <c r="B349"/>
      <c r="C349" s="2" t="s">
        <v>1331</v>
      </c>
      <c r="D349" t="s">
        <v>49</v>
      </c>
      <c r="E349" t="s">
        <v>1332</v>
      </c>
      <c r="F349">
        <v>6</v>
      </c>
      <c r="G349">
        <v>0</v>
      </c>
      <c r="H349" s="3">
        <v>0</v>
      </c>
      <c r="I349" s="4">
        <f>IF(H349=0,"",H349*O349)</f>
        <v>0</v>
      </c>
      <c r="J349" s="5">
        <f>IF(OR(H349=0,V349=""),"",H349*V349)</f>
        <v>0</v>
      </c>
      <c r="K349" s="6">
        <f>IF(V349="","",V349/O349)</f>
        <v>0</v>
      </c>
      <c r="L349" s="6">
        <f>IF(V349="","",V349/N349)</f>
        <v>0</v>
      </c>
      <c r="O349" s="4">
        <v>9.85</v>
      </c>
      <c r="Q349" s="4">
        <v>3.19</v>
      </c>
      <c r="R349" s="4">
        <v>0</v>
      </c>
      <c r="S349">
        <v>0.15</v>
      </c>
      <c r="T349" s="4">
        <f>IF(S349=0,"",IF((N349*S349)&lt;.3,.3,N349*S349))</f>
        <v>0</v>
      </c>
      <c r="U349"/>
      <c r="V349" s="4">
        <f>IF(AND(N349&lt;&gt;0,O349&lt;&gt;0,Q349&lt;&gt;0,S349&lt;&gt;""),N349-O349-Q349-R349-T349-U349-P349,"")</f>
        <v>0</v>
      </c>
      <c r="W349">
        <v>0</v>
      </c>
      <c r="X349">
        <v>0</v>
      </c>
      <c r="Y349" s="7">
        <v>0</v>
      </c>
      <c r="Z349" s="7">
        <v>0</v>
      </c>
      <c r="AA349">
        <v>0</v>
      </c>
      <c r="AB349">
        <v>0</v>
      </c>
      <c r="AC349">
        <v>0</v>
      </c>
      <c r="AD349" t="s">
        <v>41</v>
      </c>
      <c r="AG349">
        <v>0</v>
      </c>
      <c r="AH349">
        <v>0</v>
      </c>
      <c r="AJ349">
        <v>0</v>
      </c>
    </row>
    <row r="350" spans="1:36">
      <c r="A350" t="s">
        <v>1333</v>
      </c>
      <c r="B350"/>
      <c r="C350" s="2" t="s">
        <v>1334</v>
      </c>
      <c r="D350" t="s">
        <v>49</v>
      </c>
      <c r="E350" t="s">
        <v>1335</v>
      </c>
      <c r="F350">
        <v>4</v>
      </c>
      <c r="G350">
        <v>0</v>
      </c>
      <c r="H350" s="3">
        <v>0</v>
      </c>
      <c r="I350" s="4">
        <f>IF(H350=0,"",H350*O350)</f>
        <v>0</v>
      </c>
      <c r="J350" s="5">
        <f>IF(OR(H350=0,V350=""),"",H350*V350)</f>
        <v>0</v>
      </c>
      <c r="K350" s="6">
        <f>IF(V350="","",V350/O350)</f>
        <v>0</v>
      </c>
      <c r="L350" s="6">
        <f>IF(V350="","",V350/N350)</f>
        <v>0</v>
      </c>
      <c r="O350" s="4">
        <v>63.11</v>
      </c>
      <c r="R350" s="4">
        <v>0</v>
      </c>
      <c r="T350" s="4">
        <f>IF(S350=0,"",IF((N350*S350)&lt;.3,.3,N350*S350))</f>
        <v>0</v>
      </c>
      <c r="U350"/>
      <c r="V350" s="4">
        <f>IF(AND(N350&lt;&gt;0,O350&lt;&gt;0,Q350&lt;&gt;0,S350&lt;&gt;""),N350-O350-Q350-R350-T350-U350-P350,"")</f>
        <v>0</v>
      </c>
      <c r="W350">
        <v>0</v>
      </c>
      <c r="X350">
        <v>0</v>
      </c>
      <c r="Y350" s="7">
        <v>0</v>
      </c>
      <c r="Z350" s="7">
        <v>0</v>
      </c>
      <c r="AA350">
        <v>0</v>
      </c>
      <c r="AB350">
        <v>0</v>
      </c>
      <c r="AC350">
        <v>0</v>
      </c>
      <c r="AD350" t="s">
        <v>41</v>
      </c>
      <c r="AG350">
        <v>0</v>
      </c>
      <c r="AH350">
        <v>0</v>
      </c>
      <c r="AJ350">
        <v>0</v>
      </c>
    </row>
    <row r="351" spans="1:36">
      <c r="A351" t="s">
        <v>1336</v>
      </c>
      <c r="B351"/>
      <c r="C351" s="2" t="s">
        <v>1337</v>
      </c>
      <c r="D351" t="s">
        <v>49</v>
      </c>
      <c r="E351" t="s">
        <v>1338</v>
      </c>
      <c r="F351">
        <v>12</v>
      </c>
      <c r="G351">
        <v>0</v>
      </c>
      <c r="H351" s="3">
        <v>0</v>
      </c>
      <c r="I351" s="4">
        <f>IF(H351=0,"",H351*O351)</f>
        <v>0</v>
      </c>
      <c r="J351" s="5">
        <f>IF(OR(H351=0,V351=""),"",H351*V351)</f>
        <v>0</v>
      </c>
      <c r="K351" s="6">
        <f>IF(V351="","",V351/O351)</f>
        <v>0</v>
      </c>
      <c r="L351" s="6">
        <f>IF(V351="","",V351/N351)</f>
        <v>0</v>
      </c>
      <c r="O351" s="4">
        <v>9.63</v>
      </c>
      <c r="R351" s="4">
        <v>0</v>
      </c>
      <c r="T351" s="4">
        <f>IF(S351=0,"",IF((N351*S351)&lt;.3,.3,N351*S351))</f>
        <v>0</v>
      </c>
      <c r="U351"/>
      <c r="V351" s="4">
        <f>IF(AND(N351&lt;&gt;0,O351&lt;&gt;0,Q351&lt;&gt;0,S351&lt;&gt;""),N351-O351-Q351-R351-T351-U351-P351,"")</f>
        <v>0</v>
      </c>
      <c r="W351">
        <v>0</v>
      </c>
      <c r="X351">
        <v>0</v>
      </c>
      <c r="Y351" s="7">
        <v>0</v>
      </c>
      <c r="Z351" s="7">
        <v>0</v>
      </c>
      <c r="AA351">
        <v>0</v>
      </c>
      <c r="AB351">
        <v>0</v>
      </c>
      <c r="AC351">
        <v>0</v>
      </c>
      <c r="AD351" t="s">
        <v>41</v>
      </c>
      <c r="AG351">
        <v>0</v>
      </c>
      <c r="AH351">
        <v>0</v>
      </c>
      <c r="AJ351">
        <v>0</v>
      </c>
    </row>
    <row r="352" spans="1:36">
      <c r="A352" t="s">
        <v>1339</v>
      </c>
      <c r="B352"/>
      <c r="C352" s="2" t="s">
        <v>1340</v>
      </c>
      <c r="D352" t="s">
        <v>49</v>
      </c>
      <c r="E352" t="s">
        <v>1341</v>
      </c>
      <c r="F352">
        <v>12</v>
      </c>
      <c r="G352">
        <v>0</v>
      </c>
      <c r="H352" s="3">
        <v>0</v>
      </c>
      <c r="I352" s="4">
        <f>IF(H352=0,"",H352*O352)</f>
        <v>0</v>
      </c>
      <c r="J352" s="5">
        <f>IF(OR(H352=0,V352=""),"",H352*V352)</f>
        <v>0</v>
      </c>
      <c r="K352" s="6">
        <f>IF(V352="","",V352/O352)</f>
        <v>0</v>
      </c>
      <c r="L352" s="6">
        <f>IF(V352="","",V352/N352)</f>
        <v>0</v>
      </c>
      <c r="O352" s="4">
        <v>10.5875</v>
      </c>
      <c r="R352" s="4">
        <v>0</v>
      </c>
      <c r="T352" s="4">
        <f>IF(S352=0,"",IF((N352*S352)&lt;.3,.3,N352*S352))</f>
        <v>0</v>
      </c>
      <c r="U352"/>
      <c r="V352" s="4">
        <f>IF(AND(N352&lt;&gt;0,O352&lt;&gt;0,Q352&lt;&gt;0,S352&lt;&gt;""),N352-O352-Q352-R352-T352-U352-P352,"")</f>
        <v>0</v>
      </c>
      <c r="W352">
        <v>0</v>
      </c>
      <c r="X352">
        <v>0</v>
      </c>
      <c r="Y352" s="7">
        <v>0</v>
      </c>
      <c r="Z352" s="7">
        <v>0</v>
      </c>
      <c r="AA352">
        <v>0</v>
      </c>
      <c r="AB352">
        <v>0</v>
      </c>
      <c r="AC352">
        <v>0</v>
      </c>
      <c r="AD352" t="s">
        <v>41</v>
      </c>
      <c r="AG352">
        <v>0</v>
      </c>
      <c r="AH352">
        <v>0</v>
      </c>
      <c r="AJ352">
        <v>0</v>
      </c>
    </row>
    <row r="353" spans="1:36">
      <c r="A353" t="s">
        <v>1342</v>
      </c>
      <c r="B353"/>
      <c r="C353" s="2" t="s">
        <v>1343</v>
      </c>
      <c r="D353" t="s">
        <v>49</v>
      </c>
      <c r="E353" t="s">
        <v>1344</v>
      </c>
      <c r="F353">
        <v>24</v>
      </c>
      <c r="G353">
        <v>0</v>
      </c>
      <c r="H353" s="3">
        <v>0</v>
      </c>
      <c r="I353" s="4">
        <f>IF(H353=0,"",H353*O353)</f>
        <v>0</v>
      </c>
      <c r="J353" s="5">
        <f>IF(OR(H353=0,V353=""),"",H353*V353)</f>
        <v>0</v>
      </c>
      <c r="K353" s="6">
        <f>IF(V353="","",V353/O353)</f>
        <v>0</v>
      </c>
      <c r="L353" s="6">
        <f>IF(V353="","",V353/N353)</f>
        <v>0</v>
      </c>
      <c r="O353" s="4">
        <v>3.196666667</v>
      </c>
      <c r="R353" s="4">
        <v>0</v>
      </c>
      <c r="T353" s="4">
        <f>IF(S353=0,"",IF((N353*S353)&lt;.3,.3,N353*S353))</f>
        <v>0</v>
      </c>
      <c r="U353"/>
      <c r="V353" s="4">
        <f>IF(AND(N353&lt;&gt;0,O353&lt;&gt;0,Q353&lt;&gt;0,S353&lt;&gt;""),N353-O353-Q353-R353-T353-U353-P353,"")</f>
        <v>0</v>
      </c>
      <c r="W353">
        <v>0</v>
      </c>
      <c r="X353">
        <v>0</v>
      </c>
      <c r="Y353" s="7">
        <v>0</v>
      </c>
      <c r="Z353" s="7">
        <v>0</v>
      </c>
      <c r="AA353">
        <v>0</v>
      </c>
      <c r="AB353">
        <v>0</v>
      </c>
      <c r="AC353">
        <v>0</v>
      </c>
      <c r="AD353" t="s">
        <v>41</v>
      </c>
      <c r="AG353">
        <v>0</v>
      </c>
      <c r="AH353">
        <v>0</v>
      </c>
      <c r="AJ353">
        <v>0</v>
      </c>
    </row>
    <row r="354" spans="1:36">
      <c r="A354" t="s">
        <v>1345</v>
      </c>
      <c r="B354"/>
      <c r="C354" s="2" t="s">
        <v>1346</v>
      </c>
      <c r="D354" t="s">
        <v>49</v>
      </c>
      <c r="E354" t="s">
        <v>1347</v>
      </c>
      <c r="F354">
        <v>6</v>
      </c>
      <c r="G354">
        <v>0</v>
      </c>
      <c r="H354" s="3">
        <v>0</v>
      </c>
      <c r="I354" s="4">
        <f>IF(H354=0,"",H354*O354)</f>
        <v>0</v>
      </c>
      <c r="J354" s="5">
        <f>IF(OR(H354=0,V354=""),"",H354*V354)</f>
        <v>0</v>
      </c>
      <c r="K354" s="6">
        <f>IF(V354="","",V354/O354)</f>
        <v>0</v>
      </c>
      <c r="L354" s="6">
        <f>IF(V354="","",V354/N354)</f>
        <v>0</v>
      </c>
      <c r="O354" s="4">
        <v>13.13666667</v>
      </c>
      <c r="Q354" s="4">
        <v>3.19</v>
      </c>
      <c r="R354" s="4">
        <v>0</v>
      </c>
      <c r="S354">
        <v>0.15</v>
      </c>
      <c r="T354" s="4">
        <f>IF(S354=0,"",IF((N354*S354)&lt;.3,.3,N354*S354))</f>
        <v>0</v>
      </c>
      <c r="U354"/>
      <c r="V354" s="4">
        <f>IF(AND(N354&lt;&gt;0,O354&lt;&gt;0,Q354&lt;&gt;0,S354&lt;&gt;""),N354-O354-Q354-R354-T354-U354-P354,"")</f>
        <v>0</v>
      </c>
      <c r="W354">
        <v>0</v>
      </c>
      <c r="X354">
        <v>0</v>
      </c>
      <c r="Y354" s="7">
        <v>0</v>
      </c>
      <c r="Z354" s="7">
        <v>0</v>
      </c>
      <c r="AA354">
        <v>0</v>
      </c>
      <c r="AB354">
        <v>0</v>
      </c>
      <c r="AC354">
        <v>0</v>
      </c>
      <c r="AD354" t="s">
        <v>41</v>
      </c>
      <c r="AG354">
        <v>0</v>
      </c>
      <c r="AH354">
        <v>0</v>
      </c>
      <c r="AJ354">
        <v>0</v>
      </c>
    </row>
    <row r="355" spans="1:36">
      <c r="A355" t="s">
        <v>1348</v>
      </c>
      <c r="B355"/>
      <c r="C355" s="2" t="s">
        <v>1349</v>
      </c>
      <c r="D355" t="s">
        <v>49</v>
      </c>
      <c r="E355" t="s">
        <v>1350</v>
      </c>
      <c r="F355">
        <v>8</v>
      </c>
      <c r="G355">
        <v>0</v>
      </c>
      <c r="H355" s="3">
        <v>0</v>
      </c>
      <c r="I355" s="4">
        <f>IF(H355=0,"",H355*O355)</f>
        <v>0</v>
      </c>
      <c r="J355" s="5">
        <f>IF(OR(H355=0,V355=""),"",H355*V355)</f>
        <v>0</v>
      </c>
      <c r="K355" s="6">
        <f>IF(V355="","",V355/O355)</f>
        <v>0</v>
      </c>
      <c r="L355" s="6">
        <f>IF(V355="","",V355/N355)</f>
        <v>0</v>
      </c>
      <c r="O355" s="4">
        <v>2.15375</v>
      </c>
      <c r="Q355" s="4">
        <v>3.19</v>
      </c>
      <c r="R355" s="4">
        <v>0</v>
      </c>
      <c r="S355">
        <v>0.15</v>
      </c>
      <c r="T355" s="4">
        <f>IF(S355=0,"",IF((N355*S355)&lt;.3,.3,N355*S355))</f>
        <v>0</v>
      </c>
      <c r="U355"/>
      <c r="V355" s="4">
        <f>IF(AND(N355&lt;&gt;0,O355&lt;&gt;0,Q355&lt;&gt;0,S355&lt;&gt;""),N355-O355-Q355-R355-T355-U355-P355,"")</f>
        <v>0</v>
      </c>
      <c r="W355">
        <v>0</v>
      </c>
      <c r="X355">
        <v>0</v>
      </c>
      <c r="Y355" s="7">
        <v>0</v>
      </c>
      <c r="Z355" s="7">
        <v>0</v>
      </c>
      <c r="AA355">
        <v>0</v>
      </c>
      <c r="AB355">
        <v>0</v>
      </c>
      <c r="AC355">
        <v>0</v>
      </c>
      <c r="AD355" t="s">
        <v>41</v>
      </c>
      <c r="AG355">
        <v>0</v>
      </c>
      <c r="AH355">
        <v>0</v>
      </c>
      <c r="AJ355">
        <v>0</v>
      </c>
    </row>
    <row r="356" spans="1:36">
      <c r="A356" t="s">
        <v>1351</v>
      </c>
      <c r="B356"/>
      <c r="C356" s="2" t="s">
        <v>1352</v>
      </c>
      <c r="D356" t="s">
        <v>49</v>
      </c>
      <c r="E356" t="s">
        <v>1353</v>
      </c>
      <c r="F356">
        <v>6</v>
      </c>
      <c r="G356">
        <v>0</v>
      </c>
      <c r="H356" s="3">
        <v>0</v>
      </c>
      <c r="I356" s="4">
        <f>IF(H356=0,"",H356*O356)</f>
        <v>0</v>
      </c>
      <c r="J356" s="5">
        <f>IF(OR(H356=0,V356=""),"",H356*V356)</f>
        <v>0</v>
      </c>
      <c r="K356" s="6">
        <f>IF(V356="","",V356/O356)</f>
        <v>0</v>
      </c>
      <c r="L356" s="6">
        <f>IF(V356="","",V356/N356)</f>
        <v>0</v>
      </c>
      <c r="O356" s="4">
        <v>7.6</v>
      </c>
      <c r="R356" s="4">
        <v>0</v>
      </c>
      <c r="T356" s="4">
        <f>IF(S356=0,"",IF((N356*S356)&lt;.3,.3,N356*S356))</f>
        <v>0</v>
      </c>
      <c r="U356"/>
      <c r="V356" s="4">
        <f>IF(AND(N356&lt;&gt;0,O356&lt;&gt;0,Q356&lt;&gt;0,S356&lt;&gt;""),N356-O356-Q356-R356-T356-U356-P356,"")</f>
        <v>0</v>
      </c>
      <c r="W356">
        <v>0</v>
      </c>
      <c r="X356">
        <v>0</v>
      </c>
      <c r="Y356" s="7">
        <v>0</v>
      </c>
      <c r="Z356" s="7">
        <v>0</v>
      </c>
      <c r="AA356">
        <v>0</v>
      </c>
      <c r="AB356">
        <v>0</v>
      </c>
      <c r="AC356">
        <v>0</v>
      </c>
      <c r="AD356" t="s">
        <v>41</v>
      </c>
      <c r="AG356">
        <v>0</v>
      </c>
      <c r="AH356">
        <v>0</v>
      </c>
      <c r="AJ356">
        <v>0</v>
      </c>
    </row>
    <row r="357" spans="1:36">
      <c r="A357" t="s">
        <v>1354</v>
      </c>
      <c r="B357"/>
      <c r="C357" s="2" t="s">
        <v>1355</v>
      </c>
      <c r="D357" t="s">
        <v>49</v>
      </c>
      <c r="E357" t="s">
        <v>1356</v>
      </c>
      <c r="F357">
        <v>20</v>
      </c>
      <c r="G357">
        <v>0</v>
      </c>
      <c r="H357" s="3">
        <v>0</v>
      </c>
      <c r="I357" s="4">
        <f>IF(H357=0,"",H357*O357)</f>
        <v>0</v>
      </c>
      <c r="J357" s="5">
        <f>IF(OR(H357=0,V357=""),"",H357*V357)</f>
        <v>0</v>
      </c>
      <c r="K357" s="6">
        <f>IF(V357="","",V357/O357)</f>
        <v>0</v>
      </c>
      <c r="L357" s="6">
        <f>IF(V357="","",V357/N357)</f>
        <v>0</v>
      </c>
      <c r="O357" s="4">
        <v>3.8785</v>
      </c>
      <c r="R357" s="4">
        <v>0</v>
      </c>
      <c r="T357" s="4">
        <f>IF(S357=0,"",IF((N357*S357)&lt;.3,.3,N357*S357))</f>
        <v>0</v>
      </c>
      <c r="U357"/>
      <c r="V357" s="4">
        <f>IF(AND(N357&lt;&gt;0,O357&lt;&gt;0,Q357&lt;&gt;0,S357&lt;&gt;""),N357-O357-Q357-R357-T357-U357-P357,"")</f>
        <v>0</v>
      </c>
      <c r="W357">
        <v>0</v>
      </c>
      <c r="X357">
        <v>0</v>
      </c>
      <c r="Y357" s="7">
        <v>0</v>
      </c>
      <c r="Z357" s="7">
        <v>0</v>
      </c>
      <c r="AA357">
        <v>0</v>
      </c>
      <c r="AB357">
        <v>0</v>
      </c>
      <c r="AC357">
        <v>0</v>
      </c>
      <c r="AD357" t="s">
        <v>41</v>
      </c>
      <c r="AG357">
        <v>0</v>
      </c>
      <c r="AH357">
        <v>0</v>
      </c>
      <c r="AJ357">
        <v>0</v>
      </c>
    </row>
    <row r="358" spans="1:36">
      <c r="A358" t="s">
        <v>1357</v>
      </c>
      <c r="B358"/>
      <c r="C358" s="2" t="s">
        <v>1358</v>
      </c>
      <c r="D358" t="s">
        <v>49</v>
      </c>
      <c r="E358" t="s">
        <v>1359</v>
      </c>
      <c r="F358">
        <v>6</v>
      </c>
      <c r="G358">
        <v>0</v>
      </c>
      <c r="H358" s="3">
        <v>0</v>
      </c>
      <c r="I358" s="4">
        <f>IF(H358=0,"",H358*O358)</f>
        <v>0</v>
      </c>
      <c r="J358" s="5">
        <f>IF(OR(H358=0,V358=""),"",H358*V358)</f>
        <v>0</v>
      </c>
      <c r="K358" s="6">
        <f>IF(V358="","",V358/O358)</f>
        <v>0</v>
      </c>
      <c r="L358" s="6">
        <f>IF(V358="","",V358/N358)</f>
        <v>0</v>
      </c>
      <c r="O358" s="4">
        <v>7.37</v>
      </c>
      <c r="Q358" s="4">
        <v>3.19</v>
      </c>
      <c r="R358" s="4">
        <v>0</v>
      </c>
      <c r="S358">
        <v>0.15</v>
      </c>
      <c r="T358" s="4">
        <f>IF(S358=0,"",IF((N358*S358)&lt;.3,.3,N358*S358))</f>
        <v>0</v>
      </c>
      <c r="U358"/>
      <c r="V358" s="4">
        <f>IF(AND(N358&lt;&gt;0,O358&lt;&gt;0,Q358&lt;&gt;0,S358&lt;&gt;""),N358-O358-Q358-R358-T358-U358-P358,"")</f>
        <v>0</v>
      </c>
      <c r="W358">
        <v>0</v>
      </c>
      <c r="X358">
        <v>0</v>
      </c>
      <c r="Y358" s="7">
        <v>0</v>
      </c>
      <c r="Z358" s="7">
        <v>0</v>
      </c>
      <c r="AA358">
        <v>0</v>
      </c>
      <c r="AB358">
        <v>0</v>
      </c>
      <c r="AC358">
        <v>0</v>
      </c>
      <c r="AD358" t="s">
        <v>41</v>
      </c>
      <c r="AG358">
        <v>0</v>
      </c>
      <c r="AH358">
        <v>0</v>
      </c>
      <c r="AJ358">
        <v>0</v>
      </c>
    </row>
    <row r="359" spans="1:36">
      <c r="A359" t="s">
        <v>1360</v>
      </c>
      <c r="B359"/>
      <c r="C359" s="2" t="s">
        <v>1361</v>
      </c>
      <c r="D359" t="s">
        <v>49</v>
      </c>
      <c r="E359" t="s">
        <v>1362</v>
      </c>
      <c r="F359">
        <v>8</v>
      </c>
      <c r="G359">
        <v>0</v>
      </c>
      <c r="H359" s="3">
        <v>0</v>
      </c>
      <c r="I359" s="4">
        <f>IF(H359=0,"",H359*O359)</f>
        <v>0</v>
      </c>
      <c r="J359" s="5">
        <f>IF(OR(H359=0,V359=""),"",H359*V359)</f>
        <v>0</v>
      </c>
      <c r="K359" s="6">
        <f>IF(V359="","",V359/O359)</f>
        <v>0</v>
      </c>
      <c r="L359" s="6">
        <f>IF(V359="","",V359/N359)</f>
        <v>0</v>
      </c>
      <c r="O359" s="4">
        <v>9.85</v>
      </c>
      <c r="Q359" s="4">
        <v>5.09</v>
      </c>
      <c r="R359" s="4">
        <v>0</v>
      </c>
      <c r="S359">
        <v>0.15</v>
      </c>
      <c r="T359" s="4">
        <f>IF(S359=0,"",IF((N359*S359)&lt;.3,.3,N359*S359))</f>
        <v>0</v>
      </c>
      <c r="U359"/>
      <c r="V359" s="4">
        <f>IF(AND(N359&lt;&gt;0,O359&lt;&gt;0,Q359&lt;&gt;0,S359&lt;&gt;""),N359-O359-Q359-R359-T359-U359-P359,"")</f>
        <v>0</v>
      </c>
      <c r="W359">
        <v>0</v>
      </c>
      <c r="X359">
        <v>0</v>
      </c>
      <c r="Y359" s="7">
        <v>0</v>
      </c>
      <c r="Z359" s="7">
        <v>0</v>
      </c>
      <c r="AA359">
        <v>0</v>
      </c>
      <c r="AB359">
        <v>0</v>
      </c>
      <c r="AC359">
        <v>0</v>
      </c>
      <c r="AD359" t="s">
        <v>41</v>
      </c>
      <c r="AG359">
        <v>0</v>
      </c>
      <c r="AH359">
        <v>0</v>
      </c>
      <c r="AJ359">
        <v>0</v>
      </c>
    </row>
    <row r="360" spans="1:36">
      <c r="A360" t="s">
        <v>1363</v>
      </c>
      <c r="B360"/>
      <c r="C360" s="2" t="s">
        <v>1364</v>
      </c>
      <c r="D360" t="s">
        <v>49</v>
      </c>
      <c r="E360" t="s">
        <v>1365</v>
      </c>
      <c r="F360">
        <v>6</v>
      </c>
      <c r="G360">
        <v>0</v>
      </c>
      <c r="H360" s="3">
        <v>0</v>
      </c>
      <c r="I360" s="4">
        <f>IF(H360=0,"",H360*O360)</f>
        <v>0</v>
      </c>
      <c r="J360" s="5">
        <f>IF(OR(H360=0,V360=""),"",H360*V360)</f>
        <v>0</v>
      </c>
      <c r="K360" s="6">
        <f>IF(V360="","",V360/O360)</f>
        <v>0</v>
      </c>
      <c r="L360" s="6">
        <f>IF(V360="","",V360/N360)</f>
        <v>0</v>
      </c>
      <c r="O360" s="4">
        <v>7.87</v>
      </c>
      <c r="Q360" s="4">
        <v>4.71</v>
      </c>
      <c r="R360" s="4">
        <v>0</v>
      </c>
      <c r="S360">
        <v>0.15</v>
      </c>
      <c r="T360" s="4">
        <f>IF(S360=0,"",IF((N360*S360)&lt;.3,.3,N360*S360))</f>
        <v>0</v>
      </c>
      <c r="U360"/>
      <c r="V360" s="4">
        <f>IF(AND(N360&lt;&gt;0,O360&lt;&gt;0,Q360&lt;&gt;0,S360&lt;&gt;""),N360-O360-Q360-R360-T360-U360-P360,"")</f>
        <v>0</v>
      </c>
      <c r="W360">
        <v>0</v>
      </c>
      <c r="X360">
        <v>0</v>
      </c>
      <c r="Y360" s="7">
        <v>0</v>
      </c>
      <c r="Z360" s="7">
        <v>0</v>
      </c>
      <c r="AA360">
        <v>0</v>
      </c>
      <c r="AB360">
        <v>0</v>
      </c>
      <c r="AC360">
        <v>0</v>
      </c>
      <c r="AD360" t="s">
        <v>41</v>
      </c>
      <c r="AG360">
        <v>0</v>
      </c>
      <c r="AH360">
        <v>0</v>
      </c>
      <c r="AJ360">
        <v>0</v>
      </c>
    </row>
    <row r="361" spans="1:36">
      <c r="A361" t="s">
        <v>1366</v>
      </c>
      <c r="B361"/>
      <c r="C361" s="2" t="s">
        <v>1367</v>
      </c>
      <c r="D361" t="s">
        <v>49</v>
      </c>
      <c r="E361" t="s">
        <v>1368</v>
      </c>
      <c r="F361">
        <v>1</v>
      </c>
      <c r="G361">
        <v>0</v>
      </c>
      <c r="H361" s="3">
        <v>0</v>
      </c>
      <c r="I361" s="4">
        <f>IF(H361=0,"",H361*O361)</f>
        <v>0</v>
      </c>
      <c r="J361" s="5">
        <f>IF(OR(H361=0,V361=""),"",H361*V361)</f>
        <v>0</v>
      </c>
      <c r="K361" s="6">
        <f>IF(V361="","",V361/O361)</f>
        <v>0</v>
      </c>
      <c r="L361" s="6">
        <f>IF(V361="","",V361/N361)</f>
        <v>0</v>
      </c>
      <c r="O361" s="4">
        <v>31.66</v>
      </c>
      <c r="Q361" s="4">
        <v>4.71</v>
      </c>
      <c r="R361" s="4">
        <v>0</v>
      </c>
      <c r="S361">
        <v>0.15</v>
      </c>
      <c r="T361" s="4">
        <f>IF(S361=0,"",IF((N361*S361)&lt;.3,.3,N361*S361))</f>
        <v>0</v>
      </c>
      <c r="U361"/>
      <c r="V361" s="4">
        <f>IF(AND(N361&lt;&gt;0,O361&lt;&gt;0,Q361&lt;&gt;0,S361&lt;&gt;""),N361-O361-Q361-R361-T361-U361-P361,"")</f>
        <v>0</v>
      </c>
      <c r="W361">
        <v>0</v>
      </c>
      <c r="X361">
        <v>0</v>
      </c>
      <c r="Y361" s="7">
        <v>0</v>
      </c>
      <c r="Z361" s="7">
        <v>0</v>
      </c>
      <c r="AA361">
        <v>0</v>
      </c>
      <c r="AB361">
        <v>0</v>
      </c>
      <c r="AC361">
        <v>0</v>
      </c>
      <c r="AD361" t="s">
        <v>41</v>
      </c>
      <c r="AG361">
        <v>0</v>
      </c>
      <c r="AH361">
        <v>0</v>
      </c>
      <c r="AJ361">
        <v>0</v>
      </c>
    </row>
    <row r="362" spans="1:36">
      <c r="A362" t="s">
        <v>1369</v>
      </c>
      <c r="B362"/>
      <c r="C362" s="2" t="s">
        <v>1370</v>
      </c>
      <c r="D362" t="s">
        <v>49</v>
      </c>
      <c r="E362" t="s">
        <v>1371</v>
      </c>
      <c r="F362">
        <v>1</v>
      </c>
      <c r="G362">
        <v>0</v>
      </c>
      <c r="H362" s="3">
        <v>0</v>
      </c>
      <c r="I362" s="4">
        <f>IF(H362=0,"",H362*O362)</f>
        <v>0</v>
      </c>
      <c r="J362" s="5">
        <f>IF(OR(H362=0,V362=""),"",H362*V362)</f>
        <v>0</v>
      </c>
      <c r="K362" s="6">
        <f>IF(V362="","",V362/O362)</f>
        <v>0</v>
      </c>
      <c r="L362" s="6">
        <f>IF(V362="","",V362/N362)</f>
        <v>0</v>
      </c>
      <c r="O362" s="4">
        <v>10.77</v>
      </c>
      <c r="R362" s="4">
        <v>0</v>
      </c>
      <c r="T362" s="4">
        <f>IF(S362=0,"",IF((N362*S362)&lt;.3,.3,N362*S362))</f>
        <v>0</v>
      </c>
      <c r="U362"/>
      <c r="V362" s="4">
        <f>IF(AND(N362&lt;&gt;0,O362&lt;&gt;0,Q362&lt;&gt;0,S362&lt;&gt;""),N362-O362-Q362-R362-T362-U362-P362,"")</f>
        <v>0</v>
      </c>
      <c r="W362">
        <v>0</v>
      </c>
      <c r="X362">
        <v>0</v>
      </c>
      <c r="Y362" s="7">
        <v>0</v>
      </c>
      <c r="Z362" s="7">
        <v>0</v>
      </c>
      <c r="AA362">
        <v>0</v>
      </c>
      <c r="AB362">
        <v>0</v>
      </c>
      <c r="AC362">
        <v>0</v>
      </c>
      <c r="AD362" t="s">
        <v>41</v>
      </c>
      <c r="AG362">
        <v>0</v>
      </c>
      <c r="AH362">
        <v>0</v>
      </c>
      <c r="AJ362">
        <v>0</v>
      </c>
    </row>
    <row r="363" spans="1:36">
      <c r="A363" t="s">
        <v>1372</v>
      </c>
      <c r="B363"/>
      <c r="C363" s="2" t="s">
        <v>1373</v>
      </c>
      <c r="D363" t="s">
        <v>49</v>
      </c>
      <c r="E363" t="s">
        <v>1374</v>
      </c>
      <c r="F363">
        <v>1</v>
      </c>
      <c r="G363">
        <v>0</v>
      </c>
      <c r="H363" s="3">
        <v>0</v>
      </c>
      <c r="I363" s="4">
        <f>IF(H363=0,"",H363*O363)</f>
        <v>0</v>
      </c>
      <c r="J363" s="5">
        <f>IF(OR(H363=0,V363=""),"",H363*V363)</f>
        <v>0</v>
      </c>
      <c r="K363" s="6">
        <f>IF(V363="","",V363/O363)</f>
        <v>0</v>
      </c>
      <c r="L363" s="6">
        <f>IF(V363="","",V363/N363)</f>
        <v>0</v>
      </c>
      <c r="O363" s="4">
        <v>10.77</v>
      </c>
      <c r="Q363" s="4">
        <v>3.19</v>
      </c>
      <c r="R363" s="4">
        <v>0</v>
      </c>
      <c r="S363">
        <v>0.15</v>
      </c>
      <c r="T363" s="4">
        <f>IF(S363=0,"",IF((N363*S363)&lt;.3,.3,N363*S363))</f>
        <v>0</v>
      </c>
      <c r="U363"/>
      <c r="V363" s="4">
        <f>IF(AND(N363&lt;&gt;0,O363&lt;&gt;0,Q363&lt;&gt;0,S363&lt;&gt;""),N363-O363-Q363-R363-T363-U363-P363,"")</f>
        <v>0</v>
      </c>
      <c r="W363">
        <v>0</v>
      </c>
      <c r="X363">
        <v>0</v>
      </c>
      <c r="Y363" s="7">
        <v>0</v>
      </c>
      <c r="Z363" s="7">
        <v>0</v>
      </c>
      <c r="AA363">
        <v>0</v>
      </c>
      <c r="AB363">
        <v>0</v>
      </c>
      <c r="AC363">
        <v>0</v>
      </c>
      <c r="AD363" t="s">
        <v>41</v>
      </c>
      <c r="AG363">
        <v>0</v>
      </c>
      <c r="AH363">
        <v>0</v>
      </c>
      <c r="AJ363">
        <v>0</v>
      </c>
    </row>
    <row r="364" spans="1:36">
      <c r="A364" t="s">
        <v>1375</v>
      </c>
      <c r="B364"/>
      <c r="C364" s="2" t="s">
        <v>1376</v>
      </c>
      <c r="D364" t="s">
        <v>49</v>
      </c>
      <c r="E364" t="s">
        <v>1377</v>
      </c>
      <c r="F364">
        <v>4</v>
      </c>
      <c r="G364">
        <v>0</v>
      </c>
      <c r="H364" s="3">
        <v>0</v>
      </c>
      <c r="I364" s="4">
        <f>IF(H364=0,"",H364*O364)</f>
        <v>0</v>
      </c>
      <c r="J364" s="5">
        <f>IF(OR(H364=0,V364=""),"",H364*V364)</f>
        <v>0</v>
      </c>
      <c r="K364" s="6">
        <f>IF(V364="","",V364/O364)</f>
        <v>0</v>
      </c>
      <c r="L364" s="6">
        <f>IF(V364="","",V364/N364)</f>
        <v>0</v>
      </c>
      <c r="O364" s="4">
        <v>6.85</v>
      </c>
      <c r="R364" s="4">
        <v>0</v>
      </c>
      <c r="T364" s="4">
        <f>IF(S364=0,"",IF((N364*S364)&lt;.3,.3,N364*S364))</f>
        <v>0</v>
      </c>
      <c r="U364"/>
      <c r="V364" s="4">
        <f>IF(AND(N364&lt;&gt;0,O364&lt;&gt;0,Q364&lt;&gt;0,S364&lt;&gt;""),N364-O364-Q364-R364-T364-U364-P364,"")</f>
        <v>0</v>
      </c>
      <c r="W364">
        <v>0</v>
      </c>
      <c r="X364">
        <v>0</v>
      </c>
      <c r="Y364" s="7">
        <v>0</v>
      </c>
      <c r="Z364" s="7">
        <v>0</v>
      </c>
      <c r="AA364">
        <v>0</v>
      </c>
      <c r="AB364">
        <v>0</v>
      </c>
      <c r="AC364">
        <v>0</v>
      </c>
      <c r="AD364" t="s">
        <v>41</v>
      </c>
      <c r="AG364">
        <v>0</v>
      </c>
      <c r="AH364">
        <v>0</v>
      </c>
      <c r="AJ364">
        <v>0</v>
      </c>
    </row>
    <row r="365" spans="1:36">
      <c r="A365" t="s">
        <v>1378</v>
      </c>
      <c r="B365"/>
      <c r="C365" s="2" t="s">
        <v>1379</v>
      </c>
      <c r="D365" t="s">
        <v>49</v>
      </c>
      <c r="E365" t="s">
        <v>1380</v>
      </c>
      <c r="F365">
        <v>4</v>
      </c>
      <c r="G365">
        <v>0</v>
      </c>
      <c r="H365" s="3">
        <v>0</v>
      </c>
      <c r="I365" s="4">
        <f>IF(H365=0,"",H365*O365)</f>
        <v>0</v>
      </c>
      <c r="J365" s="5">
        <f>IF(OR(H365=0,V365=""),"",H365*V365)</f>
        <v>0</v>
      </c>
      <c r="K365" s="6">
        <f>IF(V365="","",V365/O365)</f>
        <v>0</v>
      </c>
      <c r="L365" s="6">
        <f>IF(V365="","",V365/N365)</f>
        <v>0</v>
      </c>
      <c r="O365" s="4">
        <v>8.29</v>
      </c>
      <c r="Q365" s="4">
        <v>3.19</v>
      </c>
      <c r="R365" s="4">
        <v>0</v>
      </c>
      <c r="S365">
        <v>0.15</v>
      </c>
      <c r="T365" s="4">
        <f>IF(S365=0,"",IF((N365*S365)&lt;.3,.3,N365*S365))</f>
        <v>0</v>
      </c>
      <c r="U365"/>
      <c r="V365" s="4">
        <f>IF(AND(N365&lt;&gt;0,O365&lt;&gt;0,Q365&lt;&gt;0,S365&lt;&gt;""),N365-O365-Q365-R365-T365-U365-P365,"")</f>
        <v>0</v>
      </c>
      <c r="W365">
        <v>0</v>
      </c>
      <c r="X365">
        <v>0</v>
      </c>
      <c r="Y365" s="7">
        <v>0</v>
      </c>
      <c r="Z365" s="7">
        <v>0</v>
      </c>
      <c r="AA365">
        <v>0</v>
      </c>
      <c r="AB365">
        <v>0</v>
      </c>
      <c r="AC365">
        <v>0</v>
      </c>
      <c r="AD365" t="s">
        <v>41</v>
      </c>
      <c r="AG365">
        <v>0</v>
      </c>
      <c r="AH365">
        <v>0</v>
      </c>
      <c r="AJ365">
        <v>0</v>
      </c>
    </row>
    <row r="366" spans="1:36">
      <c r="A366" t="s">
        <v>1381</v>
      </c>
      <c r="B366"/>
      <c r="C366" s="2" t="s">
        <v>1382</v>
      </c>
      <c r="D366" t="s">
        <v>49</v>
      </c>
      <c r="E366" t="s">
        <v>1383</v>
      </c>
      <c r="F366">
        <v>24</v>
      </c>
      <c r="G366">
        <v>0</v>
      </c>
      <c r="H366" s="3">
        <v>0</v>
      </c>
      <c r="I366" s="4">
        <f>IF(H366=0,"",H366*O366)</f>
        <v>0</v>
      </c>
      <c r="J366" s="5">
        <f>IF(OR(H366=0,V366=""),"",H366*V366)</f>
        <v>0</v>
      </c>
      <c r="K366" s="6">
        <f>IF(V366="","",V366/O366)</f>
        <v>0</v>
      </c>
      <c r="L366" s="6">
        <f>IF(V366="","",V366/N366)</f>
        <v>0</v>
      </c>
      <c r="O366" s="4">
        <v>2.85</v>
      </c>
      <c r="R366" s="4">
        <v>0</v>
      </c>
      <c r="T366" s="4">
        <f>IF(S366=0,"",IF((N366*S366)&lt;.3,.3,N366*S366))</f>
        <v>0</v>
      </c>
      <c r="U366"/>
      <c r="V366" s="4">
        <f>IF(AND(N366&lt;&gt;0,O366&lt;&gt;0,Q366&lt;&gt;0,S366&lt;&gt;""),N366-O366-Q366-R366-T366-U366-P366,"")</f>
        <v>0</v>
      </c>
      <c r="W366">
        <v>0</v>
      </c>
      <c r="X366">
        <v>0</v>
      </c>
      <c r="Y366" s="7">
        <v>0</v>
      </c>
      <c r="Z366" s="7">
        <v>0</v>
      </c>
      <c r="AA366">
        <v>0</v>
      </c>
      <c r="AB366">
        <v>0</v>
      </c>
      <c r="AC366">
        <v>0</v>
      </c>
      <c r="AD366" t="s">
        <v>41</v>
      </c>
      <c r="AG366">
        <v>0</v>
      </c>
      <c r="AH366">
        <v>0</v>
      </c>
      <c r="AJ366">
        <v>0</v>
      </c>
    </row>
    <row r="367" spans="1:36">
      <c r="A367" t="s">
        <v>1384</v>
      </c>
      <c r="B367"/>
      <c r="C367" s="2" t="s">
        <v>1385</v>
      </c>
      <c r="D367" t="s">
        <v>49</v>
      </c>
      <c r="E367" t="s">
        <v>1386</v>
      </c>
      <c r="F367">
        <v>4</v>
      </c>
      <c r="G367">
        <v>0</v>
      </c>
      <c r="H367" s="3">
        <v>0</v>
      </c>
      <c r="I367" s="4">
        <f>IF(H367=0,"",H367*O367)</f>
        <v>0</v>
      </c>
      <c r="J367" s="5">
        <f>IF(OR(H367=0,V367=""),"",H367*V367)</f>
        <v>0</v>
      </c>
      <c r="K367" s="6">
        <f>IF(V367="","",V367/O367)</f>
        <v>0</v>
      </c>
      <c r="L367" s="6">
        <f>IF(V367="","",V367/N367)</f>
        <v>0</v>
      </c>
      <c r="O367" s="4">
        <v>8.11</v>
      </c>
      <c r="Q367" s="4">
        <v>3.19</v>
      </c>
      <c r="R367" s="4">
        <v>0</v>
      </c>
      <c r="S367">
        <v>0.15</v>
      </c>
      <c r="T367" s="4">
        <f>IF(S367=0,"",IF((N367*S367)&lt;.3,.3,N367*S367))</f>
        <v>0</v>
      </c>
      <c r="U367"/>
      <c r="V367" s="4">
        <f>IF(AND(N367&lt;&gt;0,O367&lt;&gt;0,Q367&lt;&gt;0,S367&lt;&gt;""),N367-O367-Q367-R367-T367-U367-P367,"")</f>
        <v>0</v>
      </c>
      <c r="W367">
        <v>0</v>
      </c>
      <c r="X367">
        <v>0</v>
      </c>
      <c r="Y367" s="7">
        <v>0</v>
      </c>
      <c r="Z367" s="7">
        <v>0</v>
      </c>
      <c r="AA367">
        <v>0</v>
      </c>
      <c r="AB367">
        <v>0</v>
      </c>
      <c r="AC367">
        <v>0</v>
      </c>
      <c r="AD367" t="s">
        <v>41</v>
      </c>
      <c r="AG367">
        <v>0</v>
      </c>
      <c r="AH367">
        <v>0</v>
      </c>
      <c r="AJ367">
        <v>0</v>
      </c>
    </row>
    <row r="368" spans="1:36">
      <c r="A368" t="s">
        <v>1387</v>
      </c>
      <c r="B368"/>
      <c r="C368" s="2" t="s">
        <v>1388</v>
      </c>
      <c r="D368" t="s">
        <v>49</v>
      </c>
      <c r="E368" t="s">
        <v>1389</v>
      </c>
      <c r="F368">
        <v>12</v>
      </c>
      <c r="G368">
        <v>0</v>
      </c>
      <c r="H368" s="3">
        <v>0</v>
      </c>
      <c r="I368" s="4">
        <f>IF(H368=0,"",H368*O368)</f>
        <v>0</v>
      </c>
      <c r="J368" s="5">
        <f>IF(OR(H368=0,V368=""),"",H368*V368)</f>
        <v>0</v>
      </c>
      <c r="K368" s="6">
        <f>IF(V368="","",V368/O368)</f>
        <v>0</v>
      </c>
      <c r="L368" s="6">
        <f>IF(V368="","",V368/N368)</f>
        <v>0</v>
      </c>
      <c r="O368" s="4">
        <v>5.63</v>
      </c>
      <c r="Q368" s="4">
        <v>3.19</v>
      </c>
      <c r="R368" s="4">
        <v>0</v>
      </c>
      <c r="S368">
        <v>0.15</v>
      </c>
      <c r="T368" s="4">
        <f>IF(S368=0,"",IF((N368*S368)&lt;.3,.3,N368*S368))</f>
        <v>0</v>
      </c>
      <c r="U368"/>
      <c r="V368" s="4">
        <f>IF(AND(N368&lt;&gt;0,O368&lt;&gt;0,Q368&lt;&gt;0,S368&lt;&gt;""),N368-O368-Q368-R368-T368-U368-P368,"")</f>
        <v>0</v>
      </c>
      <c r="W368">
        <v>0</v>
      </c>
      <c r="X368">
        <v>0</v>
      </c>
      <c r="Y368" s="7">
        <v>0</v>
      </c>
      <c r="Z368" s="7">
        <v>0</v>
      </c>
      <c r="AA368">
        <v>0</v>
      </c>
      <c r="AB368">
        <v>0</v>
      </c>
      <c r="AC368">
        <v>0</v>
      </c>
      <c r="AD368" t="s">
        <v>41</v>
      </c>
      <c r="AG368">
        <v>0</v>
      </c>
      <c r="AH368">
        <v>0</v>
      </c>
      <c r="AJ368">
        <v>0</v>
      </c>
    </row>
    <row r="369" spans="1:36">
      <c r="A369" t="s">
        <v>1390</v>
      </c>
      <c r="B369"/>
      <c r="C369" s="2" t="s">
        <v>1391</v>
      </c>
      <c r="D369" t="s">
        <v>49</v>
      </c>
      <c r="E369" t="s">
        <v>1392</v>
      </c>
      <c r="F369">
        <v>1</v>
      </c>
      <c r="G369">
        <v>0</v>
      </c>
      <c r="H369" s="3">
        <v>0</v>
      </c>
      <c r="I369" s="4">
        <f>IF(H369=0,"",H369*O369)</f>
        <v>0</v>
      </c>
      <c r="J369" s="5">
        <f>IF(OR(H369=0,V369=""),"",H369*V369)</f>
        <v>0</v>
      </c>
      <c r="K369" s="6">
        <f>IF(V369="","",V369/O369)</f>
        <v>0</v>
      </c>
      <c r="L369" s="6">
        <f>IF(V369="","",V369/N369)</f>
        <v>0</v>
      </c>
      <c r="O369" s="4">
        <v>16.77</v>
      </c>
      <c r="Q369" s="4">
        <v>3.19</v>
      </c>
      <c r="R369" s="4">
        <v>0</v>
      </c>
      <c r="S369">
        <v>0.15</v>
      </c>
      <c r="T369" s="4">
        <f>IF(S369=0,"",IF((N369*S369)&lt;.3,.3,N369*S369))</f>
        <v>0</v>
      </c>
      <c r="U369"/>
      <c r="V369" s="4">
        <f>IF(AND(N369&lt;&gt;0,O369&lt;&gt;0,Q369&lt;&gt;0,S369&lt;&gt;""),N369-O369-Q369-R369-T369-U369-P369,"")</f>
        <v>0</v>
      </c>
      <c r="W369">
        <v>0</v>
      </c>
      <c r="X369">
        <v>0</v>
      </c>
      <c r="Y369" s="7">
        <v>0</v>
      </c>
      <c r="Z369" s="7">
        <v>0</v>
      </c>
      <c r="AA369">
        <v>0</v>
      </c>
      <c r="AB369">
        <v>0</v>
      </c>
      <c r="AC369">
        <v>0</v>
      </c>
      <c r="AD369" t="s">
        <v>41</v>
      </c>
      <c r="AG369">
        <v>0</v>
      </c>
      <c r="AH369">
        <v>0</v>
      </c>
      <c r="AJ369">
        <v>0</v>
      </c>
    </row>
    <row r="370" spans="1:36">
      <c r="A370" t="s">
        <v>1393</v>
      </c>
      <c r="B370"/>
      <c r="C370" s="2" t="s">
        <v>1394</v>
      </c>
      <c r="D370" t="s">
        <v>49</v>
      </c>
      <c r="E370" t="s">
        <v>1395</v>
      </c>
      <c r="F370">
        <v>1</v>
      </c>
      <c r="G370">
        <v>0</v>
      </c>
      <c r="H370" s="3">
        <v>0</v>
      </c>
      <c r="I370" s="4">
        <f>IF(H370=0,"",H370*O370)</f>
        <v>0</v>
      </c>
      <c r="J370" s="5">
        <f>IF(OR(H370=0,V370=""),"",H370*V370)</f>
        <v>0</v>
      </c>
      <c r="K370" s="6">
        <f>IF(V370="","",V370/O370)</f>
        <v>0</v>
      </c>
      <c r="L370" s="6">
        <f>IF(V370="","",V370/N370)</f>
        <v>0</v>
      </c>
      <c r="O370" s="4">
        <v>9.78</v>
      </c>
      <c r="R370" s="4">
        <v>0</v>
      </c>
      <c r="T370" s="4">
        <f>IF(S370=0,"",IF((N370*S370)&lt;.3,.3,N370*S370))</f>
        <v>0</v>
      </c>
      <c r="U370"/>
      <c r="V370" s="4">
        <f>IF(AND(N370&lt;&gt;0,O370&lt;&gt;0,Q370&lt;&gt;0,S370&lt;&gt;""),N370-O370-Q370-R370-T370-U370-P370,"")</f>
        <v>0</v>
      </c>
      <c r="W370">
        <v>0</v>
      </c>
      <c r="X370">
        <v>0</v>
      </c>
      <c r="Y370" s="7">
        <v>0</v>
      </c>
      <c r="Z370" s="7">
        <v>0</v>
      </c>
      <c r="AA370">
        <v>0</v>
      </c>
      <c r="AB370">
        <v>0</v>
      </c>
      <c r="AC370">
        <v>0</v>
      </c>
      <c r="AD370" t="s">
        <v>41</v>
      </c>
      <c r="AG370">
        <v>0</v>
      </c>
      <c r="AH370">
        <v>0</v>
      </c>
      <c r="AJ370">
        <v>0</v>
      </c>
    </row>
    <row r="371" spans="1:36">
      <c r="A371" t="s">
        <v>1396</v>
      </c>
      <c r="B371"/>
      <c r="C371" s="2" t="s">
        <v>1397</v>
      </c>
      <c r="D371" t="s">
        <v>49</v>
      </c>
      <c r="E371" t="s">
        <v>1398</v>
      </c>
      <c r="F371">
        <v>8</v>
      </c>
      <c r="G371">
        <v>0</v>
      </c>
      <c r="H371" s="3">
        <v>0</v>
      </c>
      <c r="I371" s="4">
        <f>IF(H371=0,"",H371*O371)</f>
        <v>0</v>
      </c>
      <c r="J371" s="5">
        <f>IF(OR(H371=0,V371=""),"",H371*V371)</f>
        <v>0</v>
      </c>
      <c r="K371" s="6">
        <f>IF(V371="","",V371/O371)</f>
        <v>0</v>
      </c>
      <c r="L371" s="6">
        <f>IF(V371="","",V371/N371)</f>
        <v>0</v>
      </c>
      <c r="O371" s="4">
        <v>9.96</v>
      </c>
      <c r="Q371" s="4">
        <v>5.09</v>
      </c>
      <c r="R371" s="4">
        <v>0</v>
      </c>
      <c r="S371">
        <v>0.15</v>
      </c>
      <c r="T371" s="4">
        <f>IF(S371=0,"",IF((N371*S371)&lt;.3,.3,N371*S371))</f>
        <v>0</v>
      </c>
      <c r="U371"/>
      <c r="V371" s="4">
        <f>IF(AND(N371&lt;&gt;0,O371&lt;&gt;0,Q371&lt;&gt;0,S371&lt;&gt;""),N371-O371-Q371-R371-T371-U371-P371,"")</f>
        <v>0</v>
      </c>
      <c r="W371">
        <v>0</v>
      </c>
      <c r="X371">
        <v>0</v>
      </c>
      <c r="Y371" s="7">
        <v>0</v>
      </c>
      <c r="Z371" s="7">
        <v>0</v>
      </c>
      <c r="AA371">
        <v>0</v>
      </c>
      <c r="AB371">
        <v>0</v>
      </c>
      <c r="AC371">
        <v>0</v>
      </c>
      <c r="AD371" t="s">
        <v>41</v>
      </c>
      <c r="AG371">
        <v>0</v>
      </c>
      <c r="AH371">
        <v>0</v>
      </c>
      <c r="AJ371">
        <v>0</v>
      </c>
    </row>
    <row r="372" spans="1:36">
      <c r="A372" t="s">
        <v>1399</v>
      </c>
      <c r="B372"/>
      <c r="C372" s="2" t="s">
        <v>1400</v>
      </c>
      <c r="D372" t="s">
        <v>49</v>
      </c>
      <c r="E372" t="s">
        <v>1399</v>
      </c>
      <c r="F372">
        <v>1</v>
      </c>
      <c r="G372">
        <v>0</v>
      </c>
      <c r="H372" s="3">
        <v>0</v>
      </c>
      <c r="I372" s="4">
        <f>IF(H372=0,"",H372*O372)</f>
        <v>0</v>
      </c>
      <c r="J372" s="5">
        <f>IF(OR(H372=0,V372=""),"",H372*V372)</f>
        <v>0</v>
      </c>
      <c r="K372" s="6">
        <f>IF(V372="","",V372/O372)</f>
        <v>0</v>
      </c>
      <c r="L372" s="6">
        <f>IF(V372="","",V372/N372)</f>
        <v>0</v>
      </c>
      <c r="O372" s="4">
        <v>5.89</v>
      </c>
      <c r="R372" s="4">
        <v>0</v>
      </c>
      <c r="T372" s="4">
        <f>IF(S372=0,"",IF((N372*S372)&lt;.3,.3,N372*S372))</f>
        <v>0</v>
      </c>
      <c r="U372"/>
      <c r="V372" s="4">
        <f>IF(AND(N372&lt;&gt;0,O372&lt;&gt;0,Q372&lt;&gt;0,S372&lt;&gt;""),N372-O372-Q372-R372-T372-U372-P372,"")</f>
        <v>0</v>
      </c>
      <c r="W372">
        <v>0</v>
      </c>
      <c r="X372">
        <v>0</v>
      </c>
      <c r="Y372" s="7">
        <v>0</v>
      </c>
      <c r="Z372" s="7">
        <v>0</v>
      </c>
      <c r="AA372">
        <v>0</v>
      </c>
      <c r="AB372">
        <v>0</v>
      </c>
      <c r="AC372">
        <v>0</v>
      </c>
      <c r="AD372" t="s">
        <v>41</v>
      </c>
      <c r="AG372">
        <v>0</v>
      </c>
      <c r="AH372">
        <v>0</v>
      </c>
      <c r="AJ372">
        <v>0</v>
      </c>
    </row>
    <row r="373" spans="1:36">
      <c r="A373" t="s">
        <v>1401</v>
      </c>
      <c r="B373"/>
      <c r="C373" s="2" t="s">
        <v>1402</v>
      </c>
      <c r="D373" t="s">
        <v>49</v>
      </c>
      <c r="E373" t="s">
        <v>1403</v>
      </c>
      <c r="F373">
        <v>12</v>
      </c>
      <c r="G373">
        <v>0</v>
      </c>
      <c r="H373" s="3">
        <v>0</v>
      </c>
      <c r="I373" s="4">
        <f>IF(H373=0,"",H373*O373)</f>
        <v>0</v>
      </c>
      <c r="J373" s="5">
        <f>IF(OR(H373=0,V373=""),"",H373*V373)</f>
        <v>0</v>
      </c>
      <c r="K373" s="6">
        <f>IF(V373="","",V373/O373)</f>
        <v>0</v>
      </c>
      <c r="L373" s="6">
        <f>IF(V373="","",V373/N373)</f>
        <v>0</v>
      </c>
      <c r="O373" s="4">
        <v>7.06</v>
      </c>
      <c r="R373" s="4">
        <v>0</v>
      </c>
      <c r="T373" s="4">
        <f>IF(S373=0,"",IF((N373*S373)&lt;.3,.3,N373*S373))</f>
        <v>0</v>
      </c>
      <c r="U373"/>
      <c r="V373" s="4">
        <f>IF(AND(N373&lt;&gt;0,O373&lt;&gt;0,Q373&lt;&gt;0,S373&lt;&gt;""),N373-O373-Q373-R373-T373-U373-P373,"")</f>
        <v>0</v>
      </c>
      <c r="W373">
        <v>0</v>
      </c>
      <c r="X373">
        <v>0</v>
      </c>
      <c r="Y373" s="7">
        <v>0</v>
      </c>
      <c r="Z373" s="7">
        <v>0</v>
      </c>
      <c r="AA373">
        <v>0</v>
      </c>
      <c r="AB373">
        <v>0</v>
      </c>
      <c r="AC373">
        <v>0</v>
      </c>
      <c r="AD373" t="s">
        <v>41</v>
      </c>
      <c r="AG373">
        <v>0</v>
      </c>
      <c r="AH373">
        <v>0</v>
      </c>
      <c r="AJ373">
        <v>0</v>
      </c>
    </row>
    <row r="374" spans="1:36">
      <c r="A374" t="s">
        <v>1404</v>
      </c>
      <c r="B374" t="s">
        <v>1405</v>
      </c>
      <c r="C374" s="2" t="s">
        <v>1406</v>
      </c>
      <c r="D374" t="s">
        <v>250</v>
      </c>
      <c r="E374" t="s">
        <v>1407</v>
      </c>
      <c r="F374">
        <v>24</v>
      </c>
      <c r="G374">
        <v>0</v>
      </c>
      <c r="H374" s="3">
        <v>0</v>
      </c>
      <c r="I374" s="4">
        <f>IF(H374=0,"",H374*O374)</f>
        <v>0</v>
      </c>
      <c r="J374" s="5">
        <f>IF(OR(H374=0,V374=""),"",H374*V374)</f>
        <v>0</v>
      </c>
      <c r="K374" s="6">
        <f>IF(V374="","",V374/O374)</f>
        <v>0</v>
      </c>
      <c r="L374" s="6">
        <f>IF(V374="","",V374/N374)</f>
        <v>0</v>
      </c>
      <c r="M374" s="4">
        <v>7.99</v>
      </c>
      <c r="N374" s="4">
        <v>7.99</v>
      </c>
      <c r="O374" s="4">
        <v>3.6086375</v>
      </c>
      <c r="Q374" s="4">
        <v>4.81</v>
      </c>
      <c r="R374" s="4">
        <v>0.08</v>
      </c>
      <c r="S374">
        <v>0.15</v>
      </c>
      <c r="T374" s="4">
        <f>IF(S374=0,"",IF((N374*S374)&lt;.3,.3,N374*S374))</f>
        <v>0</v>
      </c>
      <c r="U374"/>
      <c r="V374" s="4">
        <f>IF(AND(N374&lt;&gt;0,O374&lt;&gt;0,Q374&lt;&gt;0,S374&lt;&gt;""),N374-O374-Q374-R374-T374-U374-P374,"")</f>
        <v>0</v>
      </c>
      <c r="W374">
        <v>0</v>
      </c>
      <c r="X374">
        <v>0</v>
      </c>
      <c r="Y374" s="7">
        <v>0</v>
      </c>
      <c r="Z374" s="7">
        <v>0</v>
      </c>
      <c r="AA374">
        <v>0</v>
      </c>
      <c r="AB374">
        <v>0</v>
      </c>
      <c r="AC374">
        <v>0</v>
      </c>
      <c r="AD374" t="s">
        <v>41</v>
      </c>
      <c r="AE374">
        <v>160892</v>
      </c>
      <c r="AF374" s="4">
        <v>0.3</v>
      </c>
      <c r="AG374">
        <v>0</v>
      </c>
      <c r="AH374">
        <v>0</v>
      </c>
      <c r="AJ374">
        <v>0</v>
      </c>
    </row>
    <row r="375" spans="1:36">
      <c r="A375" t="s">
        <v>1408</v>
      </c>
      <c r="B375" t="s">
        <v>1409</v>
      </c>
      <c r="C375" s="2" t="s">
        <v>1410</v>
      </c>
      <c r="D375" t="s">
        <v>250</v>
      </c>
      <c r="E375" t="s">
        <v>1411</v>
      </c>
      <c r="F375">
        <v>16</v>
      </c>
      <c r="G375">
        <v>0</v>
      </c>
      <c r="H375" s="3">
        <v>0</v>
      </c>
      <c r="I375" s="4">
        <f>IF(H375=0,"",H375*O375)</f>
        <v>0</v>
      </c>
      <c r="J375" s="5">
        <f>IF(OR(H375=0,V375=""),"",H375*V375)</f>
        <v>0</v>
      </c>
      <c r="K375" s="6">
        <f>IF(V375="","",V375/O375)</f>
        <v>0</v>
      </c>
      <c r="L375" s="6">
        <f>IF(V375="","",V375/N375)</f>
        <v>0</v>
      </c>
      <c r="M375" s="4">
        <v>15.99</v>
      </c>
      <c r="N375" s="4">
        <v>15.99</v>
      </c>
      <c r="O375" s="4">
        <v>5.41810375</v>
      </c>
      <c r="Q375" s="4">
        <v>5.26</v>
      </c>
      <c r="R375" s="4">
        <v>0.12</v>
      </c>
      <c r="S375">
        <v>0.15</v>
      </c>
      <c r="T375" s="4">
        <f>IF(S375=0,"",IF((N375*S375)&lt;.3,.3,N375*S375))</f>
        <v>0</v>
      </c>
      <c r="U375"/>
      <c r="V375" s="4">
        <f>IF(AND(N375&lt;&gt;0,O375&lt;&gt;0,Q375&lt;&gt;0,S375&lt;&gt;""),N375-O375-Q375-R375-T375-U375-P375,"")</f>
        <v>0</v>
      </c>
      <c r="W375">
        <v>0</v>
      </c>
      <c r="X375">
        <v>0</v>
      </c>
      <c r="Y375" s="7">
        <v>0</v>
      </c>
      <c r="Z375" s="7">
        <v>0</v>
      </c>
      <c r="AA375">
        <v>0</v>
      </c>
      <c r="AB375">
        <v>2</v>
      </c>
      <c r="AC375">
        <v>0</v>
      </c>
      <c r="AD375">
        <v>9999</v>
      </c>
      <c r="AE375">
        <v>105380</v>
      </c>
      <c r="AF375" s="4">
        <v>0.4</v>
      </c>
      <c r="AG375">
        <v>0</v>
      </c>
      <c r="AH375">
        <v>0</v>
      </c>
      <c r="AJ375">
        <v>0</v>
      </c>
    </row>
    <row r="376" spans="1:36">
      <c r="A376" t="s">
        <v>1412</v>
      </c>
      <c r="B376" t="s">
        <v>1413</v>
      </c>
      <c r="C376" s="2" t="s">
        <v>1414</v>
      </c>
      <c r="D376" t="s">
        <v>759</v>
      </c>
      <c r="F376">
        <v>4</v>
      </c>
      <c r="G376">
        <v>0</v>
      </c>
      <c r="H376" s="3">
        <v>0</v>
      </c>
      <c r="I376" s="4">
        <f>IF(H376=0,"",H376*O376)</f>
        <v>0</v>
      </c>
      <c r="J376" s="5">
        <f>IF(OR(H376=0,V376=""),"",H376*V376)</f>
        <v>0</v>
      </c>
      <c r="K376" s="6">
        <f>IF(V376="","",V376/O376)</f>
        <v>0</v>
      </c>
      <c r="L376" s="6">
        <f>IF(V376="","",V376/N376)</f>
        <v>0</v>
      </c>
      <c r="M376" s="4">
        <v>15.99</v>
      </c>
      <c r="N376" s="4">
        <v>16.99</v>
      </c>
      <c r="O376" s="4">
        <v>0</v>
      </c>
      <c r="Q376" s="4">
        <v>7.37</v>
      </c>
      <c r="R376" s="4">
        <v>0.42</v>
      </c>
      <c r="S376">
        <v>0.15</v>
      </c>
      <c r="T376" s="4">
        <f>IF(S376=0,"",IF((N376*S376)&lt;.3,.3,N376*S376))</f>
        <v>0</v>
      </c>
      <c r="U376"/>
      <c r="V376" s="4">
        <f>IF(AND(N376&lt;&gt;0,O376&lt;&gt;0,Q376&lt;&gt;0,S376&lt;&gt;""),N376-O376-Q376-R376-T376-U376-P376,"")</f>
        <v>0</v>
      </c>
      <c r="W376">
        <v>0</v>
      </c>
      <c r="X376">
        <v>0</v>
      </c>
      <c r="Y376" s="7">
        <v>0</v>
      </c>
      <c r="Z376" s="7">
        <v>0</v>
      </c>
      <c r="AA376">
        <v>0</v>
      </c>
      <c r="AB376">
        <v>0</v>
      </c>
      <c r="AC376">
        <v>0</v>
      </c>
      <c r="AD376">
        <v>9999</v>
      </c>
      <c r="AE376">
        <v>269837</v>
      </c>
      <c r="AF376" s="4">
        <v>0.4</v>
      </c>
      <c r="AG376">
        <v>160</v>
      </c>
      <c r="AH376">
        <v>0</v>
      </c>
      <c r="AI376">
        <v>0</v>
      </c>
      <c r="AJ376">
        <v>0</v>
      </c>
    </row>
    <row r="377" spans="1:36">
      <c r="A377" t="s">
        <v>1415</v>
      </c>
      <c r="B377" t="s">
        <v>1416</v>
      </c>
      <c r="C377" s="2" t="s">
        <v>1417</v>
      </c>
      <c r="D377" t="s">
        <v>759</v>
      </c>
      <c r="G377">
        <v>0</v>
      </c>
      <c r="H377" s="3">
        <v>0</v>
      </c>
      <c r="I377" s="4">
        <f>IF(H377=0,"",H377*O377)</f>
        <v>0</v>
      </c>
      <c r="J377" s="5">
        <f>IF(OR(H377=0,V377=""),"",H377*V377)</f>
        <v>0</v>
      </c>
      <c r="K377" s="6">
        <f>IF(V377="","",V377/O377)</f>
        <v>0</v>
      </c>
      <c r="L377" s="6">
        <f>IF(V377="","",V377/N377)</f>
        <v>0</v>
      </c>
      <c r="O377" s="4">
        <v>0</v>
      </c>
      <c r="Q377" s="4">
        <v>0</v>
      </c>
      <c r="R377" s="4">
        <v>0</v>
      </c>
      <c r="T377" s="4">
        <f>IF(S377=0,"",IF((N377*S377)&lt;.3,.3,N377*S377))</f>
        <v>0</v>
      </c>
      <c r="U377"/>
      <c r="V377" s="4">
        <f>IF(AND(N377&lt;&gt;0,O377&lt;&gt;0,Q377&lt;&gt;0,S377&lt;&gt;""),N377-O377-Q377-R377-T377-U377-P377,"")</f>
        <v>0</v>
      </c>
      <c r="W377">
        <v>0</v>
      </c>
      <c r="X377">
        <v>0</v>
      </c>
      <c r="Y377" s="7">
        <v>0</v>
      </c>
      <c r="Z377" s="7">
        <v>0</v>
      </c>
      <c r="AA377">
        <v>0</v>
      </c>
      <c r="AB377">
        <v>0</v>
      </c>
      <c r="AC377">
        <v>0</v>
      </c>
      <c r="AD377" t="s">
        <v>41</v>
      </c>
      <c r="AG377">
        <v>0</v>
      </c>
      <c r="AH377">
        <v>0</v>
      </c>
      <c r="AJ377">
        <v>0</v>
      </c>
    </row>
    <row r="378" spans="1:36">
      <c r="A378" t="s">
        <v>1418</v>
      </c>
      <c r="B378" t="s">
        <v>1419</v>
      </c>
      <c r="C378" s="2" t="s">
        <v>1420</v>
      </c>
      <c r="D378" t="s">
        <v>198</v>
      </c>
      <c r="F378">
        <v>4</v>
      </c>
      <c r="G378">
        <v>0</v>
      </c>
      <c r="H378" s="3">
        <v>0</v>
      </c>
      <c r="I378" s="4">
        <f>IF(H378=0,"",H378*O378)</f>
        <v>0</v>
      </c>
      <c r="J378" s="5">
        <f>IF(OR(H378=0,V378=""),"",H378*V378)</f>
        <v>0</v>
      </c>
      <c r="K378" s="6">
        <f>IF(V378="","",V378/O378)</f>
        <v>0</v>
      </c>
      <c r="L378" s="6">
        <f>IF(V378="","",V378/N378)</f>
        <v>0</v>
      </c>
      <c r="O378" s="4">
        <v>0</v>
      </c>
      <c r="Q378" s="4">
        <v>0</v>
      </c>
      <c r="R378" s="4">
        <v>0</v>
      </c>
      <c r="T378" s="4">
        <f>IF(S378=0,"",IF((N378*S378)&lt;.3,.3,N378*S378))</f>
        <v>0</v>
      </c>
      <c r="U378"/>
      <c r="V378" s="4">
        <f>IF(AND(N378&lt;&gt;0,O378&lt;&gt;0,Q378&lt;&gt;0,S378&lt;&gt;""),N378-O378-Q378-R378-T378-U378-P378,"")</f>
        <v>0</v>
      </c>
      <c r="W378">
        <v>0</v>
      </c>
      <c r="X378">
        <v>0</v>
      </c>
      <c r="Y378" s="7">
        <v>0</v>
      </c>
      <c r="Z378" s="7">
        <v>0</v>
      </c>
      <c r="AA378">
        <v>0</v>
      </c>
      <c r="AB378">
        <v>0</v>
      </c>
      <c r="AC378">
        <v>0</v>
      </c>
      <c r="AD378" t="s">
        <v>41</v>
      </c>
      <c r="AG378">
        <v>0</v>
      </c>
      <c r="AH378">
        <v>0</v>
      </c>
      <c r="AJ378">
        <v>0</v>
      </c>
    </row>
    <row r="379" spans="1:36">
      <c r="A379" t="s">
        <v>1421</v>
      </c>
      <c r="B379" t="s">
        <v>241</v>
      </c>
      <c r="C379" s="2" t="s">
        <v>242</v>
      </c>
      <c r="D379" t="s">
        <v>198</v>
      </c>
      <c r="F379">
        <v>4</v>
      </c>
      <c r="G379">
        <v>0</v>
      </c>
      <c r="H379" s="3">
        <v>0</v>
      </c>
      <c r="I379" s="4">
        <f>IF(H379=0,"",H379*O379)</f>
        <v>0</v>
      </c>
      <c r="J379" s="5">
        <f>IF(OR(H379=0,V379=""),"",H379*V379)</f>
        <v>0</v>
      </c>
      <c r="K379" s="6">
        <f>IF(V379="","",V379/O379)</f>
        <v>0</v>
      </c>
      <c r="L379" s="6">
        <f>IF(V379="","",V379/N379)</f>
        <v>0</v>
      </c>
      <c r="M379" s="4">
        <v>29.99</v>
      </c>
      <c r="N379" s="4">
        <v>29.99</v>
      </c>
      <c r="O379" s="4">
        <v>21.10857727</v>
      </c>
      <c r="Q379" s="4">
        <v>8.3</v>
      </c>
      <c r="R379" s="4">
        <v>0.54</v>
      </c>
      <c r="S379">
        <v>0.15</v>
      </c>
      <c r="T379" s="4">
        <f>IF(S379=0,"",IF((N379*S379)&lt;.3,.3,N379*S379))</f>
        <v>0</v>
      </c>
      <c r="U379"/>
      <c r="V379" s="4">
        <f>IF(AND(N379&lt;&gt;0,O379&lt;&gt;0,Q379&lt;&gt;0,S379&lt;&gt;""),N379-O379-Q379-R379-T379-U379-P379,"")</f>
        <v>0</v>
      </c>
      <c r="W379">
        <v>0</v>
      </c>
      <c r="X379">
        <v>0</v>
      </c>
      <c r="Y379" s="7">
        <v>0</v>
      </c>
      <c r="Z379" s="7">
        <v>0</v>
      </c>
      <c r="AA379">
        <v>0</v>
      </c>
      <c r="AB379">
        <v>523</v>
      </c>
      <c r="AC379">
        <v>0</v>
      </c>
      <c r="AD379">
        <v>9999</v>
      </c>
      <c r="AE379">
        <v>7078</v>
      </c>
      <c r="AF379" s="4">
        <v>0.6</v>
      </c>
      <c r="AG379">
        <v>0</v>
      </c>
      <c r="AH379">
        <v>0</v>
      </c>
      <c r="AJ379">
        <v>0</v>
      </c>
    </row>
    <row r="380" spans="1:36">
      <c r="A380" t="s">
        <v>1422</v>
      </c>
      <c r="B380" t="s">
        <v>1423</v>
      </c>
      <c r="C380" s="2" t="s">
        <v>1424</v>
      </c>
      <c r="D380" t="s">
        <v>389</v>
      </c>
      <c r="F380">
        <v>100</v>
      </c>
      <c r="G380">
        <v>0</v>
      </c>
      <c r="H380" s="3">
        <v>0</v>
      </c>
      <c r="I380" s="4">
        <f>IF(H380=0,"",H380*O380)</f>
        <v>0</v>
      </c>
      <c r="J380" s="5">
        <f>IF(OR(H380=0,V380=""),"",H380*V380)</f>
        <v>0</v>
      </c>
      <c r="K380" s="6">
        <f>IF(V380="","",V380/O380)</f>
        <v>0</v>
      </c>
      <c r="L380" s="6">
        <f>IF(V380="","",V380/N380)</f>
        <v>0</v>
      </c>
      <c r="M380" s="4">
        <v>13.99</v>
      </c>
      <c r="N380" s="4">
        <v>13.99</v>
      </c>
      <c r="O380" s="4">
        <v>1.443832071</v>
      </c>
      <c r="Q380" s="4">
        <v>5.42</v>
      </c>
      <c r="R380" s="4">
        <v>0.06</v>
      </c>
      <c r="S380">
        <v>0.15</v>
      </c>
      <c r="T380" s="4">
        <f>IF(S380=0,"",IF((N380*S380)&lt;.3,.3,N380*S380))</f>
        <v>0</v>
      </c>
      <c r="U380"/>
      <c r="V380" s="4">
        <f>IF(AND(N380&lt;&gt;0,O380&lt;&gt;0,Q380&lt;&gt;0,S380&lt;&gt;""),N380-O380-Q380-R380-T380-U380-P380,"")</f>
        <v>0</v>
      </c>
      <c r="W380">
        <v>0</v>
      </c>
      <c r="X380">
        <v>0</v>
      </c>
      <c r="Y380" s="7">
        <v>0</v>
      </c>
      <c r="Z380" s="7">
        <v>0</v>
      </c>
      <c r="AA380">
        <v>0</v>
      </c>
      <c r="AB380">
        <v>809</v>
      </c>
      <c r="AC380">
        <v>0</v>
      </c>
      <c r="AD380">
        <v>9999</v>
      </c>
      <c r="AE380">
        <v>86643</v>
      </c>
      <c r="AF380" s="4">
        <v>0.425</v>
      </c>
      <c r="AG380">
        <v>0</v>
      </c>
      <c r="AH380">
        <v>0</v>
      </c>
      <c r="AJ380">
        <v>0</v>
      </c>
    </row>
    <row r="381" spans="1:36">
      <c r="A381" t="s">
        <v>1425</v>
      </c>
      <c r="B381" t="s">
        <v>1426</v>
      </c>
      <c r="C381" s="2" t="s">
        <v>1427</v>
      </c>
      <c r="D381" t="s">
        <v>389</v>
      </c>
      <c r="F381">
        <v>4</v>
      </c>
      <c r="G381">
        <v>0</v>
      </c>
      <c r="H381" s="3">
        <v>0</v>
      </c>
      <c r="I381" s="4">
        <f>IF(H381=0,"",H381*O381)</f>
        <v>0</v>
      </c>
      <c r="J381" s="5">
        <f>IF(OR(H381=0,V381=""),"",H381*V381)</f>
        <v>0</v>
      </c>
      <c r="K381" s="6">
        <f>IF(V381="","",V381/O381)</f>
        <v>0</v>
      </c>
      <c r="L381" s="6">
        <f>IF(V381="","",V381/N381)</f>
        <v>0</v>
      </c>
      <c r="M381" s="4">
        <v>21.99</v>
      </c>
      <c r="N381" s="4">
        <v>21.99</v>
      </c>
      <c r="O381" s="4">
        <v>7.657510455</v>
      </c>
      <c r="Q381" s="4">
        <v>7.04</v>
      </c>
      <c r="R381" s="4">
        <v>0.39</v>
      </c>
      <c r="S381">
        <v>0.15</v>
      </c>
      <c r="T381" s="4">
        <f>IF(S381=0,"",IF((N381*S381)&lt;.3,.3,N381*S381))</f>
        <v>0</v>
      </c>
      <c r="U381"/>
      <c r="V381" s="4">
        <f>IF(AND(N381&lt;&gt;0,O381&lt;&gt;0,Q381&lt;&gt;0,S381&lt;&gt;""),N381-O381-Q381-R381-T381-U381-P381,"")</f>
        <v>0</v>
      </c>
      <c r="W381">
        <v>0</v>
      </c>
      <c r="X381">
        <v>0</v>
      </c>
      <c r="Y381" s="7">
        <v>0</v>
      </c>
      <c r="Z381" s="7">
        <v>0</v>
      </c>
      <c r="AA381">
        <v>0</v>
      </c>
      <c r="AB381">
        <v>493</v>
      </c>
      <c r="AC381">
        <v>0</v>
      </c>
      <c r="AD381">
        <v>9999</v>
      </c>
      <c r="AE381">
        <v>38102</v>
      </c>
      <c r="AF381" s="4">
        <v>0.752</v>
      </c>
      <c r="AG381">
        <v>0</v>
      </c>
      <c r="AH381">
        <v>0</v>
      </c>
      <c r="AJ381">
        <v>0</v>
      </c>
    </row>
    <row r="382" spans="1:36">
      <c r="A382" t="s">
        <v>1428</v>
      </c>
      <c r="B382" t="s">
        <v>1429</v>
      </c>
      <c r="C382" s="2" t="s">
        <v>1430</v>
      </c>
      <c r="D382" t="s">
        <v>389</v>
      </c>
      <c r="E382" t="s">
        <v>1431</v>
      </c>
      <c r="F382">
        <v>4</v>
      </c>
      <c r="G382">
        <v>0</v>
      </c>
      <c r="H382" s="3">
        <v>0</v>
      </c>
      <c r="I382" s="4">
        <f>IF(H382=0,"",H382*O382)</f>
        <v>0</v>
      </c>
      <c r="J382" s="5">
        <f>IF(OR(H382=0,V382=""),"",H382*V382)</f>
        <v>0</v>
      </c>
      <c r="K382" s="6">
        <f>IF(V382="","",V382/O382)</f>
        <v>0</v>
      </c>
      <c r="L382" s="6">
        <f>IF(V382="","",V382/N382)</f>
        <v>0</v>
      </c>
      <c r="M382" s="4">
        <v>16.99</v>
      </c>
      <c r="N382" s="4">
        <v>16.99</v>
      </c>
      <c r="O382" s="4">
        <v>4.74</v>
      </c>
      <c r="Q382" s="4">
        <v>5.85</v>
      </c>
      <c r="R382" s="4">
        <v>0.2</v>
      </c>
      <c r="S382">
        <v>0.15</v>
      </c>
      <c r="T382" s="4">
        <f>IF(S382=0,"",IF((N382*S382)&lt;.3,.3,N382*S382))</f>
        <v>0</v>
      </c>
      <c r="U382"/>
      <c r="V382" s="4">
        <f>IF(AND(N382&lt;&gt;0,O382&lt;&gt;0,Q382&lt;&gt;0,S382&lt;&gt;""),N382-O382-Q382-R382-T382-U382-P382,"")</f>
        <v>0</v>
      </c>
      <c r="W382">
        <v>0</v>
      </c>
      <c r="X382">
        <v>0</v>
      </c>
      <c r="Y382" s="7">
        <v>0</v>
      </c>
      <c r="Z382" s="7">
        <v>0</v>
      </c>
      <c r="AA382">
        <v>0</v>
      </c>
      <c r="AB382">
        <v>0</v>
      </c>
      <c r="AC382">
        <v>0</v>
      </c>
      <c r="AD382" t="s">
        <v>41</v>
      </c>
      <c r="AE382">
        <v>1167116</v>
      </c>
      <c r="AF382" s="4">
        <v>0.454</v>
      </c>
      <c r="AG382">
        <v>0</v>
      </c>
      <c r="AH382">
        <v>0</v>
      </c>
      <c r="AJ382">
        <v>0</v>
      </c>
    </row>
    <row r="383" spans="1:36">
      <c r="A383" t="s">
        <v>1432</v>
      </c>
      <c r="B383" t="s">
        <v>1433</v>
      </c>
      <c r="C383" s="2" t="s">
        <v>1434</v>
      </c>
      <c r="D383" t="s">
        <v>759</v>
      </c>
      <c r="F383">
        <v>6</v>
      </c>
      <c r="G383">
        <v>0</v>
      </c>
      <c r="H383" s="3">
        <v>0</v>
      </c>
      <c r="I383" s="4">
        <f>IF(H383=0,"",H383*O383)</f>
        <v>0</v>
      </c>
      <c r="J383" s="5">
        <f>IF(OR(H383=0,V383=""),"",H383*V383)</f>
        <v>0</v>
      </c>
      <c r="K383" s="6">
        <f>IF(V383="","",V383/O383)</f>
        <v>0</v>
      </c>
      <c r="L383" s="6">
        <f>IF(V383="","",V383/N383)</f>
        <v>0</v>
      </c>
      <c r="M383" s="4">
        <v>17.99</v>
      </c>
      <c r="N383" s="4">
        <v>17.99</v>
      </c>
      <c r="O383" s="4">
        <v>0</v>
      </c>
      <c r="Q383" s="4">
        <v>6.94</v>
      </c>
      <c r="R383" s="4">
        <v>0.31</v>
      </c>
      <c r="S383">
        <v>0.15</v>
      </c>
      <c r="T383" s="4">
        <f>IF(S383=0,"",IF((N383*S383)&lt;.3,.3,N383*S383))</f>
        <v>0</v>
      </c>
      <c r="U383"/>
      <c r="V383" s="4">
        <f>IF(AND(N383&lt;&gt;0,O383&lt;&gt;0,Q383&lt;&gt;0,S383&lt;&gt;""),N383-O383-Q383-R383-T383-U383-P383,"")</f>
        <v>0</v>
      </c>
      <c r="W383">
        <v>0</v>
      </c>
      <c r="X383">
        <v>0</v>
      </c>
      <c r="Y383" s="7">
        <v>0</v>
      </c>
      <c r="Z383" s="7">
        <v>0</v>
      </c>
      <c r="AA383">
        <v>0</v>
      </c>
      <c r="AB383">
        <v>0</v>
      </c>
      <c r="AC383">
        <v>0</v>
      </c>
      <c r="AD383">
        <v>9999</v>
      </c>
      <c r="AE383">
        <v>238396</v>
      </c>
      <c r="AF383" s="4">
        <v>0.4</v>
      </c>
      <c r="AG383">
        <v>100</v>
      </c>
      <c r="AH383">
        <v>0</v>
      </c>
      <c r="AI383">
        <v>0</v>
      </c>
      <c r="AJ383">
        <v>0</v>
      </c>
    </row>
    <row r="384" spans="1:36">
      <c r="A384" t="s">
        <v>1435</v>
      </c>
      <c r="B384" t="s">
        <v>1436</v>
      </c>
      <c r="C384" s="2" t="s">
        <v>1437</v>
      </c>
      <c r="D384" t="s">
        <v>580</v>
      </c>
      <c r="F384">
        <v>4</v>
      </c>
      <c r="G384">
        <v>0</v>
      </c>
      <c r="H384" s="3">
        <v>0</v>
      </c>
      <c r="I384" s="4">
        <f>IF(H384=0,"",H384*O384)</f>
        <v>0</v>
      </c>
      <c r="J384" s="5">
        <f>IF(OR(H384=0,V384=""),"",H384*V384)</f>
        <v>0</v>
      </c>
      <c r="K384" s="6">
        <f>IF(V384="","",V384/O384)</f>
        <v>0</v>
      </c>
      <c r="L384" s="6">
        <f>IF(V384="","",V384/N384)</f>
        <v>0</v>
      </c>
      <c r="M384" s="4">
        <v>64.97</v>
      </c>
      <c r="N384" s="4">
        <v>64.97</v>
      </c>
      <c r="O384" s="4">
        <v>22.04069444</v>
      </c>
      <c r="Q384" s="4">
        <v>14.74</v>
      </c>
      <c r="R384" s="4">
        <v>0.87</v>
      </c>
      <c r="S384">
        <v>0.15</v>
      </c>
      <c r="T384" s="4">
        <f>IF(S384=0,"",IF((N384*S384)&lt;.3,.3,N384*S384))</f>
        <v>0</v>
      </c>
      <c r="U384"/>
      <c r="V384" s="4">
        <f>IF(AND(N384&lt;&gt;0,O384&lt;&gt;0,Q384&lt;&gt;0,S384&lt;&gt;""),N384-O384-Q384-R384-T384-U384-P384,"")</f>
        <v>0</v>
      </c>
      <c r="W384">
        <v>88</v>
      </c>
      <c r="X384">
        <v>30</v>
      </c>
      <c r="Y384" s="7">
        <v>2.93</v>
      </c>
      <c r="Z384" s="7">
        <v>1</v>
      </c>
      <c r="AA384">
        <v>192</v>
      </c>
      <c r="AB384">
        <v>32333</v>
      </c>
      <c r="AC384">
        <v>65.5290102389078</v>
      </c>
      <c r="AD384">
        <v>11021</v>
      </c>
      <c r="AE384">
        <v>33582</v>
      </c>
      <c r="AF384" s="4">
        <v>1.1</v>
      </c>
      <c r="AG384">
        <v>0</v>
      </c>
      <c r="AH384">
        <v>0</v>
      </c>
      <c r="AJ384">
        <v>0</v>
      </c>
    </row>
    <row r="385" spans="1:36">
      <c r="A385" t="s">
        <v>1438</v>
      </c>
      <c r="B385" t="s">
        <v>1439</v>
      </c>
      <c r="C385" s="2" t="s">
        <v>1440</v>
      </c>
      <c r="D385" t="s">
        <v>580</v>
      </c>
      <c r="F385">
        <v>4</v>
      </c>
      <c r="G385">
        <v>0</v>
      </c>
      <c r="H385" s="3">
        <v>0</v>
      </c>
      <c r="I385" s="4">
        <f>IF(H385=0,"",H385*O385)</f>
        <v>0</v>
      </c>
      <c r="J385" s="5">
        <f>IF(OR(H385=0,V385=""),"",H385*V385)</f>
        <v>0</v>
      </c>
      <c r="K385" s="6">
        <f>IF(V385="","",V385/O385)</f>
        <v>0</v>
      </c>
      <c r="L385" s="6">
        <f>IF(V385="","",V385/N385)</f>
        <v>0</v>
      </c>
      <c r="M385" s="4">
        <v>64.97</v>
      </c>
      <c r="N385" s="4">
        <v>64.97</v>
      </c>
      <c r="O385" s="4">
        <v>22.04069444</v>
      </c>
      <c r="Q385" s="4">
        <v>14.74</v>
      </c>
      <c r="R385" s="4">
        <v>0.82</v>
      </c>
      <c r="S385">
        <v>0.15</v>
      </c>
      <c r="T385" s="4">
        <f>IF(S385=0,"",IF((N385*S385)&lt;.3,.3,N385*S385))</f>
        <v>0</v>
      </c>
      <c r="U385"/>
      <c r="V385" s="4">
        <f>IF(AND(N385&lt;&gt;0,O385&lt;&gt;0,Q385&lt;&gt;0,S385&lt;&gt;""),N385-O385-Q385-R385-T385-U385-P385,"")</f>
        <v>0</v>
      </c>
      <c r="W385">
        <v>396</v>
      </c>
      <c r="X385">
        <v>30</v>
      </c>
      <c r="Y385" s="7">
        <v>13.2</v>
      </c>
      <c r="Z385" s="7">
        <v>1.01</v>
      </c>
      <c r="AA385">
        <v>269</v>
      </c>
      <c r="AB385">
        <v>48359</v>
      </c>
      <c r="AC385">
        <v>20.3787878787879</v>
      </c>
      <c r="AD385">
        <v>3611</v>
      </c>
      <c r="AE385">
        <v>28751</v>
      </c>
      <c r="AF385" s="4">
        <v>0.9</v>
      </c>
      <c r="AG385">
        <v>0</v>
      </c>
      <c r="AH385">
        <v>0</v>
      </c>
      <c r="AJ385">
        <v>0</v>
      </c>
    </row>
    <row r="386" spans="1:36">
      <c r="A386" t="s">
        <v>1441</v>
      </c>
      <c r="B386"/>
      <c r="C386" s="2" t="s">
        <v>1442</v>
      </c>
      <c r="D386" t="s">
        <v>1443</v>
      </c>
      <c r="F386">
        <v>1</v>
      </c>
      <c r="G386">
        <v>0</v>
      </c>
      <c r="H386" s="3">
        <v>0</v>
      </c>
      <c r="I386" s="4">
        <f>IF(H386=0,"",H386*O386)</f>
        <v>0</v>
      </c>
      <c r="J386" s="5">
        <f>IF(OR(H386=0,V386=""),"",H386*V386)</f>
        <v>0</v>
      </c>
      <c r="K386" s="6">
        <f>IF(V386="","",V386/O386)</f>
        <v>0</v>
      </c>
      <c r="L386" s="6">
        <f>IF(V386="","",V386/N386)</f>
        <v>0</v>
      </c>
      <c r="M386" s="4">
        <v>29.99</v>
      </c>
      <c r="N386" s="4">
        <v>29.99</v>
      </c>
      <c r="O386" s="4">
        <v>0</v>
      </c>
      <c r="Q386" s="4">
        <v>15.1</v>
      </c>
      <c r="R386" s="4">
        <v>0.93</v>
      </c>
      <c r="S386">
        <v>0.15</v>
      </c>
      <c r="T386" s="4">
        <f>IF(S386=0,"",IF((N386*S386)&lt;.3,.3,N386*S386))</f>
        <v>0</v>
      </c>
      <c r="U386"/>
      <c r="V386" s="4">
        <f>IF(AND(N386&lt;&gt;0,O386&lt;&gt;0,Q386&lt;&gt;0,S386&lt;&gt;""),N386-O386-Q386-R386-T386-U386-P386,"")</f>
        <v>0</v>
      </c>
      <c r="W386">
        <v>0</v>
      </c>
      <c r="X386">
        <v>0</v>
      </c>
      <c r="Y386" s="7">
        <v>0</v>
      </c>
      <c r="Z386" s="7">
        <v>0</v>
      </c>
      <c r="AA386">
        <v>0</v>
      </c>
      <c r="AB386">
        <v>0</v>
      </c>
      <c r="AC386">
        <v>0</v>
      </c>
      <c r="AD386">
        <v>9999</v>
      </c>
      <c r="AE386">
        <v>352610</v>
      </c>
      <c r="AF386" s="4">
        <v>0.485</v>
      </c>
      <c r="AG386">
        <v>285</v>
      </c>
      <c r="AH386">
        <v>0</v>
      </c>
      <c r="AI386">
        <v>0</v>
      </c>
      <c r="AJ386">
        <v>0</v>
      </c>
    </row>
    <row r="387" spans="1:36">
      <c r="A387" t="s">
        <v>1444</v>
      </c>
      <c r="B387" t="s">
        <v>1445</v>
      </c>
      <c r="C387" s="2" t="s">
        <v>1446</v>
      </c>
      <c r="D387" t="s">
        <v>1443</v>
      </c>
      <c r="F387">
        <v>1</v>
      </c>
      <c r="G387">
        <v>0</v>
      </c>
      <c r="H387" s="3">
        <v>0</v>
      </c>
      <c r="I387" s="4">
        <f>IF(H387=0,"",H387*O387)</f>
        <v>0</v>
      </c>
      <c r="J387" s="5">
        <f>IF(OR(H387=0,V387=""),"",H387*V387)</f>
        <v>0</v>
      </c>
      <c r="K387" s="6">
        <f>IF(V387="","",V387/O387)</f>
        <v>0</v>
      </c>
      <c r="L387" s="6">
        <f>IF(V387="","",V387/N387)</f>
        <v>0</v>
      </c>
      <c r="M387" s="4">
        <v>35.97</v>
      </c>
      <c r="N387" s="4">
        <v>28.99</v>
      </c>
      <c r="O387" s="4">
        <v>0</v>
      </c>
      <c r="Q387" s="4">
        <v>13.96</v>
      </c>
      <c r="R387" s="4">
        <v>0.83</v>
      </c>
      <c r="S387">
        <v>0.15</v>
      </c>
      <c r="T387" s="4">
        <f>IF(S387=0,"",IF((N387*S387)&lt;.3,.3,N387*S387))</f>
        <v>0</v>
      </c>
      <c r="U387"/>
      <c r="V387" s="4">
        <f>IF(AND(N387&lt;&gt;0,O387&lt;&gt;0,Q387&lt;&gt;0,S387&lt;&gt;""),N387-O387-Q387-R387-T387-U387-P387,"")</f>
        <v>0</v>
      </c>
      <c r="W387">
        <v>0</v>
      </c>
      <c r="X387">
        <v>0</v>
      </c>
      <c r="Y387" s="7">
        <v>0</v>
      </c>
      <c r="Z387" s="7">
        <v>0</v>
      </c>
      <c r="AA387">
        <v>0</v>
      </c>
      <c r="AB387">
        <v>0</v>
      </c>
      <c r="AC387">
        <v>0</v>
      </c>
      <c r="AD387">
        <v>9999</v>
      </c>
      <c r="AE387">
        <v>10993</v>
      </c>
      <c r="AF387" s="4">
        <v>0.45</v>
      </c>
      <c r="AG387">
        <v>405</v>
      </c>
      <c r="AH387">
        <v>0</v>
      </c>
      <c r="AI387">
        <v>0</v>
      </c>
      <c r="AJ387">
        <v>0</v>
      </c>
    </row>
    <row r="388" spans="1:36">
      <c r="A388" t="s">
        <v>1447</v>
      </c>
      <c r="B388" t="s">
        <v>1448</v>
      </c>
      <c r="C388" s="2" t="s">
        <v>1449</v>
      </c>
      <c r="D388" t="s">
        <v>1443</v>
      </c>
      <c r="F388">
        <v>1</v>
      </c>
      <c r="G388">
        <v>0</v>
      </c>
      <c r="H388" s="3">
        <v>0</v>
      </c>
      <c r="I388" s="4">
        <f>IF(H388=0,"",H388*O388)</f>
        <v>0</v>
      </c>
      <c r="J388" s="5">
        <f>IF(OR(H388=0,V388=""),"",H388*V388)</f>
        <v>0</v>
      </c>
      <c r="K388" s="6">
        <f>IF(V388="","",V388/O388)</f>
        <v>0</v>
      </c>
      <c r="L388" s="6">
        <f>IF(V388="","",V388/N388)</f>
        <v>0</v>
      </c>
      <c r="M388" s="4">
        <v>35.97</v>
      </c>
      <c r="N388" s="4">
        <v>29.99</v>
      </c>
      <c r="O388" s="4">
        <v>0</v>
      </c>
      <c r="Q388" s="4">
        <v>13.96</v>
      </c>
      <c r="R388" s="4">
        <v>0.79</v>
      </c>
      <c r="S388">
        <v>0.15</v>
      </c>
      <c r="T388" s="4">
        <f>IF(S388=0,"",IF((N388*S388)&lt;.3,.3,N388*S388))</f>
        <v>0</v>
      </c>
      <c r="U388"/>
      <c r="V388" s="4">
        <f>IF(AND(N388&lt;&gt;0,O388&lt;&gt;0,Q388&lt;&gt;0,S388&lt;&gt;""),N388-O388-Q388-R388-T388-U388-P388,"")</f>
        <v>0</v>
      </c>
      <c r="W388">
        <v>0</v>
      </c>
      <c r="X388">
        <v>0</v>
      </c>
      <c r="Y388" s="7">
        <v>0</v>
      </c>
      <c r="Z388" s="7">
        <v>0</v>
      </c>
      <c r="AA388">
        <v>0</v>
      </c>
      <c r="AB388">
        <v>0</v>
      </c>
      <c r="AC388">
        <v>0</v>
      </c>
      <c r="AD388">
        <v>9999</v>
      </c>
      <c r="AE388">
        <v>31745</v>
      </c>
      <c r="AF388" s="4">
        <v>0.445</v>
      </c>
      <c r="AG388">
        <v>350</v>
      </c>
      <c r="AH388">
        <v>0</v>
      </c>
      <c r="AI388">
        <v>0</v>
      </c>
      <c r="AJ388">
        <v>0</v>
      </c>
    </row>
    <row r="389" spans="1:36">
      <c r="A389" t="s">
        <v>1450</v>
      </c>
      <c r="B389" t="s">
        <v>1451</v>
      </c>
      <c r="C389" s="2" t="s">
        <v>1452</v>
      </c>
      <c r="D389" t="s">
        <v>1443</v>
      </c>
      <c r="F389">
        <v>1</v>
      </c>
      <c r="G389">
        <v>0</v>
      </c>
      <c r="H389" s="3">
        <v>0</v>
      </c>
      <c r="I389" s="4">
        <f>IF(H389=0,"",H389*O389)</f>
        <v>0</v>
      </c>
      <c r="J389" s="5">
        <f>IF(OR(H389=0,V389=""),"",H389*V389)</f>
        <v>0</v>
      </c>
      <c r="K389" s="6">
        <f>IF(V389="","",V389/O389)</f>
        <v>0</v>
      </c>
      <c r="L389" s="6">
        <f>IF(V389="","",V389/N389)</f>
        <v>0</v>
      </c>
      <c r="M389" s="4">
        <v>31.97</v>
      </c>
      <c r="N389" s="4">
        <v>31.97</v>
      </c>
      <c r="O389" s="4">
        <v>0</v>
      </c>
      <c r="Q389" s="4">
        <v>12.06</v>
      </c>
      <c r="R389" s="4">
        <v>0.51</v>
      </c>
      <c r="S389">
        <v>0.15</v>
      </c>
      <c r="T389" s="4">
        <f>IF(S389=0,"",IF((N389*S389)&lt;.3,.3,N389*S389))</f>
        <v>0</v>
      </c>
      <c r="U389"/>
      <c r="V389" s="4">
        <f>IF(AND(N389&lt;&gt;0,O389&lt;&gt;0,Q389&lt;&gt;0,S389&lt;&gt;""),N389-O389-Q389-R389-T389-U389-P389,"")</f>
        <v>0</v>
      </c>
      <c r="W389">
        <v>0</v>
      </c>
      <c r="X389">
        <v>0</v>
      </c>
      <c r="Y389" s="7">
        <v>0</v>
      </c>
      <c r="Z389" s="7">
        <v>0</v>
      </c>
      <c r="AA389">
        <v>0</v>
      </c>
      <c r="AB389">
        <v>0</v>
      </c>
      <c r="AC389">
        <v>0</v>
      </c>
      <c r="AD389">
        <v>9999</v>
      </c>
      <c r="AF389" s="4">
        <v>0.415</v>
      </c>
      <c r="AG389">
        <v>310</v>
      </c>
      <c r="AH389">
        <v>0</v>
      </c>
      <c r="AI389">
        <v>0</v>
      </c>
      <c r="AJ389">
        <v>0</v>
      </c>
    </row>
    <row r="390" spans="1:36">
      <c r="A390" t="s">
        <v>1453</v>
      </c>
      <c r="B390" t="s">
        <v>1454</v>
      </c>
      <c r="C390" s="2" t="s">
        <v>1455</v>
      </c>
      <c r="D390" t="s">
        <v>1443</v>
      </c>
      <c r="F390">
        <v>1</v>
      </c>
      <c r="G390">
        <v>0</v>
      </c>
      <c r="H390" s="3">
        <v>0</v>
      </c>
      <c r="I390" s="4">
        <f>IF(H390=0,"",H390*O390)</f>
        <v>0</v>
      </c>
      <c r="J390" s="5">
        <f>IF(OR(H390=0,V390=""),"",H390*V390)</f>
        <v>0</v>
      </c>
      <c r="K390" s="6">
        <f>IF(V390="","",V390/O390)</f>
        <v>0</v>
      </c>
      <c r="L390" s="6">
        <f>IF(V390="","",V390/N390)</f>
        <v>0</v>
      </c>
      <c r="M390" s="4">
        <v>29.99</v>
      </c>
      <c r="N390" s="4">
        <v>25.99</v>
      </c>
      <c r="O390" s="4">
        <v>0</v>
      </c>
      <c r="Q390" s="4">
        <v>11.68</v>
      </c>
      <c r="R390" s="4">
        <v>0.44</v>
      </c>
      <c r="S390">
        <v>0.15</v>
      </c>
      <c r="T390" s="4">
        <f>IF(S390=0,"",IF((N390*S390)&lt;.3,.3,N390*S390))</f>
        <v>0</v>
      </c>
      <c r="U390"/>
      <c r="V390" s="4">
        <f>IF(AND(N390&lt;&gt;0,O390&lt;&gt;0,Q390&lt;&gt;0,S390&lt;&gt;""),N390-O390-Q390-R390-T390-U390-P390,"")</f>
        <v>0</v>
      </c>
      <c r="W390">
        <v>0</v>
      </c>
      <c r="X390">
        <v>0</v>
      </c>
      <c r="Y390" s="7">
        <v>0</v>
      </c>
      <c r="Z390" s="7">
        <v>0</v>
      </c>
      <c r="AA390">
        <v>0</v>
      </c>
      <c r="AB390">
        <v>0</v>
      </c>
      <c r="AC390">
        <v>0</v>
      </c>
      <c r="AD390">
        <v>9999</v>
      </c>
      <c r="AE390">
        <v>11356</v>
      </c>
      <c r="AF390" s="4">
        <v>0.41</v>
      </c>
      <c r="AG390">
        <v>350</v>
      </c>
      <c r="AH390">
        <v>0</v>
      </c>
      <c r="AI390">
        <v>0</v>
      </c>
      <c r="AJ390">
        <v>0</v>
      </c>
    </row>
    <row r="391" spans="1:36">
      <c r="A391" t="s">
        <v>1456</v>
      </c>
      <c r="B391" t="s">
        <v>1457</v>
      </c>
      <c r="C391" s="2" t="s">
        <v>1458</v>
      </c>
      <c r="D391" t="s">
        <v>1443</v>
      </c>
      <c r="F391">
        <v>1</v>
      </c>
      <c r="G391">
        <v>0</v>
      </c>
      <c r="H391" s="3">
        <v>0</v>
      </c>
      <c r="I391" s="4">
        <f>IF(H391=0,"",H391*O391)</f>
        <v>0</v>
      </c>
      <c r="J391" s="5">
        <f>IF(OR(H391=0,V391=""),"",H391*V391)</f>
        <v>0</v>
      </c>
      <c r="K391" s="6">
        <f>IF(V391="","",V391/O391)</f>
        <v>0</v>
      </c>
      <c r="L391" s="6">
        <f>IF(V391="","",V391/N391)</f>
        <v>0</v>
      </c>
      <c r="M391" s="4">
        <v>24.99</v>
      </c>
      <c r="N391" s="4">
        <v>24.99</v>
      </c>
      <c r="O391" s="4">
        <v>0</v>
      </c>
      <c r="Q391" s="4">
        <v>13.58</v>
      </c>
      <c r="R391" s="4">
        <v>0.74</v>
      </c>
      <c r="S391">
        <v>0.15</v>
      </c>
      <c r="T391" s="4">
        <f>IF(S391=0,"",IF((N391*S391)&lt;.3,.3,N391*S391))</f>
        <v>0</v>
      </c>
      <c r="U391"/>
      <c r="V391" s="4">
        <f>IF(AND(N391&lt;&gt;0,O391&lt;&gt;0,Q391&lt;&gt;0,S391&lt;&gt;""),N391-O391-Q391-R391-T391-U391-P391,"")</f>
        <v>0</v>
      </c>
      <c r="W391">
        <v>0</v>
      </c>
      <c r="X391">
        <v>0</v>
      </c>
      <c r="Y391" s="7">
        <v>0</v>
      </c>
      <c r="Z391" s="7">
        <v>0</v>
      </c>
      <c r="AA391">
        <v>0</v>
      </c>
      <c r="AB391">
        <v>0</v>
      </c>
      <c r="AC391">
        <v>0</v>
      </c>
      <c r="AD391">
        <v>9999</v>
      </c>
      <c r="AE391">
        <v>39854</v>
      </c>
      <c r="AF391" s="4">
        <v>0.475</v>
      </c>
      <c r="AG391">
        <v>195</v>
      </c>
      <c r="AH391">
        <v>0</v>
      </c>
      <c r="AI391">
        <v>0</v>
      </c>
      <c r="AJ391">
        <v>0</v>
      </c>
    </row>
    <row r="392" spans="1:36">
      <c r="A392" t="s">
        <v>1459</v>
      </c>
      <c r="B392" t="s">
        <v>1460</v>
      </c>
      <c r="C392" s="2" t="s">
        <v>1461</v>
      </c>
      <c r="D392" t="s">
        <v>1462</v>
      </c>
      <c r="F392">
        <v>12</v>
      </c>
      <c r="G392">
        <v>0</v>
      </c>
      <c r="H392" s="3">
        <v>0</v>
      </c>
      <c r="I392" s="4">
        <f>IF(H392=0,"",H392*O392)</f>
        <v>0</v>
      </c>
      <c r="J392" s="5">
        <f>IF(OR(H392=0,V392=""),"",H392*V392)</f>
        <v>0</v>
      </c>
      <c r="K392" s="6">
        <f>IF(V392="","",V392/O392)</f>
        <v>0</v>
      </c>
      <c r="L392" s="6">
        <f>IF(V392="","",V392/N392)</f>
        <v>0</v>
      </c>
      <c r="M392" s="4">
        <v>30.99</v>
      </c>
      <c r="N392" s="4">
        <v>33.81</v>
      </c>
      <c r="O392" s="4">
        <v>10.48025598</v>
      </c>
      <c r="Q392" s="4">
        <v>5.54</v>
      </c>
      <c r="R392" s="4">
        <v>0.05</v>
      </c>
      <c r="S392">
        <v>0.15</v>
      </c>
      <c r="T392" s="4">
        <f>IF(S392=0,"",IF((N392*S392)&lt;.3,.3,N392*S392))</f>
        <v>0</v>
      </c>
      <c r="U392"/>
      <c r="V392" s="4">
        <f>IF(AND(N392&lt;&gt;0,O392&lt;&gt;0,Q392&lt;&gt;0,S392&lt;&gt;""),N392-O392-Q392-R392-T392-U392-P392,"")</f>
        <v>0</v>
      </c>
      <c r="W392">
        <v>0</v>
      </c>
      <c r="X392">
        <v>30</v>
      </c>
      <c r="Y392" s="7">
        <v>0</v>
      </c>
      <c r="Z392" s="7">
        <v>0</v>
      </c>
      <c r="AA392">
        <v>3</v>
      </c>
      <c r="AB392">
        <v>953</v>
      </c>
      <c r="AC392">
        <v>9999</v>
      </c>
      <c r="AD392">
        <v>9999</v>
      </c>
      <c r="AE392">
        <v>141891</v>
      </c>
      <c r="AF392" s="4">
        <v>0.4</v>
      </c>
      <c r="AG392">
        <v>0</v>
      </c>
      <c r="AH392">
        <v>0</v>
      </c>
      <c r="AJ392">
        <v>0</v>
      </c>
    </row>
    <row r="393" spans="1:36">
      <c r="A393" t="s">
        <v>1463</v>
      </c>
      <c r="B393" t="s">
        <v>1464</v>
      </c>
      <c r="C393" s="2" t="s">
        <v>1465</v>
      </c>
      <c r="D393" t="s">
        <v>1462</v>
      </c>
      <c r="F393">
        <v>15</v>
      </c>
      <c r="G393">
        <v>0</v>
      </c>
      <c r="H393" s="3">
        <v>0</v>
      </c>
      <c r="I393" s="4">
        <f>IF(H393=0,"",H393*O393)</f>
        <v>0</v>
      </c>
      <c r="J393" s="5">
        <f>IF(OR(H393=0,V393=""),"",H393*V393)</f>
        <v>0</v>
      </c>
      <c r="K393" s="6">
        <f>IF(V393="","",V393/O393)</f>
        <v>0</v>
      </c>
      <c r="L393" s="6">
        <f>IF(V393="","",V393/N393)</f>
        <v>0</v>
      </c>
      <c r="M393" s="4">
        <v>17.21</v>
      </c>
      <c r="N393" s="4">
        <v>17.21</v>
      </c>
      <c r="O393" s="4">
        <v>5.547399979</v>
      </c>
      <c r="Q393" s="4">
        <v>4.81</v>
      </c>
      <c r="R393" s="4">
        <v>0.04</v>
      </c>
      <c r="S393">
        <v>0.15</v>
      </c>
      <c r="T393" s="4">
        <f>IF(S393=0,"",IF((N393*S393)&lt;.3,.3,N393*S393))</f>
        <v>0</v>
      </c>
      <c r="U393"/>
      <c r="V393" s="4">
        <f>IF(AND(N393&lt;&gt;0,O393&lt;&gt;0,Q393&lt;&gt;0,S393&lt;&gt;""),N393-O393-Q393-R393-T393-U393-P393,"")</f>
        <v>0</v>
      </c>
      <c r="W393">
        <v>36</v>
      </c>
      <c r="X393">
        <v>30</v>
      </c>
      <c r="Y393" s="7">
        <v>1.2</v>
      </c>
      <c r="Z393" s="7">
        <v>2.25</v>
      </c>
      <c r="AA393">
        <v>69</v>
      </c>
      <c r="AB393">
        <v>737</v>
      </c>
      <c r="AC393">
        <v>57.5</v>
      </c>
      <c r="AD393">
        <v>507</v>
      </c>
      <c r="AE393">
        <v>61146</v>
      </c>
      <c r="AF393" s="4">
        <v>0.4</v>
      </c>
      <c r="AG393">
        <v>0</v>
      </c>
      <c r="AH393">
        <v>0</v>
      </c>
      <c r="AJ393">
        <v>0</v>
      </c>
    </row>
    <row r="394" spans="1:36">
      <c r="A394" t="s">
        <v>1466</v>
      </c>
      <c r="B394" t="s">
        <v>1467</v>
      </c>
      <c r="C394" s="2" t="s">
        <v>1468</v>
      </c>
      <c r="D394" t="s">
        <v>1462</v>
      </c>
      <c r="F394">
        <v>15</v>
      </c>
      <c r="G394">
        <v>0</v>
      </c>
      <c r="H394" s="3">
        <v>0</v>
      </c>
      <c r="I394" s="4">
        <f>IF(H394=0,"",H394*O394)</f>
        <v>0</v>
      </c>
      <c r="J394" s="5">
        <f>IF(OR(H394=0,V394=""),"",H394*V394)</f>
        <v>0</v>
      </c>
      <c r="K394" s="6">
        <f>IF(V394="","",V394/O394)</f>
        <v>0</v>
      </c>
      <c r="L394" s="6">
        <f>IF(V394="","",V394/N394)</f>
        <v>0</v>
      </c>
      <c r="M394" s="4">
        <v>20.99</v>
      </c>
      <c r="N394" s="4">
        <v>20.99</v>
      </c>
      <c r="O394" s="4">
        <v>5.456720513</v>
      </c>
      <c r="Q394" s="4">
        <v>4.81</v>
      </c>
      <c r="R394" s="4">
        <v>0.03</v>
      </c>
      <c r="S394">
        <v>0.15</v>
      </c>
      <c r="T394" s="4">
        <f>IF(S394=0,"",IF((N394*S394)&lt;.3,.3,N394*S394))</f>
        <v>0</v>
      </c>
      <c r="U394"/>
      <c r="V394" s="4">
        <f>IF(AND(N394&lt;&gt;0,O394&lt;&gt;0,Q394&lt;&gt;0,S394&lt;&gt;""),N394-O394-Q394-R394-T394-U394-P394,"")</f>
        <v>0</v>
      </c>
      <c r="W394">
        <v>42</v>
      </c>
      <c r="X394">
        <v>30</v>
      </c>
      <c r="Y394" s="7">
        <v>1.4</v>
      </c>
      <c r="Z394" s="7">
        <v>1.56</v>
      </c>
      <c r="AA394">
        <v>51</v>
      </c>
      <c r="AB394">
        <v>2309</v>
      </c>
      <c r="AC394">
        <v>36.4285714285714</v>
      </c>
      <c r="AD394">
        <v>1527</v>
      </c>
      <c r="AE394">
        <v>52450</v>
      </c>
      <c r="AF394" s="4">
        <v>0.4</v>
      </c>
      <c r="AG394">
        <v>0</v>
      </c>
      <c r="AH394">
        <v>0</v>
      </c>
      <c r="AJ394">
        <v>0</v>
      </c>
    </row>
    <row r="395" spans="1:36">
      <c r="A395" t="s">
        <v>1469</v>
      </c>
      <c r="B395" t="s">
        <v>1470</v>
      </c>
      <c r="C395" s="2" t="s">
        <v>1471</v>
      </c>
      <c r="D395" t="s">
        <v>1462</v>
      </c>
      <c r="F395">
        <v>40</v>
      </c>
      <c r="G395">
        <v>0</v>
      </c>
      <c r="H395" s="3">
        <v>0</v>
      </c>
      <c r="I395" s="4">
        <f>IF(H395=0,"",H395*O395)</f>
        <v>0</v>
      </c>
      <c r="J395" s="5">
        <f>IF(OR(H395=0,V395=""),"",H395*V395)</f>
        <v>0</v>
      </c>
      <c r="K395" s="6">
        <f>IF(V395="","",V395/O395)</f>
        <v>0</v>
      </c>
      <c r="L395" s="6">
        <f>IF(V395="","",V395/N395)</f>
        <v>0</v>
      </c>
      <c r="M395" s="4">
        <v>18.06</v>
      </c>
      <c r="N395" s="4">
        <v>18.06</v>
      </c>
      <c r="O395" s="4">
        <v>4.270512821</v>
      </c>
      <c r="Q395" s="4">
        <v>4.11</v>
      </c>
      <c r="R395" s="4">
        <v>0.02</v>
      </c>
      <c r="S395">
        <v>0.15</v>
      </c>
      <c r="T395" s="4">
        <f>IF(S395=0,"",IF((N395*S395)&lt;.3,.3,N395*S395))</f>
        <v>0</v>
      </c>
      <c r="U395"/>
      <c r="V395" s="4">
        <f>IF(AND(N395&lt;&gt;0,O395&lt;&gt;0,Q395&lt;&gt;0,S395&lt;&gt;""),N395-O395-Q395-R395-T395-U395-P395,"")</f>
        <v>0</v>
      </c>
      <c r="W395">
        <v>11</v>
      </c>
      <c r="X395">
        <v>30</v>
      </c>
      <c r="Y395" s="7">
        <v>0.37</v>
      </c>
      <c r="Z395" s="7">
        <v>1.57</v>
      </c>
      <c r="AA395">
        <v>5</v>
      </c>
      <c r="AB395">
        <v>860</v>
      </c>
      <c r="AC395">
        <v>13.5135135135135</v>
      </c>
      <c r="AD395">
        <v>2159</v>
      </c>
      <c r="AE395">
        <v>103988</v>
      </c>
      <c r="AF395" s="4">
        <v>0.3</v>
      </c>
      <c r="AG395">
        <v>0</v>
      </c>
      <c r="AH395">
        <v>0</v>
      </c>
      <c r="AJ395">
        <v>0</v>
      </c>
    </row>
    <row r="396" spans="1:36">
      <c r="A396" t="s">
        <v>1472</v>
      </c>
      <c r="B396" t="s">
        <v>1473</v>
      </c>
      <c r="C396" s="2" t="s">
        <v>1474</v>
      </c>
      <c r="D396" t="s">
        <v>1462</v>
      </c>
      <c r="F396">
        <v>12</v>
      </c>
      <c r="G396">
        <v>0</v>
      </c>
      <c r="H396" s="3">
        <v>0</v>
      </c>
      <c r="I396" s="4">
        <f>IF(H396=0,"",H396*O396)</f>
        <v>0</v>
      </c>
      <c r="J396" s="5">
        <f>IF(OR(H396=0,V396=""),"",H396*V396)</f>
        <v>0</v>
      </c>
      <c r="K396" s="6">
        <f>IF(V396="","",V396/O396)</f>
        <v>0</v>
      </c>
      <c r="L396" s="6">
        <f>IF(V396="","",V396/N396)</f>
        <v>0</v>
      </c>
      <c r="M396" s="4">
        <v>12.99</v>
      </c>
      <c r="N396" s="4">
        <v>12.99</v>
      </c>
      <c r="O396" s="4">
        <v>3.911088248</v>
      </c>
      <c r="Q396" s="4">
        <v>5.84</v>
      </c>
      <c r="R396" s="4">
        <v>0.03</v>
      </c>
      <c r="S396">
        <v>0.15</v>
      </c>
      <c r="T396" s="4">
        <f>IF(S396=0,"",IF((N396*S396)&lt;.3,.3,N396*S396))</f>
        <v>0</v>
      </c>
      <c r="U396"/>
      <c r="V396" s="4">
        <f>IF(AND(N396&lt;&gt;0,O396&lt;&gt;0,Q396&lt;&gt;0,S396&lt;&gt;""),N396-O396-Q396-R396-T396-U396-P396,"")</f>
        <v>0</v>
      </c>
      <c r="W396">
        <v>0</v>
      </c>
      <c r="X396">
        <v>0</v>
      </c>
      <c r="Y396" s="7">
        <v>0</v>
      </c>
      <c r="Z396" s="7">
        <v>0</v>
      </c>
      <c r="AA396">
        <v>0</v>
      </c>
      <c r="AB396">
        <v>24</v>
      </c>
      <c r="AC396">
        <v>0</v>
      </c>
      <c r="AD396">
        <v>9999</v>
      </c>
      <c r="AE396">
        <v>116410</v>
      </c>
      <c r="AF396" s="4">
        <v>0.519</v>
      </c>
      <c r="AG396">
        <v>0</v>
      </c>
      <c r="AH396">
        <v>0</v>
      </c>
      <c r="AJ396">
        <v>0</v>
      </c>
    </row>
    <row r="397" spans="1:36">
      <c r="A397" t="s">
        <v>1475</v>
      </c>
      <c r="B397" t="s">
        <v>1476</v>
      </c>
      <c r="C397" s="2" t="s">
        <v>1477</v>
      </c>
      <c r="D397" t="s">
        <v>1462</v>
      </c>
      <c r="F397">
        <v>15</v>
      </c>
      <c r="G397">
        <v>0</v>
      </c>
      <c r="H397" s="3">
        <v>0</v>
      </c>
      <c r="I397" s="4">
        <f>IF(H397=0,"",H397*O397)</f>
        <v>0</v>
      </c>
      <c r="J397" s="5">
        <f>IF(OR(H397=0,V397=""),"",H397*V397)</f>
        <v>0</v>
      </c>
      <c r="K397" s="6">
        <f>IF(V397="","",V397/O397)</f>
        <v>0</v>
      </c>
      <c r="L397" s="6">
        <f>IF(V397="","",V397/N397)</f>
        <v>0</v>
      </c>
      <c r="M397" s="4">
        <v>21.99</v>
      </c>
      <c r="N397" s="4">
        <v>21.99</v>
      </c>
      <c r="O397" s="4">
        <v>5.602670513</v>
      </c>
      <c r="Q397" s="4">
        <v>4.81</v>
      </c>
      <c r="R397" s="4">
        <v>0.03</v>
      </c>
      <c r="S397">
        <v>0.15</v>
      </c>
      <c r="T397" s="4">
        <f>IF(S397=0,"",IF((N397*S397)&lt;.3,.3,N397*S397))</f>
        <v>0</v>
      </c>
      <c r="U397"/>
      <c r="V397" s="4">
        <f>IF(AND(N397&lt;&gt;0,O397&lt;&gt;0,Q397&lt;&gt;0,S397&lt;&gt;""),N397-O397-Q397-R397-T397-U397-P397,"")</f>
        <v>0</v>
      </c>
      <c r="W397">
        <v>45</v>
      </c>
      <c r="X397">
        <v>30</v>
      </c>
      <c r="Y397" s="7">
        <v>1.5</v>
      </c>
      <c r="Z397" s="7">
        <v>1.5</v>
      </c>
      <c r="AA397">
        <v>61</v>
      </c>
      <c r="AB397">
        <v>3508</v>
      </c>
      <c r="AC397">
        <v>40.6666666666667</v>
      </c>
      <c r="AD397">
        <v>2235</v>
      </c>
      <c r="AE397">
        <v>61146</v>
      </c>
      <c r="AF397" s="4">
        <v>0.4</v>
      </c>
      <c r="AG397">
        <v>0</v>
      </c>
      <c r="AH397">
        <v>0</v>
      </c>
      <c r="AJ397">
        <v>0</v>
      </c>
    </row>
    <row r="398" spans="1:36">
      <c r="A398" t="s">
        <v>1478</v>
      </c>
      <c r="B398" t="s">
        <v>1479</v>
      </c>
      <c r="C398" s="2" t="s">
        <v>1480</v>
      </c>
      <c r="D398" t="s">
        <v>503</v>
      </c>
      <c r="F398">
        <v>6</v>
      </c>
      <c r="G398">
        <v>0</v>
      </c>
      <c r="H398" s="3">
        <v>0</v>
      </c>
      <c r="I398" s="4">
        <f>IF(H398=0,"",H398*O398)</f>
        <v>0</v>
      </c>
      <c r="J398" s="5">
        <f>IF(OR(H398=0,V398=""),"",H398*V398)</f>
        <v>0</v>
      </c>
      <c r="K398" s="6">
        <f>IF(V398="","",V398/O398)</f>
        <v>0</v>
      </c>
      <c r="L398" s="6">
        <f>IF(V398="","",V398/N398)</f>
        <v>0</v>
      </c>
      <c r="M398" s="4">
        <v>39.99</v>
      </c>
      <c r="N398" s="4">
        <v>39.99</v>
      </c>
      <c r="O398" s="4">
        <v>10.30647735</v>
      </c>
      <c r="Q398" s="4">
        <v>7.04</v>
      </c>
      <c r="R398" s="4">
        <v>0.03</v>
      </c>
      <c r="S398">
        <v>0.15</v>
      </c>
      <c r="T398" s="4">
        <f>IF(S398=0,"",IF((N398*S398)&lt;.3,.3,N398*S398))</f>
        <v>0</v>
      </c>
      <c r="U398"/>
      <c r="V398" s="4">
        <f>IF(AND(N398&lt;&gt;0,O398&lt;&gt;0,Q398&lt;&gt;0,S398&lt;&gt;""),N398-O398-Q398-R398-T398-U398-P398,"")</f>
        <v>0</v>
      </c>
      <c r="W398">
        <v>60</v>
      </c>
      <c r="X398">
        <v>30</v>
      </c>
      <c r="Y398" s="7">
        <v>2</v>
      </c>
      <c r="Z398" s="7">
        <v>1.46</v>
      </c>
      <c r="AA398">
        <v>167</v>
      </c>
      <c r="AB398">
        <v>5163</v>
      </c>
      <c r="AC398">
        <v>83.5</v>
      </c>
      <c r="AD398">
        <v>2524</v>
      </c>
      <c r="AE398">
        <v>7717</v>
      </c>
      <c r="AF398" s="4">
        <v>0.905</v>
      </c>
      <c r="AG398">
        <v>0</v>
      </c>
      <c r="AH398">
        <v>0</v>
      </c>
      <c r="AJ398">
        <v>0</v>
      </c>
    </row>
    <row r="399" spans="1:36">
      <c r="A399" t="s">
        <v>1481</v>
      </c>
      <c r="B399" t="s">
        <v>1482</v>
      </c>
      <c r="C399" s="2" t="s">
        <v>1483</v>
      </c>
      <c r="D399" t="s">
        <v>1462</v>
      </c>
      <c r="F399">
        <v>12</v>
      </c>
      <c r="G399">
        <v>0</v>
      </c>
      <c r="H399" s="3">
        <v>0</v>
      </c>
      <c r="I399" s="4">
        <f>IF(H399=0,"",H399*O399)</f>
        <v>0</v>
      </c>
      <c r="J399" s="5">
        <f>IF(OR(H399=0,V399=""),"",H399*V399)</f>
        <v>0</v>
      </c>
      <c r="K399" s="6">
        <f>IF(V399="","",V399/O399)</f>
        <v>0</v>
      </c>
      <c r="L399" s="6">
        <f>IF(V399="","",V399/N399)</f>
        <v>0</v>
      </c>
      <c r="M399" s="4">
        <v>14.99</v>
      </c>
      <c r="N399" s="4">
        <v>14.99</v>
      </c>
      <c r="O399" s="4">
        <v>10.51999722</v>
      </c>
      <c r="Q399" s="4">
        <v>5.54</v>
      </c>
      <c r="R399" s="4">
        <v>0.05</v>
      </c>
      <c r="S399">
        <v>0.15</v>
      </c>
      <c r="T399" s="4">
        <f>IF(S399=0,"",IF((N399*S399)&lt;.3,.3,N399*S399))</f>
        <v>0</v>
      </c>
      <c r="U399"/>
      <c r="V399" s="4">
        <f>IF(AND(N399&lt;&gt;0,O399&lt;&gt;0,Q399&lt;&gt;0,S399&lt;&gt;""),N399-O399-Q399-R399-T399-U399-P399,"")</f>
        <v>0</v>
      </c>
      <c r="W399">
        <v>70</v>
      </c>
      <c r="X399">
        <v>26.5</v>
      </c>
      <c r="Y399" s="7">
        <v>2.63</v>
      </c>
      <c r="Z399" s="7">
        <v>1.56</v>
      </c>
      <c r="AA399">
        <v>125</v>
      </c>
      <c r="AB399">
        <v>1755</v>
      </c>
      <c r="AC399">
        <v>47.5285171102662</v>
      </c>
      <c r="AD399">
        <v>565</v>
      </c>
      <c r="AE399">
        <v>14179</v>
      </c>
      <c r="AF399" s="4">
        <v>0.4</v>
      </c>
      <c r="AG399">
        <v>0</v>
      </c>
      <c r="AH399">
        <v>0</v>
      </c>
      <c r="AJ399">
        <v>0</v>
      </c>
    </row>
    <row r="400" spans="1:36">
      <c r="A400" t="s">
        <v>1484</v>
      </c>
      <c r="B400" t="s">
        <v>1485</v>
      </c>
      <c r="C400" s="2" t="s">
        <v>1486</v>
      </c>
      <c r="D400" t="s">
        <v>49</v>
      </c>
      <c r="G400">
        <v>0</v>
      </c>
      <c r="H400" s="3">
        <v>0</v>
      </c>
      <c r="I400" s="4">
        <f>IF(H400=0,"",H400*O400)</f>
        <v>0</v>
      </c>
      <c r="J400" s="5">
        <f>IF(OR(H400=0,V400=""),"",H400*V400)</f>
        <v>0</v>
      </c>
      <c r="K400" s="6">
        <f>IF(V400="","",V400/O400)</f>
        <v>0</v>
      </c>
      <c r="L400" s="6">
        <f>IF(V400="","",V400/N400)</f>
        <v>0</v>
      </c>
      <c r="Q400" s="4">
        <v>0</v>
      </c>
      <c r="R400" s="4">
        <v>0</v>
      </c>
      <c r="T400" s="4">
        <f>IF(S400=0,"",IF((N400*S400)&lt;.3,.3,N400*S400))</f>
        <v>0</v>
      </c>
      <c r="U400"/>
      <c r="V400" s="4">
        <f>IF(AND(N400&lt;&gt;0,O400&lt;&gt;0,Q400&lt;&gt;0,S400&lt;&gt;""),N400-O400-Q400-R400-T400-U400-P400,"")</f>
        <v>0</v>
      </c>
      <c r="W400">
        <v>0</v>
      </c>
      <c r="X400">
        <v>0</v>
      </c>
      <c r="Y400" s="7">
        <v>0</v>
      </c>
      <c r="Z400" s="7">
        <v>0</v>
      </c>
      <c r="AA400">
        <v>0</v>
      </c>
      <c r="AB400">
        <v>0</v>
      </c>
      <c r="AC400">
        <v>0</v>
      </c>
      <c r="AD400" t="s">
        <v>41</v>
      </c>
      <c r="AG400">
        <v>0</v>
      </c>
      <c r="AH400">
        <v>0</v>
      </c>
      <c r="AJ400">
        <v>0</v>
      </c>
    </row>
    <row r="401" spans="1:36">
      <c r="A401" t="s">
        <v>1487</v>
      </c>
      <c r="B401" t="s">
        <v>1488</v>
      </c>
      <c r="C401" s="2" t="s">
        <v>1489</v>
      </c>
      <c r="D401" t="s">
        <v>441</v>
      </c>
      <c r="F401">
        <v>2</v>
      </c>
      <c r="G401">
        <v>0</v>
      </c>
      <c r="H401" s="3">
        <v>0</v>
      </c>
      <c r="I401" s="4">
        <f>IF(H401=0,"",H401*O401)</f>
        <v>0</v>
      </c>
      <c r="J401" s="5">
        <f>IF(OR(H401=0,V401=""),"",H401*V401)</f>
        <v>0</v>
      </c>
      <c r="K401" s="6">
        <f>IF(V401="","",V401/O401)</f>
        <v>0</v>
      </c>
      <c r="L401" s="6">
        <f>IF(V401="","",V401/N401)</f>
        <v>0</v>
      </c>
      <c r="M401" s="4">
        <v>62.99</v>
      </c>
      <c r="N401" s="4">
        <v>62.99</v>
      </c>
      <c r="O401" s="4">
        <v>16.72066932</v>
      </c>
      <c r="Q401" s="4">
        <v>21.58</v>
      </c>
      <c r="R401" s="4">
        <v>1.77</v>
      </c>
      <c r="S401">
        <v>0.15</v>
      </c>
      <c r="T401" s="4">
        <f>IF(S401=0,"",IF((N401*S401)&lt;.3,.3,N401*S401))</f>
        <v>0</v>
      </c>
      <c r="U401"/>
      <c r="V401" s="4">
        <f>IF(AND(N401&lt;&gt;0,O401&lt;&gt;0,Q401&lt;&gt;0,S401&lt;&gt;""),N401-O401-Q401-R401-T401-U401-P401,"")</f>
        <v>0</v>
      </c>
      <c r="W401">
        <v>0</v>
      </c>
      <c r="X401">
        <v>30</v>
      </c>
      <c r="Y401" s="7">
        <v>0</v>
      </c>
      <c r="Z401" s="7">
        <v>0</v>
      </c>
      <c r="AA401">
        <v>3</v>
      </c>
      <c r="AB401">
        <v>1948</v>
      </c>
      <c r="AC401">
        <v>9999</v>
      </c>
      <c r="AD401">
        <v>9999</v>
      </c>
      <c r="AE401">
        <v>183683</v>
      </c>
      <c r="AF401" s="4">
        <v>0.725</v>
      </c>
      <c r="AG401">
        <v>0</v>
      </c>
      <c r="AH401">
        <v>0</v>
      </c>
      <c r="AJ401">
        <v>0</v>
      </c>
    </row>
    <row r="402" spans="1:36">
      <c r="A402" t="s">
        <v>1490</v>
      </c>
      <c r="B402" t="s">
        <v>1491</v>
      </c>
      <c r="C402" s="2" t="s">
        <v>1492</v>
      </c>
      <c r="D402" t="s">
        <v>441</v>
      </c>
      <c r="F402">
        <v>6</v>
      </c>
      <c r="G402">
        <v>0</v>
      </c>
      <c r="H402" s="3">
        <v>0</v>
      </c>
      <c r="I402" s="4">
        <f>IF(H402=0,"",H402*O402)</f>
        <v>0</v>
      </c>
      <c r="J402" s="5">
        <f>IF(OR(H402=0,V402=""),"",H402*V402)</f>
        <v>0</v>
      </c>
      <c r="K402" s="6">
        <f>IF(V402="","",V402/O402)</f>
        <v>0</v>
      </c>
      <c r="L402" s="6">
        <f>IF(V402="","",V402/N402)</f>
        <v>0</v>
      </c>
      <c r="M402" s="4">
        <v>17.99</v>
      </c>
      <c r="N402" s="4">
        <v>17.99</v>
      </c>
      <c r="O402" s="4">
        <v>4.065586364</v>
      </c>
      <c r="Q402" s="4">
        <v>10.18</v>
      </c>
      <c r="R402" s="4">
        <v>0.26</v>
      </c>
      <c r="S402">
        <v>0.15</v>
      </c>
      <c r="T402" s="4">
        <f>IF(S402=0,"",IF((N402*S402)&lt;.3,.3,N402*S402))</f>
        <v>0</v>
      </c>
      <c r="U402"/>
      <c r="V402" s="4">
        <f>IF(AND(N402&lt;&gt;0,O402&lt;&gt;0,Q402&lt;&gt;0,S402&lt;&gt;""),N402-O402-Q402-R402-T402-U402-P402,"")</f>
        <v>0</v>
      </c>
      <c r="W402">
        <v>0</v>
      </c>
      <c r="X402">
        <v>0</v>
      </c>
      <c r="Y402" s="7">
        <v>0</v>
      </c>
      <c r="Z402" s="7">
        <v>0</v>
      </c>
      <c r="AA402">
        <v>0</v>
      </c>
      <c r="AB402">
        <v>425</v>
      </c>
      <c r="AC402">
        <v>0</v>
      </c>
      <c r="AD402">
        <v>9999</v>
      </c>
      <c r="AE402">
        <v>115125</v>
      </c>
      <c r="AF402" s="4">
        <v>0.3</v>
      </c>
      <c r="AG402">
        <v>0</v>
      </c>
      <c r="AH402">
        <v>0</v>
      </c>
      <c r="AJ402">
        <v>0</v>
      </c>
    </row>
    <row r="403" spans="1:36">
      <c r="A403" t="s">
        <v>1493</v>
      </c>
      <c r="B403" t="s">
        <v>1494</v>
      </c>
      <c r="C403" s="2" t="s">
        <v>1495</v>
      </c>
      <c r="D403" t="s">
        <v>441</v>
      </c>
      <c r="F403">
        <v>3</v>
      </c>
      <c r="G403">
        <v>0</v>
      </c>
      <c r="H403" s="3">
        <v>0</v>
      </c>
      <c r="I403" s="4">
        <f>IF(H403=0,"",H403*O403)</f>
        <v>0</v>
      </c>
      <c r="J403" s="5">
        <f>IF(OR(H403=0,V403=""),"",H403*V403)</f>
        <v>0</v>
      </c>
      <c r="K403" s="6">
        <f>IF(V403="","",V403/O403)</f>
        <v>0</v>
      </c>
      <c r="L403" s="6">
        <f>IF(V403="","",V403/N403)</f>
        <v>0</v>
      </c>
      <c r="M403" s="4">
        <v>27.99</v>
      </c>
      <c r="N403" s="4">
        <v>27.99</v>
      </c>
      <c r="O403" s="4">
        <v>10.01048182</v>
      </c>
      <c r="Q403" s="4">
        <v>13.6</v>
      </c>
      <c r="R403" s="4">
        <v>0.72</v>
      </c>
      <c r="S403">
        <v>0.15</v>
      </c>
      <c r="T403" s="4">
        <f>IF(S403=0,"",IF((N403*S403)&lt;.3,.3,N403*S403))</f>
        <v>0</v>
      </c>
      <c r="U403"/>
      <c r="V403" s="4">
        <f>IF(AND(N403&lt;&gt;0,O403&lt;&gt;0,Q403&lt;&gt;0,S403&lt;&gt;""),N403-O403-Q403-R403-T403-U403-P403,"")</f>
        <v>0</v>
      </c>
      <c r="W403">
        <v>0</v>
      </c>
      <c r="X403">
        <v>0</v>
      </c>
      <c r="Y403" s="7">
        <v>0</v>
      </c>
      <c r="Z403" s="7">
        <v>0</v>
      </c>
      <c r="AA403">
        <v>0</v>
      </c>
      <c r="AB403">
        <v>0</v>
      </c>
      <c r="AC403">
        <v>0</v>
      </c>
      <c r="AD403" t="s">
        <v>41</v>
      </c>
      <c r="AE403">
        <v>43075</v>
      </c>
      <c r="AF403" s="4">
        <v>0.53</v>
      </c>
      <c r="AG403">
        <v>0</v>
      </c>
      <c r="AH403">
        <v>0</v>
      </c>
      <c r="AJ403">
        <v>0</v>
      </c>
    </row>
    <row r="404" spans="1:36">
      <c r="A404" t="s">
        <v>1496</v>
      </c>
      <c r="B404" t="s">
        <v>1497</v>
      </c>
      <c r="C404" s="2" t="s">
        <v>1498</v>
      </c>
      <c r="D404" t="s">
        <v>1499</v>
      </c>
      <c r="F404">
        <v>6</v>
      </c>
      <c r="G404">
        <v>0</v>
      </c>
      <c r="H404" s="3">
        <v>0</v>
      </c>
      <c r="I404" s="4">
        <f>IF(H404=0,"",H404*O404)</f>
        <v>0</v>
      </c>
      <c r="J404" s="5">
        <f>IF(OR(H404=0,V404=""),"",H404*V404)</f>
        <v>0</v>
      </c>
      <c r="K404" s="6">
        <f>IF(V404="","",V404/O404)</f>
        <v>0</v>
      </c>
      <c r="L404" s="6">
        <f>IF(V404="","",V404/N404)</f>
        <v>0</v>
      </c>
      <c r="M404" s="4">
        <v>24.99</v>
      </c>
      <c r="N404" s="4">
        <v>24.99</v>
      </c>
      <c r="O404" s="4">
        <v>5.7</v>
      </c>
      <c r="Q404" s="4">
        <v>7.04</v>
      </c>
      <c r="R404" s="4">
        <v>0.4</v>
      </c>
      <c r="S404">
        <v>0.15</v>
      </c>
      <c r="T404" s="4">
        <f>IF(S404=0,"",IF((N404*S404)&lt;.3,.3,N404*S404))</f>
        <v>0</v>
      </c>
      <c r="U404"/>
      <c r="V404" s="4">
        <f>IF(AND(N404&lt;&gt;0,O404&lt;&gt;0,Q404&lt;&gt;0,S404&lt;&gt;""),N404-O404-Q404-R404-T404-U404-P404,"")</f>
        <v>0</v>
      </c>
      <c r="W404">
        <v>0</v>
      </c>
      <c r="X404">
        <v>0</v>
      </c>
      <c r="Y404" s="7">
        <v>0</v>
      </c>
      <c r="Z404" s="7">
        <v>0</v>
      </c>
      <c r="AA404">
        <v>0</v>
      </c>
      <c r="AB404">
        <v>3167</v>
      </c>
      <c r="AC404">
        <v>0</v>
      </c>
      <c r="AD404">
        <v>9999</v>
      </c>
      <c r="AE404">
        <v>305459</v>
      </c>
      <c r="AF404" s="4">
        <v>0.484</v>
      </c>
      <c r="AG404">
        <v>0</v>
      </c>
      <c r="AH404">
        <v>0</v>
      </c>
      <c r="AJ404">
        <v>0</v>
      </c>
    </row>
    <row r="405" spans="1:36">
      <c r="A405" t="s">
        <v>1500</v>
      </c>
      <c r="B405" t="s">
        <v>1501</v>
      </c>
      <c r="C405" s="2" t="s">
        <v>1502</v>
      </c>
      <c r="D405" t="s">
        <v>1499</v>
      </c>
      <c r="E405" t="s">
        <v>1503</v>
      </c>
      <c r="F405">
        <v>6</v>
      </c>
      <c r="G405">
        <v>0</v>
      </c>
      <c r="H405" s="3">
        <v>0</v>
      </c>
      <c r="I405" s="4">
        <f>IF(H405=0,"",H405*O405)</f>
        <v>0</v>
      </c>
      <c r="J405" s="5">
        <f>IF(OR(H405=0,V405=""),"",H405*V405)</f>
        <v>0</v>
      </c>
      <c r="K405" s="6">
        <f>IF(V405="","",V405/O405)</f>
        <v>0</v>
      </c>
      <c r="L405" s="6">
        <f>IF(V405="","",V405/N405)</f>
        <v>0</v>
      </c>
      <c r="M405" s="4">
        <v>17.1</v>
      </c>
      <c r="N405" s="4">
        <v>17.1</v>
      </c>
      <c r="O405" s="4">
        <v>4.48</v>
      </c>
      <c r="Q405" s="4">
        <v>6.44</v>
      </c>
      <c r="R405" s="4">
        <v>0.28</v>
      </c>
      <c r="S405">
        <v>0.15</v>
      </c>
      <c r="T405" s="4">
        <f>IF(S405=0,"",IF((N405*S405)&lt;.3,.3,N405*S405))</f>
        <v>0</v>
      </c>
      <c r="U405"/>
      <c r="V405" s="4">
        <f>IF(AND(N405&lt;&gt;0,O405&lt;&gt;0,Q405&lt;&gt;0,S405&lt;&gt;""),N405-O405-Q405-R405-T405-U405-P405,"")</f>
        <v>0</v>
      </c>
      <c r="W405">
        <v>0</v>
      </c>
      <c r="X405">
        <v>0</v>
      </c>
      <c r="Y405" s="7">
        <v>0</v>
      </c>
      <c r="Z405" s="7">
        <v>0</v>
      </c>
      <c r="AA405">
        <v>0</v>
      </c>
      <c r="AB405">
        <v>1769</v>
      </c>
      <c r="AC405">
        <v>0</v>
      </c>
      <c r="AD405">
        <v>9999</v>
      </c>
      <c r="AE405">
        <v>396920</v>
      </c>
      <c r="AF405" s="4">
        <v>0.44</v>
      </c>
      <c r="AG405">
        <v>0</v>
      </c>
      <c r="AH405">
        <v>0</v>
      </c>
      <c r="AJ405">
        <v>0</v>
      </c>
    </row>
    <row r="406" spans="1:36">
      <c r="A406" t="s">
        <v>1504</v>
      </c>
      <c r="B406" t="s">
        <v>1505</v>
      </c>
      <c r="C406" s="2" t="s">
        <v>1506</v>
      </c>
      <c r="D406" t="s">
        <v>1499</v>
      </c>
      <c r="F406">
        <v>6</v>
      </c>
      <c r="G406">
        <v>0</v>
      </c>
      <c r="H406" s="3">
        <v>0</v>
      </c>
      <c r="I406" s="4">
        <f>IF(H406=0,"",H406*O406)</f>
        <v>0</v>
      </c>
      <c r="J406" s="5">
        <f>IF(OR(H406=0,V406=""),"",H406*V406)</f>
        <v>0</v>
      </c>
      <c r="K406" s="6">
        <f>IF(V406="","",V406/O406)</f>
        <v>0</v>
      </c>
      <c r="L406" s="6">
        <f>IF(V406="","",V406/N406)</f>
        <v>0</v>
      </c>
      <c r="M406" s="4">
        <v>19.99</v>
      </c>
      <c r="N406" s="4">
        <v>19.99</v>
      </c>
      <c r="O406" s="4">
        <v>5.05</v>
      </c>
      <c r="Q406" s="4">
        <v>7.04</v>
      </c>
      <c r="R406" s="4">
        <v>0.4</v>
      </c>
      <c r="S406">
        <v>0.15</v>
      </c>
      <c r="T406" s="4">
        <f>IF(S406=0,"",IF((N406*S406)&lt;.3,.3,N406*S406))</f>
        <v>0</v>
      </c>
      <c r="U406"/>
      <c r="V406" s="4">
        <f>IF(AND(N406&lt;&gt;0,O406&lt;&gt;0,Q406&lt;&gt;0,S406&lt;&gt;""),N406-O406-Q406-R406-T406-U406-P406,"")</f>
        <v>0</v>
      </c>
      <c r="W406">
        <v>0</v>
      </c>
      <c r="X406">
        <v>0</v>
      </c>
      <c r="Y406" s="7">
        <v>0</v>
      </c>
      <c r="Z406" s="7">
        <v>0</v>
      </c>
      <c r="AA406">
        <v>0</v>
      </c>
      <c r="AB406">
        <v>0</v>
      </c>
      <c r="AC406">
        <v>0</v>
      </c>
      <c r="AD406" t="s">
        <v>41</v>
      </c>
      <c r="AE406">
        <v>269151</v>
      </c>
      <c r="AF406" s="4">
        <v>0.45</v>
      </c>
      <c r="AG406">
        <v>0</v>
      </c>
      <c r="AH406">
        <v>0</v>
      </c>
      <c r="AJ406">
        <v>0</v>
      </c>
    </row>
    <row r="407" spans="1:36">
      <c r="A407" t="s">
        <v>1507</v>
      </c>
      <c r="B407"/>
      <c r="C407" s="2" t="s">
        <v>1508</v>
      </c>
      <c r="D407" t="s">
        <v>1499</v>
      </c>
      <c r="F407">
        <v>6</v>
      </c>
      <c r="G407">
        <v>0</v>
      </c>
      <c r="H407" s="3">
        <v>0</v>
      </c>
      <c r="I407" s="4">
        <f>IF(H407=0,"",H407*O407)</f>
        <v>0</v>
      </c>
      <c r="J407" s="5">
        <f>IF(OR(H407=0,V407=""),"",H407*V407)</f>
        <v>0</v>
      </c>
      <c r="K407" s="6">
        <f>IF(V407="","",V407/O407)</f>
        <v>0</v>
      </c>
      <c r="L407" s="6">
        <f>IF(V407="","",V407/N407)</f>
        <v>0</v>
      </c>
      <c r="M407" s="4">
        <v>19.95</v>
      </c>
      <c r="N407" s="4">
        <v>19.95</v>
      </c>
      <c r="O407" s="4">
        <v>3.63</v>
      </c>
      <c r="Q407" s="4">
        <v>6.61</v>
      </c>
      <c r="R407" s="4">
        <v>0.31</v>
      </c>
      <c r="S407">
        <v>0.15</v>
      </c>
      <c r="T407" s="4">
        <f>IF(S407=0,"",IF((N407*S407)&lt;.3,.3,N407*S407))</f>
        <v>0</v>
      </c>
      <c r="U407"/>
      <c r="V407" s="4">
        <f>IF(AND(N407&lt;&gt;0,O407&lt;&gt;0,Q407&lt;&gt;0,S407&lt;&gt;""),N407-O407-Q407-R407-T407-U407-P407,"")</f>
        <v>0</v>
      </c>
      <c r="W407">
        <v>0</v>
      </c>
      <c r="X407">
        <v>0</v>
      </c>
      <c r="Y407" s="7">
        <v>0</v>
      </c>
      <c r="Z407" s="7">
        <v>0</v>
      </c>
      <c r="AA407">
        <v>0</v>
      </c>
      <c r="AB407">
        <v>0</v>
      </c>
      <c r="AC407">
        <v>0</v>
      </c>
      <c r="AD407" t="s">
        <v>41</v>
      </c>
      <c r="AE407">
        <v>255374</v>
      </c>
      <c r="AF407" s="4">
        <v>0.43</v>
      </c>
      <c r="AG407">
        <v>0</v>
      </c>
      <c r="AH407">
        <v>0</v>
      </c>
      <c r="AJ407">
        <v>0</v>
      </c>
    </row>
    <row r="408" spans="1:36">
      <c r="A408" t="s">
        <v>1509</v>
      </c>
      <c r="B408"/>
      <c r="C408" s="2" t="s">
        <v>1510</v>
      </c>
      <c r="D408" t="s">
        <v>1499</v>
      </c>
      <c r="F408">
        <v>6</v>
      </c>
      <c r="G408">
        <v>0</v>
      </c>
      <c r="H408" s="3">
        <v>0</v>
      </c>
      <c r="I408" s="4">
        <f>IF(H408=0,"",H408*O408)</f>
        <v>0</v>
      </c>
      <c r="J408" s="5">
        <f>IF(OR(H408=0,V408=""),"",H408*V408)</f>
        <v>0</v>
      </c>
      <c r="K408" s="6">
        <f>IF(V408="","",V408/O408)</f>
        <v>0</v>
      </c>
      <c r="L408" s="6">
        <f>IF(V408="","",V408/N408)</f>
        <v>0</v>
      </c>
      <c r="M408" s="4">
        <v>19.99</v>
      </c>
      <c r="N408" s="4">
        <v>19.99</v>
      </c>
      <c r="O408" s="4">
        <v>0</v>
      </c>
      <c r="Q408" s="4">
        <v>10.54</v>
      </c>
      <c r="R408" s="4">
        <v>0.38</v>
      </c>
      <c r="S408">
        <v>0.15</v>
      </c>
      <c r="T408" s="4">
        <f>IF(S408=0,"",IF((N408*S408)&lt;.3,.3,N408*S408))</f>
        <v>0</v>
      </c>
      <c r="U408"/>
      <c r="V408" s="4">
        <f>IF(AND(N408&lt;&gt;0,O408&lt;&gt;0,Q408&lt;&gt;0,S408&lt;&gt;""),N408-O408-Q408-R408-T408-U408-P408,"")</f>
        <v>0</v>
      </c>
      <c r="W408">
        <v>0</v>
      </c>
      <c r="X408">
        <v>0</v>
      </c>
      <c r="Y408" s="7">
        <v>0</v>
      </c>
      <c r="Z408" s="7">
        <v>0</v>
      </c>
      <c r="AA408">
        <v>0</v>
      </c>
      <c r="AB408">
        <v>0</v>
      </c>
      <c r="AC408">
        <v>0</v>
      </c>
      <c r="AD408" t="s">
        <v>41</v>
      </c>
      <c r="AE408">
        <v>4548</v>
      </c>
      <c r="AF408" s="4">
        <v>0.5</v>
      </c>
      <c r="AG408">
        <v>0</v>
      </c>
      <c r="AH408">
        <v>0</v>
      </c>
      <c r="AJ408">
        <v>0</v>
      </c>
    </row>
    <row r="409" spans="1:36">
      <c r="A409" t="s">
        <v>1511</v>
      </c>
      <c r="B409" t="s">
        <v>1512</v>
      </c>
      <c r="C409" s="2" t="s">
        <v>1513</v>
      </c>
      <c r="D409" t="s">
        <v>1499</v>
      </c>
      <c r="F409">
        <v>6</v>
      </c>
      <c r="G409">
        <v>0</v>
      </c>
      <c r="H409" s="3">
        <v>0</v>
      </c>
      <c r="I409" s="4">
        <f>IF(H409=0,"",H409*O409)</f>
        <v>0</v>
      </c>
      <c r="J409" s="5">
        <f>IF(OR(H409=0,V409=""),"",H409*V409)</f>
        <v>0</v>
      </c>
      <c r="K409" s="6">
        <f>IF(V409="","",V409/O409)</f>
        <v>0</v>
      </c>
      <c r="L409" s="6">
        <f>IF(V409="","",V409/N409)</f>
        <v>0</v>
      </c>
      <c r="M409" s="4">
        <v>13.95</v>
      </c>
      <c r="N409" s="4">
        <v>13.95</v>
      </c>
      <c r="O409" s="4">
        <v>3.63</v>
      </c>
      <c r="Q409" s="4">
        <v>6.74</v>
      </c>
      <c r="R409" s="4">
        <v>0.33</v>
      </c>
      <c r="S409">
        <v>0.15</v>
      </c>
      <c r="T409" s="4">
        <f>IF(S409=0,"",IF((N409*S409)&lt;.3,.3,N409*S409))</f>
        <v>0</v>
      </c>
      <c r="U409"/>
      <c r="V409" s="4">
        <f>IF(AND(N409&lt;&gt;0,O409&lt;&gt;0,Q409&lt;&gt;0,S409&lt;&gt;""),N409-O409-Q409-R409-T409-U409-P409,"")</f>
        <v>0</v>
      </c>
      <c r="W409">
        <v>0</v>
      </c>
      <c r="X409">
        <v>0</v>
      </c>
      <c r="Y409" s="7">
        <v>0</v>
      </c>
      <c r="Z409" s="7">
        <v>0</v>
      </c>
      <c r="AA409">
        <v>0</v>
      </c>
      <c r="AB409">
        <v>0</v>
      </c>
      <c r="AC409">
        <v>0</v>
      </c>
      <c r="AD409" t="s">
        <v>41</v>
      </c>
      <c r="AE409">
        <v>5370</v>
      </c>
      <c r="AF409" s="4">
        <v>0.43</v>
      </c>
      <c r="AG409">
        <v>0</v>
      </c>
      <c r="AH409">
        <v>0</v>
      </c>
      <c r="AJ409">
        <v>0</v>
      </c>
    </row>
    <row r="410" spans="1:36">
      <c r="A410" t="s">
        <v>1514</v>
      </c>
      <c r="B410" t="s">
        <v>1515</v>
      </c>
      <c r="C410" s="2" t="s">
        <v>1516</v>
      </c>
      <c r="D410" t="s">
        <v>748</v>
      </c>
      <c r="E410" t="s">
        <v>1517</v>
      </c>
      <c r="F410">
        <v>1</v>
      </c>
      <c r="G410">
        <v>0</v>
      </c>
      <c r="H410" s="3">
        <v>0</v>
      </c>
      <c r="I410" s="4">
        <f>IF(H410=0,"",H410*O410)</f>
        <v>0</v>
      </c>
      <c r="J410" s="5">
        <f>IF(OR(H410=0,V410=""),"",H410*V410)</f>
        <v>0</v>
      </c>
      <c r="K410" s="6">
        <f>IF(V410="","",V410/O410)</f>
        <v>0</v>
      </c>
      <c r="L410" s="6">
        <f>IF(V410="","",V410/N410)</f>
        <v>0</v>
      </c>
      <c r="M410" s="4">
        <v>88.55</v>
      </c>
      <c r="N410" s="4">
        <v>88.55</v>
      </c>
      <c r="O410" s="4">
        <v>21.43991803</v>
      </c>
      <c r="P410" s="4">
        <v>0</v>
      </c>
      <c r="Q410" s="4">
        <v>14.36</v>
      </c>
      <c r="R410" s="4">
        <v>0.8</v>
      </c>
      <c r="S410">
        <v>0.15</v>
      </c>
      <c r="T410" s="4">
        <f>IF(S410=0,"",IF((N410*S410)&lt;.3,.3,N410*S410))</f>
        <v>0</v>
      </c>
      <c r="U410"/>
      <c r="V410" s="4">
        <f>IF(AND(N410&lt;&gt;0,O410&lt;&gt;0,Q410&lt;&gt;0,S410&lt;&gt;""),N410-O410-Q410-R410-T410-U410-P410,"")</f>
        <v>0</v>
      </c>
      <c r="W410">
        <v>0</v>
      </c>
      <c r="X410">
        <v>1</v>
      </c>
      <c r="Y410" s="7">
        <v>0</v>
      </c>
      <c r="Z410" s="7">
        <v>0</v>
      </c>
      <c r="AA410">
        <v>177</v>
      </c>
      <c r="AB410">
        <v>5058</v>
      </c>
      <c r="AC410">
        <v>9999</v>
      </c>
      <c r="AD410">
        <v>9999</v>
      </c>
      <c r="AE410">
        <v>67431</v>
      </c>
      <c r="AF410" s="4">
        <v>1.11</v>
      </c>
      <c r="AG410">
        <v>0</v>
      </c>
      <c r="AH410">
        <v>0</v>
      </c>
      <c r="AJ410">
        <v>0</v>
      </c>
    </row>
    <row r="411" spans="1:36">
      <c r="A411" t="s">
        <v>1518</v>
      </c>
      <c r="B411" t="s">
        <v>1519</v>
      </c>
      <c r="C411" s="2" t="s">
        <v>1520</v>
      </c>
      <c r="D411" t="s">
        <v>748</v>
      </c>
      <c r="E411" t="s">
        <v>1521</v>
      </c>
      <c r="F411">
        <v>1</v>
      </c>
      <c r="G411">
        <v>0</v>
      </c>
      <c r="H411" s="3">
        <v>0</v>
      </c>
      <c r="I411" s="4">
        <f>IF(H411=0,"",H411*O411)</f>
        <v>0</v>
      </c>
      <c r="J411" s="5">
        <f>IF(OR(H411=0,V411=""),"",H411*V411)</f>
        <v>0</v>
      </c>
      <c r="K411" s="6">
        <f>IF(V411="","",V411/O411)</f>
        <v>0</v>
      </c>
      <c r="L411" s="6">
        <f>IF(V411="","",V411/N411)</f>
        <v>0</v>
      </c>
      <c r="M411" s="4">
        <v>179.95</v>
      </c>
      <c r="N411" s="4">
        <v>179.95</v>
      </c>
      <c r="O411" s="4">
        <v>35.76252545</v>
      </c>
      <c r="P411" s="4">
        <v>0</v>
      </c>
      <c r="Q411" s="4">
        <v>24.63</v>
      </c>
      <c r="R411" s="4">
        <v>1.78</v>
      </c>
      <c r="S411">
        <v>0.15</v>
      </c>
      <c r="T411" s="4">
        <f>IF(S411=0,"",IF((N411*S411)&lt;.3,.3,N411*S411))</f>
        <v>0</v>
      </c>
      <c r="U411"/>
      <c r="V411" s="4">
        <f>IF(AND(N411&lt;&gt;0,O411&lt;&gt;0,Q411&lt;&gt;0,S411&lt;&gt;""),N411-O411-Q411-R411-T411-U411-P411,"")</f>
        <v>0</v>
      </c>
      <c r="W411">
        <v>0</v>
      </c>
      <c r="X411">
        <v>0</v>
      </c>
      <c r="Y411" s="7">
        <v>0</v>
      </c>
      <c r="Z411" s="7">
        <v>0</v>
      </c>
      <c r="AA411">
        <v>0</v>
      </c>
      <c r="AB411">
        <v>4288</v>
      </c>
      <c r="AC411">
        <v>0</v>
      </c>
      <c r="AD411">
        <v>9999</v>
      </c>
      <c r="AE411">
        <v>212745</v>
      </c>
      <c r="AF411" s="4">
        <v>1.93</v>
      </c>
      <c r="AG411">
        <v>0</v>
      </c>
      <c r="AH411">
        <v>0</v>
      </c>
      <c r="AJ411">
        <v>0</v>
      </c>
    </row>
    <row r="412" spans="1:36">
      <c r="A412" t="s">
        <v>1522</v>
      </c>
      <c r="B412"/>
      <c r="C412" s="2" t="s">
        <v>1523</v>
      </c>
      <c r="D412" t="s">
        <v>748</v>
      </c>
      <c r="E412" t="s">
        <v>1524</v>
      </c>
      <c r="F412">
        <v>1</v>
      </c>
      <c r="G412">
        <v>0</v>
      </c>
      <c r="H412" s="3">
        <v>0</v>
      </c>
      <c r="I412" s="4">
        <f>IF(H412=0,"",H412*O412)</f>
        <v>0</v>
      </c>
      <c r="J412" s="5">
        <f>IF(OR(H412=0,V412=""),"",H412*V412)</f>
        <v>0</v>
      </c>
      <c r="K412" s="6">
        <f>IF(V412="","",V412/O412)</f>
        <v>0</v>
      </c>
      <c r="L412" s="6">
        <f>IF(V412="","",V412/N412)</f>
        <v>0</v>
      </c>
      <c r="M412" s="4">
        <v>82.99</v>
      </c>
      <c r="N412" s="4">
        <v>82.99</v>
      </c>
      <c r="O412" s="4">
        <v>0</v>
      </c>
      <c r="P412" s="4">
        <v>0</v>
      </c>
      <c r="Q412" s="4">
        <v>21.1</v>
      </c>
      <c r="R412" s="4">
        <v>1.5</v>
      </c>
      <c r="S412">
        <v>0.15</v>
      </c>
      <c r="T412" s="4">
        <f>IF(S412=0,"",IF((N412*S412)&lt;.3,.3,N412*S412))</f>
        <v>0</v>
      </c>
      <c r="U412"/>
      <c r="V412" s="4">
        <f>IF(AND(N412&lt;&gt;0,O412&lt;&gt;0,Q412&lt;&gt;0,S412&lt;&gt;""),N412-O412-Q412-R412-T412-U412-P412,"")</f>
        <v>0</v>
      </c>
      <c r="W412">
        <v>0</v>
      </c>
      <c r="X412">
        <v>0</v>
      </c>
      <c r="Y412" s="7">
        <v>0</v>
      </c>
      <c r="Z412" s="7">
        <v>0</v>
      </c>
      <c r="AA412">
        <v>0</v>
      </c>
      <c r="AB412">
        <v>70</v>
      </c>
      <c r="AC412">
        <v>0</v>
      </c>
      <c r="AD412">
        <v>9999</v>
      </c>
      <c r="AE412">
        <v>496277</v>
      </c>
      <c r="AF412" s="4">
        <v>1.755</v>
      </c>
      <c r="AG412">
        <v>0</v>
      </c>
      <c r="AH412">
        <v>0</v>
      </c>
      <c r="AJ412">
        <v>0</v>
      </c>
    </row>
    <row r="413" spans="1:36">
      <c r="A413" t="s">
        <v>1525</v>
      </c>
      <c r="B413" t="s">
        <v>1526</v>
      </c>
      <c r="C413" s="2" t="s">
        <v>1527</v>
      </c>
      <c r="D413" t="s">
        <v>264</v>
      </c>
      <c r="E413" t="s">
        <v>1528</v>
      </c>
      <c r="F413">
        <v>6</v>
      </c>
      <c r="G413">
        <v>0</v>
      </c>
      <c r="H413" s="3">
        <v>0</v>
      </c>
      <c r="I413" s="4">
        <f>IF(H413=0,"",H413*O413)</f>
        <v>0</v>
      </c>
      <c r="J413" s="5">
        <f>IF(OR(H413=0,V413=""),"",H413*V413)</f>
        <v>0</v>
      </c>
      <c r="K413" s="6">
        <f>IF(V413="","",V413/O413)</f>
        <v>0</v>
      </c>
      <c r="L413" s="6">
        <f>IF(V413="","",V413/N413)</f>
        <v>0</v>
      </c>
      <c r="M413" s="4">
        <v>44.16</v>
      </c>
      <c r="N413" s="4">
        <v>44.16</v>
      </c>
      <c r="O413" s="4">
        <v>13.04598291</v>
      </c>
      <c r="Q413" s="4">
        <v>7.04</v>
      </c>
      <c r="R413" s="4">
        <v>0.13</v>
      </c>
      <c r="S413">
        <v>0.15</v>
      </c>
      <c r="T413" s="4">
        <f>IF(S413=0,"",IF((N413*S413)&lt;.3,.3,N413*S413))</f>
        <v>0</v>
      </c>
      <c r="U413"/>
      <c r="V413" s="4">
        <f>IF(AND(N413&lt;&gt;0,O413&lt;&gt;0,Q413&lt;&gt;0,S413&lt;&gt;""),N413-O413-Q413-R413-T413-U413-P413,"")</f>
        <v>0</v>
      </c>
      <c r="W413">
        <v>170</v>
      </c>
      <c r="X413">
        <v>26</v>
      </c>
      <c r="Y413" s="7">
        <v>6.41</v>
      </c>
      <c r="Z413" s="7">
        <v>1.11</v>
      </c>
      <c r="AA413">
        <v>0</v>
      </c>
      <c r="AB413">
        <v>6862</v>
      </c>
      <c r="AC413">
        <v>0</v>
      </c>
      <c r="AD413">
        <v>991</v>
      </c>
      <c r="AE413">
        <v>1179</v>
      </c>
      <c r="AF413" s="4">
        <v>0.921</v>
      </c>
      <c r="AG413">
        <v>120</v>
      </c>
      <c r="AH413">
        <v>0</v>
      </c>
      <c r="AI413">
        <v>1043</v>
      </c>
      <c r="AJ413">
        <v>0</v>
      </c>
    </row>
    <row r="414" spans="1:36">
      <c r="A414" t="s">
        <v>1529</v>
      </c>
      <c r="B414" t="s">
        <v>1530</v>
      </c>
      <c r="C414" s="2" t="s">
        <v>1531</v>
      </c>
      <c r="D414" t="s">
        <v>264</v>
      </c>
      <c r="E414" t="s">
        <v>1532</v>
      </c>
      <c r="F414">
        <v>6</v>
      </c>
      <c r="G414">
        <v>0</v>
      </c>
      <c r="H414" s="3">
        <v>0</v>
      </c>
      <c r="I414" s="4">
        <f>IF(H414=0,"",H414*O414)</f>
        <v>0</v>
      </c>
      <c r="J414" s="5">
        <f>IF(OR(H414=0,V414=""),"",H414*V414)</f>
        <v>0</v>
      </c>
      <c r="K414" s="6">
        <f>IF(V414="","",V414/O414)</f>
        <v>0</v>
      </c>
      <c r="L414" s="6">
        <f>IF(V414="","",V414/N414)</f>
        <v>0</v>
      </c>
      <c r="M414" s="4">
        <v>62.95</v>
      </c>
      <c r="N414" s="4">
        <v>62.95</v>
      </c>
      <c r="O414" s="4">
        <v>12.71598291</v>
      </c>
      <c r="Q414" s="4">
        <v>7.15</v>
      </c>
      <c r="R414" s="4">
        <v>0.1</v>
      </c>
      <c r="S414">
        <v>0.15</v>
      </c>
      <c r="T414" s="4">
        <f>IF(S414=0,"",IF((N414*S414)&lt;.3,.3,N414*S414))</f>
        <v>0</v>
      </c>
      <c r="U414"/>
      <c r="V414" s="4">
        <f>IF(AND(N414&lt;&gt;0,O414&lt;&gt;0,Q414&lt;&gt;0,S414&lt;&gt;""),N414-O414-Q414-R414-T414-U414-P414,"")</f>
        <v>0</v>
      </c>
      <c r="W414">
        <v>55</v>
      </c>
      <c r="X414">
        <v>30</v>
      </c>
      <c r="Y414" s="7">
        <v>1.83</v>
      </c>
      <c r="Z414" s="7">
        <v>1.15</v>
      </c>
      <c r="AA414">
        <v>3</v>
      </c>
      <c r="AB414">
        <v>11109</v>
      </c>
      <c r="AC414">
        <v>1.63934426229508</v>
      </c>
      <c r="AD414">
        <v>5974</v>
      </c>
      <c r="AE414">
        <v>7252</v>
      </c>
      <c r="AF414" s="4">
        <v>0.927</v>
      </c>
      <c r="AG414">
        <v>0</v>
      </c>
      <c r="AH414">
        <v>0</v>
      </c>
      <c r="AJ414">
        <v>0</v>
      </c>
    </row>
    <row r="415" spans="1:36">
      <c r="A415" t="s">
        <v>1533</v>
      </c>
      <c r="B415"/>
      <c r="C415" s="2" t="s">
        <v>1534</v>
      </c>
      <c r="D415" t="s">
        <v>748</v>
      </c>
      <c r="E415" t="s">
        <v>1535</v>
      </c>
      <c r="F415">
        <v>1</v>
      </c>
      <c r="G415">
        <v>0</v>
      </c>
      <c r="H415" s="3">
        <v>0</v>
      </c>
      <c r="I415" s="4">
        <f>IF(H415=0,"",H415*O415)</f>
        <v>0</v>
      </c>
      <c r="J415" s="5">
        <f>IF(OR(H415=0,V415=""),"",H415*V415)</f>
        <v>0</v>
      </c>
      <c r="K415" s="6">
        <f>IF(V415="","",V415/O415)</f>
        <v>0</v>
      </c>
      <c r="L415" s="6">
        <f>IF(V415="","",V415/N415)</f>
        <v>0</v>
      </c>
      <c r="M415" s="4">
        <v>69.99</v>
      </c>
      <c r="N415" s="4">
        <v>69.99</v>
      </c>
      <c r="O415" s="4">
        <v>0</v>
      </c>
      <c r="P415" s="4">
        <v>0</v>
      </c>
      <c r="Q415" s="4">
        <v>20.71</v>
      </c>
      <c r="R415" s="4">
        <v>1.48</v>
      </c>
      <c r="S415">
        <v>0.15</v>
      </c>
      <c r="T415" s="4">
        <f>IF(S415=0,"",IF((N415*S415)&lt;.3,.3,N415*S415))</f>
        <v>0</v>
      </c>
      <c r="U415"/>
      <c r="V415" s="4">
        <f>IF(AND(N415&lt;&gt;0,O415&lt;&gt;0,Q415&lt;&gt;0,S415&lt;&gt;""),N415-O415-Q415-R415-T415-U415-P415,"")</f>
        <v>0</v>
      </c>
      <c r="W415">
        <v>0</v>
      </c>
      <c r="X415">
        <v>0</v>
      </c>
      <c r="Y415" s="7">
        <v>0</v>
      </c>
      <c r="Z415" s="7">
        <v>0</v>
      </c>
      <c r="AA415">
        <v>0</v>
      </c>
      <c r="AB415">
        <v>337</v>
      </c>
      <c r="AC415">
        <v>0</v>
      </c>
      <c r="AD415">
        <v>9999</v>
      </c>
      <c r="AE415">
        <v>283097</v>
      </c>
      <c r="AF415" s="4">
        <v>1.765</v>
      </c>
      <c r="AG415">
        <v>0</v>
      </c>
      <c r="AH415">
        <v>0</v>
      </c>
      <c r="AJ415">
        <v>0</v>
      </c>
    </row>
    <row r="416" spans="1:36">
      <c r="A416" t="s">
        <v>1536</v>
      </c>
      <c r="B416"/>
      <c r="C416" s="2" t="s">
        <v>1537</v>
      </c>
      <c r="D416" t="s">
        <v>1538</v>
      </c>
      <c r="F416">
        <v>1</v>
      </c>
      <c r="G416">
        <v>0</v>
      </c>
      <c r="H416" s="3">
        <v>0</v>
      </c>
      <c r="I416" s="4">
        <f>IF(H416=0,"",H416*O416)</f>
        <v>0</v>
      </c>
      <c r="J416" s="5">
        <f>IF(OR(H416=0,V416=""),"",H416*V416)</f>
        <v>0</v>
      </c>
      <c r="K416" s="6">
        <f>IF(V416="","",V416/O416)</f>
        <v>0</v>
      </c>
      <c r="L416" s="6">
        <f>IF(V416="","",V416/N416)</f>
        <v>0</v>
      </c>
      <c r="M416" s="4">
        <v>69.99</v>
      </c>
      <c r="N416" s="4">
        <v>69.99</v>
      </c>
      <c r="O416" s="4">
        <v>0</v>
      </c>
      <c r="Q416" s="4">
        <v>25.99</v>
      </c>
      <c r="R416" s="4">
        <v>2.22</v>
      </c>
      <c r="S416">
        <v>0.15</v>
      </c>
      <c r="T416" s="4">
        <f>IF(S416=0,"",IF((N416*S416)&lt;.3,.3,N416*S416))</f>
        <v>0</v>
      </c>
      <c r="U416"/>
      <c r="V416" s="4">
        <f>IF(AND(N416&lt;&gt;0,O416&lt;&gt;0,Q416&lt;&gt;0,S416&lt;&gt;""),N416-O416-Q416-R416-T416-U416-P416,"")</f>
        <v>0</v>
      </c>
      <c r="W416">
        <v>0</v>
      </c>
      <c r="X416">
        <v>0</v>
      </c>
      <c r="Y416" s="7">
        <v>0</v>
      </c>
      <c r="Z416" s="7">
        <v>0</v>
      </c>
      <c r="AA416">
        <v>0</v>
      </c>
      <c r="AB416">
        <v>0</v>
      </c>
      <c r="AC416">
        <v>0</v>
      </c>
      <c r="AD416" t="s">
        <v>41</v>
      </c>
      <c r="AE416">
        <v>215436</v>
      </c>
      <c r="AF416" s="4">
        <v>4.985</v>
      </c>
      <c r="AG416">
        <v>0</v>
      </c>
      <c r="AH416">
        <v>0</v>
      </c>
      <c r="AJ416">
        <v>0</v>
      </c>
    </row>
    <row r="417" spans="1:36">
      <c r="A417" t="s">
        <v>1539</v>
      </c>
      <c r="B417" t="s">
        <v>1540</v>
      </c>
      <c r="C417" s="2" t="s">
        <v>1541</v>
      </c>
      <c r="D417" t="s">
        <v>1538</v>
      </c>
      <c r="F417">
        <v>1</v>
      </c>
      <c r="G417">
        <v>0</v>
      </c>
      <c r="H417" s="3">
        <v>0</v>
      </c>
      <c r="I417" s="4">
        <f>IF(H417=0,"",H417*O417)</f>
        <v>0</v>
      </c>
      <c r="J417" s="5">
        <f>IF(OR(H417=0,V417=""),"",H417*V417)</f>
        <v>0</v>
      </c>
      <c r="K417" s="6">
        <f>IF(V417="","",V417/O417)</f>
        <v>0</v>
      </c>
      <c r="L417" s="6">
        <f>IF(V417="","",V417/N417)</f>
        <v>0</v>
      </c>
      <c r="M417" s="4">
        <v>49.99</v>
      </c>
      <c r="N417" s="4">
        <v>49.99</v>
      </c>
      <c r="O417" s="4">
        <v>0</v>
      </c>
      <c r="Q417" s="4">
        <v>26.12</v>
      </c>
      <c r="R417" s="4">
        <v>2.21</v>
      </c>
      <c r="S417">
        <v>0.15</v>
      </c>
      <c r="T417" s="4">
        <f>IF(S417=0,"",IF((N417*S417)&lt;.3,.3,N417*S417))</f>
        <v>0</v>
      </c>
      <c r="U417"/>
      <c r="V417" s="4">
        <f>IF(AND(N417&lt;&gt;0,O417&lt;&gt;0,Q417&lt;&gt;0,S417&lt;&gt;""),N417-O417-Q417-R417-T417-U417-P417,"")</f>
        <v>0</v>
      </c>
      <c r="W417">
        <v>0</v>
      </c>
      <c r="X417">
        <v>0</v>
      </c>
      <c r="Y417" s="7">
        <v>0</v>
      </c>
      <c r="Z417" s="7">
        <v>0</v>
      </c>
      <c r="AA417">
        <v>0</v>
      </c>
      <c r="AB417">
        <v>0</v>
      </c>
      <c r="AC417">
        <v>0</v>
      </c>
      <c r="AD417" t="s">
        <v>41</v>
      </c>
      <c r="AE417">
        <v>107515</v>
      </c>
      <c r="AF417" s="4">
        <v>4.98</v>
      </c>
      <c r="AG417">
        <v>0</v>
      </c>
      <c r="AH417">
        <v>0</v>
      </c>
      <c r="AJ417">
        <v>0</v>
      </c>
    </row>
    <row r="418" spans="1:36">
      <c r="A418" t="s">
        <v>1542</v>
      </c>
      <c r="B418" t="s">
        <v>1543</v>
      </c>
      <c r="C418" s="2" t="s">
        <v>1544</v>
      </c>
      <c r="D418" t="s">
        <v>1538</v>
      </c>
      <c r="F418">
        <v>1</v>
      </c>
      <c r="G418">
        <v>0</v>
      </c>
      <c r="H418" s="3">
        <v>0</v>
      </c>
      <c r="I418" s="4">
        <f>IF(H418=0,"",H418*O418)</f>
        <v>0</v>
      </c>
      <c r="J418" s="5">
        <f>IF(OR(H418=0,V418=""),"",H418*V418)</f>
        <v>0</v>
      </c>
      <c r="K418" s="6">
        <f>IF(V418="","",V418/O418)</f>
        <v>0</v>
      </c>
      <c r="L418" s="6">
        <f>IF(V418="","",V418/N418)</f>
        <v>0</v>
      </c>
      <c r="M418" s="4">
        <v>49.99</v>
      </c>
      <c r="N418" s="4">
        <v>49.99</v>
      </c>
      <c r="O418" s="4">
        <v>0</v>
      </c>
      <c r="Q418" s="4">
        <v>26.12</v>
      </c>
      <c r="R418" s="4">
        <v>2.2</v>
      </c>
      <c r="S418">
        <v>0.15</v>
      </c>
      <c r="T418" s="4">
        <f>IF(S418=0,"",IF((N418*S418)&lt;.3,.3,N418*S418))</f>
        <v>0</v>
      </c>
      <c r="U418"/>
      <c r="V418" s="4">
        <f>IF(AND(N418&lt;&gt;0,O418&lt;&gt;0,Q418&lt;&gt;0,S418&lt;&gt;""),N418-O418-Q418-R418-T418-U418-P418,"")</f>
        <v>0</v>
      </c>
      <c r="W418">
        <v>0</v>
      </c>
      <c r="X418">
        <v>0</v>
      </c>
      <c r="Y418" s="7">
        <v>0</v>
      </c>
      <c r="Z418" s="7">
        <v>0</v>
      </c>
      <c r="AA418">
        <v>0</v>
      </c>
      <c r="AB418">
        <v>0</v>
      </c>
      <c r="AC418">
        <v>0</v>
      </c>
      <c r="AD418" t="s">
        <v>41</v>
      </c>
      <c r="AE418">
        <v>778161</v>
      </c>
      <c r="AF418" s="4">
        <v>4.98</v>
      </c>
      <c r="AG418">
        <v>0</v>
      </c>
      <c r="AH418">
        <v>0</v>
      </c>
      <c r="AJ418">
        <v>0</v>
      </c>
    </row>
    <row r="419" spans="1:36">
      <c r="A419" t="s">
        <v>1545</v>
      </c>
      <c r="B419" t="s">
        <v>1546</v>
      </c>
      <c r="C419" s="2" t="s">
        <v>1547</v>
      </c>
      <c r="D419" t="s">
        <v>1538</v>
      </c>
      <c r="F419">
        <v>1</v>
      </c>
      <c r="G419">
        <v>0</v>
      </c>
      <c r="H419" s="3">
        <v>0</v>
      </c>
      <c r="I419" s="4">
        <f>IF(H419=0,"",H419*O419)</f>
        <v>0</v>
      </c>
      <c r="J419" s="5">
        <f>IF(OR(H419=0,V419=""),"",H419*V419)</f>
        <v>0</v>
      </c>
      <c r="K419" s="6">
        <f>IF(V419="","",V419/O419)</f>
        <v>0</v>
      </c>
      <c r="L419" s="6">
        <f>IF(V419="","",V419/N419)</f>
        <v>0</v>
      </c>
      <c r="M419" s="4">
        <v>69.99</v>
      </c>
      <c r="N419" s="4">
        <v>69.99</v>
      </c>
      <c r="O419" s="4">
        <v>0</v>
      </c>
      <c r="Q419" s="4">
        <v>26.12</v>
      </c>
      <c r="R419" s="4">
        <v>2.32</v>
      </c>
      <c r="S419">
        <v>0.15</v>
      </c>
      <c r="T419" s="4">
        <f>IF(S419=0,"",IF((N419*S419)&lt;.3,.3,N419*S419))</f>
        <v>0</v>
      </c>
      <c r="U419"/>
      <c r="V419" s="4">
        <f>IF(AND(N419&lt;&gt;0,O419&lt;&gt;0,Q419&lt;&gt;0,S419&lt;&gt;""),N419-O419-Q419-R419-T419-U419-P419,"")</f>
        <v>0</v>
      </c>
      <c r="W419">
        <v>0</v>
      </c>
      <c r="X419">
        <v>0</v>
      </c>
      <c r="Y419" s="7">
        <v>0</v>
      </c>
      <c r="Z419" s="7">
        <v>0</v>
      </c>
      <c r="AA419">
        <v>0</v>
      </c>
      <c r="AB419">
        <v>0</v>
      </c>
      <c r="AC419">
        <v>0</v>
      </c>
      <c r="AD419" t="s">
        <v>41</v>
      </c>
      <c r="AE419">
        <v>235571</v>
      </c>
      <c r="AF419" s="4">
        <v>4.915</v>
      </c>
      <c r="AG419">
        <v>0</v>
      </c>
      <c r="AH419">
        <v>0</v>
      </c>
      <c r="AJ419">
        <v>0</v>
      </c>
    </row>
    <row r="420" spans="1:36">
      <c r="A420" t="s">
        <v>1548</v>
      </c>
      <c r="B420"/>
      <c r="C420" s="2" t="s">
        <v>1549</v>
      </c>
      <c r="D420" t="s">
        <v>748</v>
      </c>
      <c r="E420" t="s">
        <v>1550</v>
      </c>
      <c r="F420">
        <v>1</v>
      </c>
      <c r="G420">
        <v>0</v>
      </c>
      <c r="H420" s="3">
        <v>0</v>
      </c>
      <c r="I420" s="4">
        <f>IF(H420=0,"",H420*O420)</f>
        <v>0</v>
      </c>
      <c r="J420" s="5">
        <f>IF(OR(H420=0,V420=""),"",H420*V420)</f>
        <v>0</v>
      </c>
      <c r="K420" s="6">
        <f>IF(V420="","",V420/O420)</f>
        <v>0</v>
      </c>
      <c r="L420" s="6">
        <f>IF(V420="","",V420/N420)</f>
        <v>0</v>
      </c>
      <c r="M420" s="4">
        <v>45.99</v>
      </c>
      <c r="N420" s="4">
        <v>45.99</v>
      </c>
      <c r="O420" s="4">
        <v>0</v>
      </c>
      <c r="P420" s="4">
        <v>0</v>
      </c>
      <c r="Q420" s="4">
        <v>17.98</v>
      </c>
      <c r="R420" s="4">
        <v>1.2</v>
      </c>
      <c r="S420">
        <v>0.15</v>
      </c>
      <c r="T420" s="4">
        <f>IF(S420=0,"",IF((N420*S420)&lt;.3,.3,N420*S420))</f>
        <v>0</v>
      </c>
      <c r="U420"/>
      <c r="V420" s="4">
        <f>IF(AND(N420&lt;&gt;0,O420&lt;&gt;0,Q420&lt;&gt;0,S420&lt;&gt;""),N420-O420-Q420-R420-T420-U420-P420,"")</f>
        <v>0</v>
      </c>
      <c r="W420">
        <v>0</v>
      </c>
      <c r="X420">
        <v>0</v>
      </c>
      <c r="Y420" s="7">
        <v>0</v>
      </c>
      <c r="Z420" s="7">
        <v>0</v>
      </c>
      <c r="AA420">
        <v>0</v>
      </c>
      <c r="AB420">
        <v>1226</v>
      </c>
      <c r="AC420">
        <v>0</v>
      </c>
      <c r="AD420">
        <v>9999</v>
      </c>
      <c r="AE420">
        <v>20237</v>
      </c>
      <c r="AF420" s="4">
        <v>1.025</v>
      </c>
      <c r="AG420">
        <v>0</v>
      </c>
      <c r="AH420">
        <v>0</v>
      </c>
      <c r="AJ420">
        <v>0</v>
      </c>
    </row>
    <row r="421" spans="1:36">
      <c r="A421" t="s">
        <v>1551</v>
      </c>
      <c r="B421"/>
      <c r="C421" s="2" t="s">
        <v>1552</v>
      </c>
      <c r="D421" t="s">
        <v>748</v>
      </c>
      <c r="E421" t="s">
        <v>1553</v>
      </c>
      <c r="F421">
        <v>1</v>
      </c>
      <c r="G421">
        <v>0</v>
      </c>
      <c r="H421" s="3">
        <v>0</v>
      </c>
      <c r="I421" s="4">
        <f>IF(H421=0,"",H421*O421)</f>
        <v>0</v>
      </c>
      <c r="J421" s="5">
        <f>IF(OR(H421=0,V421=""),"",H421*V421)</f>
        <v>0</v>
      </c>
      <c r="K421" s="6">
        <f>IF(V421="","",V421/O421)</f>
        <v>0</v>
      </c>
      <c r="L421" s="6">
        <f>IF(V421="","",V421/N421)</f>
        <v>0</v>
      </c>
      <c r="M421" s="4">
        <v>51.99</v>
      </c>
      <c r="N421" s="4">
        <v>51.99</v>
      </c>
      <c r="O421" s="4">
        <v>17.6</v>
      </c>
      <c r="P421" s="4">
        <v>0</v>
      </c>
      <c r="Q421" s="4">
        <v>17.59</v>
      </c>
      <c r="R421" s="4">
        <v>1.14</v>
      </c>
      <c r="S421">
        <v>0.15</v>
      </c>
      <c r="T421" s="4">
        <f>IF(S421=0,"",IF((N421*S421)&lt;.3,.3,N421*S421))</f>
        <v>0</v>
      </c>
      <c r="U421"/>
      <c r="V421" s="4">
        <f>IF(AND(N421&lt;&gt;0,O421&lt;&gt;0,Q421&lt;&gt;0,S421&lt;&gt;""),N421-O421-Q421-R421-T421-U421-P421,"")</f>
        <v>0</v>
      </c>
      <c r="W421">
        <v>0</v>
      </c>
      <c r="X421">
        <v>0</v>
      </c>
      <c r="Y421" s="7">
        <v>0</v>
      </c>
      <c r="Z421" s="7">
        <v>0</v>
      </c>
      <c r="AA421">
        <v>0</v>
      </c>
      <c r="AB421">
        <v>1138</v>
      </c>
      <c r="AC421">
        <v>0</v>
      </c>
      <c r="AD421">
        <v>9999</v>
      </c>
      <c r="AE421">
        <v>70867</v>
      </c>
      <c r="AF421" s="4">
        <v>0.7</v>
      </c>
      <c r="AG421">
        <v>0</v>
      </c>
      <c r="AH421">
        <v>0</v>
      </c>
      <c r="AJ421">
        <v>0</v>
      </c>
    </row>
    <row r="422" spans="1:36">
      <c r="A422" t="s">
        <v>1554</v>
      </c>
      <c r="B422"/>
      <c r="C422" s="2" t="s">
        <v>1555</v>
      </c>
      <c r="D422" t="s">
        <v>748</v>
      </c>
      <c r="E422" t="s">
        <v>1556</v>
      </c>
      <c r="F422">
        <v>1</v>
      </c>
      <c r="G422">
        <v>0</v>
      </c>
      <c r="H422" s="3">
        <v>0</v>
      </c>
      <c r="I422" s="4">
        <f>IF(H422=0,"",H422*O422)</f>
        <v>0</v>
      </c>
      <c r="J422" s="5">
        <f>IF(OR(H422=0,V422=""),"",H422*V422)</f>
        <v>0</v>
      </c>
      <c r="K422" s="6">
        <f>IF(V422="","",V422/O422)</f>
        <v>0</v>
      </c>
      <c r="L422" s="6">
        <f>IF(V422="","",V422/N422)</f>
        <v>0</v>
      </c>
      <c r="M422" s="4">
        <v>89.99</v>
      </c>
      <c r="N422" s="4">
        <v>89.99</v>
      </c>
      <c r="O422" s="4">
        <v>0</v>
      </c>
      <c r="P422" s="4">
        <v>0</v>
      </c>
      <c r="Q422" s="4">
        <v>24.22</v>
      </c>
      <c r="R422" s="4">
        <v>1.96</v>
      </c>
      <c r="S422">
        <v>0.15</v>
      </c>
      <c r="T422" s="4">
        <f>IF(S422=0,"",IF((N422*S422)&lt;.3,.3,N422*S422))</f>
        <v>0</v>
      </c>
      <c r="U422"/>
      <c r="V422" s="4">
        <f>IF(AND(N422&lt;&gt;0,O422&lt;&gt;0,Q422&lt;&gt;0,S422&lt;&gt;""),N422-O422-Q422-R422-T422-U422-P422,"")</f>
        <v>0</v>
      </c>
      <c r="W422">
        <v>0</v>
      </c>
      <c r="X422">
        <v>0</v>
      </c>
      <c r="Y422" s="7">
        <v>0</v>
      </c>
      <c r="Z422" s="7">
        <v>0</v>
      </c>
      <c r="AA422">
        <v>0</v>
      </c>
      <c r="AB422">
        <v>787</v>
      </c>
      <c r="AC422">
        <v>0</v>
      </c>
      <c r="AD422">
        <v>9999</v>
      </c>
      <c r="AE422">
        <v>166348</v>
      </c>
      <c r="AF422" s="4">
        <v>1.905</v>
      </c>
      <c r="AG422">
        <v>974</v>
      </c>
      <c r="AH422">
        <v>0</v>
      </c>
      <c r="AI422">
        <v>9999</v>
      </c>
      <c r="AJ422">
        <v>0</v>
      </c>
    </row>
    <row r="423" spans="1:36">
      <c r="A423" t="s">
        <v>1557</v>
      </c>
      <c r="B423"/>
      <c r="C423" s="2" t="s">
        <v>1558</v>
      </c>
      <c r="D423" t="s">
        <v>1559</v>
      </c>
      <c r="F423">
        <v>1</v>
      </c>
      <c r="G423">
        <v>0</v>
      </c>
      <c r="H423" s="3">
        <v>0</v>
      </c>
      <c r="I423" s="4">
        <f>IF(H423=0,"",H423*O423)</f>
        <v>0</v>
      </c>
      <c r="J423" s="5">
        <f>IF(OR(H423=0,V423=""),"",H423*V423)</f>
        <v>0</v>
      </c>
      <c r="K423" s="6">
        <f>IF(V423="","",V423/O423)</f>
        <v>0</v>
      </c>
      <c r="L423" s="6">
        <f>IF(V423="","",V423/N423)</f>
        <v>0</v>
      </c>
      <c r="M423" s="4">
        <v>89.99</v>
      </c>
      <c r="N423" s="4">
        <v>249.99</v>
      </c>
      <c r="O423" s="4">
        <v>0</v>
      </c>
      <c r="Q423" s="4">
        <v>33.21</v>
      </c>
      <c r="R423" s="4">
        <v>3.44</v>
      </c>
      <c r="S423">
        <v>0.15</v>
      </c>
      <c r="T423" s="4">
        <f>IF(S423=0,"",IF((N423*S423)&lt;.3,.3,N423*S423))</f>
        <v>0</v>
      </c>
      <c r="U423"/>
      <c r="V423" s="4">
        <f>IF(AND(N423&lt;&gt;0,O423&lt;&gt;0,Q423&lt;&gt;0,S423&lt;&gt;""),N423-O423-Q423-R423-T423-U423-P423,"")</f>
        <v>0</v>
      </c>
      <c r="W423">
        <v>0</v>
      </c>
      <c r="X423">
        <v>0</v>
      </c>
      <c r="Y423" s="7">
        <v>0</v>
      </c>
      <c r="Z423" s="7">
        <v>0</v>
      </c>
      <c r="AA423">
        <v>0</v>
      </c>
      <c r="AB423">
        <v>0</v>
      </c>
      <c r="AC423">
        <v>0</v>
      </c>
      <c r="AD423" t="s">
        <v>41</v>
      </c>
      <c r="AE423">
        <v>7597</v>
      </c>
      <c r="AF423" s="4">
        <v>6.01</v>
      </c>
      <c r="AG423">
        <v>0</v>
      </c>
      <c r="AH423">
        <v>0</v>
      </c>
      <c r="AJ423">
        <v>0</v>
      </c>
    </row>
    <row r="424" spans="1:36">
      <c r="A424" t="s">
        <v>1560</v>
      </c>
      <c r="B424" t="s">
        <v>1561</v>
      </c>
      <c r="C424" s="2" t="s">
        <v>1562</v>
      </c>
      <c r="D424" t="s">
        <v>748</v>
      </c>
      <c r="E424" t="s">
        <v>1563</v>
      </c>
      <c r="F424">
        <v>1</v>
      </c>
      <c r="G424">
        <v>0</v>
      </c>
      <c r="H424" s="3">
        <v>0</v>
      </c>
      <c r="I424" s="4">
        <f>IF(H424=0,"",H424*O424)</f>
        <v>0</v>
      </c>
      <c r="J424" s="5">
        <f>IF(OR(H424=0,V424=""),"",H424*V424)</f>
        <v>0</v>
      </c>
      <c r="K424" s="6">
        <f>IF(V424="","",V424/O424)</f>
        <v>0</v>
      </c>
      <c r="L424" s="6">
        <f>IF(V424="","",V424/N424)</f>
        <v>0</v>
      </c>
      <c r="O424" s="4">
        <v>0</v>
      </c>
      <c r="P424" s="4">
        <v>0</v>
      </c>
      <c r="Q424" s="4">
        <v>0</v>
      </c>
      <c r="R424" s="4">
        <v>0</v>
      </c>
      <c r="T424" s="4">
        <f>IF(S424=0,"",IF((N424*S424)&lt;.3,.3,N424*S424))</f>
        <v>0</v>
      </c>
      <c r="U424"/>
      <c r="V424" s="4">
        <f>IF(AND(N424&lt;&gt;0,O424&lt;&gt;0,Q424&lt;&gt;0,S424&lt;&gt;""),N424-O424-Q424-R424-T424-U424-P424,"")</f>
        <v>0</v>
      </c>
      <c r="W424">
        <v>0</v>
      </c>
      <c r="X424">
        <v>0</v>
      </c>
      <c r="Y424" s="7">
        <v>0</v>
      </c>
      <c r="Z424" s="7">
        <v>0</v>
      </c>
      <c r="AA424">
        <v>0</v>
      </c>
      <c r="AB424">
        <v>0</v>
      </c>
      <c r="AC424">
        <v>0</v>
      </c>
      <c r="AD424" t="s">
        <v>41</v>
      </c>
      <c r="AG424">
        <v>0</v>
      </c>
      <c r="AH424">
        <v>0</v>
      </c>
      <c r="AJ424">
        <v>0</v>
      </c>
    </row>
    <row r="425" spans="1:36">
      <c r="A425" t="s">
        <v>1564</v>
      </c>
      <c r="B425" t="s">
        <v>1565</v>
      </c>
      <c r="C425" s="2" t="s">
        <v>1566</v>
      </c>
      <c r="D425" t="s">
        <v>748</v>
      </c>
      <c r="F425">
        <v>10</v>
      </c>
      <c r="G425">
        <v>0</v>
      </c>
      <c r="H425" s="3">
        <v>0</v>
      </c>
      <c r="I425" s="4">
        <f>IF(H425=0,"",H425*O425)</f>
        <v>0</v>
      </c>
      <c r="J425" s="5">
        <f>IF(OR(H425=0,V425=""),"",H425*V425)</f>
        <v>0</v>
      </c>
      <c r="K425" s="6">
        <f>IF(V425="","",V425/O425)</f>
        <v>0</v>
      </c>
      <c r="L425" s="6">
        <f>IF(V425="","",V425/N425)</f>
        <v>0</v>
      </c>
      <c r="O425" s="4">
        <v>0</v>
      </c>
      <c r="Q425" s="4">
        <v>0</v>
      </c>
      <c r="R425" s="4">
        <v>0</v>
      </c>
      <c r="T425" s="4">
        <f>IF(S425=0,"",IF((N425*S425)&lt;.3,.3,N425*S425))</f>
        <v>0</v>
      </c>
      <c r="U425"/>
      <c r="V425" s="4">
        <f>IF(AND(N425&lt;&gt;0,O425&lt;&gt;0,Q425&lt;&gt;0,S425&lt;&gt;""),N425-O425-Q425-R425-T425-U425-P425,"")</f>
        <v>0</v>
      </c>
      <c r="W425">
        <v>0</v>
      </c>
      <c r="X425">
        <v>0</v>
      </c>
      <c r="Y425" s="7">
        <v>0</v>
      </c>
      <c r="Z425" s="7">
        <v>0</v>
      </c>
      <c r="AA425">
        <v>0</v>
      </c>
      <c r="AB425">
        <v>0</v>
      </c>
      <c r="AC425">
        <v>0</v>
      </c>
      <c r="AD425" t="s">
        <v>41</v>
      </c>
      <c r="AG425">
        <v>0</v>
      </c>
      <c r="AH425">
        <v>0</v>
      </c>
      <c r="AJ425">
        <v>0</v>
      </c>
    </row>
    <row r="426" spans="1:36">
      <c r="A426" t="s">
        <v>1567</v>
      </c>
      <c r="B426" t="s">
        <v>1568</v>
      </c>
      <c r="C426" s="2" t="s">
        <v>1569</v>
      </c>
      <c r="D426" t="s">
        <v>748</v>
      </c>
      <c r="E426" t="s">
        <v>1570</v>
      </c>
      <c r="F426">
        <v>5</v>
      </c>
      <c r="G426">
        <v>0</v>
      </c>
      <c r="H426" s="3">
        <v>0</v>
      </c>
      <c r="I426" s="4">
        <f>IF(H426=0,"",H426*O426)</f>
        <v>0</v>
      </c>
      <c r="J426" s="5">
        <f>IF(OR(H426=0,V426=""),"",H426*V426)</f>
        <v>0</v>
      </c>
      <c r="K426" s="6">
        <f>IF(V426="","",V426/O426)</f>
        <v>0</v>
      </c>
      <c r="L426" s="6">
        <f>IF(V426="","",V426/N426)</f>
        <v>0</v>
      </c>
      <c r="O426" s="4">
        <v>0</v>
      </c>
      <c r="P426" s="4">
        <v>0</v>
      </c>
      <c r="Q426" s="4">
        <v>0</v>
      </c>
      <c r="R426" s="4">
        <v>0</v>
      </c>
      <c r="T426" s="4">
        <f>IF(S426=0,"",IF((N426*S426)&lt;.3,.3,N426*S426))</f>
        <v>0</v>
      </c>
      <c r="U426"/>
      <c r="V426" s="4">
        <f>IF(AND(N426&lt;&gt;0,O426&lt;&gt;0,Q426&lt;&gt;0,S426&lt;&gt;""),N426-O426-Q426-R426-T426-U426-P426,"")</f>
        <v>0</v>
      </c>
      <c r="W426">
        <v>0</v>
      </c>
      <c r="X426">
        <v>0</v>
      </c>
      <c r="Y426" s="7">
        <v>0</v>
      </c>
      <c r="Z426" s="7">
        <v>0</v>
      </c>
      <c r="AA426">
        <v>0</v>
      </c>
      <c r="AB426">
        <v>0</v>
      </c>
      <c r="AC426">
        <v>0</v>
      </c>
      <c r="AD426" t="s">
        <v>41</v>
      </c>
      <c r="AG426">
        <v>0</v>
      </c>
      <c r="AH426">
        <v>0</v>
      </c>
      <c r="AJ426">
        <v>0</v>
      </c>
    </row>
    <row r="427" spans="1:36">
      <c r="A427" t="s">
        <v>1571</v>
      </c>
      <c r="B427" t="s">
        <v>1572</v>
      </c>
      <c r="C427" s="2" t="s">
        <v>1573</v>
      </c>
      <c r="D427" t="s">
        <v>748</v>
      </c>
      <c r="F427">
        <v>20</v>
      </c>
      <c r="G427">
        <v>0</v>
      </c>
      <c r="H427" s="3">
        <v>0</v>
      </c>
      <c r="I427" s="4">
        <f>IF(H427=0,"",H427*O427)</f>
        <v>0</v>
      </c>
      <c r="J427" s="5">
        <f>IF(OR(H427=0,V427=""),"",H427*V427)</f>
        <v>0</v>
      </c>
      <c r="K427" s="6">
        <f>IF(V427="","",V427/O427)</f>
        <v>0</v>
      </c>
      <c r="L427" s="6">
        <f>IF(V427="","",V427/N427)</f>
        <v>0</v>
      </c>
      <c r="O427" s="4">
        <v>0</v>
      </c>
      <c r="Q427" s="4">
        <v>4.9</v>
      </c>
      <c r="R427" s="4">
        <v>0</v>
      </c>
      <c r="S427">
        <v>0.15</v>
      </c>
      <c r="T427" s="4">
        <f>IF(S427=0,"",IF((N427*S427)&lt;.3,.3,N427*S427))</f>
        <v>0</v>
      </c>
      <c r="U427"/>
      <c r="V427" s="4">
        <f>IF(AND(N427&lt;&gt;0,O427&lt;&gt;0,Q427&lt;&gt;0,S427&lt;&gt;""),N427-O427-Q427-R427-T427-U427-P427,"")</f>
        <v>0</v>
      </c>
      <c r="W427">
        <v>0</v>
      </c>
      <c r="X427">
        <v>0</v>
      </c>
      <c r="Y427" s="7">
        <v>0</v>
      </c>
      <c r="Z427" s="7">
        <v>0</v>
      </c>
      <c r="AA427">
        <v>0</v>
      </c>
      <c r="AB427">
        <v>0</v>
      </c>
      <c r="AC427">
        <v>0</v>
      </c>
      <c r="AD427" t="s">
        <v>41</v>
      </c>
      <c r="AG427">
        <v>0</v>
      </c>
      <c r="AH427">
        <v>0</v>
      </c>
      <c r="AJ427">
        <v>0</v>
      </c>
    </row>
    <row r="428" spans="1:36">
      <c r="A428" t="s">
        <v>1574</v>
      </c>
      <c r="B428" t="s">
        <v>1575</v>
      </c>
      <c r="C428" s="2" t="s">
        <v>1576</v>
      </c>
      <c r="D428" t="s">
        <v>748</v>
      </c>
      <c r="F428">
        <v>50</v>
      </c>
      <c r="G428">
        <v>0</v>
      </c>
      <c r="H428" s="3">
        <v>0</v>
      </c>
      <c r="I428" s="4">
        <f>IF(H428=0,"",H428*O428)</f>
        <v>0</v>
      </c>
      <c r="J428" s="5">
        <f>IF(OR(H428=0,V428=""),"",H428*V428)</f>
        <v>0</v>
      </c>
      <c r="K428" s="6">
        <f>IF(V428="","",V428/O428)</f>
        <v>0</v>
      </c>
      <c r="L428" s="6">
        <f>IF(V428="","",V428/N428)</f>
        <v>0</v>
      </c>
      <c r="O428" s="4">
        <v>0</v>
      </c>
      <c r="Q428" s="4">
        <v>3.5</v>
      </c>
      <c r="R428" s="4">
        <v>0</v>
      </c>
      <c r="S428">
        <v>0.15</v>
      </c>
      <c r="T428" s="4">
        <f>IF(S428=0,"",IF((N428*S428)&lt;.3,.3,N428*S428))</f>
        <v>0</v>
      </c>
      <c r="U428"/>
      <c r="V428" s="4">
        <f>IF(AND(N428&lt;&gt;0,O428&lt;&gt;0,Q428&lt;&gt;0,S428&lt;&gt;""),N428-O428-Q428-R428-T428-U428-P428,"")</f>
        <v>0</v>
      </c>
      <c r="W428">
        <v>0</v>
      </c>
      <c r="X428">
        <v>0</v>
      </c>
      <c r="Y428" s="7">
        <v>0</v>
      </c>
      <c r="Z428" s="7">
        <v>0</v>
      </c>
      <c r="AA428">
        <v>0</v>
      </c>
      <c r="AB428">
        <v>0</v>
      </c>
      <c r="AC428">
        <v>0</v>
      </c>
      <c r="AD428" t="s">
        <v>41</v>
      </c>
      <c r="AG428">
        <v>0</v>
      </c>
      <c r="AH428">
        <v>0</v>
      </c>
      <c r="AJ428">
        <v>0</v>
      </c>
    </row>
    <row r="429" spans="1:36">
      <c r="A429" t="s">
        <v>1577</v>
      </c>
      <c r="B429" t="s">
        <v>1578</v>
      </c>
      <c r="C429" s="2" t="s">
        <v>1579</v>
      </c>
      <c r="D429" t="s">
        <v>748</v>
      </c>
      <c r="F429">
        <v>50</v>
      </c>
      <c r="G429">
        <v>0</v>
      </c>
      <c r="H429" s="3">
        <v>0</v>
      </c>
      <c r="I429" s="4">
        <f>IF(H429=0,"",H429*O429)</f>
        <v>0</v>
      </c>
      <c r="J429" s="5">
        <f>IF(OR(H429=0,V429=""),"",H429*V429)</f>
        <v>0</v>
      </c>
      <c r="K429" s="6">
        <f>IF(V429="","",V429/O429)</f>
        <v>0</v>
      </c>
      <c r="L429" s="6">
        <f>IF(V429="","",V429/N429)</f>
        <v>0</v>
      </c>
      <c r="O429" s="4">
        <v>0</v>
      </c>
      <c r="Q429" s="4">
        <v>0</v>
      </c>
      <c r="R429" s="4">
        <v>0</v>
      </c>
      <c r="T429" s="4">
        <f>IF(S429=0,"",IF((N429*S429)&lt;.3,.3,N429*S429))</f>
        <v>0</v>
      </c>
      <c r="U429"/>
      <c r="V429" s="4">
        <f>IF(AND(N429&lt;&gt;0,O429&lt;&gt;0,Q429&lt;&gt;0,S429&lt;&gt;""),N429-O429-Q429-R429-T429-U429-P429,"")</f>
        <v>0</v>
      </c>
      <c r="W429">
        <v>0</v>
      </c>
      <c r="X429">
        <v>0</v>
      </c>
      <c r="Y429" s="7">
        <v>0</v>
      </c>
      <c r="Z429" s="7">
        <v>0</v>
      </c>
      <c r="AA429">
        <v>0</v>
      </c>
      <c r="AB429">
        <v>0</v>
      </c>
      <c r="AC429">
        <v>0</v>
      </c>
      <c r="AD429" t="s">
        <v>41</v>
      </c>
      <c r="AG429">
        <v>0</v>
      </c>
      <c r="AH429">
        <v>0</v>
      </c>
      <c r="AJ429">
        <v>0</v>
      </c>
    </row>
    <row r="430" spans="1:36">
      <c r="A430" t="s">
        <v>1580</v>
      </c>
      <c r="B430" t="s">
        <v>1581</v>
      </c>
      <c r="C430" s="2" t="s">
        <v>1582</v>
      </c>
      <c r="D430" t="s">
        <v>748</v>
      </c>
      <c r="E430" t="s">
        <v>1583</v>
      </c>
      <c r="F430">
        <v>8</v>
      </c>
      <c r="G430">
        <v>0</v>
      </c>
      <c r="H430" s="3">
        <v>0</v>
      </c>
      <c r="I430" s="4">
        <f>IF(H430=0,"",H430*O430)</f>
        <v>0</v>
      </c>
      <c r="J430" s="5">
        <f>IF(OR(H430=0,V430=""),"",H430*V430)</f>
        <v>0</v>
      </c>
      <c r="K430" s="6">
        <f>IF(V430="","",V430/O430)</f>
        <v>0</v>
      </c>
      <c r="L430" s="6">
        <f>IF(V430="","",V430/N430)</f>
        <v>0</v>
      </c>
      <c r="O430" s="4">
        <v>0</v>
      </c>
      <c r="P430" s="4">
        <v>0</v>
      </c>
      <c r="Q430" s="4">
        <v>6.44</v>
      </c>
      <c r="R430" s="4">
        <v>0</v>
      </c>
      <c r="S430">
        <v>0.15</v>
      </c>
      <c r="T430" s="4">
        <f>IF(S430=0,"",IF((N430*S430)&lt;.3,.3,N430*S430))</f>
        <v>0</v>
      </c>
      <c r="U430"/>
      <c r="V430" s="4">
        <f>IF(AND(N430&lt;&gt;0,O430&lt;&gt;0,Q430&lt;&gt;0,S430&lt;&gt;""),N430-O430-Q430-R430-T430-U430-P430,"")</f>
        <v>0</v>
      </c>
      <c r="W430">
        <v>0</v>
      </c>
      <c r="X430">
        <v>0</v>
      </c>
      <c r="Y430" s="7">
        <v>0</v>
      </c>
      <c r="Z430" s="7">
        <v>0</v>
      </c>
      <c r="AA430">
        <v>0</v>
      </c>
      <c r="AB430">
        <v>0</v>
      </c>
      <c r="AC430">
        <v>0</v>
      </c>
      <c r="AD430" t="s">
        <v>41</v>
      </c>
      <c r="AG430">
        <v>0</v>
      </c>
      <c r="AH430">
        <v>0</v>
      </c>
      <c r="AJ430">
        <v>0</v>
      </c>
    </row>
    <row r="431" spans="1:36">
      <c r="A431" t="s">
        <v>1584</v>
      </c>
      <c r="B431" t="s">
        <v>1585</v>
      </c>
      <c r="C431" s="2" t="s">
        <v>1586</v>
      </c>
      <c r="D431" t="s">
        <v>748</v>
      </c>
      <c r="E431" t="s">
        <v>1587</v>
      </c>
      <c r="F431">
        <v>10</v>
      </c>
      <c r="G431">
        <v>0</v>
      </c>
      <c r="H431" s="3">
        <v>0</v>
      </c>
      <c r="I431" s="4">
        <f>IF(H431=0,"",H431*O431)</f>
        <v>0</v>
      </c>
      <c r="J431" s="5">
        <f>IF(OR(H431=0,V431=""),"",H431*V431)</f>
        <v>0</v>
      </c>
      <c r="K431" s="6">
        <f>IF(V431="","",V431/O431)</f>
        <v>0</v>
      </c>
      <c r="L431" s="6">
        <f>IF(V431="","",V431/N431)</f>
        <v>0</v>
      </c>
      <c r="O431" s="4">
        <v>0</v>
      </c>
      <c r="P431" s="4">
        <v>0</v>
      </c>
      <c r="Q431" s="4">
        <v>0</v>
      </c>
      <c r="R431" s="4">
        <v>0</v>
      </c>
      <c r="T431" s="4">
        <f>IF(S431=0,"",IF((N431*S431)&lt;.3,.3,N431*S431))</f>
        <v>0</v>
      </c>
      <c r="U431"/>
      <c r="V431" s="4">
        <f>IF(AND(N431&lt;&gt;0,O431&lt;&gt;0,Q431&lt;&gt;0,S431&lt;&gt;""),N431-O431-Q431-R431-T431-U431-P431,"")</f>
        <v>0</v>
      </c>
      <c r="W431">
        <v>0</v>
      </c>
      <c r="X431">
        <v>0</v>
      </c>
      <c r="Y431" s="7">
        <v>0</v>
      </c>
      <c r="Z431" s="7">
        <v>0</v>
      </c>
      <c r="AA431">
        <v>0</v>
      </c>
      <c r="AB431">
        <v>0</v>
      </c>
      <c r="AC431">
        <v>0</v>
      </c>
      <c r="AD431" t="s">
        <v>41</v>
      </c>
      <c r="AG431">
        <v>0</v>
      </c>
      <c r="AH431">
        <v>0</v>
      </c>
      <c r="AJ431">
        <v>0</v>
      </c>
    </row>
    <row r="432" spans="1:36">
      <c r="A432" t="s">
        <v>1588</v>
      </c>
      <c r="B432" t="s">
        <v>1589</v>
      </c>
      <c r="C432" s="2" t="s">
        <v>1590</v>
      </c>
      <c r="D432" t="s">
        <v>1462</v>
      </c>
      <c r="F432">
        <v>20</v>
      </c>
      <c r="G432">
        <v>0</v>
      </c>
      <c r="H432" s="3">
        <v>0</v>
      </c>
      <c r="I432" s="4">
        <f>IF(H432=0,"",H432*O432)</f>
        <v>0</v>
      </c>
      <c r="J432" s="5">
        <f>IF(OR(H432=0,V432=""),"",H432*V432)</f>
        <v>0</v>
      </c>
      <c r="K432" s="6">
        <f>IF(V432="","",V432/O432)</f>
        <v>0</v>
      </c>
      <c r="L432" s="6">
        <f>IF(V432="","",V432/N432)</f>
        <v>0</v>
      </c>
      <c r="M432" s="4">
        <v>26.99</v>
      </c>
      <c r="N432" s="4">
        <v>26.99</v>
      </c>
      <c r="O432" s="4">
        <v>11.19771239</v>
      </c>
      <c r="Q432" s="4">
        <v>5.54</v>
      </c>
      <c r="R432" s="4">
        <v>0.05</v>
      </c>
      <c r="S432">
        <v>0.15</v>
      </c>
      <c r="T432" s="4">
        <f>IF(S432=0,"",IF((N432*S432)&lt;.3,.3,N432*S432))</f>
        <v>0</v>
      </c>
      <c r="U432"/>
      <c r="V432" s="4">
        <f>IF(AND(N432&lt;&gt;0,O432&lt;&gt;0,Q432&lt;&gt;0,S432&lt;&gt;""),N432-O432-Q432-R432-T432-U432-P432,"")</f>
        <v>0</v>
      </c>
      <c r="W432">
        <v>109</v>
      </c>
      <c r="X432">
        <v>30</v>
      </c>
      <c r="Y432" s="7">
        <v>3.63</v>
      </c>
      <c r="Z432" s="7">
        <v>1.11</v>
      </c>
      <c r="AA432">
        <v>85</v>
      </c>
      <c r="AB432">
        <v>8013</v>
      </c>
      <c r="AC432">
        <v>23.4159779614325</v>
      </c>
      <c r="AD432">
        <v>2093</v>
      </c>
      <c r="AE432">
        <v>14193</v>
      </c>
      <c r="AF432" s="4">
        <v>0.446</v>
      </c>
      <c r="AG432">
        <v>0</v>
      </c>
      <c r="AH432">
        <v>0</v>
      </c>
      <c r="AJ432">
        <v>0</v>
      </c>
    </row>
    <row r="433" spans="1:36">
      <c r="A433" t="s">
        <v>1591</v>
      </c>
      <c r="B433" t="s">
        <v>1592</v>
      </c>
      <c r="C433" s="2" t="s">
        <v>1349</v>
      </c>
      <c r="D433" t="s">
        <v>49</v>
      </c>
      <c r="G433">
        <v>0</v>
      </c>
      <c r="H433" s="3">
        <v>0</v>
      </c>
      <c r="I433" s="4">
        <f>IF(H433=0,"",H433*O433)</f>
        <v>0</v>
      </c>
      <c r="J433" s="5">
        <f>IF(OR(H433=0,V433=""),"",H433*V433)</f>
        <v>0</v>
      </c>
      <c r="K433" s="6">
        <f>IF(V433="","",V433/O433)</f>
        <v>0</v>
      </c>
      <c r="L433" s="6">
        <f>IF(V433="","",V433/N433)</f>
        <v>0</v>
      </c>
      <c r="M433" s="4">
        <v>6</v>
      </c>
      <c r="Q433" s="4">
        <v>3.33</v>
      </c>
      <c r="R433" s="4">
        <v>0.2</v>
      </c>
      <c r="S433">
        <v>0.15</v>
      </c>
      <c r="T433" s="4">
        <f>IF(S433=0,"",IF((N433*S433)&lt;.3,.3,N433*S433))</f>
        <v>0</v>
      </c>
      <c r="U433"/>
      <c r="V433" s="4">
        <f>IF(AND(N433&lt;&gt;0,O433&lt;&gt;0,Q433&lt;&gt;0,S433&lt;&gt;""),N433-O433-Q433-R433-T433-U433-P433,"")</f>
        <v>0</v>
      </c>
      <c r="W433">
        <v>0</v>
      </c>
      <c r="X433">
        <v>0</v>
      </c>
      <c r="Y433" s="7">
        <v>0</v>
      </c>
      <c r="Z433" s="7">
        <v>0</v>
      </c>
      <c r="AA433">
        <v>0</v>
      </c>
      <c r="AB433">
        <v>0</v>
      </c>
      <c r="AC433">
        <v>0</v>
      </c>
      <c r="AD433" t="s">
        <v>41</v>
      </c>
      <c r="AG433">
        <v>0</v>
      </c>
      <c r="AH433">
        <v>0</v>
      </c>
      <c r="AJ433">
        <v>0</v>
      </c>
    </row>
    <row r="434" spans="1:36">
      <c r="A434" t="s">
        <v>1593</v>
      </c>
      <c r="B434"/>
      <c r="C434" s="2" t="s">
        <v>1594</v>
      </c>
      <c r="D434" t="s">
        <v>1595</v>
      </c>
      <c r="F434">
        <v>20</v>
      </c>
      <c r="G434">
        <v>0</v>
      </c>
      <c r="H434" s="3">
        <v>0</v>
      </c>
      <c r="I434" s="4">
        <f>IF(H434=0,"",H434*O434)</f>
        <v>0</v>
      </c>
      <c r="J434" s="5">
        <f>IF(OR(H434=0,V434=""),"",H434*V434)</f>
        <v>0</v>
      </c>
      <c r="K434" s="6">
        <f>IF(V434="","",V434/O434)</f>
        <v>0</v>
      </c>
      <c r="L434" s="6">
        <f>IF(V434="","",V434/N434)</f>
        <v>0</v>
      </c>
      <c r="M434" s="4">
        <v>18.99</v>
      </c>
      <c r="N434" s="4">
        <v>18.99</v>
      </c>
      <c r="O434" s="4">
        <v>0</v>
      </c>
      <c r="Q434" s="4">
        <v>5.42</v>
      </c>
      <c r="R434" s="4">
        <v>0.09</v>
      </c>
      <c r="S434">
        <v>0.15</v>
      </c>
      <c r="T434" s="4">
        <f>IF(S434=0,"",IF((N434*S434)&lt;.3,.3,N434*S434))</f>
        <v>0</v>
      </c>
      <c r="U434"/>
      <c r="V434" s="4">
        <f>IF(AND(N434&lt;&gt;0,O434&lt;&gt;0,Q434&lt;&gt;0,S434&lt;&gt;""),N434-O434-Q434-R434-T434-U434-P434,"")</f>
        <v>0</v>
      </c>
      <c r="W434">
        <v>0</v>
      </c>
      <c r="X434">
        <v>0</v>
      </c>
      <c r="Y434" s="7">
        <v>0</v>
      </c>
      <c r="Z434" s="7">
        <v>0</v>
      </c>
      <c r="AA434">
        <v>0</v>
      </c>
      <c r="AB434">
        <v>0</v>
      </c>
      <c r="AC434">
        <v>0</v>
      </c>
      <c r="AD434" t="s">
        <v>41</v>
      </c>
      <c r="AE434">
        <v>119724</v>
      </c>
      <c r="AF434" s="4">
        <v>0.4</v>
      </c>
      <c r="AG434">
        <v>0</v>
      </c>
      <c r="AH434">
        <v>0</v>
      </c>
      <c r="AJ434">
        <v>0</v>
      </c>
    </row>
    <row r="435" spans="1:36">
      <c r="A435" t="s">
        <v>1596</v>
      </c>
      <c r="B435" t="s">
        <v>1597</v>
      </c>
      <c r="C435" s="2" t="s">
        <v>1598</v>
      </c>
      <c r="D435" t="s">
        <v>1595</v>
      </c>
      <c r="F435">
        <v>10</v>
      </c>
      <c r="G435">
        <v>0</v>
      </c>
      <c r="H435" s="3">
        <v>0</v>
      </c>
      <c r="I435" s="4">
        <f>IF(H435=0,"",H435*O435)</f>
        <v>0</v>
      </c>
      <c r="J435" s="5">
        <f>IF(OR(H435=0,V435=""),"",H435*V435)</f>
        <v>0</v>
      </c>
      <c r="K435" s="6">
        <f>IF(V435="","",V435/O435)</f>
        <v>0</v>
      </c>
      <c r="L435" s="6">
        <f>IF(V435="","",V435/N435)</f>
        <v>0</v>
      </c>
      <c r="M435" s="4">
        <v>33.99</v>
      </c>
      <c r="N435" s="4">
        <v>24.99</v>
      </c>
      <c r="O435" s="4">
        <v>0</v>
      </c>
      <c r="Q435" s="4">
        <v>5.64</v>
      </c>
      <c r="R435" s="4">
        <v>0.19</v>
      </c>
      <c r="S435">
        <v>0.15</v>
      </c>
      <c r="T435" s="4">
        <f>IF(S435=0,"",IF((N435*S435)&lt;.3,.3,N435*S435))</f>
        <v>0</v>
      </c>
      <c r="U435"/>
      <c r="V435" s="4">
        <f>IF(AND(N435&lt;&gt;0,O435&lt;&gt;0,Q435&lt;&gt;0,S435&lt;&gt;""),N435-O435-Q435-R435-T435-U435-P435,"")</f>
        <v>0</v>
      </c>
      <c r="W435">
        <v>0</v>
      </c>
      <c r="X435">
        <v>0</v>
      </c>
      <c r="Y435" s="7">
        <v>0</v>
      </c>
      <c r="Z435" s="7">
        <v>0</v>
      </c>
      <c r="AA435">
        <v>0</v>
      </c>
      <c r="AB435">
        <v>317</v>
      </c>
      <c r="AC435">
        <v>0</v>
      </c>
      <c r="AD435">
        <v>9999</v>
      </c>
      <c r="AE435">
        <v>119967</v>
      </c>
      <c r="AF435" s="4">
        <v>0.621</v>
      </c>
      <c r="AG435">
        <v>0</v>
      </c>
      <c r="AH435">
        <v>0</v>
      </c>
      <c r="AJ435">
        <v>0</v>
      </c>
    </row>
    <row r="436" spans="1:36">
      <c r="A436" t="s">
        <v>1599</v>
      </c>
      <c r="B436" t="s">
        <v>1600</v>
      </c>
      <c r="C436" s="2" t="s">
        <v>1601</v>
      </c>
      <c r="D436" t="s">
        <v>1595</v>
      </c>
      <c r="F436">
        <v>20</v>
      </c>
      <c r="G436">
        <v>0</v>
      </c>
      <c r="H436" s="3">
        <v>0</v>
      </c>
      <c r="I436" s="4">
        <f>IF(H436=0,"",H436*O436)</f>
        <v>0</v>
      </c>
      <c r="J436" s="5">
        <f>IF(OR(H436=0,V436=""),"",H436*V436)</f>
        <v>0</v>
      </c>
      <c r="K436" s="6">
        <f>IF(V436="","",V436/O436)</f>
        <v>0</v>
      </c>
      <c r="L436" s="6">
        <f>IF(V436="","",V436/N436)</f>
        <v>0</v>
      </c>
      <c r="M436" s="4">
        <v>15.99</v>
      </c>
      <c r="N436" s="4">
        <v>15.99</v>
      </c>
      <c r="O436" s="4">
        <v>0</v>
      </c>
      <c r="Q436" s="4">
        <v>5.42</v>
      </c>
      <c r="R436" s="4">
        <v>0.09</v>
      </c>
      <c r="S436">
        <v>0.15</v>
      </c>
      <c r="T436" s="4">
        <f>IF(S436=0,"",IF((N436*S436)&lt;.3,.3,N436*S436))</f>
        <v>0</v>
      </c>
      <c r="U436"/>
      <c r="V436" s="4">
        <f>IF(AND(N436&lt;&gt;0,O436&lt;&gt;0,Q436&lt;&gt;0,S436&lt;&gt;""),N436-O436-Q436-R436-T436-U436-P436,"")</f>
        <v>0</v>
      </c>
      <c r="W436">
        <v>0</v>
      </c>
      <c r="X436">
        <v>0</v>
      </c>
      <c r="Y436" s="7">
        <v>0</v>
      </c>
      <c r="Z436" s="7">
        <v>0</v>
      </c>
      <c r="AA436">
        <v>0</v>
      </c>
      <c r="AB436">
        <v>0</v>
      </c>
      <c r="AC436">
        <v>0</v>
      </c>
      <c r="AD436" t="s">
        <v>41</v>
      </c>
      <c r="AE436">
        <v>166727</v>
      </c>
      <c r="AF436" s="4">
        <v>0.4</v>
      </c>
      <c r="AG436">
        <v>0</v>
      </c>
      <c r="AH436">
        <v>0</v>
      </c>
      <c r="AJ436">
        <v>0</v>
      </c>
    </row>
    <row r="437" spans="1:36">
      <c r="A437" t="s">
        <v>1602</v>
      </c>
      <c r="B437"/>
      <c r="C437" s="2" t="s">
        <v>1603</v>
      </c>
      <c r="D437" t="s">
        <v>1595</v>
      </c>
      <c r="F437">
        <v>10</v>
      </c>
      <c r="G437">
        <v>0</v>
      </c>
      <c r="H437" s="3">
        <v>0</v>
      </c>
      <c r="I437" s="4">
        <f>IF(H437=0,"",H437*O437)</f>
        <v>0</v>
      </c>
      <c r="J437" s="5">
        <f>IF(OR(H437=0,V437=""),"",H437*V437)</f>
        <v>0</v>
      </c>
      <c r="K437" s="6">
        <f>IF(V437="","",V437/O437)</f>
        <v>0</v>
      </c>
      <c r="L437" s="6">
        <f>IF(V437="","",V437/N437)</f>
        <v>0</v>
      </c>
      <c r="M437" s="4">
        <v>27.99</v>
      </c>
      <c r="N437" s="4">
        <v>27.99</v>
      </c>
      <c r="O437" s="4">
        <v>0</v>
      </c>
      <c r="Q437" s="4">
        <v>5.8</v>
      </c>
      <c r="R437" s="4">
        <v>0.14</v>
      </c>
      <c r="S437">
        <v>0.15</v>
      </c>
      <c r="T437" s="4">
        <f>IF(S437=0,"",IF((N437*S437)&lt;.3,.3,N437*S437))</f>
        <v>0</v>
      </c>
      <c r="U437"/>
      <c r="V437" s="4">
        <f>IF(AND(N437&lt;&gt;0,O437&lt;&gt;0,Q437&lt;&gt;0,S437&lt;&gt;""),N437-O437-Q437-R437-T437-U437-P437,"")</f>
        <v>0</v>
      </c>
      <c r="W437">
        <v>0</v>
      </c>
      <c r="X437">
        <v>0</v>
      </c>
      <c r="Y437" s="7">
        <v>0</v>
      </c>
      <c r="Z437" s="7">
        <v>0</v>
      </c>
      <c r="AA437">
        <v>0</v>
      </c>
      <c r="AB437">
        <v>0</v>
      </c>
      <c r="AC437">
        <v>0</v>
      </c>
      <c r="AD437" t="s">
        <v>41</v>
      </c>
      <c r="AE437">
        <v>68547</v>
      </c>
      <c r="AF437" s="4">
        <v>0.51</v>
      </c>
      <c r="AG437">
        <v>0</v>
      </c>
      <c r="AH437">
        <v>0</v>
      </c>
      <c r="AJ437">
        <v>0</v>
      </c>
    </row>
    <row r="438" spans="1:36">
      <c r="A438" t="s">
        <v>1604</v>
      </c>
      <c r="B438" t="s">
        <v>1605</v>
      </c>
      <c r="C438" s="2" t="s">
        <v>1606</v>
      </c>
      <c r="D438" t="s">
        <v>1607</v>
      </c>
      <c r="E438" t="s">
        <v>1608</v>
      </c>
      <c r="F438">
        <v>1</v>
      </c>
      <c r="G438">
        <v>0</v>
      </c>
      <c r="H438" s="3">
        <v>0</v>
      </c>
      <c r="I438" s="4">
        <f>IF(H438=0,"",H438*O438)</f>
        <v>0</v>
      </c>
      <c r="J438" s="5">
        <f>IF(OR(H438=0,V438=""),"",H438*V438)</f>
        <v>0</v>
      </c>
      <c r="K438" s="6">
        <f>IF(V438="","",V438/O438)</f>
        <v>0</v>
      </c>
      <c r="L438" s="6">
        <f>IF(V438="","",V438/N438)</f>
        <v>0</v>
      </c>
      <c r="M438" s="4">
        <v>35.99</v>
      </c>
      <c r="N438" s="4">
        <v>35.99</v>
      </c>
      <c r="O438" s="4">
        <v>0</v>
      </c>
      <c r="Q438" s="4">
        <v>13.96</v>
      </c>
      <c r="R438" s="4">
        <v>0.68</v>
      </c>
      <c r="S438">
        <v>0.15</v>
      </c>
      <c r="T438" s="4">
        <f>IF(S438=0,"",IF((N438*S438)&lt;.3,.3,N438*S438))</f>
        <v>0</v>
      </c>
      <c r="U438"/>
      <c r="V438" s="4">
        <f>IF(AND(N438&lt;&gt;0,O438&lt;&gt;0,Q438&lt;&gt;0,S438&lt;&gt;""),N438-O438-Q438-R438-T438-U438-P438,"")</f>
        <v>0</v>
      </c>
      <c r="W438">
        <v>0</v>
      </c>
      <c r="X438">
        <v>0</v>
      </c>
      <c r="Y438" s="7">
        <v>0</v>
      </c>
      <c r="Z438" s="7">
        <v>0</v>
      </c>
      <c r="AA438">
        <v>0</v>
      </c>
      <c r="AB438">
        <v>280</v>
      </c>
      <c r="AC438">
        <v>0</v>
      </c>
      <c r="AD438">
        <v>9999</v>
      </c>
      <c r="AE438">
        <v>185645</v>
      </c>
      <c r="AF438" s="4">
        <v>1.21</v>
      </c>
      <c r="AG438">
        <v>0</v>
      </c>
      <c r="AH438">
        <v>0</v>
      </c>
      <c r="AJ438">
        <v>0</v>
      </c>
    </row>
    <row r="439" spans="1:36">
      <c r="A439" t="s">
        <v>1609</v>
      </c>
      <c r="B439" t="s">
        <v>1610</v>
      </c>
      <c r="C439" s="2" t="s">
        <v>1611</v>
      </c>
      <c r="D439" t="s">
        <v>1607</v>
      </c>
      <c r="F439">
        <v>1</v>
      </c>
      <c r="G439">
        <v>0</v>
      </c>
      <c r="H439" s="3">
        <v>0</v>
      </c>
      <c r="I439" s="4">
        <f>IF(H439=0,"",H439*O439)</f>
        <v>0</v>
      </c>
      <c r="J439" s="5">
        <f>IF(OR(H439=0,V439=""),"",H439*V439)</f>
        <v>0</v>
      </c>
      <c r="K439" s="6">
        <f>IF(V439="","",V439/O439)</f>
        <v>0</v>
      </c>
      <c r="L439" s="6">
        <f>IF(V439="","",V439/N439)</f>
        <v>0</v>
      </c>
      <c r="M439" s="4">
        <v>65.99</v>
      </c>
      <c r="N439" s="4">
        <v>65.99</v>
      </c>
      <c r="O439" s="4">
        <v>0</v>
      </c>
      <c r="Q439" s="4">
        <v>75.78</v>
      </c>
      <c r="R439" s="4">
        <v>1.13</v>
      </c>
      <c r="S439">
        <v>0.15</v>
      </c>
      <c r="T439" s="4">
        <f>IF(S439=0,"",IF((N439*S439)&lt;.3,.3,N439*S439))</f>
        <v>0</v>
      </c>
      <c r="U439"/>
      <c r="V439" s="4">
        <f>IF(AND(N439&lt;&gt;0,O439&lt;&gt;0,Q439&lt;&gt;0,S439&lt;&gt;""),N439-O439-Q439-R439-T439-U439-P439,"")</f>
        <v>0</v>
      </c>
      <c r="W439">
        <v>0</v>
      </c>
      <c r="X439">
        <v>0</v>
      </c>
      <c r="Y439" s="7">
        <v>0</v>
      </c>
      <c r="Z439" s="7">
        <v>0</v>
      </c>
      <c r="AA439">
        <v>0</v>
      </c>
      <c r="AB439">
        <v>7</v>
      </c>
      <c r="AC439">
        <v>0</v>
      </c>
      <c r="AD439">
        <v>9999</v>
      </c>
      <c r="AE439">
        <v>241206</v>
      </c>
      <c r="AF439" s="4">
        <v>1.84</v>
      </c>
      <c r="AG439">
        <v>0</v>
      </c>
      <c r="AH439">
        <v>0</v>
      </c>
      <c r="AJ439">
        <v>0</v>
      </c>
    </row>
    <row r="440" spans="1:36">
      <c r="A440" t="s">
        <v>1612</v>
      </c>
      <c r="B440" t="s">
        <v>1613</v>
      </c>
      <c r="C440" s="2" t="s">
        <v>1614</v>
      </c>
      <c r="D440" t="s">
        <v>1607</v>
      </c>
      <c r="F440">
        <v>1</v>
      </c>
      <c r="G440">
        <v>0</v>
      </c>
      <c r="H440" s="3">
        <v>0</v>
      </c>
      <c r="I440" s="4">
        <f>IF(H440=0,"",H440*O440)</f>
        <v>0</v>
      </c>
      <c r="J440" s="5">
        <f>IF(OR(H440=0,V440=""),"",H440*V440)</f>
        <v>0</v>
      </c>
      <c r="K440" s="6">
        <f>IF(V440="","",V440/O440)</f>
        <v>0</v>
      </c>
      <c r="L440" s="6">
        <f>IF(V440="","",V440/N440)</f>
        <v>0</v>
      </c>
      <c r="M440" s="4">
        <v>39.99</v>
      </c>
      <c r="N440" s="4">
        <v>39.99</v>
      </c>
      <c r="O440" s="4">
        <v>0</v>
      </c>
      <c r="Q440" s="4">
        <v>13.96</v>
      </c>
      <c r="R440" s="4">
        <v>0.78</v>
      </c>
      <c r="S440">
        <v>0.15</v>
      </c>
      <c r="T440" s="4">
        <f>IF(S440=0,"",IF((N440*S440)&lt;.3,.3,N440*S440))</f>
        <v>0</v>
      </c>
      <c r="U440"/>
      <c r="V440" s="4">
        <f>IF(AND(N440&lt;&gt;0,O440&lt;&gt;0,Q440&lt;&gt;0,S440&lt;&gt;""),N440-O440-Q440-R440-T440-U440-P440,"")</f>
        <v>0</v>
      </c>
      <c r="W440">
        <v>0</v>
      </c>
      <c r="X440">
        <v>0</v>
      </c>
      <c r="Y440" s="7">
        <v>0</v>
      </c>
      <c r="Z440" s="7">
        <v>0</v>
      </c>
      <c r="AA440">
        <v>0</v>
      </c>
      <c r="AB440">
        <v>0</v>
      </c>
      <c r="AC440">
        <v>0</v>
      </c>
      <c r="AD440" t="s">
        <v>41</v>
      </c>
      <c r="AE440">
        <v>151223</v>
      </c>
      <c r="AF440" s="4">
        <v>1.2</v>
      </c>
      <c r="AG440">
        <v>0</v>
      </c>
      <c r="AH440">
        <v>0</v>
      </c>
      <c r="AJ440">
        <v>0</v>
      </c>
    </row>
    <row r="441" spans="1:36">
      <c r="A441" t="s">
        <v>1615</v>
      </c>
      <c r="B441" t="s">
        <v>1616</v>
      </c>
      <c r="C441" s="2" t="s">
        <v>1617</v>
      </c>
      <c r="D441" t="s">
        <v>1607</v>
      </c>
      <c r="F441">
        <v>1</v>
      </c>
      <c r="G441">
        <v>0</v>
      </c>
      <c r="H441" s="3">
        <v>0</v>
      </c>
      <c r="I441" s="4">
        <f>IF(H441=0,"",H441*O441)</f>
        <v>0</v>
      </c>
      <c r="J441" s="5">
        <f>IF(OR(H441=0,V441=""),"",H441*V441)</f>
        <v>0</v>
      </c>
      <c r="K441" s="6">
        <f>IF(V441="","",V441/O441)</f>
        <v>0</v>
      </c>
      <c r="L441" s="6">
        <f>IF(V441="","",V441/N441)</f>
        <v>0</v>
      </c>
      <c r="O441" s="4">
        <v>21.67</v>
      </c>
      <c r="Q441" s="4">
        <v>0</v>
      </c>
      <c r="R441" s="4">
        <v>0</v>
      </c>
      <c r="T441" s="4">
        <f>IF(S441=0,"",IF((N441*S441)&lt;.3,.3,N441*S441))</f>
        <v>0</v>
      </c>
      <c r="U441"/>
      <c r="V441" s="4">
        <f>IF(AND(N441&lt;&gt;0,O441&lt;&gt;0,Q441&lt;&gt;0,S441&lt;&gt;""),N441-O441-Q441-R441-T441-U441-P441,"")</f>
        <v>0</v>
      </c>
      <c r="W441">
        <v>0</v>
      </c>
      <c r="X441">
        <v>0</v>
      </c>
      <c r="Y441" s="7">
        <v>0</v>
      </c>
      <c r="Z441" s="7">
        <v>0</v>
      </c>
      <c r="AA441">
        <v>0</v>
      </c>
      <c r="AB441">
        <v>0</v>
      </c>
      <c r="AC441">
        <v>0</v>
      </c>
      <c r="AD441" t="s">
        <v>41</v>
      </c>
      <c r="AG441">
        <v>0</v>
      </c>
      <c r="AH441">
        <v>0</v>
      </c>
      <c r="AJ441">
        <v>0</v>
      </c>
    </row>
    <row r="442" spans="1:36">
      <c r="A442" t="s">
        <v>1618</v>
      </c>
      <c r="B442" t="s">
        <v>1619</v>
      </c>
      <c r="C442" s="2" t="s">
        <v>1620</v>
      </c>
      <c r="D442" t="s">
        <v>1607</v>
      </c>
      <c r="E442" t="s">
        <v>1621</v>
      </c>
      <c r="F442">
        <v>6</v>
      </c>
      <c r="G442">
        <v>0</v>
      </c>
      <c r="H442" s="3">
        <v>0</v>
      </c>
      <c r="I442" s="4">
        <f>IF(H442=0,"",H442*O442)</f>
        <v>0</v>
      </c>
      <c r="J442" s="5">
        <f>IF(OR(H442=0,V442=""),"",H442*V442)</f>
        <v>0</v>
      </c>
      <c r="K442" s="6">
        <f>IF(V442="","",V442/O442)</f>
        <v>0</v>
      </c>
      <c r="L442" s="6">
        <f>IF(V442="","",V442/N442)</f>
        <v>0</v>
      </c>
      <c r="O442" s="4">
        <v>14.76</v>
      </c>
      <c r="Q442" s="4">
        <v>0</v>
      </c>
      <c r="R442" s="4">
        <v>0</v>
      </c>
      <c r="T442" s="4">
        <f>IF(S442=0,"",IF((N442*S442)&lt;.3,.3,N442*S442))</f>
        <v>0</v>
      </c>
      <c r="U442"/>
      <c r="V442" s="4">
        <f>IF(AND(N442&lt;&gt;0,O442&lt;&gt;0,Q442&lt;&gt;0,S442&lt;&gt;""),N442-O442-Q442-R442-T442-U442-P442,"")</f>
        <v>0</v>
      </c>
      <c r="W442">
        <v>0</v>
      </c>
      <c r="X442">
        <v>0</v>
      </c>
      <c r="Y442" s="7">
        <v>0</v>
      </c>
      <c r="Z442" s="7">
        <v>0</v>
      </c>
      <c r="AA442">
        <v>0</v>
      </c>
      <c r="AB442">
        <v>0</v>
      </c>
      <c r="AC442">
        <v>0</v>
      </c>
      <c r="AD442">
        <v>9999</v>
      </c>
      <c r="AG442">
        <v>746</v>
      </c>
      <c r="AH442">
        <v>0</v>
      </c>
      <c r="AI442">
        <v>0</v>
      </c>
      <c r="AJ442">
        <v>0</v>
      </c>
    </row>
    <row r="443" spans="1:36">
      <c r="A443" t="s">
        <v>1622</v>
      </c>
      <c r="B443" t="s">
        <v>1623</v>
      </c>
      <c r="C443" s="2" t="s">
        <v>1624</v>
      </c>
      <c r="D443" t="s">
        <v>1607</v>
      </c>
      <c r="E443" t="s">
        <v>1625</v>
      </c>
      <c r="F443">
        <v>4</v>
      </c>
      <c r="G443">
        <v>0</v>
      </c>
      <c r="H443" s="3">
        <v>0</v>
      </c>
      <c r="I443" s="4">
        <f>IF(H443=0,"",H443*O443)</f>
        <v>0</v>
      </c>
      <c r="J443" s="5">
        <f>IF(OR(H443=0,V443=""),"",H443*V443)</f>
        <v>0</v>
      </c>
      <c r="K443" s="6">
        <f>IF(V443="","",V443/O443)</f>
        <v>0</v>
      </c>
      <c r="L443" s="6">
        <f>IF(V443="","",V443/N443)</f>
        <v>0</v>
      </c>
      <c r="M443" s="4">
        <v>59.99</v>
      </c>
      <c r="N443" s="4">
        <v>59.99</v>
      </c>
      <c r="O443" s="4">
        <v>27.86545523</v>
      </c>
      <c r="Q443" s="4">
        <v>7.94</v>
      </c>
      <c r="R443" s="4">
        <v>0.56</v>
      </c>
      <c r="S443">
        <v>0.15</v>
      </c>
      <c r="T443" s="4">
        <f>IF(S443=0,"",IF((N443*S443)&lt;.3,.3,N443*S443))</f>
        <v>0</v>
      </c>
      <c r="U443"/>
      <c r="V443" s="4">
        <f>IF(AND(N443&lt;&gt;0,O443&lt;&gt;0,Q443&lt;&gt;0,S443&lt;&gt;""),N443-O443-Q443-R443-T443-U443-P443,"")</f>
        <v>0</v>
      </c>
      <c r="W443">
        <v>0</v>
      </c>
      <c r="X443">
        <v>0</v>
      </c>
      <c r="Y443" s="7">
        <v>0</v>
      </c>
      <c r="Z443" s="7">
        <v>0</v>
      </c>
      <c r="AA443">
        <v>0</v>
      </c>
      <c r="AB443">
        <v>1104</v>
      </c>
      <c r="AC443">
        <v>0</v>
      </c>
      <c r="AD443">
        <v>9999</v>
      </c>
      <c r="AE443">
        <v>108150</v>
      </c>
      <c r="AF443" s="4">
        <v>0.942</v>
      </c>
      <c r="AG443">
        <v>32</v>
      </c>
      <c r="AH443">
        <v>0</v>
      </c>
      <c r="AI443">
        <v>9999</v>
      </c>
      <c r="AJ443">
        <v>0</v>
      </c>
    </row>
    <row r="444" spans="1:36">
      <c r="A444" t="s">
        <v>1626</v>
      </c>
      <c r="B444" t="s">
        <v>1627</v>
      </c>
      <c r="C444" s="2" t="s">
        <v>1628</v>
      </c>
      <c r="D444" t="s">
        <v>49</v>
      </c>
      <c r="G444">
        <v>0</v>
      </c>
      <c r="H444" s="3">
        <v>0</v>
      </c>
      <c r="I444" s="4">
        <f>IF(H444=0,"",H444*O444)</f>
        <v>0</v>
      </c>
      <c r="J444" s="5">
        <f>IF(OR(H444=0,V444=""),"",H444*V444)</f>
        <v>0</v>
      </c>
      <c r="K444" s="6">
        <f>IF(V444="","",V444/O444)</f>
        <v>0</v>
      </c>
      <c r="L444" s="6">
        <f>IF(V444="","",V444/N444)</f>
        <v>0</v>
      </c>
      <c r="O444" s="4">
        <v>9.49</v>
      </c>
      <c r="Q444" s="4">
        <v>5.35</v>
      </c>
      <c r="R444" s="4">
        <v>0.22</v>
      </c>
      <c r="S444">
        <v>0.15</v>
      </c>
      <c r="T444" s="4">
        <f>IF(S444=0,"",IF((N444*S444)&lt;.3,.3,N444*S444))</f>
        <v>0</v>
      </c>
      <c r="U444"/>
      <c r="V444" s="4">
        <f>IF(AND(N444&lt;&gt;0,O444&lt;&gt;0,Q444&lt;&gt;0,S444&lt;&gt;""),N444-O444-Q444-R444-T444-U444-P444,"")</f>
        <v>0</v>
      </c>
      <c r="W444">
        <v>0</v>
      </c>
      <c r="X444">
        <v>0</v>
      </c>
      <c r="Y444" s="7">
        <v>0</v>
      </c>
      <c r="Z444" s="7">
        <v>0</v>
      </c>
      <c r="AA444">
        <v>0</v>
      </c>
      <c r="AB444">
        <v>0</v>
      </c>
      <c r="AC444">
        <v>0</v>
      </c>
      <c r="AD444" t="s">
        <v>41</v>
      </c>
      <c r="AF444" s="4">
        <v>0.565</v>
      </c>
      <c r="AG444">
        <v>0</v>
      </c>
      <c r="AH444">
        <v>0</v>
      </c>
      <c r="AJ444">
        <v>0</v>
      </c>
    </row>
    <row r="445" spans="1:36">
      <c r="A445" t="s">
        <v>1629</v>
      </c>
      <c r="B445" t="s">
        <v>1630</v>
      </c>
      <c r="C445" s="2" t="s">
        <v>1631</v>
      </c>
      <c r="D445" t="s">
        <v>630</v>
      </c>
      <c r="G445">
        <v>0</v>
      </c>
      <c r="H445" s="3">
        <v>0</v>
      </c>
      <c r="I445" s="4">
        <f>IF(H445=0,"",H445*O445)</f>
        <v>0</v>
      </c>
      <c r="J445" s="5">
        <f>IF(OR(H445=0,V445=""),"",H445*V445)</f>
        <v>0</v>
      </c>
      <c r="K445" s="6">
        <f>IF(V445="","",V445/O445)</f>
        <v>0</v>
      </c>
      <c r="L445" s="6">
        <f>IF(V445="","",V445/N445)</f>
        <v>0</v>
      </c>
      <c r="O445" s="4">
        <v>0</v>
      </c>
      <c r="Q445" s="4">
        <v>0</v>
      </c>
      <c r="R445" s="4">
        <v>0</v>
      </c>
      <c r="T445" s="4">
        <f>IF(S445=0,"",IF((N445*S445)&lt;.3,.3,N445*S445))</f>
        <v>0</v>
      </c>
      <c r="U445"/>
      <c r="V445" s="4">
        <f>IF(AND(N445&lt;&gt;0,O445&lt;&gt;0,Q445&lt;&gt;0,S445&lt;&gt;""),N445-O445-Q445-R445-T445-U445-P445,"")</f>
        <v>0</v>
      </c>
      <c r="W445">
        <v>0</v>
      </c>
      <c r="X445">
        <v>0</v>
      </c>
      <c r="Y445" s="7">
        <v>0</v>
      </c>
      <c r="Z445" s="7">
        <v>0</v>
      </c>
      <c r="AA445">
        <v>0</v>
      </c>
      <c r="AB445">
        <v>0</v>
      </c>
      <c r="AC445">
        <v>0</v>
      </c>
      <c r="AD445" t="s">
        <v>41</v>
      </c>
      <c r="AG445">
        <v>0</v>
      </c>
      <c r="AH445">
        <v>0</v>
      </c>
      <c r="AJ445">
        <v>0</v>
      </c>
    </row>
    <row r="446" spans="1:36">
      <c r="A446" t="s">
        <v>1632</v>
      </c>
      <c r="B446" t="s">
        <v>1633</v>
      </c>
      <c r="C446" s="2" t="s">
        <v>1634</v>
      </c>
      <c r="D446" t="s">
        <v>630</v>
      </c>
      <c r="G446">
        <v>0</v>
      </c>
      <c r="H446" s="3">
        <v>0</v>
      </c>
      <c r="I446" s="4">
        <f>IF(H446=0,"",H446*O446)</f>
        <v>0</v>
      </c>
      <c r="J446" s="5">
        <f>IF(OR(H446=0,V446=""),"",H446*V446)</f>
        <v>0</v>
      </c>
      <c r="K446" s="6">
        <f>IF(V446="","",V446/O446)</f>
        <v>0</v>
      </c>
      <c r="L446" s="6">
        <f>IF(V446="","",V446/N446)</f>
        <v>0</v>
      </c>
      <c r="O446" s="4">
        <v>0</v>
      </c>
      <c r="Q446" s="4">
        <v>0</v>
      </c>
      <c r="R446" s="4">
        <v>0</v>
      </c>
      <c r="T446" s="4">
        <f>IF(S446=0,"",IF((N446*S446)&lt;.3,.3,N446*S446))</f>
        <v>0</v>
      </c>
      <c r="U446"/>
      <c r="V446" s="4">
        <f>IF(AND(N446&lt;&gt;0,O446&lt;&gt;0,Q446&lt;&gt;0,S446&lt;&gt;""),N446-O446-Q446-R446-T446-U446-P446,"")</f>
        <v>0</v>
      </c>
      <c r="W446">
        <v>0</v>
      </c>
      <c r="X446">
        <v>0</v>
      </c>
      <c r="Y446" s="7">
        <v>0</v>
      </c>
      <c r="Z446" s="7">
        <v>0</v>
      </c>
      <c r="AA446">
        <v>0</v>
      </c>
      <c r="AB446">
        <v>0</v>
      </c>
      <c r="AC446">
        <v>0</v>
      </c>
      <c r="AD446" t="s">
        <v>41</v>
      </c>
      <c r="AG446">
        <v>0</v>
      </c>
      <c r="AH446">
        <v>0</v>
      </c>
      <c r="AJ446">
        <v>0</v>
      </c>
    </row>
    <row r="447" spans="1:36">
      <c r="A447" t="s">
        <v>1635</v>
      </c>
      <c r="B447" t="s">
        <v>1636</v>
      </c>
      <c r="C447" s="2" t="s">
        <v>1637</v>
      </c>
      <c r="D447" t="s">
        <v>1638</v>
      </c>
      <c r="G447">
        <v>0</v>
      </c>
      <c r="H447" s="3">
        <v>0</v>
      </c>
      <c r="I447" s="4">
        <f>IF(H447=0,"",H447*O447)</f>
        <v>0</v>
      </c>
      <c r="J447" s="5">
        <f>IF(OR(H447=0,V447=""),"",H447*V447)</f>
        <v>0</v>
      </c>
      <c r="K447" s="6">
        <f>IF(V447="","",V447/O447)</f>
        <v>0</v>
      </c>
      <c r="L447" s="6">
        <f>IF(V447="","",V447/N447)</f>
        <v>0</v>
      </c>
      <c r="Q447" s="4">
        <v>0</v>
      </c>
      <c r="R447" s="4">
        <v>0</v>
      </c>
      <c r="T447" s="4">
        <f>IF(S447=0,"",IF((N447*S447)&lt;.3,.3,N447*S447))</f>
        <v>0</v>
      </c>
      <c r="U447"/>
      <c r="V447" s="4">
        <f>IF(AND(N447&lt;&gt;0,O447&lt;&gt;0,Q447&lt;&gt;0,S447&lt;&gt;""),N447-O447-Q447-R447-T447-U447-P447,"")</f>
        <v>0</v>
      </c>
      <c r="W447">
        <v>0</v>
      </c>
      <c r="X447">
        <v>0</v>
      </c>
      <c r="Y447" s="7">
        <v>0</v>
      </c>
      <c r="Z447" s="7">
        <v>0</v>
      </c>
      <c r="AA447">
        <v>0</v>
      </c>
      <c r="AB447">
        <v>0</v>
      </c>
      <c r="AC447">
        <v>0</v>
      </c>
      <c r="AD447" t="s">
        <v>41</v>
      </c>
      <c r="AG447">
        <v>0</v>
      </c>
      <c r="AH447">
        <v>0</v>
      </c>
      <c r="AJ447">
        <v>0</v>
      </c>
    </row>
    <row r="448" spans="1:36">
      <c r="A448" t="s">
        <v>1639</v>
      </c>
      <c r="B448" t="s">
        <v>1636</v>
      </c>
      <c r="C448" s="2" t="s">
        <v>1640</v>
      </c>
      <c r="D448" t="s">
        <v>1638</v>
      </c>
      <c r="G448">
        <v>0</v>
      </c>
      <c r="H448" s="3">
        <v>0</v>
      </c>
      <c r="I448" s="4">
        <f>IF(H448=0,"",H448*O448)</f>
        <v>0</v>
      </c>
      <c r="J448" s="5">
        <f>IF(OR(H448=0,V448=""),"",H448*V448)</f>
        <v>0</v>
      </c>
      <c r="K448" s="6">
        <f>IF(V448="","",V448/O448)</f>
        <v>0</v>
      </c>
      <c r="L448" s="6">
        <f>IF(V448="","",V448/N448)</f>
        <v>0</v>
      </c>
      <c r="Q448" s="4">
        <v>0</v>
      </c>
      <c r="R448" s="4">
        <v>0</v>
      </c>
      <c r="T448" s="4">
        <f>IF(S448=0,"",IF((N448*S448)&lt;.3,.3,N448*S448))</f>
        <v>0</v>
      </c>
      <c r="U448"/>
      <c r="V448" s="4">
        <f>IF(AND(N448&lt;&gt;0,O448&lt;&gt;0,Q448&lt;&gt;0,S448&lt;&gt;""),N448-O448-Q448-R448-T448-U448-P448,"")</f>
        <v>0</v>
      </c>
      <c r="W448">
        <v>0</v>
      </c>
      <c r="X448">
        <v>0</v>
      </c>
      <c r="Y448" s="7">
        <v>0</v>
      </c>
      <c r="Z448" s="7">
        <v>0</v>
      </c>
      <c r="AA448">
        <v>0</v>
      </c>
      <c r="AB448">
        <v>0</v>
      </c>
      <c r="AC448">
        <v>0</v>
      </c>
      <c r="AD448" t="s">
        <v>41</v>
      </c>
      <c r="AG448">
        <v>0</v>
      </c>
      <c r="AH448">
        <v>0</v>
      </c>
      <c r="AJ448">
        <v>0</v>
      </c>
    </row>
    <row r="449" spans="1:36">
      <c r="A449" t="s">
        <v>1641</v>
      </c>
      <c r="B449" t="s">
        <v>1642</v>
      </c>
      <c r="C449" s="2" t="s">
        <v>1643</v>
      </c>
      <c r="D449" t="s">
        <v>1638</v>
      </c>
      <c r="G449">
        <v>0</v>
      </c>
      <c r="H449" s="3">
        <v>0</v>
      </c>
      <c r="I449" s="4">
        <f>IF(H449=0,"",H449*O449)</f>
        <v>0</v>
      </c>
      <c r="J449" s="5">
        <f>IF(OR(H449=0,V449=""),"",H449*V449)</f>
        <v>0</v>
      </c>
      <c r="K449" s="6">
        <f>IF(V449="","",V449/O449)</f>
        <v>0</v>
      </c>
      <c r="L449" s="6">
        <f>IF(V449="","",V449/N449)</f>
        <v>0</v>
      </c>
      <c r="Q449" s="4">
        <v>0</v>
      </c>
      <c r="R449" s="4">
        <v>0</v>
      </c>
      <c r="T449" s="4">
        <f>IF(S449=0,"",IF((N449*S449)&lt;.3,.3,N449*S449))</f>
        <v>0</v>
      </c>
      <c r="U449"/>
      <c r="V449" s="4">
        <f>IF(AND(N449&lt;&gt;0,O449&lt;&gt;0,Q449&lt;&gt;0,S449&lt;&gt;""),N449-O449-Q449-R449-T449-U449-P449,"")</f>
        <v>0</v>
      </c>
      <c r="W449">
        <v>0</v>
      </c>
      <c r="X449">
        <v>0</v>
      </c>
      <c r="Y449" s="7">
        <v>0</v>
      </c>
      <c r="Z449" s="7">
        <v>0</v>
      </c>
      <c r="AA449">
        <v>0</v>
      </c>
      <c r="AB449">
        <v>0</v>
      </c>
      <c r="AC449">
        <v>0</v>
      </c>
      <c r="AD449" t="s">
        <v>41</v>
      </c>
      <c r="AG449">
        <v>0</v>
      </c>
      <c r="AH449">
        <v>0</v>
      </c>
      <c r="AJ449">
        <v>0</v>
      </c>
    </row>
    <row r="450" spans="1:36">
      <c r="A450" t="s">
        <v>1644</v>
      </c>
      <c r="B450" t="s">
        <v>1642</v>
      </c>
      <c r="C450" s="2" t="s">
        <v>1645</v>
      </c>
      <c r="D450" t="s">
        <v>1638</v>
      </c>
      <c r="G450">
        <v>0</v>
      </c>
      <c r="H450" s="3">
        <v>0</v>
      </c>
      <c r="I450" s="4">
        <f>IF(H450=0,"",H450*O450)</f>
        <v>0</v>
      </c>
      <c r="J450" s="5">
        <f>IF(OR(H450=0,V450=""),"",H450*V450)</f>
        <v>0</v>
      </c>
      <c r="K450" s="6">
        <f>IF(V450="","",V450/O450)</f>
        <v>0</v>
      </c>
      <c r="L450" s="6">
        <f>IF(V450="","",V450/N450)</f>
        <v>0</v>
      </c>
      <c r="Q450" s="4">
        <v>0</v>
      </c>
      <c r="R450" s="4">
        <v>0</v>
      </c>
      <c r="T450" s="4">
        <f>IF(S450=0,"",IF((N450*S450)&lt;.3,.3,N450*S450))</f>
        <v>0</v>
      </c>
      <c r="U450"/>
      <c r="V450" s="4">
        <f>IF(AND(N450&lt;&gt;0,O450&lt;&gt;0,Q450&lt;&gt;0,S450&lt;&gt;""),N450-O450-Q450-R450-T450-U450-P450,"")</f>
        <v>0</v>
      </c>
      <c r="W450">
        <v>0</v>
      </c>
      <c r="X450">
        <v>0</v>
      </c>
      <c r="Y450" s="7">
        <v>0</v>
      </c>
      <c r="Z450" s="7">
        <v>0</v>
      </c>
      <c r="AA450">
        <v>0</v>
      </c>
      <c r="AB450">
        <v>0</v>
      </c>
      <c r="AC450">
        <v>0</v>
      </c>
      <c r="AD450" t="s">
        <v>41</v>
      </c>
      <c r="AG450">
        <v>0</v>
      </c>
      <c r="AH450">
        <v>0</v>
      </c>
      <c r="AJ450">
        <v>0</v>
      </c>
    </row>
    <row r="451" spans="1:36">
      <c r="A451" t="s">
        <v>1646</v>
      </c>
      <c r="B451" t="s">
        <v>1647</v>
      </c>
      <c r="C451" s="2" t="s">
        <v>1648</v>
      </c>
      <c r="D451" t="s">
        <v>1638</v>
      </c>
      <c r="G451">
        <v>0</v>
      </c>
      <c r="H451" s="3">
        <v>0</v>
      </c>
      <c r="I451" s="4">
        <f>IF(H451=0,"",H451*O451)</f>
        <v>0</v>
      </c>
      <c r="J451" s="5">
        <f>IF(OR(H451=0,V451=""),"",H451*V451)</f>
        <v>0</v>
      </c>
      <c r="K451" s="6">
        <f>IF(V451="","",V451/O451)</f>
        <v>0</v>
      </c>
      <c r="L451" s="6">
        <f>IF(V451="","",V451/N451)</f>
        <v>0</v>
      </c>
      <c r="Q451" s="4">
        <v>0</v>
      </c>
      <c r="R451" s="4">
        <v>0</v>
      </c>
      <c r="T451" s="4">
        <f>IF(S451=0,"",IF((N451*S451)&lt;.3,.3,N451*S451))</f>
        <v>0</v>
      </c>
      <c r="U451"/>
      <c r="V451" s="4">
        <f>IF(AND(N451&lt;&gt;0,O451&lt;&gt;0,Q451&lt;&gt;0,S451&lt;&gt;""),N451-O451-Q451-R451-T451-U451-P451,"")</f>
        <v>0</v>
      </c>
      <c r="W451">
        <v>0</v>
      </c>
      <c r="X451">
        <v>0</v>
      </c>
      <c r="Y451" s="7">
        <v>0</v>
      </c>
      <c r="Z451" s="7">
        <v>0</v>
      </c>
      <c r="AA451">
        <v>0</v>
      </c>
      <c r="AB451">
        <v>0</v>
      </c>
      <c r="AC451">
        <v>0</v>
      </c>
      <c r="AD451" t="s">
        <v>41</v>
      </c>
      <c r="AG451">
        <v>0</v>
      </c>
      <c r="AH451">
        <v>0</v>
      </c>
      <c r="AJ451">
        <v>0</v>
      </c>
    </row>
    <row r="452" spans="1:36">
      <c r="A452" t="s">
        <v>1649</v>
      </c>
      <c r="B452" t="s">
        <v>1650</v>
      </c>
      <c r="C452" s="2" t="s">
        <v>1651</v>
      </c>
      <c r="D452" t="s">
        <v>1638</v>
      </c>
      <c r="G452">
        <v>0</v>
      </c>
      <c r="H452" s="3">
        <v>0</v>
      </c>
      <c r="I452" s="4">
        <f>IF(H452=0,"",H452*O452)</f>
        <v>0</v>
      </c>
      <c r="J452" s="5">
        <f>IF(OR(H452=0,V452=""),"",H452*V452)</f>
        <v>0</v>
      </c>
      <c r="K452" s="6">
        <f>IF(V452="","",V452/O452)</f>
        <v>0</v>
      </c>
      <c r="L452" s="6">
        <f>IF(V452="","",V452/N452)</f>
        <v>0</v>
      </c>
      <c r="Q452" s="4">
        <v>0</v>
      </c>
      <c r="R452" s="4">
        <v>0</v>
      </c>
      <c r="T452" s="4">
        <f>IF(S452=0,"",IF((N452*S452)&lt;.3,.3,N452*S452))</f>
        <v>0</v>
      </c>
      <c r="U452"/>
      <c r="V452" s="4">
        <f>IF(AND(N452&lt;&gt;0,O452&lt;&gt;0,Q452&lt;&gt;0,S452&lt;&gt;""),N452-O452-Q452-R452-T452-U452-P452,"")</f>
        <v>0</v>
      </c>
      <c r="W452">
        <v>0</v>
      </c>
      <c r="X452">
        <v>0</v>
      </c>
      <c r="Y452" s="7">
        <v>0</v>
      </c>
      <c r="Z452" s="7">
        <v>0</v>
      </c>
      <c r="AA452">
        <v>0</v>
      </c>
      <c r="AB452">
        <v>0</v>
      </c>
      <c r="AC452">
        <v>0</v>
      </c>
      <c r="AD452" t="s">
        <v>41</v>
      </c>
      <c r="AG452">
        <v>0</v>
      </c>
      <c r="AH452">
        <v>0</v>
      </c>
      <c r="AJ452">
        <v>0</v>
      </c>
    </row>
    <row r="453" spans="1:36">
      <c r="A453" t="s">
        <v>1652</v>
      </c>
      <c r="B453" t="s">
        <v>1653</v>
      </c>
      <c r="C453" s="2" t="s">
        <v>1654</v>
      </c>
      <c r="D453" t="s">
        <v>1638</v>
      </c>
      <c r="G453">
        <v>0</v>
      </c>
      <c r="H453" s="3">
        <v>0</v>
      </c>
      <c r="I453" s="4">
        <f>IF(H453=0,"",H453*O453)</f>
        <v>0</v>
      </c>
      <c r="J453" s="5">
        <f>IF(OR(H453=0,V453=""),"",H453*V453)</f>
        <v>0</v>
      </c>
      <c r="K453" s="6">
        <f>IF(V453="","",V453/O453)</f>
        <v>0</v>
      </c>
      <c r="L453" s="6">
        <f>IF(V453="","",V453/N453)</f>
        <v>0</v>
      </c>
      <c r="Q453" s="4">
        <v>0</v>
      </c>
      <c r="R453" s="4">
        <v>0</v>
      </c>
      <c r="T453" s="4">
        <f>IF(S453=0,"",IF((N453*S453)&lt;.3,.3,N453*S453))</f>
        <v>0</v>
      </c>
      <c r="U453"/>
      <c r="V453" s="4">
        <f>IF(AND(N453&lt;&gt;0,O453&lt;&gt;0,Q453&lt;&gt;0,S453&lt;&gt;""),N453-O453-Q453-R453-T453-U453-P453,"")</f>
        <v>0</v>
      </c>
      <c r="W453">
        <v>0</v>
      </c>
      <c r="X453">
        <v>0</v>
      </c>
      <c r="Y453" s="7">
        <v>0</v>
      </c>
      <c r="Z453" s="7">
        <v>0</v>
      </c>
      <c r="AA453">
        <v>0</v>
      </c>
      <c r="AB453">
        <v>0</v>
      </c>
      <c r="AC453">
        <v>0</v>
      </c>
      <c r="AD453" t="s">
        <v>41</v>
      </c>
      <c r="AG453">
        <v>0</v>
      </c>
      <c r="AH453">
        <v>0</v>
      </c>
      <c r="AJ453">
        <v>0</v>
      </c>
    </row>
    <row r="454" spans="1:36">
      <c r="A454" t="s">
        <v>1655</v>
      </c>
      <c r="B454" t="s">
        <v>1656</v>
      </c>
      <c r="C454" s="2" t="s">
        <v>1657</v>
      </c>
      <c r="D454" t="s">
        <v>1638</v>
      </c>
      <c r="G454">
        <v>0</v>
      </c>
      <c r="H454" s="3">
        <v>0</v>
      </c>
      <c r="I454" s="4">
        <f>IF(H454=0,"",H454*O454)</f>
        <v>0</v>
      </c>
      <c r="J454" s="5">
        <f>IF(OR(H454=0,V454=""),"",H454*V454)</f>
        <v>0</v>
      </c>
      <c r="K454" s="6">
        <f>IF(V454="","",V454/O454)</f>
        <v>0</v>
      </c>
      <c r="L454" s="6">
        <f>IF(V454="","",V454/N454)</f>
        <v>0</v>
      </c>
      <c r="Q454" s="4">
        <v>0</v>
      </c>
      <c r="R454" s="4">
        <v>0</v>
      </c>
      <c r="T454" s="4">
        <f>IF(S454=0,"",IF((N454*S454)&lt;.3,.3,N454*S454))</f>
        <v>0</v>
      </c>
      <c r="U454"/>
      <c r="V454" s="4">
        <f>IF(AND(N454&lt;&gt;0,O454&lt;&gt;0,Q454&lt;&gt;0,S454&lt;&gt;""),N454-O454-Q454-R454-T454-U454-P454,"")</f>
        <v>0</v>
      </c>
      <c r="W454">
        <v>0</v>
      </c>
      <c r="X454">
        <v>0</v>
      </c>
      <c r="Y454" s="7">
        <v>0</v>
      </c>
      <c r="Z454" s="7">
        <v>0</v>
      </c>
      <c r="AA454">
        <v>0</v>
      </c>
      <c r="AB454">
        <v>0</v>
      </c>
      <c r="AC454">
        <v>0</v>
      </c>
      <c r="AD454" t="s">
        <v>41</v>
      </c>
      <c r="AG454">
        <v>0</v>
      </c>
      <c r="AH454">
        <v>0</v>
      </c>
      <c r="AJ454">
        <v>0</v>
      </c>
    </row>
    <row r="455" spans="1:36">
      <c r="A455" t="s">
        <v>1658</v>
      </c>
      <c r="B455" t="s">
        <v>1659</v>
      </c>
      <c r="C455" s="2" t="s">
        <v>1660</v>
      </c>
      <c r="D455" t="s">
        <v>1638</v>
      </c>
      <c r="G455">
        <v>0</v>
      </c>
      <c r="H455" s="3">
        <v>0</v>
      </c>
      <c r="I455" s="4">
        <f>IF(H455=0,"",H455*O455)</f>
        <v>0</v>
      </c>
      <c r="J455" s="5">
        <f>IF(OR(H455=0,V455=""),"",H455*V455)</f>
        <v>0</v>
      </c>
      <c r="K455" s="6">
        <f>IF(V455="","",V455/O455)</f>
        <v>0</v>
      </c>
      <c r="L455" s="6">
        <f>IF(V455="","",V455/N455)</f>
        <v>0</v>
      </c>
      <c r="Q455" s="4">
        <v>0</v>
      </c>
      <c r="R455" s="4">
        <v>0</v>
      </c>
      <c r="T455" s="4">
        <f>IF(S455=0,"",IF((N455*S455)&lt;.3,.3,N455*S455))</f>
        <v>0</v>
      </c>
      <c r="U455"/>
      <c r="V455" s="4">
        <f>IF(AND(N455&lt;&gt;0,O455&lt;&gt;0,Q455&lt;&gt;0,S455&lt;&gt;""),N455-O455-Q455-R455-T455-U455-P455,"")</f>
        <v>0</v>
      </c>
      <c r="W455">
        <v>0</v>
      </c>
      <c r="X455">
        <v>0</v>
      </c>
      <c r="Y455" s="7">
        <v>0</v>
      </c>
      <c r="Z455" s="7">
        <v>0</v>
      </c>
      <c r="AA455">
        <v>0</v>
      </c>
      <c r="AB455">
        <v>0</v>
      </c>
      <c r="AC455">
        <v>0</v>
      </c>
      <c r="AD455" t="s">
        <v>41</v>
      </c>
      <c r="AG455">
        <v>0</v>
      </c>
      <c r="AH455">
        <v>0</v>
      </c>
      <c r="AJ455">
        <v>0</v>
      </c>
    </row>
    <row r="456" spans="1:36">
      <c r="A456" t="s">
        <v>1661</v>
      </c>
      <c r="B456" t="s">
        <v>1662</v>
      </c>
      <c r="C456" s="2" t="s">
        <v>1663</v>
      </c>
      <c r="D456" t="s">
        <v>1638</v>
      </c>
      <c r="G456">
        <v>0</v>
      </c>
      <c r="H456" s="3">
        <v>0</v>
      </c>
      <c r="I456" s="4">
        <f>IF(H456=0,"",H456*O456)</f>
        <v>0</v>
      </c>
      <c r="J456" s="5">
        <f>IF(OR(H456=0,V456=""),"",H456*V456)</f>
        <v>0</v>
      </c>
      <c r="K456" s="6">
        <f>IF(V456="","",V456/O456)</f>
        <v>0</v>
      </c>
      <c r="L456" s="6">
        <f>IF(V456="","",V456/N456)</f>
        <v>0</v>
      </c>
      <c r="Q456" s="4">
        <v>0</v>
      </c>
      <c r="R456" s="4">
        <v>0</v>
      </c>
      <c r="T456" s="4">
        <f>IF(S456=0,"",IF((N456*S456)&lt;.3,.3,N456*S456))</f>
        <v>0</v>
      </c>
      <c r="U456"/>
      <c r="V456" s="4">
        <f>IF(AND(N456&lt;&gt;0,O456&lt;&gt;0,Q456&lt;&gt;0,S456&lt;&gt;""),N456-O456-Q456-R456-T456-U456-P456,"")</f>
        <v>0</v>
      </c>
      <c r="W456">
        <v>0</v>
      </c>
      <c r="X456">
        <v>0</v>
      </c>
      <c r="Y456" s="7">
        <v>0</v>
      </c>
      <c r="Z456" s="7">
        <v>0</v>
      </c>
      <c r="AA456">
        <v>0</v>
      </c>
      <c r="AB456">
        <v>0</v>
      </c>
      <c r="AC456">
        <v>0</v>
      </c>
      <c r="AD456" t="s">
        <v>41</v>
      </c>
      <c r="AG456">
        <v>0</v>
      </c>
      <c r="AH456">
        <v>0</v>
      </c>
      <c r="AJ456">
        <v>0</v>
      </c>
    </row>
    <row r="457" spans="1:36">
      <c r="A457" t="s">
        <v>1664</v>
      </c>
      <c r="B457" t="s">
        <v>1665</v>
      </c>
      <c r="C457" s="2" t="s">
        <v>1666</v>
      </c>
      <c r="D457" t="s">
        <v>1638</v>
      </c>
      <c r="G457">
        <v>0</v>
      </c>
      <c r="H457" s="3">
        <v>0</v>
      </c>
      <c r="I457" s="4">
        <f>IF(H457=0,"",H457*O457)</f>
        <v>0</v>
      </c>
      <c r="J457" s="5">
        <f>IF(OR(H457=0,V457=""),"",H457*V457)</f>
        <v>0</v>
      </c>
      <c r="K457" s="6">
        <f>IF(V457="","",V457/O457)</f>
        <v>0</v>
      </c>
      <c r="L457" s="6">
        <f>IF(V457="","",V457/N457)</f>
        <v>0</v>
      </c>
      <c r="Q457" s="4">
        <v>0</v>
      </c>
      <c r="R457" s="4">
        <v>0</v>
      </c>
      <c r="T457" s="4">
        <f>IF(S457=0,"",IF((N457*S457)&lt;.3,.3,N457*S457))</f>
        <v>0</v>
      </c>
      <c r="U457"/>
      <c r="V457" s="4">
        <f>IF(AND(N457&lt;&gt;0,O457&lt;&gt;0,Q457&lt;&gt;0,S457&lt;&gt;""),N457-O457-Q457-R457-T457-U457-P457,"")</f>
        <v>0</v>
      </c>
      <c r="W457">
        <v>0</v>
      </c>
      <c r="X457">
        <v>0</v>
      </c>
      <c r="Y457" s="7">
        <v>0</v>
      </c>
      <c r="Z457" s="7">
        <v>0</v>
      </c>
      <c r="AA457">
        <v>0</v>
      </c>
      <c r="AB457">
        <v>0</v>
      </c>
      <c r="AC457">
        <v>0</v>
      </c>
      <c r="AD457" t="s">
        <v>41</v>
      </c>
      <c r="AG457">
        <v>0</v>
      </c>
      <c r="AH457">
        <v>0</v>
      </c>
      <c r="AJ457">
        <v>0</v>
      </c>
    </row>
    <row r="458" spans="1:36">
      <c r="A458" t="s">
        <v>1667</v>
      </c>
      <c r="B458" t="s">
        <v>1665</v>
      </c>
      <c r="C458" s="2" t="s">
        <v>1668</v>
      </c>
      <c r="D458" t="s">
        <v>1638</v>
      </c>
      <c r="G458">
        <v>0</v>
      </c>
      <c r="H458" s="3">
        <v>0</v>
      </c>
      <c r="I458" s="4">
        <f>IF(H458=0,"",H458*O458)</f>
        <v>0</v>
      </c>
      <c r="J458" s="5">
        <f>IF(OR(H458=0,V458=""),"",H458*V458)</f>
        <v>0</v>
      </c>
      <c r="K458" s="6">
        <f>IF(V458="","",V458/O458)</f>
        <v>0</v>
      </c>
      <c r="L458" s="6">
        <f>IF(V458="","",V458/N458)</f>
        <v>0</v>
      </c>
      <c r="Q458" s="4">
        <v>0</v>
      </c>
      <c r="R458" s="4">
        <v>0</v>
      </c>
      <c r="T458" s="4">
        <f>IF(S458=0,"",IF((N458*S458)&lt;.3,.3,N458*S458))</f>
        <v>0</v>
      </c>
      <c r="U458"/>
      <c r="V458" s="4">
        <f>IF(AND(N458&lt;&gt;0,O458&lt;&gt;0,Q458&lt;&gt;0,S458&lt;&gt;""),N458-O458-Q458-R458-T458-U458-P458,"")</f>
        <v>0</v>
      </c>
      <c r="W458">
        <v>0</v>
      </c>
      <c r="X458">
        <v>0</v>
      </c>
      <c r="Y458" s="7">
        <v>0</v>
      </c>
      <c r="Z458" s="7">
        <v>0</v>
      </c>
      <c r="AA458">
        <v>0</v>
      </c>
      <c r="AB458">
        <v>0</v>
      </c>
      <c r="AC458">
        <v>0</v>
      </c>
      <c r="AD458" t="s">
        <v>41</v>
      </c>
      <c r="AG458">
        <v>0</v>
      </c>
      <c r="AH458">
        <v>0</v>
      </c>
      <c r="AJ458">
        <v>0</v>
      </c>
    </row>
    <row r="459" spans="1:36">
      <c r="A459" t="s">
        <v>1669</v>
      </c>
      <c r="B459" t="s">
        <v>1670</v>
      </c>
      <c r="C459" s="2" t="s">
        <v>1671</v>
      </c>
      <c r="D459" t="s">
        <v>1638</v>
      </c>
      <c r="G459">
        <v>0</v>
      </c>
      <c r="H459" s="3">
        <v>0</v>
      </c>
      <c r="I459" s="4">
        <f>IF(H459=0,"",H459*O459)</f>
        <v>0</v>
      </c>
      <c r="J459" s="5">
        <f>IF(OR(H459=0,V459=""),"",H459*V459)</f>
        <v>0</v>
      </c>
      <c r="K459" s="6">
        <f>IF(V459="","",V459/O459)</f>
        <v>0</v>
      </c>
      <c r="L459" s="6">
        <f>IF(V459="","",V459/N459)</f>
        <v>0</v>
      </c>
      <c r="Q459" s="4">
        <v>0</v>
      </c>
      <c r="R459" s="4">
        <v>0</v>
      </c>
      <c r="T459" s="4">
        <f>IF(S459=0,"",IF((N459*S459)&lt;.3,.3,N459*S459))</f>
        <v>0</v>
      </c>
      <c r="U459"/>
      <c r="V459" s="4">
        <f>IF(AND(N459&lt;&gt;0,O459&lt;&gt;0,Q459&lt;&gt;0,S459&lt;&gt;""),N459-O459-Q459-R459-T459-U459-P459,"")</f>
        <v>0</v>
      </c>
      <c r="W459">
        <v>0</v>
      </c>
      <c r="X459">
        <v>0</v>
      </c>
      <c r="Y459" s="7">
        <v>0</v>
      </c>
      <c r="Z459" s="7">
        <v>0</v>
      </c>
      <c r="AA459">
        <v>0</v>
      </c>
      <c r="AB459">
        <v>0</v>
      </c>
      <c r="AC459">
        <v>0</v>
      </c>
      <c r="AD459" t="s">
        <v>41</v>
      </c>
      <c r="AG459">
        <v>0</v>
      </c>
      <c r="AH459">
        <v>0</v>
      </c>
      <c r="AJ459">
        <v>0</v>
      </c>
    </row>
    <row r="460" spans="1:36">
      <c r="A460" t="s">
        <v>1672</v>
      </c>
      <c r="B460" t="s">
        <v>1673</v>
      </c>
      <c r="C460" s="2" t="s">
        <v>1674</v>
      </c>
      <c r="D460" t="s">
        <v>1638</v>
      </c>
      <c r="G460">
        <v>0</v>
      </c>
      <c r="H460" s="3">
        <v>0</v>
      </c>
      <c r="I460" s="4">
        <f>IF(H460=0,"",H460*O460)</f>
        <v>0</v>
      </c>
      <c r="J460" s="5">
        <f>IF(OR(H460=0,V460=""),"",H460*V460)</f>
        <v>0</v>
      </c>
      <c r="K460" s="6">
        <f>IF(V460="","",V460/O460)</f>
        <v>0</v>
      </c>
      <c r="L460" s="6">
        <f>IF(V460="","",V460/N460)</f>
        <v>0</v>
      </c>
      <c r="Q460" s="4">
        <v>0</v>
      </c>
      <c r="R460" s="4">
        <v>0</v>
      </c>
      <c r="T460" s="4">
        <f>IF(S460=0,"",IF((N460*S460)&lt;.3,.3,N460*S460))</f>
        <v>0</v>
      </c>
      <c r="U460"/>
      <c r="V460" s="4">
        <f>IF(AND(N460&lt;&gt;0,O460&lt;&gt;0,Q460&lt;&gt;0,S460&lt;&gt;""),N460-O460-Q460-R460-T460-U460-P460,"")</f>
        <v>0</v>
      </c>
      <c r="W460">
        <v>0</v>
      </c>
      <c r="X460">
        <v>0</v>
      </c>
      <c r="Y460" s="7">
        <v>0</v>
      </c>
      <c r="Z460" s="7">
        <v>0</v>
      </c>
      <c r="AA460">
        <v>0</v>
      </c>
      <c r="AB460">
        <v>0</v>
      </c>
      <c r="AC460">
        <v>0</v>
      </c>
      <c r="AD460" t="s">
        <v>41</v>
      </c>
      <c r="AG460">
        <v>0</v>
      </c>
      <c r="AH460">
        <v>0</v>
      </c>
      <c r="AJ460">
        <v>0</v>
      </c>
    </row>
    <row r="461" spans="1:36">
      <c r="A461" t="s">
        <v>1675</v>
      </c>
      <c r="B461" t="s">
        <v>1676</v>
      </c>
      <c r="C461" s="2" t="s">
        <v>1677</v>
      </c>
      <c r="D461" t="s">
        <v>1638</v>
      </c>
      <c r="G461">
        <v>0</v>
      </c>
      <c r="H461" s="3">
        <v>0</v>
      </c>
      <c r="I461" s="4">
        <f>IF(H461=0,"",H461*O461)</f>
        <v>0</v>
      </c>
      <c r="J461" s="5">
        <f>IF(OR(H461=0,V461=""),"",H461*V461)</f>
        <v>0</v>
      </c>
      <c r="K461" s="6">
        <f>IF(V461="","",V461/O461)</f>
        <v>0</v>
      </c>
      <c r="L461" s="6">
        <f>IF(V461="","",V461/N461)</f>
        <v>0</v>
      </c>
      <c r="Q461" s="4">
        <v>0</v>
      </c>
      <c r="R461" s="4">
        <v>0</v>
      </c>
      <c r="T461" s="4">
        <f>IF(S461=0,"",IF((N461*S461)&lt;.3,.3,N461*S461))</f>
        <v>0</v>
      </c>
      <c r="U461"/>
      <c r="V461" s="4">
        <f>IF(AND(N461&lt;&gt;0,O461&lt;&gt;0,Q461&lt;&gt;0,S461&lt;&gt;""),N461-O461-Q461-R461-T461-U461-P461,"")</f>
        <v>0</v>
      </c>
      <c r="W461">
        <v>0</v>
      </c>
      <c r="X461">
        <v>0</v>
      </c>
      <c r="Y461" s="7">
        <v>0</v>
      </c>
      <c r="Z461" s="7">
        <v>0</v>
      </c>
      <c r="AA461">
        <v>0</v>
      </c>
      <c r="AB461">
        <v>0</v>
      </c>
      <c r="AC461">
        <v>0</v>
      </c>
      <c r="AD461" t="s">
        <v>41</v>
      </c>
      <c r="AG461">
        <v>0</v>
      </c>
      <c r="AH461">
        <v>0</v>
      </c>
      <c r="AJ461">
        <v>0</v>
      </c>
    </row>
    <row r="462" spans="1:36">
      <c r="A462" t="s">
        <v>1678</v>
      </c>
      <c r="B462" t="s">
        <v>1679</v>
      </c>
      <c r="C462" s="2" t="s">
        <v>1680</v>
      </c>
      <c r="D462" t="s">
        <v>1638</v>
      </c>
      <c r="G462">
        <v>0</v>
      </c>
      <c r="H462" s="3">
        <v>0</v>
      </c>
      <c r="I462" s="4">
        <f>IF(H462=0,"",H462*O462)</f>
        <v>0</v>
      </c>
      <c r="J462" s="5">
        <f>IF(OR(H462=0,V462=""),"",H462*V462)</f>
        <v>0</v>
      </c>
      <c r="K462" s="6">
        <f>IF(V462="","",V462/O462)</f>
        <v>0</v>
      </c>
      <c r="L462" s="6">
        <f>IF(V462="","",V462/N462)</f>
        <v>0</v>
      </c>
      <c r="Q462" s="4">
        <v>0</v>
      </c>
      <c r="R462" s="4">
        <v>0</v>
      </c>
      <c r="T462" s="4">
        <f>IF(S462=0,"",IF((N462*S462)&lt;.3,.3,N462*S462))</f>
        <v>0</v>
      </c>
      <c r="U462"/>
      <c r="V462" s="4">
        <f>IF(AND(N462&lt;&gt;0,O462&lt;&gt;0,Q462&lt;&gt;0,S462&lt;&gt;""),N462-O462-Q462-R462-T462-U462-P462,"")</f>
        <v>0</v>
      </c>
      <c r="W462">
        <v>0</v>
      </c>
      <c r="X462">
        <v>0</v>
      </c>
      <c r="Y462" s="7">
        <v>0</v>
      </c>
      <c r="Z462" s="7">
        <v>0</v>
      </c>
      <c r="AA462">
        <v>0</v>
      </c>
      <c r="AB462">
        <v>0</v>
      </c>
      <c r="AC462">
        <v>0</v>
      </c>
      <c r="AD462" t="s">
        <v>41</v>
      </c>
      <c r="AG462">
        <v>0</v>
      </c>
      <c r="AH462">
        <v>0</v>
      </c>
      <c r="AJ462">
        <v>0</v>
      </c>
    </row>
    <row r="463" spans="1:36">
      <c r="A463" t="s">
        <v>1681</v>
      </c>
      <c r="B463" t="s">
        <v>1636</v>
      </c>
      <c r="C463" s="2" t="s">
        <v>1682</v>
      </c>
      <c r="D463" t="s">
        <v>1638</v>
      </c>
      <c r="F463">
        <v>12</v>
      </c>
      <c r="G463">
        <v>0</v>
      </c>
      <c r="H463" s="3">
        <v>0</v>
      </c>
      <c r="I463" s="4">
        <f>IF(H463=0,"",H463*O463)</f>
        <v>0</v>
      </c>
      <c r="J463" s="5">
        <f>IF(OR(H463=0,V463=""),"",H463*V463)</f>
        <v>0</v>
      </c>
      <c r="K463" s="6">
        <f>IF(V463="","",V463/O463)</f>
        <v>0</v>
      </c>
      <c r="L463" s="6">
        <f>IF(V463="","",V463/N463)</f>
        <v>0</v>
      </c>
      <c r="O463" s="4">
        <v>0</v>
      </c>
      <c r="Q463" s="4">
        <v>0</v>
      </c>
      <c r="R463" s="4">
        <v>0</v>
      </c>
      <c r="T463" s="4">
        <f>IF(S463=0,"",IF((N463*S463)&lt;.3,.3,N463*S463))</f>
        <v>0</v>
      </c>
      <c r="U463"/>
      <c r="V463" s="4">
        <f>IF(AND(N463&lt;&gt;0,O463&lt;&gt;0,Q463&lt;&gt;0,S463&lt;&gt;""),N463-O463-Q463-R463-T463-U463-P463,"")</f>
        <v>0</v>
      </c>
      <c r="W463">
        <v>0</v>
      </c>
      <c r="X463">
        <v>0</v>
      </c>
      <c r="Y463" s="7">
        <v>0</v>
      </c>
      <c r="Z463" s="7">
        <v>0</v>
      </c>
      <c r="AA463">
        <v>0</v>
      </c>
      <c r="AB463">
        <v>0</v>
      </c>
      <c r="AC463">
        <v>0</v>
      </c>
      <c r="AD463" t="s">
        <v>41</v>
      </c>
      <c r="AG463">
        <v>0</v>
      </c>
      <c r="AH463">
        <v>0</v>
      </c>
      <c r="AJ463">
        <v>0</v>
      </c>
    </row>
    <row r="464" spans="1:36">
      <c r="A464" t="s">
        <v>1683</v>
      </c>
      <c r="B464" t="s">
        <v>1636</v>
      </c>
      <c r="C464" s="2" t="s">
        <v>1684</v>
      </c>
      <c r="D464" t="s">
        <v>1638</v>
      </c>
      <c r="F464">
        <v>12</v>
      </c>
      <c r="G464">
        <v>0</v>
      </c>
      <c r="H464" s="3">
        <v>0</v>
      </c>
      <c r="I464" s="4">
        <f>IF(H464=0,"",H464*O464)</f>
        <v>0</v>
      </c>
      <c r="J464" s="5">
        <f>IF(OR(H464=0,V464=""),"",H464*V464)</f>
        <v>0</v>
      </c>
      <c r="K464" s="6">
        <f>IF(V464="","",V464/O464)</f>
        <v>0</v>
      </c>
      <c r="L464" s="6">
        <f>IF(V464="","",V464/N464)</f>
        <v>0</v>
      </c>
      <c r="O464" s="4">
        <v>0</v>
      </c>
      <c r="Q464" s="4">
        <v>0</v>
      </c>
      <c r="R464" s="4">
        <v>0</v>
      </c>
      <c r="T464" s="4">
        <f>IF(S464=0,"",IF((N464*S464)&lt;.3,.3,N464*S464))</f>
        <v>0</v>
      </c>
      <c r="U464"/>
      <c r="V464" s="4">
        <f>IF(AND(N464&lt;&gt;0,O464&lt;&gt;0,Q464&lt;&gt;0,S464&lt;&gt;""),N464-O464-Q464-R464-T464-U464-P464,"")</f>
        <v>0</v>
      </c>
      <c r="W464">
        <v>0</v>
      </c>
      <c r="X464">
        <v>0</v>
      </c>
      <c r="Y464" s="7">
        <v>0</v>
      </c>
      <c r="Z464" s="7">
        <v>0</v>
      </c>
      <c r="AA464">
        <v>0</v>
      </c>
      <c r="AB464">
        <v>0</v>
      </c>
      <c r="AC464">
        <v>0</v>
      </c>
      <c r="AD464" t="s">
        <v>41</v>
      </c>
      <c r="AG464">
        <v>0</v>
      </c>
      <c r="AH464">
        <v>0</v>
      </c>
      <c r="AJ464">
        <v>0</v>
      </c>
    </row>
    <row r="465" spans="1:36">
      <c r="A465" t="s">
        <v>1685</v>
      </c>
      <c r="B465" t="s">
        <v>1642</v>
      </c>
      <c r="C465" s="2" t="s">
        <v>1686</v>
      </c>
      <c r="D465" t="s">
        <v>1638</v>
      </c>
      <c r="F465">
        <v>12</v>
      </c>
      <c r="G465">
        <v>0</v>
      </c>
      <c r="H465" s="3">
        <v>0</v>
      </c>
      <c r="I465" s="4">
        <f>IF(H465=0,"",H465*O465)</f>
        <v>0</v>
      </c>
      <c r="J465" s="5">
        <f>IF(OR(H465=0,V465=""),"",H465*V465)</f>
        <v>0</v>
      </c>
      <c r="K465" s="6">
        <f>IF(V465="","",V465/O465)</f>
        <v>0</v>
      </c>
      <c r="L465" s="6">
        <f>IF(V465="","",V465/N465)</f>
        <v>0</v>
      </c>
      <c r="O465" s="4">
        <v>0</v>
      </c>
      <c r="Q465" s="4">
        <v>0</v>
      </c>
      <c r="R465" s="4">
        <v>0</v>
      </c>
      <c r="T465" s="4">
        <f>IF(S465=0,"",IF((N465*S465)&lt;.3,.3,N465*S465))</f>
        <v>0</v>
      </c>
      <c r="U465"/>
      <c r="V465" s="4">
        <f>IF(AND(N465&lt;&gt;0,O465&lt;&gt;0,Q465&lt;&gt;0,S465&lt;&gt;""),N465-O465-Q465-R465-T465-U465-P465,"")</f>
        <v>0</v>
      </c>
      <c r="W465">
        <v>0</v>
      </c>
      <c r="X465">
        <v>0</v>
      </c>
      <c r="Y465" s="7">
        <v>0</v>
      </c>
      <c r="Z465" s="7">
        <v>0</v>
      </c>
      <c r="AA465">
        <v>0</v>
      </c>
      <c r="AB465">
        <v>0</v>
      </c>
      <c r="AC465">
        <v>0</v>
      </c>
      <c r="AD465" t="s">
        <v>41</v>
      </c>
      <c r="AG465">
        <v>0</v>
      </c>
      <c r="AH465">
        <v>0</v>
      </c>
      <c r="AJ465">
        <v>0</v>
      </c>
    </row>
    <row r="466" spans="1:36">
      <c r="A466" t="s">
        <v>1687</v>
      </c>
      <c r="B466" t="s">
        <v>1642</v>
      </c>
      <c r="C466" s="2" t="s">
        <v>1688</v>
      </c>
      <c r="D466" t="s">
        <v>1638</v>
      </c>
      <c r="F466">
        <v>12</v>
      </c>
      <c r="G466">
        <v>0</v>
      </c>
      <c r="H466" s="3">
        <v>0</v>
      </c>
      <c r="I466" s="4">
        <f>IF(H466=0,"",H466*O466)</f>
        <v>0</v>
      </c>
      <c r="J466" s="5">
        <f>IF(OR(H466=0,V466=""),"",H466*V466)</f>
        <v>0</v>
      </c>
      <c r="K466" s="6">
        <f>IF(V466="","",V466/O466)</f>
        <v>0</v>
      </c>
      <c r="L466" s="6">
        <f>IF(V466="","",V466/N466)</f>
        <v>0</v>
      </c>
      <c r="O466" s="4">
        <v>0</v>
      </c>
      <c r="Q466" s="4">
        <v>0</v>
      </c>
      <c r="R466" s="4">
        <v>0</v>
      </c>
      <c r="T466" s="4">
        <f>IF(S466=0,"",IF((N466*S466)&lt;.3,.3,N466*S466))</f>
        <v>0</v>
      </c>
      <c r="U466"/>
      <c r="V466" s="4">
        <f>IF(AND(N466&lt;&gt;0,O466&lt;&gt;0,Q466&lt;&gt;0,S466&lt;&gt;""),N466-O466-Q466-R466-T466-U466-P466,"")</f>
        <v>0</v>
      </c>
      <c r="W466">
        <v>0</v>
      </c>
      <c r="X466">
        <v>0</v>
      </c>
      <c r="Y466" s="7">
        <v>0</v>
      </c>
      <c r="Z466" s="7">
        <v>0</v>
      </c>
      <c r="AA466">
        <v>0</v>
      </c>
      <c r="AB466">
        <v>0</v>
      </c>
      <c r="AC466">
        <v>0</v>
      </c>
      <c r="AD466" t="s">
        <v>41</v>
      </c>
      <c r="AG466">
        <v>0</v>
      </c>
      <c r="AH466">
        <v>0</v>
      </c>
      <c r="AJ466">
        <v>0</v>
      </c>
    </row>
    <row r="467" spans="1:36">
      <c r="A467" t="s">
        <v>1689</v>
      </c>
      <c r="B467" t="s">
        <v>1647</v>
      </c>
      <c r="C467" s="2" t="s">
        <v>1690</v>
      </c>
      <c r="D467" t="s">
        <v>1638</v>
      </c>
      <c r="F467">
        <v>12</v>
      </c>
      <c r="G467">
        <v>0</v>
      </c>
      <c r="H467" s="3">
        <v>0</v>
      </c>
      <c r="I467" s="4">
        <f>IF(H467=0,"",H467*O467)</f>
        <v>0</v>
      </c>
      <c r="J467" s="5">
        <f>IF(OR(H467=0,V467=""),"",H467*V467)</f>
        <v>0</v>
      </c>
      <c r="K467" s="6">
        <f>IF(V467="","",V467/O467)</f>
        <v>0</v>
      </c>
      <c r="L467" s="6">
        <f>IF(V467="","",V467/N467)</f>
        <v>0</v>
      </c>
      <c r="O467" s="4">
        <v>0</v>
      </c>
      <c r="Q467" s="4">
        <v>0</v>
      </c>
      <c r="R467" s="4">
        <v>0</v>
      </c>
      <c r="T467" s="4">
        <f>IF(S467=0,"",IF((N467*S467)&lt;.3,.3,N467*S467))</f>
        <v>0</v>
      </c>
      <c r="U467"/>
      <c r="V467" s="4">
        <f>IF(AND(N467&lt;&gt;0,O467&lt;&gt;0,Q467&lt;&gt;0,S467&lt;&gt;""),N467-O467-Q467-R467-T467-U467-P467,"")</f>
        <v>0</v>
      </c>
      <c r="W467">
        <v>0</v>
      </c>
      <c r="X467">
        <v>0</v>
      </c>
      <c r="Y467" s="7">
        <v>0</v>
      </c>
      <c r="Z467" s="7">
        <v>0</v>
      </c>
      <c r="AA467">
        <v>0</v>
      </c>
      <c r="AB467">
        <v>0</v>
      </c>
      <c r="AC467">
        <v>0</v>
      </c>
      <c r="AD467" t="s">
        <v>41</v>
      </c>
      <c r="AG467">
        <v>0</v>
      </c>
      <c r="AH467">
        <v>0</v>
      </c>
      <c r="AJ467">
        <v>0</v>
      </c>
    </row>
    <row r="468" spans="1:36">
      <c r="A468" t="s">
        <v>1691</v>
      </c>
      <c r="B468" t="s">
        <v>1650</v>
      </c>
      <c r="C468" s="2" t="s">
        <v>1692</v>
      </c>
      <c r="D468" t="s">
        <v>1638</v>
      </c>
      <c r="F468">
        <v>12</v>
      </c>
      <c r="G468">
        <v>0</v>
      </c>
      <c r="H468" s="3">
        <v>0</v>
      </c>
      <c r="I468" s="4">
        <f>IF(H468=0,"",H468*O468)</f>
        <v>0</v>
      </c>
      <c r="J468" s="5">
        <f>IF(OR(H468=0,V468=""),"",H468*V468)</f>
        <v>0</v>
      </c>
      <c r="K468" s="6">
        <f>IF(V468="","",V468/O468)</f>
        <v>0</v>
      </c>
      <c r="L468" s="6">
        <f>IF(V468="","",V468/N468)</f>
        <v>0</v>
      </c>
      <c r="O468" s="4">
        <v>0</v>
      </c>
      <c r="Q468" s="4">
        <v>0</v>
      </c>
      <c r="R468" s="4">
        <v>0</v>
      </c>
      <c r="T468" s="4">
        <f>IF(S468=0,"",IF((N468*S468)&lt;.3,.3,N468*S468))</f>
        <v>0</v>
      </c>
      <c r="U468"/>
      <c r="V468" s="4">
        <f>IF(AND(N468&lt;&gt;0,O468&lt;&gt;0,Q468&lt;&gt;0,S468&lt;&gt;""),N468-O468-Q468-R468-T468-U468-P468,"")</f>
        <v>0</v>
      </c>
      <c r="W468">
        <v>0</v>
      </c>
      <c r="X468">
        <v>0</v>
      </c>
      <c r="Y468" s="7">
        <v>0</v>
      </c>
      <c r="Z468" s="7">
        <v>0</v>
      </c>
      <c r="AA468">
        <v>0</v>
      </c>
      <c r="AB468">
        <v>0</v>
      </c>
      <c r="AC468">
        <v>0</v>
      </c>
      <c r="AD468" t="s">
        <v>41</v>
      </c>
      <c r="AG468">
        <v>0</v>
      </c>
      <c r="AH468">
        <v>0</v>
      </c>
      <c r="AJ468">
        <v>0</v>
      </c>
    </row>
    <row r="469" spans="1:36">
      <c r="A469" t="s">
        <v>1693</v>
      </c>
      <c r="B469" t="s">
        <v>1653</v>
      </c>
      <c r="C469" s="2" t="s">
        <v>1694</v>
      </c>
      <c r="D469" t="s">
        <v>1638</v>
      </c>
      <c r="F469">
        <v>12</v>
      </c>
      <c r="G469">
        <v>0</v>
      </c>
      <c r="H469" s="3">
        <v>0</v>
      </c>
      <c r="I469" s="4">
        <f>IF(H469=0,"",H469*O469)</f>
        <v>0</v>
      </c>
      <c r="J469" s="5">
        <f>IF(OR(H469=0,V469=""),"",H469*V469)</f>
        <v>0</v>
      </c>
      <c r="K469" s="6">
        <f>IF(V469="","",V469/O469)</f>
        <v>0</v>
      </c>
      <c r="L469" s="6">
        <f>IF(V469="","",V469/N469)</f>
        <v>0</v>
      </c>
      <c r="O469" s="4">
        <v>0</v>
      </c>
      <c r="Q469" s="4">
        <v>0</v>
      </c>
      <c r="R469" s="4">
        <v>0</v>
      </c>
      <c r="T469" s="4">
        <f>IF(S469=0,"",IF((N469*S469)&lt;.3,.3,N469*S469))</f>
        <v>0</v>
      </c>
      <c r="U469"/>
      <c r="V469" s="4">
        <f>IF(AND(N469&lt;&gt;0,O469&lt;&gt;0,Q469&lt;&gt;0,S469&lt;&gt;""),N469-O469-Q469-R469-T469-U469-P469,"")</f>
        <v>0</v>
      </c>
      <c r="W469">
        <v>0</v>
      </c>
      <c r="X469">
        <v>0</v>
      </c>
      <c r="Y469" s="7">
        <v>0</v>
      </c>
      <c r="Z469" s="7">
        <v>0</v>
      </c>
      <c r="AA469">
        <v>0</v>
      </c>
      <c r="AB469">
        <v>0</v>
      </c>
      <c r="AC469">
        <v>0</v>
      </c>
      <c r="AD469" t="s">
        <v>41</v>
      </c>
      <c r="AG469">
        <v>0</v>
      </c>
      <c r="AH469">
        <v>0</v>
      </c>
      <c r="AJ469">
        <v>0</v>
      </c>
    </row>
    <row r="470" spans="1:36">
      <c r="A470" t="s">
        <v>1695</v>
      </c>
      <c r="B470" t="s">
        <v>1656</v>
      </c>
      <c r="C470" s="2" t="s">
        <v>1696</v>
      </c>
      <c r="D470" t="s">
        <v>1638</v>
      </c>
      <c r="F470">
        <v>12</v>
      </c>
      <c r="G470">
        <v>0</v>
      </c>
      <c r="H470" s="3">
        <v>0</v>
      </c>
      <c r="I470" s="4">
        <f>IF(H470=0,"",H470*O470)</f>
        <v>0</v>
      </c>
      <c r="J470" s="5">
        <f>IF(OR(H470=0,V470=""),"",H470*V470)</f>
        <v>0</v>
      </c>
      <c r="K470" s="6">
        <f>IF(V470="","",V470/O470)</f>
        <v>0</v>
      </c>
      <c r="L470" s="6">
        <f>IF(V470="","",V470/N470)</f>
        <v>0</v>
      </c>
      <c r="O470" s="4">
        <v>0</v>
      </c>
      <c r="Q470" s="4">
        <v>0</v>
      </c>
      <c r="R470" s="4">
        <v>0</v>
      </c>
      <c r="T470" s="4">
        <f>IF(S470=0,"",IF((N470*S470)&lt;.3,.3,N470*S470))</f>
        <v>0</v>
      </c>
      <c r="U470"/>
      <c r="V470" s="4">
        <f>IF(AND(N470&lt;&gt;0,O470&lt;&gt;0,Q470&lt;&gt;0,S470&lt;&gt;""),N470-O470-Q470-R470-T470-U470-P470,"")</f>
        <v>0</v>
      </c>
      <c r="W470">
        <v>0</v>
      </c>
      <c r="X470">
        <v>0</v>
      </c>
      <c r="Y470" s="7">
        <v>0</v>
      </c>
      <c r="Z470" s="7">
        <v>0</v>
      </c>
      <c r="AA470">
        <v>0</v>
      </c>
      <c r="AB470">
        <v>0</v>
      </c>
      <c r="AC470">
        <v>0</v>
      </c>
      <c r="AD470" t="s">
        <v>41</v>
      </c>
      <c r="AG470">
        <v>0</v>
      </c>
      <c r="AH470">
        <v>0</v>
      </c>
      <c r="AJ470">
        <v>0</v>
      </c>
    </row>
    <row r="471" spans="1:36">
      <c r="A471" t="s">
        <v>1697</v>
      </c>
      <c r="B471" t="s">
        <v>1659</v>
      </c>
      <c r="C471" s="2" t="s">
        <v>1698</v>
      </c>
      <c r="D471" t="s">
        <v>1638</v>
      </c>
      <c r="F471">
        <v>12</v>
      </c>
      <c r="G471">
        <v>0</v>
      </c>
      <c r="H471" s="3">
        <v>0</v>
      </c>
      <c r="I471" s="4">
        <f>IF(H471=0,"",H471*O471)</f>
        <v>0</v>
      </c>
      <c r="J471" s="5">
        <f>IF(OR(H471=0,V471=""),"",H471*V471)</f>
        <v>0</v>
      </c>
      <c r="K471" s="6">
        <f>IF(V471="","",V471/O471)</f>
        <v>0</v>
      </c>
      <c r="L471" s="6">
        <f>IF(V471="","",V471/N471)</f>
        <v>0</v>
      </c>
      <c r="O471" s="4">
        <v>0</v>
      </c>
      <c r="Q471" s="4">
        <v>0</v>
      </c>
      <c r="R471" s="4">
        <v>0</v>
      </c>
      <c r="T471" s="4">
        <f>IF(S471=0,"",IF((N471*S471)&lt;.3,.3,N471*S471))</f>
        <v>0</v>
      </c>
      <c r="U471"/>
      <c r="V471" s="4">
        <f>IF(AND(N471&lt;&gt;0,O471&lt;&gt;0,Q471&lt;&gt;0,S471&lt;&gt;""),N471-O471-Q471-R471-T471-U471-P471,"")</f>
        <v>0</v>
      </c>
      <c r="W471">
        <v>0</v>
      </c>
      <c r="X471">
        <v>0</v>
      </c>
      <c r="Y471" s="7">
        <v>0</v>
      </c>
      <c r="Z471" s="7">
        <v>0</v>
      </c>
      <c r="AA471">
        <v>0</v>
      </c>
      <c r="AB471">
        <v>0</v>
      </c>
      <c r="AC471">
        <v>0</v>
      </c>
      <c r="AD471" t="s">
        <v>41</v>
      </c>
      <c r="AG471">
        <v>0</v>
      </c>
      <c r="AH471">
        <v>0</v>
      </c>
      <c r="AJ471">
        <v>0</v>
      </c>
    </row>
    <row r="472" spans="1:36">
      <c r="A472" t="s">
        <v>1699</v>
      </c>
      <c r="B472" t="s">
        <v>1662</v>
      </c>
      <c r="C472" s="2" t="s">
        <v>1700</v>
      </c>
      <c r="D472" t="s">
        <v>1638</v>
      </c>
      <c r="F472">
        <v>12</v>
      </c>
      <c r="G472">
        <v>0</v>
      </c>
      <c r="H472" s="3">
        <v>0</v>
      </c>
      <c r="I472" s="4">
        <f>IF(H472=0,"",H472*O472)</f>
        <v>0</v>
      </c>
      <c r="J472" s="5">
        <f>IF(OR(H472=0,V472=""),"",H472*V472)</f>
        <v>0</v>
      </c>
      <c r="K472" s="6">
        <f>IF(V472="","",V472/O472)</f>
        <v>0</v>
      </c>
      <c r="L472" s="6">
        <f>IF(V472="","",V472/N472)</f>
        <v>0</v>
      </c>
      <c r="O472" s="4">
        <v>0</v>
      </c>
      <c r="Q472" s="4">
        <v>0</v>
      </c>
      <c r="R472" s="4">
        <v>0</v>
      </c>
      <c r="T472" s="4">
        <f>IF(S472=0,"",IF((N472*S472)&lt;.3,.3,N472*S472))</f>
        <v>0</v>
      </c>
      <c r="U472"/>
      <c r="V472" s="4">
        <f>IF(AND(N472&lt;&gt;0,O472&lt;&gt;0,Q472&lt;&gt;0,S472&lt;&gt;""),N472-O472-Q472-R472-T472-U472-P472,"")</f>
        <v>0</v>
      </c>
      <c r="W472">
        <v>0</v>
      </c>
      <c r="X472">
        <v>0</v>
      </c>
      <c r="Y472" s="7">
        <v>0</v>
      </c>
      <c r="Z472" s="7">
        <v>0</v>
      </c>
      <c r="AA472">
        <v>0</v>
      </c>
      <c r="AB472">
        <v>0</v>
      </c>
      <c r="AC472">
        <v>0</v>
      </c>
      <c r="AD472" t="s">
        <v>41</v>
      </c>
      <c r="AG472">
        <v>0</v>
      </c>
      <c r="AH472">
        <v>0</v>
      </c>
      <c r="AJ472">
        <v>0</v>
      </c>
    </row>
    <row r="473" spans="1:36">
      <c r="A473" t="s">
        <v>1701</v>
      </c>
      <c r="B473" t="s">
        <v>1665</v>
      </c>
      <c r="C473" s="2" t="s">
        <v>1702</v>
      </c>
      <c r="D473" t="s">
        <v>1638</v>
      </c>
      <c r="F473">
        <v>12</v>
      </c>
      <c r="G473">
        <v>0</v>
      </c>
      <c r="H473" s="3">
        <v>0</v>
      </c>
      <c r="I473" s="4">
        <f>IF(H473=0,"",H473*O473)</f>
        <v>0</v>
      </c>
      <c r="J473" s="5">
        <f>IF(OR(H473=0,V473=""),"",H473*V473)</f>
        <v>0</v>
      </c>
      <c r="K473" s="6">
        <f>IF(V473="","",V473/O473)</f>
        <v>0</v>
      </c>
      <c r="L473" s="6">
        <f>IF(V473="","",V473/N473)</f>
        <v>0</v>
      </c>
      <c r="O473" s="4">
        <v>0</v>
      </c>
      <c r="Q473" s="4">
        <v>0</v>
      </c>
      <c r="R473" s="4">
        <v>0</v>
      </c>
      <c r="T473" s="4">
        <f>IF(S473=0,"",IF((N473*S473)&lt;.3,.3,N473*S473))</f>
        <v>0</v>
      </c>
      <c r="U473"/>
      <c r="V473" s="4">
        <f>IF(AND(N473&lt;&gt;0,O473&lt;&gt;0,Q473&lt;&gt;0,S473&lt;&gt;""),N473-O473-Q473-R473-T473-U473-P473,"")</f>
        <v>0</v>
      </c>
      <c r="W473">
        <v>0</v>
      </c>
      <c r="X473">
        <v>0</v>
      </c>
      <c r="Y473" s="7">
        <v>0</v>
      </c>
      <c r="Z473" s="7">
        <v>0</v>
      </c>
      <c r="AA473">
        <v>0</v>
      </c>
      <c r="AB473">
        <v>0</v>
      </c>
      <c r="AC473">
        <v>0</v>
      </c>
      <c r="AD473" t="s">
        <v>41</v>
      </c>
      <c r="AG473">
        <v>0</v>
      </c>
      <c r="AH473">
        <v>0</v>
      </c>
      <c r="AJ473">
        <v>0</v>
      </c>
    </row>
    <row r="474" spans="1:36">
      <c r="A474" t="s">
        <v>1703</v>
      </c>
      <c r="B474" t="s">
        <v>1665</v>
      </c>
      <c r="C474" s="2" t="s">
        <v>1704</v>
      </c>
      <c r="D474" t="s">
        <v>1638</v>
      </c>
      <c r="F474">
        <v>12</v>
      </c>
      <c r="G474">
        <v>0</v>
      </c>
      <c r="H474" s="3">
        <v>0</v>
      </c>
      <c r="I474" s="4">
        <f>IF(H474=0,"",H474*O474)</f>
        <v>0</v>
      </c>
      <c r="J474" s="5">
        <f>IF(OR(H474=0,V474=""),"",H474*V474)</f>
        <v>0</v>
      </c>
      <c r="K474" s="6">
        <f>IF(V474="","",V474/O474)</f>
        <v>0</v>
      </c>
      <c r="L474" s="6">
        <f>IF(V474="","",V474/N474)</f>
        <v>0</v>
      </c>
      <c r="O474" s="4">
        <v>0</v>
      </c>
      <c r="Q474" s="4">
        <v>0</v>
      </c>
      <c r="R474" s="4">
        <v>0</v>
      </c>
      <c r="T474" s="4">
        <f>IF(S474=0,"",IF((N474*S474)&lt;.3,.3,N474*S474))</f>
        <v>0</v>
      </c>
      <c r="U474"/>
      <c r="V474" s="4">
        <f>IF(AND(N474&lt;&gt;0,O474&lt;&gt;0,Q474&lt;&gt;0,S474&lt;&gt;""),N474-O474-Q474-R474-T474-U474-P474,"")</f>
        <v>0</v>
      </c>
      <c r="W474">
        <v>0</v>
      </c>
      <c r="X474">
        <v>0</v>
      </c>
      <c r="Y474" s="7">
        <v>0</v>
      </c>
      <c r="Z474" s="7">
        <v>0</v>
      </c>
      <c r="AA474">
        <v>0</v>
      </c>
      <c r="AB474">
        <v>0</v>
      </c>
      <c r="AC474">
        <v>0</v>
      </c>
      <c r="AD474" t="s">
        <v>41</v>
      </c>
      <c r="AG474">
        <v>0</v>
      </c>
      <c r="AH474">
        <v>0</v>
      </c>
      <c r="AJ474">
        <v>0</v>
      </c>
    </row>
    <row r="475" spans="1:36">
      <c r="A475" t="s">
        <v>1705</v>
      </c>
      <c r="B475" t="s">
        <v>1670</v>
      </c>
      <c r="C475" s="2" t="s">
        <v>1706</v>
      </c>
      <c r="D475" t="s">
        <v>1638</v>
      </c>
      <c r="F475">
        <v>12</v>
      </c>
      <c r="G475">
        <v>0</v>
      </c>
      <c r="H475" s="3">
        <v>0</v>
      </c>
      <c r="I475" s="4">
        <f>IF(H475=0,"",H475*O475)</f>
        <v>0</v>
      </c>
      <c r="J475" s="5">
        <f>IF(OR(H475=0,V475=""),"",H475*V475)</f>
        <v>0</v>
      </c>
      <c r="K475" s="6">
        <f>IF(V475="","",V475/O475)</f>
        <v>0</v>
      </c>
      <c r="L475" s="6">
        <f>IF(V475="","",V475/N475)</f>
        <v>0</v>
      </c>
      <c r="O475" s="4">
        <v>0</v>
      </c>
      <c r="Q475" s="4">
        <v>0</v>
      </c>
      <c r="R475" s="4">
        <v>0</v>
      </c>
      <c r="T475" s="4">
        <f>IF(S475=0,"",IF((N475*S475)&lt;.3,.3,N475*S475))</f>
        <v>0</v>
      </c>
      <c r="U475"/>
      <c r="V475" s="4">
        <f>IF(AND(N475&lt;&gt;0,O475&lt;&gt;0,Q475&lt;&gt;0,S475&lt;&gt;""),N475-O475-Q475-R475-T475-U475-P475,"")</f>
        <v>0</v>
      </c>
      <c r="W475">
        <v>0</v>
      </c>
      <c r="X475">
        <v>0</v>
      </c>
      <c r="Y475" s="7">
        <v>0</v>
      </c>
      <c r="Z475" s="7">
        <v>0</v>
      </c>
      <c r="AA475">
        <v>0</v>
      </c>
      <c r="AB475">
        <v>0</v>
      </c>
      <c r="AC475">
        <v>0</v>
      </c>
      <c r="AD475" t="s">
        <v>41</v>
      </c>
      <c r="AG475">
        <v>0</v>
      </c>
      <c r="AH475">
        <v>0</v>
      </c>
      <c r="AJ475">
        <v>0</v>
      </c>
    </row>
    <row r="476" spans="1:36">
      <c r="A476" t="s">
        <v>1707</v>
      </c>
      <c r="B476" t="s">
        <v>1673</v>
      </c>
      <c r="C476" s="2" t="s">
        <v>1708</v>
      </c>
      <c r="D476" t="s">
        <v>1638</v>
      </c>
      <c r="F476">
        <v>12</v>
      </c>
      <c r="G476">
        <v>0</v>
      </c>
      <c r="H476" s="3">
        <v>0</v>
      </c>
      <c r="I476" s="4">
        <f>IF(H476=0,"",H476*O476)</f>
        <v>0</v>
      </c>
      <c r="J476" s="5">
        <f>IF(OR(H476=0,V476=""),"",H476*V476)</f>
        <v>0</v>
      </c>
      <c r="K476" s="6">
        <f>IF(V476="","",V476/O476)</f>
        <v>0</v>
      </c>
      <c r="L476" s="6">
        <f>IF(V476="","",V476/N476)</f>
        <v>0</v>
      </c>
      <c r="O476" s="4">
        <v>0</v>
      </c>
      <c r="Q476" s="4">
        <v>0</v>
      </c>
      <c r="R476" s="4">
        <v>0</v>
      </c>
      <c r="T476" s="4">
        <f>IF(S476=0,"",IF((N476*S476)&lt;.3,.3,N476*S476))</f>
        <v>0</v>
      </c>
      <c r="U476"/>
      <c r="V476" s="4">
        <f>IF(AND(N476&lt;&gt;0,O476&lt;&gt;0,Q476&lt;&gt;0,S476&lt;&gt;""),N476-O476-Q476-R476-T476-U476-P476,"")</f>
        <v>0</v>
      </c>
      <c r="W476">
        <v>0</v>
      </c>
      <c r="X476">
        <v>0</v>
      </c>
      <c r="Y476" s="7">
        <v>0</v>
      </c>
      <c r="Z476" s="7">
        <v>0</v>
      </c>
      <c r="AA476">
        <v>0</v>
      </c>
      <c r="AB476">
        <v>0</v>
      </c>
      <c r="AC476">
        <v>0</v>
      </c>
      <c r="AD476" t="s">
        <v>41</v>
      </c>
      <c r="AG476">
        <v>0</v>
      </c>
      <c r="AH476">
        <v>0</v>
      </c>
      <c r="AJ476">
        <v>0</v>
      </c>
    </row>
    <row r="477" spans="1:36">
      <c r="A477" t="s">
        <v>1709</v>
      </c>
      <c r="B477" t="s">
        <v>1676</v>
      </c>
      <c r="C477" s="2" t="s">
        <v>1710</v>
      </c>
      <c r="D477" t="s">
        <v>1638</v>
      </c>
      <c r="F477">
        <v>12</v>
      </c>
      <c r="G477">
        <v>0</v>
      </c>
      <c r="H477" s="3">
        <v>0</v>
      </c>
      <c r="I477" s="4">
        <f>IF(H477=0,"",H477*O477)</f>
        <v>0</v>
      </c>
      <c r="J477" s="5">
        <f>IF(OR(H477=0,V477=""),"",H477*V477)</f>
        <v>0</v>
      </c>
      <c r="K477" s="6">
        <f>IF(V477="","",V477/O477)</f>
        <v>0</v>
      </c>
      <c r="L477" s="6">
        <f>IF(V477="","",V477/N477)</f>
        <v>0</v>
      </c>
      <c r="O477" s="4">
        <v>0</v>
      </c>
      <c r="Q477" s="4">
        <v>0</v>
      </c>
      <c r="R477" s="4">
        <v>0</v>
      </c>
      <c r="T477" s="4">
        <f>IF(S477=0,"",IF((N477*S477)&lt;.3,.3,N477*S477))</f>
        <v>0</v>
      </c>
      <c r="U477"/>
      <c r="V477" s="4">
        <f>IF(AND(N477&lt;&gt;0,O477&lt;&gt;0,Q477&lt;&gt;0,S477&lt;&gt;""),N477-O477-Q477-R477-T477-U477-P477,"")</f>
        <v>0</v>
      </c>
      <c r="W477">
        <v>0</v>
      </c>
      <c r="X477">
        <v>0</v>
      </c>
      <c r="Y477" s="7">
        <v>0</v>
      </c>
      <c r="Z477" s="7">
        <v>0</v>
      </c>
      <c r="AA477">
        <v>0</v>
      </c>
      <c r="AB477">
        <v>0</v>
      </c>
      <c r="AC477">
        <v>0</v>
      </c>
      <c r="AD477" t="s">
        <v>41</v>
      </c>
      <c r="AG477">
        <v>0</v>
      </c>
      <c r="AH477">
        <v>0</v>
      </c>
      <c r="AJ477">
        <v>0</v>
      </c>
    </row>
    <row r="478" spans="1:36">
      <c r="A478" t="s">
        <v>1711</v>
      </c>
      <c r="B478" t="s">
        <v>1679</v>
      </c>
      <c r="C478" s="2" t="s">
        <v>1712</v>
      </c>
      <c r="D478" t="s">
        <v>1638</v>
      </c>
      <c r="F478">
        <v>12</v>
      </c>
      <c r="G478">
        <v>0</v>
      </c>
      <c r="H478" s="3">
        <v>0</v>
      </c>
      <c r="I478" s="4">
        <f>IF(H478=0,"",H478*O478)</f>
        <v>0</v>
      </c>
      <c r="J478" s="5">
        <f>IF(OR(H478=0,V478=""),"",H478*V478)</f>
        <v>0</v>
      </c>
      <c r="K478" s="6">
        <f>IF(V478="","",V478/O478)</f>
        <v>0</v>
      </c>
      <c r="L478" s="6">
        <f>IF(V478="","",V478/N478)</f>
        <v>0</v>
      </c>
      <c r="O478" s="4">
        <v>0</v>
      </c>
      <c r="Q478" s="4">
        <v>0</v>
      </c>
      <c r="R478" s="4">
        <v>0</v>
      </c>
      <c r="T478" s="4">
        <f>IF(S478=0,"",IF((N478*S478)&lt;.3,.3,N478*S478))</f>
        <v>0</v>
      </c>
      <c r="U478"/>
      <c r="V478" s="4">
        <f>IF(AND(N478&lt;&gt;0,O478&lt;&gt;0,Q478&lt;&gt;0,S478&lt;&gt;""),N478-O478-Q478-R478-T478-U478-P478,"")</f>
        <v>0</v>
      </c>
      <c r="W478">
        <v>0</v>
      </c>
      <c r="X478">
        <v>0</v>
      </c>
      <c r="Y478" s="7">
        <v>0</v>
      </c>
      <c r="Z478" s="7">
        <v>0</v>
      </c>
      <c r="AA478">
        <v>0</v>
      </c>
      <c r="AB478">
        <v>0</v>
      </c>
      <c r="AC478">
        <v>0</v>
      </c>
      <c r="AD478" t="s">
        <v>41</v>
      </c>
      <c r="AG478">
        <v>0</v>
      </c>
      <c r="AH478">
        <v>0</v>
      </c>
      <c r="AJ478">
        <v>0</v>
      </c>
    </row>
    <row r="479" spans="1:36">
      <c r="A479" t="s">
        <v>1713</v>
      </c>
      <c r="B479" t="s">
        <v>1714</v>
      </c>
      <c r="C479" s="2" t="s">
        <v>1715</v>
      </c>
      <c r="D479" t="s">
        <v>1607</v>
      </c>
      <c r="F479">
        <v>1</v>
      </c>
      <c r="G479">
        <v>0</v>
      </c>
      <c r="H479" s="3">
        <v>0</v>
      </c>
      <c r="I479" s="4">
        <f>IF(H479=0,"",H479*O479)</f>
        <v>0</v>
      </c>
      <c r="J479" s="5">
        <f>IF(OR(H479=0,V479=""),"",H479*V479)</f>
        <v>0</v>
      </c>
      <c r="K479" s="6">
        <f>IF(V479="","",V479/O479)</f>
        <v>0</v>
      </c>
      <c r="L479" s="6">
        <f>IF(V479="","",V479/N479)</f>
        <v>0</v>
      </c>
      <c r="M479" s="4">
        <v>54.99</v>
      </c>
      <c r="N479" s="4">
        <v>54.99</v>
      </c>
      <c r="O479" s="4">
        <v>0</v>
      </c>
      <c r="Q479" s="4">
        <v>19.93</v>
      </c>
      <c r="R479" s="4">
        <v>1.15</v>
      </c>
      <c r="S479">
        <v>0.15</v>
      </c>
      <c r="T479" s="4">
        <f>IF(S479=0,"",IF((N479*S479)&lt;.3,.3,N479*S479))</f>
        <v>0</v>
      </c>
      <c r="U479"/>
      <c r="V479" s="4">
        <f>IF(AND(N479&lt;&gt;0,O479&lt;&gt;0,Q479&lt;&gt;0,S479&lt;&gt;""),N479-O479-Q479-R479-T479-U479-P479,"")</f>
        <v>0</v>
      </c>
      <c r="W479">
        <v>0</v>
      </c>
      <c r="X479">
        <v>0</v>
      </c>
      <c r="Y479" s="7">
        <v>0</v>
      </c>
      <c r="Z479" s="7">
        <v>0</v>
      </c>
      <c r="AA479">
        <v>0</v>
      </c>
      <c r="AB479">
        <v>529</v>
      </c>
      <c r="AC479">
        <v>0</v>
      </c>
      <c r="AD479">
        <v>9999</v>
      </c>
      <c r="AE479">
        <v>204762</v>
      </c>
      <c r="AF479" s="4">
        <v>1.93</v>
      </c>
      <c r="AG479">
        <v>0</v>
      </c>
      <c r="AH479">
        <v>0</v>
      </c>
      <c r="AJ479">
        <v>0</v>
      </c>
    </row>
    <row r="480" spans="1:36">
      <c r="A480" t="s">
        <v>1716</v>
      </c>
      <c r="B480" t="s">
        <v>1717</v>
      </c>
      <c r="C480" s="2" t="s">
        <v>1718</v>
      </c>
      <c r="D480" t="s">
        <v>1607</v>
      </c>
      <c r="F480">
        <v>1</v>
      </c>
      <c r="G480">
        <v>0</v>
      </c>
      <c r="H480" s="3">
        <v>0</v>
      </c>
      <c r="I480" s="4">
        <f>IF(H480=0,"",H480*O480)</f>
        <v>0</v>
      </c>
      <c r="J480" s="5">
        <f>IF(OR(H480=0,V480=""),"",H480*V480)</f>
        <v>0</v>
      </c>
      <c r="K480" s="6">
        <f>IF(V480="","",V480/O480)</f>
        <v>0</v>
      </c>
      <c r="L480" s="6">
        <f>IF(V480="","",V480/N480)</f>
        <v>0</v>
      </c>
      <c r="M480" s="4">
        <v>27.99</v>
      </c>
      <c r="N480" s="4">
        <v>27.99</v>
      </c>
      <c r="O480" s="4">
        <v>0</v>
      </c>
      <c r="Q480" s="4">
        <v>13.2</v>
      </c>
      <c r="R480" s="4">
        <v>0.52</v>
      </c>
      <c r="S480">
        <v>0.15</v>
      </c>
      <c r="T480" s="4">
        <f>IF(S480=0,"",IF((N480*S480)&lt;.3,.3,N480*S480))</f>
        <v>0</v>
      </c>
      <c r="U480"/>
      <c r="V480" s="4">
        <f>IF(AND(N480&lt;&gt;0,O480&lt;&gt;0,Q480&lt;&gt;0,S480&lt;&gt;""),N480-O480-Q480-R480-T480-U480-P480,"")</f>
        <v>0</v>
      </c>
      <c r="W480">
        <v>0</v>
      </c>
      <c r="X480">
        <v>0</v>
      </c>
      <c r="Y480" s="7">
        <v>0</v>
      </c>
      <c r="Z480" s="7">
        <v>0</v>
      </c>
      <c r="AA480">
        <v>0</v>
      </c>
      <c r="AB480">
        <v>12</v>
      </c>
      <c r="AC480">
        <v>0</v>
      </c>
      <c r="AD480">
        <v>9999</v>
      </c>
      <c r="AE480">
        <v>169199</v>
      </c>
      <c r="AF480" s="4">
        <v>0.73</v>
      </c>
      <c r="AG480">
        <v>0</v>
      </c>
      <c r="AH480">
        <v>0</v>
      </c>
      <c r="AJ480">
        <v>0</v>
      </c>
    </row>
    <row r="481" spans="1:36">
      <c r="A481" t="s">
        <v>1719</v>
      </c>
      <c r="B481" t="s">
        <v>1720</v>
      </c>
      <c r="C481" s="2" t="s">
        <v>1721</v>
      </c>
      <c r="D481" t="s">
        <v>1607</v>
      </c>
      <c r="E481" t="s">
        <v>1722</v>
      </c>
      <c r="F481">
        <v>1</v>
      </c>
      <c r="G481">
        <v>0</v>
      </c>
      <c r="H481" s="3">
        <v>0</v>
      </c>
      <c r="I481" s="4">
        <f>IF(H481=0,"",H481*O481)</f>
        <v>0</v>
      </c>
      <c r="J481" s="5">
        <f>IF(OR(H481=0,V481=""),"",H481*V481)</f>
        <v>0</v>
      </c>
      <c r="K481" s="6">
        <f>IF(V481="","",V481/O481)</f>
        <v>0</v>
      </c>
      <c r="L481" s="6">
        <f>IF(V481="","",V481/N481)</f>
        <v>0</v>
      </c>
      <c r="M481" s="4">
        <v>55.99</v>
      </c>
      <c r="N481" s="4">
        <v>55.99</v>
      </c>
      <c r="O481" s="4">
        <v>15.44</v>
      </c>
      <c r="Q481" s="4">
        <v>20.73</v>
      </c>
      <c r="R481" s="4">
        <v>0.95</v>
      </c>
      <c r="S481">
        <v>0.15</v>
      </c>
      <c r="T481" s="4">
        <f>IF(S481=0,"",IF((N481*S481)&lt;.3,.3,N481*S481))</f>
        <v>0</v>
      </c>
      <c r="U481"/>
      <c r="V481" s="4">
        <f>IF(AND(N481&lt;&gt;0,O481&lt;&gt;0,Q481&lt;&gt;0,S481&lt;&gt;""),N481-O481-Q481-R481-T481-U481-P481,"")</f>
        <v>0</v>
      </c>
      <c r="W481">
        <v>0</v>
      </c>
      <c r="X481">
        <v>0</v>
      </c>
      <c r="Y481" s="7">
        <v>0</v>
      </c>
      <c r="Z481" s="7">
        <v>0</v>
      </c>
      <c r="AA481">
        <v>0</v>
      </c>
      <c r="AB481">
        <v>3323</v>
      </c>
      <c r="AC481">
        <v>0</v>
      </c>
      <c r="AD481">
        <v>9999</v>
      </c>
      <c r="AE481">
        <v>120846</v>
      </c>
      <c r="AF481" s="4">
        <v>1.19</v>
      </c>
      <c r="AG481">
        <v>0</v>
      </c>
      <c r="AH481">
        <v>0</v>
      </c>
      <c r="AJ481">
        <v>0</v>
      </c>
    </row>
    <row r="482" spans="1:36">
      <c r="A482" t="s">
        <v>1723</v>
      </c>
      <c r="B482" t="s">
        <v>1724</v>
      </c>
      <c r="C482" s="2" t="s">
        <v>1725</v>
      </c>
      <c r="D482" t="s">
        <v>1607</v>
      </c>
      <c r="F482">
        <v>1</v>
      </c>
      <c r="G482">
        <v>0</v>
      </c>
      <c r="H482" s="3">
        <v>0</v>
      </c>
      <c r="I482" s="4">
        <f>IF(H482=0,"",H482*O482)</f>
        <v>0</v>
      </c>
      <c r="J482" s="5">
        <f>IF(OR(H482=0,V482=""),"",H482*V482)</f>
        <v>0</v>
      </c>
      <c r="K482" s="6">
        <f>IF(V482="","",V482/O482)</f>
        <v>0</v>
      </c>
      <c r="L482" s="6">
        <f>IF(V482="","",V482/N482)</f>
        <v>0</v>
      </c>
      <c r="M482" s="4">
        <v>39.95</v>
      </c>
      <c r="N482" s="4">
        <v>39.95</v>
      </c>
      <c r="O482" s="4">
        <v>0</v>
      </c>
      <c r="Q482" s="4">
        <v>15.48</v>
      </c>
      <c r="R482" s="4">
        <v>0.77</v>
      </c>
      <c r="S482">
        <v>0.15</v>
      </c>
      <c r="T482" s="4">
        <f>IF(S482=0,"",IF((N482*S482)&lt;.3,.3,N482*S482))</f>
        <v>0</v>
      </c>
      <c r="U482"/>
      <c r="V482" s="4">
        <f>IF(AND(N482&lt;&gt;0,O482&lt;&gt;0,Q482&lt;&gt;0,S482&lt;&gt;""),N482-O482-Q482-R482-T482-U482-P482,"")</f>
        <v>0</v>
      </c>
      <c r="W482">
        <v>0</v>
      </c>
      <c r="X482">
        <v>0</v>
      </c>
      <c r="Y482" s="7">
        <v>0</v>
      </c>
      <c r="Z482" s="7">
        <v>0</v>
      </c>
      <c r="AA482">
        <v>0</v>
      </c>
      <c r="AB482">
        <v>0</v>
      </c>
      <c r="AC482">
        <v>0</v>
      </c>
      <c r="AD482" t="s">
        <v>41</v>
      </c>
      <c r="AE482">
        <v>273168</v>
      </c>
      <c r="AF482" s="4">
        <v>2.1</v>
      </c>
      <c r="AG482">
        <v>0</v>
      </c>
      <c r="AH482">
        <v>0</v>
      </c>
      <c r="AJ482">
        <v>0</v>
      </c>
    </row>
    <row r="483" spans="1:36">
      <c r="A483" t="s">
        <v>1726</v>
      </c>
      <c r="B483" t="s">
        <v>1727</v>
      </c>
      <c r="C483" s="2" t="s">
        <v>1728</v>
      </c>
      <c r="D483" t="s">
        <v>1607</v>
      </c>
      <c r="F483">
        <v>1</v>
      </c>
      <c r="G483">
        <v>0</v>
      </c>
      <c r="H483" s="3">
        <v>0</v>
      </c>
      <c r="I483" s="4">
        <f>IF(H483=0,"",H483*O483)</f>
        <v>0</v>
      </c>
      <c r="J483" s="5">
        <f>IF(OR(H483=0,V483=""),"",H483*V483)</f>
        <v>0</v>
      </c>
      <c r="K483" s="6">
        <f>IF(V483="","",V483/O483)</f>
        <v>0</v>
      </c>
      <c r="L483" s="6">
        <f>IF(V483="","",V483/N483)</f>
        <v>0</v>
      </c>
      <c r="M483" s="4">
        <v>65.99</v>
      </c>
      <c r="N483" s="4">
        <v>65.99</v>
      </c>
      <c r="O483" s="4">
        <v>0</v>
      </c>
      <c r="Q483" s="4">
        <v>26.58</v>
      </c>
      <c r="R483" s="4">
        <v>2.04</v>
      </c>
      <c r="S483">
        <v>0.15</v>
      </c>
      <c r="T483" s="4">
        <f>IF(S483=0,"",IF((N483*S483)&lt;.3,.3,N483*S483))</f>
        <v>0</v>
      </c>
      <c r="U483"/>
      <c r="V483" s="4">
        <f>IF(AND(N483&lt;&gt;0,O483&lt;&gt;0,Q483&lt;&gt;0,S483&lt;&gt;""),N483-O483-Q483-R483-T483-U483-P483,"")</f>
        <v>0</v>
      </c>
      <c r="W483">
        <v>0</v>
      </c>
      <c r="X483">
        <v>0</v>
      </c>
      <c r="Y483" s="7">
        <v>0</v>
      </c>
      <c r="Z483" s="7">
        <v>0</v>
      </c>
      <c r="AA483">
        <v>0</v>
      </c>
      <c r="AB483">
        <v>0</v>
      </c>
      <c r="AC483">
        <v>0</v>
      </c>
      <c r="AD483" t="s">
        <v>41</v>
      </c>
      <c r="AE483">
        <v>274250</v>
      </c>
      <c r="AF483" s="4">
        <v>3.71</v>
      </c>
      <c r="AG483">
        <v>0</v>
      </c>
      <c r="AH483">
        <v>0</v>
      </c>
      <c r="AJ483">
        <v>0</v>
      </c>
    </row>
    <row r="484" spans="1:36">
      <c r="A484" t="s">
        <v>1729</v>
      </c>
      <c r="B484" t="s">
        <v>1730</v>
      </c>
      <c r="C484" s="2" t="s">
        <v>1731</v>
      </c>
      <c r="D484" t="s">
        <v>1607</v>
      </c>
      <c r="F484">
        <v>1</v>
      </c>
      <c r="G484">
        <v>0</v>
      </c>
      <c r="H484" s="3">
        <v>0</v>
      </c>
      <c r="I484" s="4">
        <f>IF(H484=0,"",H484*O484)</f>
        <v>0</v>
      </c>
      <c r="J484" s="5">
        <f>IF(OR(H484=0,V484=""),"",H484*V484)</f>
        <v>0</v>
      </c>
      <c r="K484" s="6">
        <f>IF(V484="","",V484/O484)</f>
        <v>0</v>
      </c>
      <c r="L484" s="6">
        <f>IF(V484="","",V484/N484)</f>
        <v>0</v>
      </c>
      <c r="M484" s="4">
        <v>71.99</v>
      </c>
      <c r="N484" s="4">
        <v>71.99</v>
      </c>
      <c r="O484" s="4">
        <v>17.00512773</v>
      </c>
      <c r="Q484" s="4">
        <v>13.6</v>
      </c>
      <c r="R484" s="4">
        <v>0.68</v>
      </c>
      <c r="S484">
        <v>0.15</v>
      </c>
      <c r="T484" s="4">
        <f>IF(S484=0,"",IF((N484*S484)&lt;.3,.3,N484*S484))</f>
        <v>0</v>
      </c>
      <c r="U484"/>
      <c r="V484" s="4">
        <f>IF(AND(N484&lt;&gt;0,O484&lt;&gt;0,Q484&lt;&gt;0,S484&lt;&gt;""),N484-O484-Q484-R484-T484-U484-P484,"")</f>
        <v>0</v>
      </c>
      <c r="W484">
        <v>181</v>
      </c>
      <c r="X484">
        <v>30</v>
      </c>
      <c r="Y484" s="7">
        <v>6.03</v>
      </c>
      <c r="Z484" s="7">
        <v>1.2</v>
      </c>
      <c r="AA484">
        <v>31</v>
      </c>
      <c r="AB484">
        <v>14357</v>
      </c>
      <c r="AC484">
        <v>5.14096185737977</v>
      </c>
      <c r="AD484">
        <v>2231</v>
      </c>
      <c r="AE484">
        <v>9528</v>
      </c>
      <c r="AF484" s="4">
        <v>1.7</v>
      </c>
      <c r="AG484">
        <v>0</v>
      </c>
      <c r="AH484">
        <v>0</v>
      </c>
      <c r="AJ484">
        <v>0</v>
      </c>
    </row>
    <row r="485" spans="1:36">
      <c r="A485" t="s">
        <v>1732</v>
      </c>
      <c r="B485" t="s">
        <v>1733</v>
      </c>
      <c r="C485" s="2" t="s">
        <v>1734</v>
      </c>
      <c r="D485" t="s">
        <v>1607</v>
      </c>
      <c r="F485">
        <v>1</v>
      </c>
      <c r="G485">
        <v>0</v>
      </c>
      <c r="H485" s="3">
        <v>0</v>
      </c>
      <c r="I485" s="4">
        <f>IF(H485=0,"",H485*O485)</f>
        <v>0</v>
      </c>
      <c r="J485" s="5">
        <f>IF(OR(H485=0,V485=""),"",H485*V485)</f>
        <v>0</v>
      </c>
      <c r="K485" s="6">
        <f>IF(V485="","",V485/O485)</f>
        <v>0</v>
      </c>
      <c r="L485" s="6">
        <f>IF(V485="","",V485/N485)</f>
        <v>0</v>
      </c>
      <c r="M485" s="4">
        <v>71.99</v>
      </c>
      <c r="N485" s="4">
        <v>71.99</v>
      </c>
      <c r="O485" s="4">
        <v>17.00512773</v>
      </c>
      <c r="Q485" s="4">
        <v>13.6</v>
      </c>
      <c r="R485" s="4">
        <v>0.83</v>
      </c>
      <c r="S485">
        <v>0.15</v>
      </c>
      <c r="T485" s="4">
        <f>IF(S485=0,"",IF((N485*S485)&lt;.3,.3,N485*S485))</f>
        <v>0</v>
      </c>
      <c r="U485"/>
      <c r="V485" s="4">
        <f>IF(AND(N485&lt;&gt;0,O485&lt;&gt;0,Q485&lt;&gt;0,S485&lt;&gt;""),N485-O485-Q485-R485-T485-U485-P485,"")</f>
        <v>0</v>
      </c>
      <c r="W485">
        <v>282</v>
      </c>
      <c r="X485">
        <v>30</v>
      </c>
      <c r="Y485" s="7">
        <v>9.4</v>
      </c>
      <c r="Z485" s="7">
        <v>1.21</v>
      </c>
      <c r="AA485">
        <v>16</v>
      </c>
      <c r="AB485">
        <v>20271</v>
      </c>
      <c r="AC485">
        <v>1.70212765957447</v>
      </c>
      <c r="AD485">
        <v>1999</v>
      </c>
      <c r="AE485">
        <v>10975</v>
      </c>
      <c r="AF485" s="4">
        <v>1.585</v>
      </c>
      <c r="AG485">
        <v>0</v>
      </c>
      <c r="AH485">
        <v>0</v>
      </c>
      <c r="AJ485">
        <v>0</v>
      </c>
    </row>
    <row r="486" spans="1:36">
      <c r="A486" t="s">
        <v>1735</v>
      </c>
      <c r="B486" t="s">
        <v>1736</v>
      </c>
      <c r="C486" s="2" t="s">
        <v>1737</v>
      </c>
      <c r="D486" t="s">
        <v>1607</v>
      </c>
      <c r="E486" t="s">
        <v>1738</v>
      </c>
      <c r="F486">
        <v>1</v>
      </c>
      <c r="G486">
        <v>0</v>
      </c>
      <c r="H486" s="3">
        <v>0</v>
      </c>
      <c r="I486" s="4">
        <f>IF(H486=0,"",H486*O486)</f>
        <v>0</v>
      </c>
      <c r="J486" s="5">
        <f>IF(OR(H486=0,V486=""),"",H486*V486)</f>
        <v>0</v>
      </c>
      <c r="K486" s="6">
        <f>IF(V486="","",V486/O486)</f>
        <v>0</v>
      </c>
      <c r="L486" s="6">
        <f>IF(V486="","",V486/N486)</f>
        <v>0</v>
      </c>
      <c r="M486" s="4">
        <v>71.99</v>
      </c>
      <c r="N486" s="4">
        <v>73.89</v>
      </c>
      <c r="O486" s="4">
        <v>17.00512773</v>
      </c>
      <c r="Q486" s="4">
        <v>13.98</v>
      </c>
      <c r="R486" s="4">
        <v>0.68</v>
      </c>
      <c r="S486">
        <v>0.15</v>
      </c>
      <c r="T486" s="4">
        <f>IF(S486=0,"",IF((N486*S486)&lt;.3,.3,N486*S486))</f>
        <v>0</v>
      </c>
      <c r="U486"/>
      <c r="V486" s="4">
        <f>IF(AND(N486&lt;&gt;0,O486&lt;&gt;0,Q486&lt;&gt;0,S486&lt;&gt;""),N486-O486-Q486-R486-T486-U486-P486,"")</f>
        <v>0</v>
      </c>
      <c r="W486">
        <v>107</v>
      </c>
      <c r="X486">
        <v>30</v>
      </c>
      <c r="Y486" s="7">
        <v>3.57</v>
      </c>
      <c r="Z486" s="7">
        <v>1.55</v>
      </c>
      <c r="AA486">
        <v>45</v>
      </c>
      <c r="AB486">
        <v>9247</v>
      </c>
      <c r="AC486">
        <v>12.6050420168067</v>
      </c>
      <c r="AD486">
        <v>2437</v>
      </c>
      <c r="AE486">
        <v>9528</v>
      </c>
      <c r="AF486" s="4">
        <v>1.7</v>
      </c>
      <c r="AG486">
        <v>0</v>
      </c>
      <c r="AH486">
        <v>0</v>
      </c>
      <c r="AJ486">
        <v>0</v>
      </c>
    </row>
    <row r="487" spans="1:36">
      <c r="A487" t="s">
        <v>1739</v>
      </c>
      <c r="B487" t="s">
        <v>1740</v>
      </c>
      <c r="C487" s="2" t="s">
        <v>1741</v>
      </c>
      <c r="D487" t="s">
        <v>1607</v>
      </c>
      <c r="E487" t="s">
        <v>1742</v>
      </c>
      <c r="F487">
        <v>1</v>
      </c>
      <c r="G487">
        <v>0</v>
      </c>
      <c r="H487" s="3">
        <v>0</v>
      </c>
      <c r="I487" s="4">
        <f>IF(H487=0,"",H487*O487)</f>
        <v>0</v>
      </c>
      <c r="J487" s="5">
        <f>IF(OR(H487=0,V487=""),"",H487*V487)</f>
        <v>0</v>
      </c>
      <c r="K487" s="6">
        <f>IF(V487="","",V487/O487)</f>
        <v>0</v>
      </c>
      <c r="L487" s="6">
        <f>IF(V487="","",V487/N487)</f>
        <v>0</v>
      </c>
      <c r="M487" s="4">
        <v>70.8</v>
      </c>
      <c r="N487" s="4">
        <v>70.8</v>
      </c>
      <c r="O487" s="4">
        <v>17.00512773</v>
      </c>
      <c r="Q487" s="4">
        <v>13.6</v>
      </c>
      <c r="R487" s="4">
        <v>0.66</v>
      </c>
      <c r="S487">
        <v>0.15</v>
      </c>
      <c r="T487" s="4">
        <f>IF(S487=0,"",IF((N487*S487)&lt;.3,.3,N487*S487))</f>
        <v>0</v>
      </c>
      <c r="U487"/>
      <c r="V487" s="4">
        <f>IF(AND(N487&lt;&gt;0,O487&lt;&gt;0,Q487&lt;&gt;0,S487&lt;&gt;""),N487-O487-Q487-R487-T487-U487-P487,"")</f>
        <v>0</v>
      </c>
      <c r="W487">
        <v>206</v>
      </c>
      <c r="X487">
        <v>30</v>
      </c>
      <c r="Y487" s="7">
        <v>6.87</v>
      </c>
      <c r="Z487" s="7">
        <v>1.1</v>
      </c>
      <c r="AA487">
        <v>199</v>
      </c>
      <c r="AB487">
        <v>10388</v>
      </c>
      <c r="AC487">
        <v>28.9665211062591</v>
      </c>
      <c r="AD487">
        <v>1398</v>
      </c>
      <c r="AE487">
        <v>10975</v>
      </c>
      <c r="AF487" s="4">
        <v>1.22</v>
      </c>
      <c r="AG487">
        <v>0</v>
      </c>
      <c r="AH487">
        <v>0</v>
      </c>
      <c r="AJ487">
        <v>0</v>
      </c>
    </row>
    <row r="488" spans="1:36">
      <c r="A488" t="s">
        <v>1743</v>
      </c>
      <c r="B488" t="s">
        <v>1744</v>
      </c>
      <c r="C488" s="2" t="s">
        <v>1745</v>
      </c>
      <c r="D488" t="s">
        <v>1746</v>
      </c>
      <c r="F488">
        <v>4</v>
      </c>
      <c r="G488">
        <v>0</v>
      </c>
      <c r="H488" s="3">
        <v>0</v>
      </c>
      <c r="I488" s="4">
        <f>IF(H488=0,"",H488*O488)</f>
        <v>0</v>
      </c>
      <c r="J488" s="5">
        <f>IF(OR(H488=0,V488=""),"",H488*V488)</f>
        <v>0</v>
      </c>
      <c r="K488" s="6">
        <f>IF(V488="","",V488/O488)</f>
        <v>0</v>
      </c>
      <c r="L488" s="6">
        <f>IF(V488="","",V488/N488)</f>
        <v>0</v>
      </c>
      <c r="O488" s="4">
        <v>0</v>
      </c>
      <c r="Q488" s="4">
        <v>12.08</v>
      </c>
      <c r="R488" s="4">
        <v>1.33</v>
      </c>
      <c r="S488">
        <v>0.15</v>
      </c>
      <c r="T488" s="4">
        <f>IF(S488=0,"",IF((N488*S488)&lt;.3,.3,N488*S488))</f>
        <v>0</v>
      </c>
      <c r="U488"/>
      <c r="V488" s="4">
        <f>IF(AND(N488&lt;&gt;0,O488&lt;&gt;0,Q488&lt;&gt;0,S488&lt;&gt;""),N488-O488-Q488-R488-T488-U488-P488,"")</f>
        <v>0</v>
      </c>
      <c r="W488">
        <v>0</v>
      </c>
      <c r="X488">
        <v>0</v>
      </c>
      <c r="Y488" s="7">
        <v>0</v>
      </c>
      <c r="Z488" s="7">
        <v>0</v>
      </c>
      <c r="AA488">
        <v>0</v>
      </c>
      <c r="AB488">
        <v>0</v>
      </c>
      <c r="AC488">
        <v>0</v>
      </c>
      <c r="AD488" t="s">
        <v>41</v>
      </c>
      <c r="AG488">
        <v>0</v>
      </c>
      <c r="AH488">
        <v>0</v>
      </c>
      <c r="AJ488">
        <v>0</v>
      </c>
    </row>
    <row r="489" spans="1:36">
      <c r="A489" t="s">
        <v>1747</v>
      </c>
      <c r="B489" t="s">
        <v>1748</v>
      </c>
      <c r="C489" s="2" t="s">
        <v>1749</v>
      </c>
      <c r="D489" t="s">
        <v>1746</v>
      </c>
      <c r="F489">
        <v>4</v>
      </c>
      <c r="G489">
        <v>0</v>
      </c>
      <c r="H489" s="3">
        <v>0</v>
      </c>
      <c r="I489" s="4">
        <f>IF(H489=0,"",H489*O489)</f>
        <v>0</v>
      </c>
      <c r="J489" s="5">
        <f>IF(OR(H489=0,V489=""),"",H489*V489)</f>
        <v>0</v>
      </c>
      <c r="K489" s="6">
        <f>IF(V489="","",V489/O489)</f>
        <v>0</v>
      </c>
      <c r="L489" s="6">
        <f>IF(V489="","",V489/N489)</f>
        <v>0</v>
      </c>
      <c r="O489" s="4">
        <v>0</v>
      </c>
      <c r="Q489" s="4">
        <v>11.7</v>
      </c>
      <c r="R489" s="4">
        <v>1.33</v>
      </c>
      <c r="S489">
        <v>0.15</v>
      </c>
      <c r="T489" s="4">
        <f>IF(S489=0,"",IF((N489*S489)&lt;.3,.3,N489*S489))</f>
        <v>0</v>
      </c>
      <c r="U489"/>
      <c r="V489" s="4">
        <f>IF(AND(N489&lt;&gt;0,O489&lt;&gt;0,Q489&lt;&gt;0,S489&lt;&gt;""),N489-O489-Q489-R489-T489-U489-P489,"")</f>
        <v>0</v>
      </c>
      <c r="W489">
        <v>0</v>
      </c>
      <c r="X489">
        <v>0</v>
      </c>
      <c r="Y489" s="7">
        <v>0</v>
      </c>
      <c r="Z489" s="7">
        <v>0</v>
      </c>
      <c r="AA489">
        <v>0</v>
      </c>
      <c r="AB489">
        <v>0</v>
      </c>
      <c r="AC489">
        <v>0</v>
      </c>
      <c r="AD489" t="s">
        <v>41</v>
      </c>
      <c r="AG489">
        <v>0</v>
      </c>
      <c r="AH489">
        <v>0</v>
      </c>
      <c r="AJ489">
        <v>0</v>
      </c>
    </row>
    <row r="490" spans="1:36">
      <c r="A490" t="s">
        <v>1750</v>
      </c>
      <c r="B490" t="s">
        <v>1751</v>
      </c>
      <c r="C490" s="2" t="s">
        <v>1752</v>
      </c>
      <c r="D490" t="s">
        <v>264</v>
      </c>
      <c r="E490" t="s">
        <v>1753</v>
      </c>
      <c r="F490">
        <v>10</v>
      </c>
      <c r="G490">
        <v>0</v>
      </c>
      <c r="H490" s="3">
        <v>0</v>
      </c>
      <c r="I490" s="4">
        <f>IF(H490=0,"",H490*O490)</f>
        <v>0</v>
      </c>
      <c r="J490" s="5">
        <f>IF(OR(H490=0,V490=""),"",H490*V490)</f>
        <v>0</v>
      </c>
      <c r="K490" s="6">
        <f>IF(V490="","",V490/O490)</f>
        <v>0</v>
      </c>
      <c r="L490" s="6">
        <f>IF(V490="","",V490/N490)</f>
        <v>0</v>
      </c>
      <c r="M490" s="4">
        <v>22.95</v>
      </c>
      <c r="N490" s="4">
        <v>20.87</v>
      </c>
      <c r="O490" s="4">
        <v>3.938410256</v>
      </c>
      <c r="Q490" s="4">
        <v>4.81</v>
      </c>
      <c r="R490" s="4">
        <v>0.03</v>
      </c>
      <c r="S490">
        <v>0.15</v>
      </c>
      <c r="T490" s="4">
        <f>IF(S490=0,"",IF((N490*S490)&lt;.3,.3,N490*S490))</f>
        <v>0</v>
      </c>
      <c r="U490"/>
      <c r="V490" s="4">
        <f>IF(AND(N490&lt;&gt;0,O490&lt;&gt;0,Q490&lt;&gt;0,S490&lt;&gt;""),N490-O490-Q490-R490-T490-U490-P490,"")</f>
        <v>0</v>
      </c>
      <c r="W490">
        <v>481</v>
      </c>
      <c r="X490">
        <v>30</v>
      </c>
      <c r="Y490" s="7">
        <v>16.03</v>
      </c>
      <c r="Z490" s="7">
        <v>1.21</v>
      </c>
      <c r="AA490">
        <v>2</v>
      </c>
      <c r="AB490">
        <v>15670</v>
      </c>
      <c r="AC490">
        <v>0.124766063630692</v>
      </c>
      <c r="AD490">
        <v>888</v>
      </c>
      <c r="AE490">
        <v>4848</v>
      </c>
      <c r="AF490" s="4">
        <v>0.4</v>
      </c>
      <c r="AG490">
        <v>0</v>
      </c>
      <c r="AH490">
        <v>0</v>
      </c>
      <c r="AJ490">
        <v>0</v>
      </c>
    </row>
    <row r="491" spans="1:36">
      <c r="A491" t="s">
        <v>1754</v>
      </c>
      <c r="B491" t="s">
        <v>1755</v>
      </c>
      <c r="C491" s="2" t="s">
        <v>1756</v>
      </c>
      <c r="D491" t="s">
        <v>264</v>
      </c>
      <c r="E491" t="s">
        <v>1757</v>
      </c>
      <c r="F491">
        <v>2</v>
      </c>
      <c r="G491">
        <v>0</v>
      </c>
      <c r="H491" s="3">
        <v>0</v>
      </c>
      <c r="I491" s="4">
        <f>IF(H491=0,"",H491*O491)</f>
        <v>0</v>
      </c>
      <c r="J491" s="5">
        <f>IF(OR(H491=0,V491=""),"",H491*V491)</f>
        <v>0</v>
      </c>
      <c r="K491" s="6">
        <f>IF(V491="","",V491/O491)</f>
        <v>0</v>
      </c>
      <c r="L491" s="6">
        <f>IF(V491="","",V491/N491)</f>
        <v>0</v>
      </c>
      <c r="M491" s="4">
        <v>99.95</v>
      </c>
      <c r="N491" s="4">
        <v>99.95</v>
      </c>
      <c r="O491" s="4">
        <v>31.03333333</v>
      </c>
      <c r="Q491" s="4">
        <v>8.84</v>
      </c>
      <c r="R491" s="4">
        <v>0.35</v>
      </c>
      <c r="S491">
        <v>0.15</v>
      </c>
      <c r="T491" s="4">
        <f>IF(S491=0,"",IF((N491*S491)&lt;.3,.3,N491*S491))</f>
        <v>0</v>
      </c>
      <c r="U491"/>
      <c r="V491" s="4">
        <f>IF(AND(N491&lt;&gt;0,O491&lt;&gt;0,Q491&lt;&gt;0,S491&lt;&gt;""),N491-O491-Q491-R491-T491-U491-P491,"")</f>
        <v>0</v>
      </c>
      <c r="W491">
        <v>74</v>
      </c>
      <c r="X491">
        <v>29</v>
      </c>
      <c r="Y491" s="7">
        <v>2.55</v>
      </c>
      <c r="Z491" s="7">
        <v>1.9</v>
      </c>
      <c r="AA491">
        <v>0</v>
      </c>
      <c r="AB491">
        <v>2426</v>
      </c>
      <c r="AC491">
        <v>0</v>
      </c>
      <c r="AD491">
        <v>826</v>
      </c>
      <c r="AE491">
        <v>4366</v>
      </c>
      <c r="AF491" s="4">
        <v>1.571</v>
      </c>
      <c r="AG491">
        <v>0</v>
      </c>
      <c r="AH491">
        <v>0</v>
      </c>
      <c r="AJ491">
        <v>0</v>
      </c>
    </row>
    <row r="492" spans="1:36">
      <c r="A492" t="s">
        <v>1758</v>
      </c>
      <c r="B492" t="s">
        <v>1759</v>
      </c>
      <c r="C492" s="2" t="s">
        <v>1760</v>
      </c>
      <c r="D492" t="s">
        <v>264</v>
      </c>
      <c r="E492" t="s">
        <v>1761</v>
      </c>
      <c r="F492">
        <v>6</v>
      </c>
      <c r="G492">
        <v>0</v>
      </c>
      <c r="H492" s="3">
        <v>0</v>
      </c>
      <c r="I492" s="4">
        <f>IF(H492=0,"",H492*O492)</f>
        <v>0</v>
      </c>
      <c r="J492" s="5">
        <f>IF(OR(H492=0,V492=""),"",H492*V492)</f>
        <v>0</v>
      </c>
      <c r="K492" s="6">
        <f>IF(V492="","",V492/O492)</f>
        <v>0</v>
      </c>
      <c r="L492" s="6">
        <f>IF(V492="","",V492/N492)</f>
        <v>0</v>
      </c>
      <c r="M492" s="4">
        <v>23.3</v>
      </c>
      <c r="N492" s="4">
        <v>23.3</v>
      </c>
      <c r="O492" s="4">
        <v>6.404786325</v>
      </c>
      <c r="Q492" s="4">
        <v>5.54</v>
      </c>
      <c r="R492" s="4">
        <v>0.06</v>
      </c>
      <c r="S492">
        <v>0.15</v>
      </c>
      <c r="T492" s="4">
        <f>IF(S492=0,"",IF((N492*S492)&lt;.3,.3,N492*S492))</f>
        <v>0</v>
      </c>
      <c r="U492"/>
      <c r="V492" s="4">
        <f>IF(AND(N492&lt;&gt;0,O492&lt;&gt;0,Q492&lt;&gt;0,S492&lt;&gt;""),N492-O492-Q492-R492-T492-U492-P492,"")</f>
        <v>0</v>
      </c>
      <c r="W492">
        <v>282</v>
      </c>
      <c r="X492">
        <v>30</v>
      </c>
      <c r="Y492" s="7">
        <v>9.4</v>
      </c>
      <c r="Z492" s="7">
        <v>1.21</v>
      </c>
      <c r="AA492">
        <v>67</v>
      </c>
      <c r="AB492">
        <v>2835</v>
      </c>
      <c r="AC492">
        <v>7.12765957446809</v>
      </c>
      <c r="AD492">
        <v>214</v>
      </c>
      <c r="AE492">
        <v>4401</v>
      </c>
      <c r="AF492" s="4">
        <v>0.432</v>
      </c>
      <c r="AG492">
        <v>0</v>
      </c>
      <c r="AH492">
        <v>0</v>
      </c>
      <c r="AJ492">
        <v>0</v>
      </c>
    </row>
    <row r="493" spans="1:36">
      <c r="A493" t="s">
        <v>1762</v>
      </c>
      <c r="B493" t="s">
        <v>1763</v>
      </c>
      <c r="C493" s="2" t="s">
        <v>1764</v>
      </c>
      <c r="D493" t="s">
        <v>264</v>
      </c>
      <c r="E493" t="s">
        <v>1765</v>
      </c>
      <c r="F493">
        <v>6</v>
      </c>
      <c r="G493">
        <v>62</v>
      </c>
      <c r="H493" s="3">
        <v>66</v>
      </c>
      <c r="I493" s="4">
        <f>IF(H493=0,"",H493*O493)</f>
        <v>0</v>
      </c>
      <c r="J493" s="5">
        <f>IF(OR(H493=0,V493=""),"",H493*V493)</f>
        <v>0</v>
      </c>
      <c r="K493" s="6">
        <f>IF(V493="","",V493/O493)</f>
        <v>0</v>
      </c>
      <c r="L493" s="6">
        <f>IF(V493="","",V493/N493)</f>
        <v>0</v>
      </c>
      <c r="M493" s="4">
        <v>30.86</v>
      </c>
      <c r="N493" s="4">
        <v>30.86</v>
      </c>
      <c r="O493" s="4">
        <v>9.42974359</v>
      </c>
      <c r="Q493" s="4">
        <v>5.84</v>
      </c>
      <c r="R493" s="4">
        <v>0.1</v>
      </c>
      <c r="S493">
        <v>0.15</v>
      </c>
      <c r="T493" s="4">
        <f>IF(S493=0,"",IF((N493*S493)&lt;.3,.3,N493*S493))</f>
        <v>0</v>
      </c>
      <c r="U493"/>
      <c r="V493" s="4">
        <f>IF(AND(N493&lt;&gt;0,O493&lt;&gt;0,Q493&lt;&gt;0,S493&lt;&gt;""),N493-O493-Q493-R493-T493-U493-P493,"")</f>
        <v>0</v>
      </c>
      <c r="W493">
        <v>491</v>
      </c>
      <c r="X493">
        <v>30</v>
      </c>
      <c r="Y493" s="7">
        <v>16.37</v>
      </c>
      <c r="Z493" s="7">
        <v>1.28</v>
      </c>
      <c r="AA493">
        <v>444</v>
      </c>
      <c r="AB493">
        <v>1432</v>
      </c>
      <c r="AC493">
        <v>27.1227855833842</v>
      </c>
      <c r="AD493">
        <v>26</v>
      </c>
      <c r="AE493">
        <v>4401</v>
      </c>
      <c r="AF493" s="4">
        <v>0.565</v>
      </c>
      <c r="AG493">
        <v>0</v>
      </c>
      <c r="AH493">
        <v>0</v>
      </c>
      <c r="AJ493">
        <v>0</v>
      </c>
    </row>
    <row r="494" spans="1:36">
      <c r="A494" t="s">
        <v>1766</v>
      </c>
      <c r="B494" t="s">
        <v>1767</v>
      </c>
      <c r="C494" s="2" t="s">
        <v>1768</v>
      </c>
      <c r="D494" t="s">
        <v>264</v>
      </c>
      <c r="E494" t="s">
        <v>1769</v>
      </c>
      <c r="F494">
        <v>20</v>
      </c>
      <c r="G494">
        <v>0</v>
      </c>
      <c r="H494" s="3">
        <v>0</v>
      </c>
      <c r="I494" s="4">
        <f>IF(H494=0,"",H494*O494)</f>
        <v>0</v>
      </c>
      <c r="J494" s="5">
        <f>IF(OR(H494=0,V494=""),"",H494*V494)</f>
        <v>0</v>
      </c>
      <c r="K494" s="6">
        <f>IF(V494="","",V494/O494)</f>
        <v>0</v>
      </c>
      <c r="L494" s="6">
        <f>IF(V494="","",V494/N494)</f>
        <v>0</v>
      </c>
      <c r="M494" s="4">
        <v>25.77</v>
      </c>
      <c r="N494" s="4">
        <v>25.77</v>
      </c>
      <c r="O494" s="4">
        <v>9.447561458</v>
      </c>
      <c r="Q494" s="4">
        <v>4.81</v>
      </c>
      <c r="R494" s="4">
        <v>0.04</v>
      </c>
      <c r="S494">
        <v>0.15</v>
      </c>
      <c r="T494" s="4">
        <f>IF(S494=0,"",IF((N494*S494)&lt;.3,.3,N494*S494))</f>
        <v>0</v>
      </c>
      <c r="U494"/>
      <c r="V494" s="4">
        <f>IF(AND(N494&lt;&gt;0,O494&lt;&gt;0,Q494&lt;&gt;0,S494&lt;&gt;""),N494-O494-Q494-R494-T494-U494-P494,"")</f>
        <v>0</v>
      </c>
      <c r="W494">
        <v>863</v>
      </c>
      <c r="X494">
        <v>30</v>
      </c>
      <c r="Y494" s="7">
        <v>28.77</v>
      </c>
      <c r="Z494" s="7">
        <v>1.47</v>
      </c>
      <c r="AA494">
        <v>462</v>
      </c>
      <c r="AB494">
        <v>17110</v>
      </c>
      <c r="AC494">
        <v>16.0583941605839</v>
      </c>
      <c r="AD494">
        <v>525</v>
      </c>
      <c r="AE494">
        <v>4401</v>
      </c>
      <c r="AF494" s="4">
        <v>0.4</v>
      </c>
      <c r="AG494">
        <v>0</v>
      </c>
      <c r="AH494">
        <v>0</v>
      </c>
      <c r="AJ494">
        <v>0</v>
      </c>
    </row>
    <row r="495" spans="1:36">
      <c r="A495" t="s">
        <v>1770</v>
      </c>
      <c r="B495" t="s">
        <v>1771</v>
      </c>
      <c r="C495" s="2" t="s">
        <v>1772</v>
      </c>
      <c r="D495" t="s">
        <v>264</v>
      </c>
      <c r="E495" t="s">
        <v>1773</v>
      </c>
      <c r="F495">
        <v>5</v>
      </c>
      <c r="G495">
        <v>0</v>
      </c>
      <c r="H495" s="3">
        <v>0</v>
      </c>
      <c r="I495" s="4">
        <f>IF(H495=0,"",H495*O495)</f>
        <v>0</v>
      </c>
      <c r="J495" s="5">
        <f>IF(OR(H495=0,V495=""),"",H495*V495)</f>
        <v>0</v>
      </c>
      <c r="K495" s="6">
        <f>IF(V495="","",V495/O495)</f>
        <v>0</v>
      </c>
      <c r="L495" s="6">
        <f>IF(V495="","",V495/N495)</f>
        <v>0</v>
      </c>
      <c r="M495" s="4">
        <v>48.36</v>
      </c>
      <c r="N495" s="4">
        <v>48.36</v>
      </c>
      <c r="O495" s="4">
        <v>18.29923077</v>
      </c>
      <c r="Q495" s="4">
        <v>7.04</v>
      </c>
      <c r="R495" s="4">
        <v>0.15</v>
      </c>
      <c r="S495">
        <v>0.15</v>
      </c>
      <c r="T495" s="4">
        <f>IF(S495=0,"",IF((N495*S495)&lt;.3,.3,N495*S495))</f>
        <v>0</v>
      </c>
      <c r="U495"/>
      <c r="V495" s="4">
        <f>IF(AND(N495&lt;&gt;0,O495&lt;&gt;0,Q495&lt;&gt;0,S495&lt;&gt;""),N495-O495-Q495-R495-T495-U495-P495,"")</f>
        <v>0</v>
      </c>
      <c r="W495">
        <v>310</v>
      </c>
      <c r="X495">
        <v>30</v>
      </c>
      <c r="Y495" s="7">
        <v>10.33</v>
      </c>
      <c r="Z495" s="7">
        <v>1.28</v>
      </c>
      <c r="AA495">
        <v>190</v>
      </c>
      <c r="AB495">
        <v>2881</v>
      </c>
      <c r="AC495">
        <v>18.3930300096805</v>
      </c>
      <c r="AD495">
        <v>213</v>
      </c>
      <c r="AE495">
        <v>4401</v>
      </c>
      <c r="AF495" s="4">
        <v>0.89</v>
      </c>
      <c r="AG495">
        <v>90</v>
      </c>
      <c r="AH495">
        <v>0</v>
      </c>
      <c r="AI495">
        <v>275</v>
      </c>
      <c r="AJ495">
        <v>0</v>
      </c>
    </row>
    <row r="496" spans="1:36">
      <c r="A496" t="s">
        <v>1774</v>
      </c>
      <c r="B496" t="s">
        <v>1775</v>
      </c>
      <c r="C496" s="2" t="s">
        <v>1776</v>
      </c>
      <c r="D496" t="s">
        <v>264</v>
      </c>
      <c r="E496" t="s">
        <v>1777</v>
      </c>
      <c r="F496">
        <v>4</v>
      </c>
      <c r="G496">
        <v>0</v>
      </c>
      <c r="H496" s="3">
        <v>0</v>
      </c>
      <c r="I496" s="4">
        <f>IF(H496=0,"",H496*O496)</f>
        <v>0</v>
      </c>
      <c r="J496" s="5">
        <f>IF(OR(H496=0,V496=""),"",H496*V496)</f>
        <v>0</v>
      </c>
      <c r="K496" s="6">
        <f>IF(V496="","",V496/O496)</f>
        <v>0</v>
      </c>
      <c r="L496" s="6">
        <f>IF(V496="","",V496/N496)</f>
        <v>0</v>
      </c>
      <c r="M496" s="4">
        <v>50.95</v>
      </c>
      <c r="N496" s="4">
        <v>51.32</v>
      </c>
      <c r="O496" s="4">
        <v>23.60102564</v>
      </c>
      <c r="Q496" s="4">
        <v>7.64</v>
      </c>
      <c r="R496" s="4">
        <v>0.18</v>
      </c>
      <c r="S496">
        <v>0.15</v>
      </c>
      <c r="T496" s="4">
        <f>IF(S496=0,"",IF((N496*S496)&lt;.3,.3,N496*S496))</f>
        <v>0</v>
      </c>
      <c r="U496"/>
      <c r="V496" s="4">
        <f>IF(AND(N496&lt;&gt;0,O496&lt;&gt;0,Q496&lt;&gt;0,S496&lt;&gt;""),N496-O496-Q496-R496-T496-U496-P496,"")</f>
        <v>0</v>
      </c>
      <c r="W496">
        <v>2</v>
      </c>
      <c r="X496">
        <v>8.5</v>
      </c>
      <c r="Y496" s="7">
        <v>0.3</v>
      </c>
      <c r="Z496" s="7">
        <v>1</v>
      </c>
      <c r="AA496">
        <v>0</v>
      </c>
      <c r="AB496">
        <v>759</v>
      </c>
      <c r="AC496">
        <v>0</v>
      </c>
      <c r="AD496">
        <v>2406</v>
      </c>
      <c r="AE496">
        <v>4366</v>
      </c>
      <c r="AF496" s="4">
        <v>1.201</v>
      </c>
      <c r="AG496">
        <v>0</v>
      </c>
      <c r="AH496">
        <v>0</v>
      </c>
      <c r="AJ496">
        <v>0</v>
      </c>
    </row>
    <row r="497" spans="1:36">
      <c r="A497" t="s">
        <v>1778</v>
      </c>
      <c r="B497" t="s">
        <v>1779</v>
      </c>
      <c r="C497" s="2" t="s">
        <v>1780</v>
      </c>
      <c r="D497" t="s">
        <v>264</v>
      </c>
      <c r="E497" t="s">
        <v>1781</v>
      </c>
      <c r="F497">
        <v>4</v>
      </c>
      <c r="G497">
        <v>0</v>
      </c>
      <c r="H497" s="3">
        <v>0</v>
      </c>
      <c r="I497" s="4">
        <f>IF(H497=0,"",H497*O497)</f>
        <v>0</v>
      </c>
      <c r="J497" s="5">
        <f>IF(OR(H497=0,V497=""),"",H497*V497)</f>
        <v>0</v>
      </c>
      <c r="K497" s="6">
        <f>IF(V497="","",V497/O497)</f>
        <v>0</v>
      </c>
      <c r="L497" s="6">
        <f>IF(V497="","",V497/N497)</f>
        <v>0</v>
      </c>
      <c r="M497" s="4">
        <v>65.99</v>
      </c>
      <c r="N497" s="4">
        <v>65.99</v>
      </c>
      <c r="O497" s="4">
        <v>19.58192308</v>
      </c>
      <c r="Q497" s="4">
        <v>7.64</v>
      </c>
      <c r="R497" s="4">
        <v>0.08</v>
      </c>
      <c r="S497">
        <v>0.15</v>
      </c>
      <c r="T497" s="4">
        <f>IF(S497=0,"",IF((N497*S497)&lt;.3,.3,N497*S497))</f>
        <v>0</v>
      </c>
      <c r="U497"/>
      <c r="V497" s="4">
        <f>IF(AND(N497&lt;&gt;0,O497&lt;&gt;0,Q497&lt;&gt;0,S497&lt;&gt;""),N497-O497-Q497-R497-T497-U497-P497,"")</f>
        <v>0</v>
      </c>
      <c r="W497">
        <v>231</v>
      </c>
      <c r="X497">
        <v>30</v>
      </c>
      <c r="Y497" s="7">
        <v>7.7</v>
      </c>
      <c r="Z497" s="7">
        <v>1.59</v>
      </c>
      <c r="AA497">
        <v>45</v>
      </c>
      <c r="AB497">
        <v>3007</v>
      </c>
      <c r="AC497">
        <v>5.84415584415584</v>
      </c>
      <c r="AD497">
        <v>296</v>
      </c>
      <c r="AE497">
        <v>31051</v>
      </c>
      <c r="AF497" s="4">
        <v>1.14</v>
      </c>
      <c r="AG497">
        <v>0</v>
      </c>
      <c r="AH497">
        <v>0</v>
      </c>
      <c r="AJ497">
        <v>0</v>
      </c>
    </row>
    <row r="498" spans="1:36">
      <c r="A498" t="s">
        <v>1782</v>
      </c>
      <c r="B498" t="s">
        <v>1783</v>
      </c>
      <c r="C498" s="2" t="s">
        <v>1784</v>
      </c>
      <c r="D498" t="s">
        <v>264</v>
      </c>
      <c r="E498" t="s">
        <v>1785</v>
      </c>
      <c r="F498">
        <v>10</v>
      </c>
      <c r="G498">
        <v>0</v>
      </c>
      <c r="H498" s="3">
        <v>0</v>
      </c>
      <c r="I498" s="4">
        <f>IF(H498=0,"",H498*O498)</f>
        <v>0</v>
      </c>
      <c r="J498" s="5">
        <f>IF(OR(H498=0,V498=""),"",H498*V498)</f>
        <v>0</v>
      </c>
      <c r="K498" s="6">
        <f>IF(V498="","",V498/O498)</f>
        <v>0</v>
      </c>
      <c r="L498" s="6">
        <f>IF(V498="","",V498/N498)</f>
        <v>0</v>
      </c>
      <c r="M498" s="4">
        <v>19.99</v>
      </c>
      <c r="N498" s="4">
        <v>20.99</v>
      </c>
      <c r="O498" s="4">
        <v>4.878564103</v>
      </c>
      <c r="Q498" s="4">
        <v>4.81</v>
      </c>
      <c r="R498" s="4">
        <v>0.06</v>
      </c>
      <c r="S498">
        <v>0.15</v>
      </c>
      <c r="T498" s="4">
        <f>IF(S498=0,"",IF((N498*S498)&lt;.3,.3,N498*S498))</f>
        <v>0</v>
      </c>
      <c r="U498"/>
      <c r="V498" s="4">
        <f>IF(AND(N498&lt;&gt;0,O498&lt;&gt;0,Q498&lt;&gt;0,S498&lt;&gt;""),N498-O498-Q498-R498-T498-U498-P498,"")</f>
        <v>0</v>
      </c>
      <c r="W498">
        <v>0</v>
      </c>
      <c r="X498">
        <v>0</v>
      </c>
      <c r="Y498" s="7">
        <v>0</v>
      </c>
      <c r="Z498" s="7">
        <v>0</v>
      </c>
      <c r="AA498">
        <v>0</v>
      </c>
      <c r="AB498">
        <v>580</v>
      </c>
      <c r="AC498">
        <v>0</v>
      </c>
      <c r="AD498">
        <v>9999</v>
      </c>
      <c r="AE498">
        <v>67208</v>
      </c>
      <c r="AF498" s="4">
        <v>0.4</v>
      </c>
      <c r="AG498">
        <v>90</v>
      </c>
      <c r="AH498">
        <v>0</v>
      </c>
      <c r="AI498">
        <v>9999</v>
      </c>
      <c r="AJ498">
        <v>0</v>
      </c>
    </row>
    <row r="499" spans="1:36">
      <c r="A499" t="s">
        <v>1786</v>
      </c>
      <c r="B499" t="s">
        <v>1787</v>
      </c>
      <c r="C499" s="2" t="s">
        <v>1788</v>
      </c>
      <c r="D499" t="s">
        <v>264</v>
      </c>
      <c r="E499" t="s">
        <v>1789</v>
      </c>
      <c r="F499">
        <v>12</v>
      </c>
      <c r="G499">
        <v>0</v>
      </c>
      <c r="H499" s="3">
        <v>0</v>
      </c>
      <c r="I499" s="4">
        <f>IF(H499=0,"",H499*O499)</f>
        <v>0</v>
      </c>
      <c r="J499" s="5">
        <f>IF(OR(H499=0,V499=""),"",H499*V499)</f>
        <v>0</v>
      </c>
      <c r="K499" s="6">
        <f>IF(V499="","",V499/O499)</f>
        <v>0</v>
      </c>
      <c r="L499" s="6">
        <f>IF(V499="","",V499/N499)</f>
        <v>0</v>
      </c>
      <c r="M499" s="4">
        <v>22.35</v>
      </c>
      <c r="N499" s="4">
        <v>22.35</v>
      </c>
      <c r="O499" s="4">
        <v>5.668974359</v>
      </c>
      <c r="Q499" s="4">
        <v>5.54</v>
      </c>
      <c r="R499" s="4">
        <v>0.05</v>
      </c>
      <c r="S499">
        <v>0.15</v>
      </c>
      <c r="T499" s="4">
        <f>IF(S499=0,"",IF((N499*S499)&lt;.3,.3,N499*S499))</f>
        <v>0</v>
      </c>
      <c r="U499"/>
      <c r="V499" s="4">
        <f>IF(AND(N499&lt;&gt;0,O499&lt;&gt;0,Q499&lt;&gt;0,S499&lt;&gt;""),N499-O499-Q499-R499-T499-U499-P499,"")</f>
        <v>0</v>
      </c>
      <c r="W499">
        <v>207</v>
      </c>
      <c r="X499">
        <v>30</v>
      </c>
      <c r="Y499" s="7">
        <v>6.9</v>
      </c>
      <c r="Z499" s="7">
        <v>1.83</v>
      </c>
      <c r="AA499">
        <v>62</v>
      </c>
      <c r="AB499">
        <v>3029</v>
      </c>
      <c r="AC499">
        <v>8.98550724637681</v>
      </c>
      <c r="AD499">
        <v>342</v>
      </c>
      <c r="AE499">
        <v>31051</v>
      </c>
      <c r="AF499" s="4">
        <v>0.44</v>
      </c>
      <c r="AG499">
        <v>0</v>
      </c>
      <c r="AH499">
        <v>0</v>
      </c>
      <c r="AJ499">
        <v>0</v>
      </c>
    </row>
    <row r="500" spans="1:36">
      <c r="A500" t="s">
        <v>1790</v>
      </c>
      <c r="B500" t="s">
        <v>1791</v>
      </c>
      <c r="C500" s="2" t="s">
        <v>1792</v>
      </c>
      <c r="D500" t="s">
        <v>264</v>
      </c>
      <c r="F500">
        <v>15</v>
      </c>
      <c r="G500">
        <v>0</v>
      </c>
      <c r="H500" s="3">
        <v>0</v>
      </c>
      <c r="I500" s="4">
        <f>IF(H500=0,"",H500*O500)</f>
        <v>0</v>
      </c>
      <c r="J500" s="5">
        <f>IF(OR(H500=0,V500=""),"",H500*V500)</f>
        <v>0</v>
      </c>
      <c r="K500" s="6">
        <f>IF(V500="","",V500/O500)</f>
        <v>0</v>
      </c>
      <c r="L500" s="6">
        <f>IF(V500="","",V500/N500)</f>
        <v>0</v>
      </c>
      <c r="O500" s="4">
        <v>0</v>
      </c>
      <c r="Q500" s="4">
        <v>0</v>
      </c>
      <c r="R500" s="4">
        <v>0</v>
      </c>
      <c r="T500" s="4">
        <f>IF(S500=0,"",IF((N500*S500)&lt;.3,.3,N500*S500))</f>
        <v>0</v>
      </c>
      <c r="U500"/>
      <c r="V500" s="4">
        <f>IF(AND(N500&lt;&gt;0,O500&lt;&gt;0,Q500&lt;&gt;0,S500&lt;&gt;""),N500-O500-Q500-R500-T500-U500-P500,"")</f>
        <v>0</v>
      </c>
      <c r="W500">
        <v>0</v>
      </c>
      <c r="X500">
        <v>0</v>
      </c>
      <c r="Y500" s="7">
        <v>0</v>
      </c>
      <c r="Z500" s="7">
        <v>0</v>
      </c>
      <c r="AA500">
        <v>0</v>
      </c>
      <c r="AB500">
        <v>0</v>
      </c>
      <c r="AC500">
        <v>0</v>
      </c>
      <c r="AD500" t="s">
        <v>41</v>
      </c>
      <c r="AG500">
        <v>0</v>
      </c>
      <c r="AH500">
        <v>0</v>
      </c>
      <c r="AJ500">
        <v>0</v>
      </c>
    </row>
    <row r="501" spans="1:36">
      <c r="A501" t="s">
        <v>1793</v>
      </c>
      <c r="B501" t="s">
        <v>1794</v>
      </c>
      <c r="C501" s="2" t="s">
        <v>1795</v>
      </c>
      <c r="D501" t="s">
        <v>264</v>
      </c>
      <c r="F501">
        <v>10</v>
      </c>
      <c r="G501">
        <v>0</v>
      </c>
      <c r="H501" s="3">
        <v>0</v>
      </c>
      <c r="I501" s="4">
        <f>IF(H501=0,"",H501*O501)</f>
        <v>0</v>
      </c>
      <c r="J501" s="5">
        <f>IF(OR(H501=0,V501=""),"",H501*V501)</f>
        <v>0</v>
      </c>
      <c r="K501" s="6">
        <f>IF(V501="","",V501/O501)</f>
        <v>0</v>
      </c>
      <c r="L501" s="6">
        <f>IF(V501="","",V501/N501)</f>
        <v>0</v>
      </c>
      <c r="O501" s="4">
        <v>0</v>
      </c>
      <c r="Q501" s="4">
        <v>0</v>
      </c>
      <c r="R501" s="4">
        <v>0</v>
      </c>
      <c r="T501" s="4">
        <f>IF(S501=0,"",IF((N501*S501)&lt;.3,.3,N501*S501))</f>
        <v>0</v>
      </c>
      <c r="U501"/>
      <c r="V501" s="4">
        <f>IF(AND(N501&lt;&gt;0,O501&lt;&gt;0,Q501&lt;&gt;0,S501&lt;&gt;""),N501-O501-Q501-R501-T501-U501-P501,"")</f>
        <v>0</v>
      </c>
      <c r="W501">
        <v>0</v>
      </c>
      <c r="X501">
        <v>0</v>
      </c>
      <c r="Y501" s="7">
        <v>0</v>
      </c>
      <c r="Z501" s="7">
        <v>0</v>
      </c>
      <c r="AA501">
        <v>0</v>
      </c>
      <c r="AB501">
        <v>0</v>
      </c>
      <c r="AC501">
        <v>0</v>
      </c>
      <c r="AD501" t="s">
        <v>41</v>
      </c>
      <c r="AG501">
        <v>0</v>
      </c>
      <c r="AH501">
        <v>0</v>
      </c>
      <c r="AJ501">
        <v>0</v>
      </c>
    </row>
    <row r="502" spans="1:36">
      <c r="A502" t="s">
        <v>1796</v>
      </c>
      <c r="B502" t="s">
        <v>1797</v>
      </c>
      <c r="C502" s="2" t="s">
        <v>1798</v>
      </c>
      <c r="D502" t="s">
        <v>1799</v>
      </c>
      <c r="F502">
        <v>24</v>
      </c>
      <c r="G502">
        <v>0</v>
      </c>
      <c r="H502" s="3">
        <v>0</v>
      </c>
      <c r="I502" s="4">
        <f>IF(H502=0,"",H502*O502)</f>
        <v>0</v>
      </c>
      <c r="J502" s="5">
        <f>IF(OR(H502=0,V502=""),"",H502*V502)</f>
        <v>0</v>
      </c>
      <c r="K502" s="6">
        <f>IF(V502="","",V502/O502)</f>
        <v>0</v>
      </c>
      <c r="L502" s="6">
        <f>IF(V502="","",V502/N502)</f>
        <v>0</v>
      </c>
      <c r="O502" s="4">
        <v>0</v>
      </c>
      <c r="Q502" s="4">
        <v>0</v>
      </c>
      <c r="R502" s="4">
        <v>0</v>
      </c>
      <c r="T502" s="4">
        <f>IF(S502=0,"",IF((N502*S502)&lt;.3,.3,N502*S502))</f>
        <v>0</v>
      </c>
      <c r="U502"/>
      <c r="V502" s="4">
        <f>IF(AND(N502&lt;&gt;0,O502&lt;&gt;0,Q502&lt;&gt;0,S502&lt;&gt;""),N502-O502-Q502-R502-T502-U502-P502,"")</f>
        <v>0</v>
      </c>
      <c r="W502">
        <v>0</v>
      </c>
      <c r="X502">
        <v>0</v>
      </c>
      <c r="Y502" s="7">
        <v>0</v>
      </c>
      <c r="Z502" s="7">
        <v>0</v>
      </c>
      <c r="AA502">
        <v>0</v>
      </c>
      <c r="AB502">
        <v>0</v>
      </c>
      <c r="AC502">
        <v>0</v>
      </c>
      <c r="AD502" t="s">
        <v>41</v>
      </c>
      <c r="AG502">
        <v>0</v>
      </c>
      <c r="AH502">
        <v>0</v>
      </c>
      <c r="AJ502">
        <v>0</v>
      </c>
    </row>
    <row r="503" spans="1:36">
      <c r="A503" t="s">
        <v>1800</v>
      </c>
      <c r="B503" t="s">
        <v>1801</v>
      </c>
      <c r="C503" s="2" t="s">
        <v>1802</v>
      </c>
      <c r="D503" t="s">
        <v>1799</v>
      </c>
      <c r="F503">
        <v>16</v>
      </c>
      <c r="G503">
        <v>0</v>
      </c>
      <c r="H503" s="3">
        <v>0</v>
      </c>
      <c r="I503" s="4">
        <f>IF(H503=0,"",H503*O503)</f>
        <v>0</v>
      </c>
      <c r="J503" s="5">
        <f>IF(OR(H503=0,V503=""),"",H503*V503)</f>
        <v>0</v>
      </c>
      <c r="K503" s="6">
        <f>IF(V503="","",V503/O503)</f>
        <v>0</v>
      </c>
      <c r="L503" s="6">
        <f>IF(V503="","",V503/N503)</f>
        <v>0</v>
      </c>
      <c r="O503" s="4">
        <v>0</v>
      </c>
      <c r="Q503" s="4">
        <v>0</v>
      </c>
      <c r="R503" s="4">
        <v>0</v>
      </c>
      <c r="T503" s="4">
        <f>IF(S503=0,"",IF((N503*S503)&lt;.3,.3,N503*S503))</f>
        <v>0</v>
      </c>
      <c r="U503"/>
      <c r="V503" s="4">
        <f>IF(AND(N503&lt;&gt;0,O503&lt;&gt;0,Q503&lt;&gt;0,S503&lt;&gt;""),N503-O503-Q503-R503-T503-U503-P503,"")</f>
        <v>0</v>
      </c>
      <c r="W503">
        <v>0</v>
      </c>
      <c r="X503">
        <v>0</v>
      </c>
      <c r="Y503" s="7">
        <v>0</v>
      </c>
      <c r="Z503" s="7">
        <v>0</v>
      </c>
      <c r="AA503">
        <v>0</v>
      </c>
      <c r="AB503">
        <v>0</v>
      </c>
      <c r="AC503">
        <v>0</v>
      </c>
      <c r="AD503" t="s">
        <v>41</v>
      </c>
      <c r="AG503">
        <v>0</v>
      </c>
      <c r="AH503">
        <v>0</v>
      </c>
      <c r="AJ503">
        <v>0</v>
      </c>
    </row>
    <row r="504" spans="1:36">
      <c r="A504" t="s">
        <v>1803</v>
      </c>
      <c r="B504" t="s">
        <v>1656</v>
      </c>
      <c r="C504" s="2" t="s">
        <v>1804</v>
      </c>
      <c r="D504" t="s">
        <v>1638</v>
      </c>
      <c r="F504">
        <v>12</v>
      </c>
      <c r="G504">
        <v>0</v>
      </c>
      <c r="H504" s="3">
        <v>0</v>
      </c>
      <c r="I504" s="4">
        <f>IF(H504=0,"",H504*O504)</f>
        <v>0</v>
      </c>
      <c r="J504" s="5">
        <f>IF(OR(H504=0,V504=""),"",H504*V504)</f>
        <v>0</v>
      </c>
      <c r="K504" s="6">
        <f>IF(V504="","",V504/O504)</f>
        <v>0</v>
      </c>
      <c r="L504" s="6">
        <f>IF(V504="","",V504/N504)</f>
        <v>0</v>
      </c>
      <c r="O504" s="4">
        <v>2.79</v>
      </c>
      <c r="Q504" s="4">
        <v>4.81</v>
      </c>
      <c r="R504" s="4">
        <v>0.03</v>
      </c>
      <c r="S504">
        <v>0.15</v>
      </c>
      <c r="T504" s="4">
        <f>IF(S504=0,"",IF((N504*S504)&lt;.3,.3,N504*S504))</f>
        <v>0</v>
      </c>
      <c r="U504"/>
      <c r="V504" s="4">
        <f>IF(AND(N504&lt;&gt;0,O504&lt;&gt;0,Q504&lt;&gt;0,S504&lt;&gt;""),N504-O504-Q504-R504-T504-U504-P504,"")</f>
        <v>0</v>
      </c>
      <c r="W504">
        <v>0</v>
      </c>
      <c r="X504">
        <v>0</v>
      </c>
      <c r="Y504" s="7">
        <v>0</v>
      </c>
      <c r="Z504" s="7">
        <v>0</v>
      </c>
      <c r="AA504">
        <v>0</v>
      </c>
      <c r="AB504">
        <v>0</v>
      </c>
      <c r="AC504">
        <v>0</v>
      </c>
      <c r="AD504" t="s">
        <v>41</v>
      </c>
      <c r="AG504">
        <v>0</v>
      </c>
      <c r="AH504">
        <v>0</v>
      </c>
      <c r="AJ504">
        <v>0</v>
      </c>
    </row>
    <row r="505" spans="1:36">
      <c r="A505" t="s">
        <v>1805</v>
      </c>
      <c r="B505" t="s">
        <v>1653</v>
      </c>
      <c r="C505" s="2" t="s">
        <v>1806</v>
      </c>
      <c r="D505" t="s">
        <v>1638</v>
      </c>
      <c r="F505">
        <v>12</v>
      </c>
      <c r="G505">
        <v>0</v>
      </c>
      <c r="H505" s="3">
        <v>0</v>
      </c>
      <c r="I505" s="4">
        <f>IF(H505=0,"",H505*O505)</f>
        <v>0</v>
      </c>
      <c r="J505" s="5">
        <f>IF(OR(H505=0,V505=""),"",H505*V505)</f>
        <v>0</v>
      </c>
      <c r="K505" s="6">
        <f>IF(V505="","",V505/O505)</f>
        <v>0</v>
      </c>
      <c r="L505" s="6">
        <f>IF(V505="","",V505/N505)</f>
        <v>0</v>
      </c>
      <c r="O505" s="4">
        <v>2.83</v>
      </c>
      <c r="Q505" s="4">
        <v>4.81</v>
      </c>
      <c r="R505" s="4">
        <v>0.03</v>
      </c>
      <c r="S505">
        <v>0.15</v>
      </c>
      <c r="T505" s="4">
        <f>IF(S505=0,"",IF((N505*S505)&lt;.3,.3,N505*S505))</f>
        <v>0</v>
      </c>
      <c r="U505"/>
      <c r="V505" s="4">
        <f>IF(AND(N505&lt;&gt;0,O505&lt;&gt;0,Q505&lt;&gt;0,S505&lt;&gt;""),N505-O505-Q505-R505-T505-U505-P505,"")</f>
        <v>0</v>
      </c>
      <c r="W505">
        <v>0</v>
      </c>
      <c r="X505">
        <v>0</v>
      </c>
      <c r="Y505" s="7">
        <v>0</v>
      </c>
      <c r="Z505" s="7">
        <v>0</v>
      </c>
      <c r="AA505">
        <v>0</v>
      </c>
      <c r="AB505">
        <v>0</v>
      </c>
      <c r="AC505">
        <v>0</v>
      </c>
      <c r="AD505" t="s">
        <v>41</v>
      </c>
      <c r="AG505">
        <v>0</v>
      </c>
      <c r="AH505">
        <v>0</v>
      </c>
      <c r="AJ505">
        <v>0</v>
      </c>
    </row>
    <row r="506" spans="1:36">
      <c r="A506" t="s">
        <v>1807</v>
      </c>
      <c r="B506" t="s">
        <v>1662</v>
      </c>
      <c r="C506" s="2" t="s">
        <v>1808</v>
      </c>
      <c r="D506" t="s">
        <v>1638</v>
      </c>
      <c r="F506">
        <v>12</v>
      </c>
      <c r="G506">
        <v>0</v>
      </c>
      <c r="H506" s="3">
        <v>0</v>
      </c>
      <c r="I506" s="4">
        <f>IF(H506=0,"",H506*O506)</f>
        <v>0</v>
      </c>
      <c r="J506" s="5">
        <f>IF(OR(H506=0,V506=""),"",H506*V506)</f>
        <v>0</v>
      </c>
      <c r="K506" s="6">
        <f>IF(V506="","",V506/O506)</f>
        <v>0</v>
      </c>
      <c r="L506" s="6">
        <f>IF(V506="","",V506/N506)</f>
        <v>0</v>
      </c>
      <c r="O506" s="4">
        <v>2.79</v>
      </c>
      <c r="Q506" s="4">
        <v>4.81</v>
      </c>
      <c r="R506" s="4">
        <v>0.03</v>
      </c>
      <c r="S506">
        <v>0.15</v>
      </c>
      <c r="T506" s="4">
        <f>IF(S506=0,"",IF((N506*S506)&lt;.3,.3,N506*S506))</f>
        <v>0</v>
      </c>
      <c r="U506"/>
      <c r="V506" s="4">
        <f>IF(AND(N506&lt;&gt;0,O506&lt;&gt;0,Q506&lt;&gt;0,S506&lt;&gt;""),N506-O506-Q506-R506-T506-U506-P506,"")</f>
        <v>0</v>
      </c>
      <c r="W506">
        <v>0</v>
      </c>
      <c r="X506">
        <v>0</v>
      </c>
      <c r="Y506" s="7">
        <v>0</v>
      </c>
      <c r="Z506" s="7">
        <v>0</v>
      </c>
      <c r="AA506">
        <v>0</v>
      </c>
      <c r="AB506">
        <v>0</v>
      </c>
      <c r="AC506">
        <v>0</v>
      </c>
      <c r="AD506" t="s">
        <v>41</v>
      </c>
      <c r="AG506">
        <v>0</v>
      </c>
      <c r="AH506">
        <v>0</v>
      </c>
      <c r="AJ506">
        <v>0</v>
      </c>
    </row>
    <row r="507" spans="1:36">
      <c r="A507" t="s">
        <v>1809</v>
      </c>
      <c r="B507" t="s">
        <v>1810</v>
      </c>
      <c r="C507" s="2" t="s">
        <v>1811</v>
      </c>
      <c r="D507" t="s">
        <v>1638</v>
      </c>
      <c r="F507">
        <v>12</v>
      </c>
      <c r="G507">
        <v>0</v>
      </c>
      <c r="H507" s="3">
        <v>0</v>
      </c>
      <c r="I507" s="4">
        <f>IF(H507=0,"",H507*O507)</f>
        <v>0</v>
      </c>
      <c r="J507" s="5">
        <f>IF(OR(H507=0,V507=""),"",H507*V507)</f>
        <v>0</v>
      </c>
      <c r="K507" s="6">
        <f>IF(V507="","",V507/O507)</f>
        <v>0</v>
      </c>
      <c r="L507" s="6">
        <f>IF(V507="","",V507/N507)</f>
        <v>0</v>
      </c>
      <c r="O507" s="4">
        <v>2.81</v>
      </c>
      <c r="Q507" s="4">
        <v>4.81</v>
      </c>
      <c r="R507" s="4">
        <v>0.03</v>
      </c>
      <c r="S507">
        <v>0.15</v>
      </c>
      <c r="T507" s="4">
        <f>IF(S507=0,"",IF((N507*S507)&lt;.3,.3,N507*S507))</f>
        <v>0</v>
      </c>
      <c r="U507"/>
      <c r="V507" s="4">
        <f>IF(AND(N507&lt;&gt;0,O507&lt;&gt;0,Q507&lt;&gt;0,S507&lt;&gt;""),N507-O507-Q507-R507-T507-U507-P507,"")</f>
        <v>0</v>
      </c>
      <c r="W507">
        <v>0</v>
      </c>
      <c r="X507">
        <v>0</v>
      </c>
      <c r="Y507" s="7">
        <v>0</v>
      </c>
      <c r="Z507" s="7">
        <v>0</v>
      </c>
      <c r="AA507">
        <v>0</v>
      </c>
      <c r="AB507">
        <v>0</v>
      </c>
      <c r="AC507">
        <v>0</v>
      </c>
      <c r="AD507" t="s">
        <v>41</v>
      </c>
      <c r="AG507">
        <v>0</v>
      </c>
      <c r="AH507">
        <v>0</v>
      </c>
      <c r="AJ507">
        <v>0</v>
      </c>
    </row>
    <row r="508" spans="1:36">
      <c r="A508" t="s">
        <v>1812</v>
      </c>
      <c r="B508" t="s">
        <v>1813</v>
      </c>
      <c r="C508" s="2" t="s">
        <v>1814</v>
      </c>
      <c r="D508" t="s">
        <v>1638</v>
      </c>
      <c r="F508">
        <v>12</v>
      </c>
      <c r="G508">
        <v>0</v>
      </c>
      <c r="H508" s="3">
        <v>0</v>
      </c>
      <c r="I508" s="4">
        <f>IF(H508=0,"",H508*O508)</f>
        <v>0</v>
      </c>
      <c r="J508" s="5">
        <f>IF(OR(H508=0,V508=""),"",H508*V508)</f>
        <v>0</v>
      </c>
      <c r="K508" s="6">
        <f>IF(V508="","",V508/O508)</f>
        <v>0</v>
      </c>
      <c r="L508" s="6">
        <f>IF(V508="","",V508/N508)</f>
        <v>0</v>
      </c>
      <c r="O508" s="4">
        <v>2.81</v>
      </c>
      <c r="Q508" s="4">
        <v>4.81</v>
      </c>
      <c r="R508" s="4">
        <v>0.03</v>
      </c>
      <c r="S508">
        <v>0.15</v>
      </c>
      <c r="T508" s="4">
        <f>IF(S508=0,"",IF((N508*S508)&lt;.3,.3,N508*S508))</f>
        <v>0</v>
      </c>
      <c r="U508"/>
      <c r="V508" s="4">
        <f>IF(AND(N508&lt;&gt;0,O508&lt;&gt;0,Q508&lt;&gt;0,S508&lt;&gt;""),N508-O508-Q508-R508-T508-U508-P508,"")</f>
        <v>0</v>
      </c>
      <c r="W508">
        <v>0</v>
      </c>
      <c r="X508">
        <v>0</v>
      </c>
      <c r="Y508" s="7">
        <v>0</v>
      </c>
      <c r="Z508" s="7">
        <v>0</v>
      </c>
      <c r="AA508">
        <v>0</v>
      </c>
      <c r="AB508">
        <v>0</v>
      </c>
      <c r="AC508">
        <v>0</v>
      </c>
      <c r="AD508" t="s">
        <v>41</v>
      </c>
      <c r="AG508">
        <v>0</v>
      </c>
      <c r="AH508">
        <v>0</v>
      </c>
      <c r="AJ508">
        <v>0</v>
      </c>
    </row>
    <row r="509" spans="1:36">
      <c r="A509" t="s">
        <v>1815</v>
      </c>
      <c r="B509" t="s">
        <v>1673</v>
      </c>
      <c r="C509" s="2" t="s">
        <v>1816</v>
      </c>
      <c r="D509" t="s">
        <v>1638</v>
      </c>
      <c r="F509">
        <v>12</v>
      </c>
      <c r="G509">
        <v>0</v>
      </c>
      <c r="H509" s="3">
        <v>0</v>
      </c>
      <c r="I509" s="4">
        <f>IF(H509=0,"",H509*O509)</f>
        <v>0</v>
      </c>
      <c r="J509" s="5">
        <f>IF(OR(H509=0,V509=""),"",H509*V509)</f>
        <v>0</v>
      </c>
      <c r="K509" s="6">
        <f>IF(V509="","",V509/O509)</f>
        <v>0</v>
      </c>
      <c r="L509" s="6">
        <f>IF(V509="","",V509/N509)</f>
        <v>0</v>
      </c>
      <c r="O509" s="4">
        <v>2.79</v>
      </c>
      <c r="Q509" s="4">
        <v>4.81</v>
      </c>
      <c r="R509" s="4">
        <v>0.03</v>
      </c>
      <c r="S509">
        <v>0.15</v>
      </c>
      <c r="T509" s="4">
        <f>IF(S509=0,"",IF((N509*S509)&lt;.3,.3,N509*S509))</f>
        <v>0</v>
      </c>
      <c r="U509"/>
      <c r="V509" s="4">
        <f>IF(AND(N509&lt;&gt;0,O509&lt;&gt;0,Q509&lt;&gt;0,S509&lt;&gt;""),N509-O509-Q509-R509-T509-U509-P509,"")</f>
        <v>0</v>
      </c>
      <c r="W509">
        <v>0</v>
      </c>
      <c r="X509">
        <v>0</v>
      </c>
      <c r="Y509" s="7">
        <v>0</v>
      </c>
      <c r="Z509" s="7">
        <v>0</v>
      </c>
      <c r="AA509">
        <v>0</v>
      </c>
      <c r="AB509">
        <v>0</v>
      </c>
      <c r="AC509">
        <v>0</v>
      </c>
      <c r="AD509" t="s">
        <v>41</v>
      </c>
      <c r="AG509">
        <v>0</v>
      </c>
      <c r="AH509">
        <v>0</v>
      </c>
      <c r="AJ509">
        <v>0</v>
      </c>
    </row>
    <row r="510" spans="1:36">
      <c r="A510" t="s">
        <v>1817</v>
      </c>
      <c r="B510" t="s">
        <v>1650</v>
      </c>
      <c r="C510" s="2" t="s">
        <v>1818</v>
      </c>
      <c r="D510" t="s">
        <v>1638</v>
      </c>
      <c r="F510">
        <v>12</v>
      </c>
      <c r="G510">
        <v>0</v>
      </c>
      <c r="H510" s="3">
        <v>0</v>
      </c>
      <c r="I510" s="4">
        <f>IF(H510=0,"",H510*O510)</f>
        <v>0</v>
      </c>
      <c r="J510" s="5">
        <f>IF(OR(H510=0,V510=""),"",H510*V510)</f>
        <v>0</v>
      </c>
      <c r="K510" s="6">
        <f>IF(V510="","",V510/O510)</f>
        <v>0</v>
      </c>
      <c r="L510" s="6">
        <f>IF(V510="","",V510/N510)</f>
        <v>0</v>
      </c>
      <c r="O510" s="4">
        <v>2.83</v>
      </c>
      <c r="Q510" s="4">
        <v>4.81</v>
      </c>
      <c r="R510" s="4">
        <v>0.03</v>
      </c>
      <c r="S510">
        <v>0.15</v>
      </c>
      <c r="T510" s="4">
        <f>IF(S510=0,"",IF((N510*S510)&lt;.3,.3,N510*S510))</f>
        <v>0</v>
      </c>
      <c r="U510"/>
      <c r="V510" s="4">
        <f>IF(AND(N510&lt;&gt;0,O510&lt;&gt;0,Q510&lt;&gt;0,S510&lt;&gt;""),N510-O510-Q510-R510-T510-U510-P510,"")</f>
        <v>0</v>
      </c>
      <c r="W510">
        <v>0</v>
      </c>
      <c r="X510">
        <v>0</v>
      </c>
      <c r="Y510" s="7">
        <v>0</v>
      </c>
      <c r="Z510" s="7">
        <v>0</v>
      </c>
      <c r="AA510">
        <v>0</v>
      </c>
      <c r="AB510">
        <v>0</v>
      </c>
      <c r="AC510">
        <v>0</v>
      </c>
      <c r="AD510" t="s">
        <v>41</v>
      </c>
      <c r="AG510">
        <v>0</v>
      </c>
      <c r="AH510">
        <v>0</v>
      </c>
      <c r="AJ510">
        <v>0</v>
      </c>
    </row>
    <row r="511" spans="1:36">
      <c r="A511" t="s">
        <v>1819</v>
      </c>
      <c r="B511" t="s">
        <v>1636</v>
      </c>
      <c r="C511" s="2" t="s">
        <v>1820</v>
      </c>
      <c r="D511" t="s">
        <v>1638</v>
      </c>
      <c r="F511">
        <v>12</v>
      </c>
      <c r="G511">
        <v>0</v>
      </c>
      <c r="H511" s="3">
        <v>0</v>
      </c>
      <c r="I511" s="4">
        <f>IF(H511=0,"",H511*O511)</f>
        <v>0</v>
      </c>
      <c r="J511" s="5">
        <f>IF(OR(H511=0,V511=""),"",H511*V511)</f>
        <v>0</v>
      </c>
      <c r="K511" s="6">
        <f>IF(V511="","",V511/O511)</f>
        <v>0</v>
      </c>
      <c r="L511" s="6">
        <f>IF(V511="","",V511/N511)</f>
        <v>0</v>
      </c>
      <c r="O511" s="4">
        <v>2.8</v>
      </c>
      <c r="Q511" s="4">
        <v>4.81</v>
      </c>
      <c r="R511" s="4">
        <v>0.03</v>
      </c>
      <c r="S511">
        <v>0.15</v>
      </c>
      <c r="T511" s="4">
        <f>IF(S511=0,"",IF((N511*S511)&lt;.3,.3,N511*S511))</f>
        <v>0</v>
      </c>
      <c r="U511"/>
      <c r="V511" s="4">
        <f>IF(AND(N511&lt;&gt;0,O511&lt;&gt;0,Q511&lt;&gt;0,S511&lt;&gt;""),N511-O511-Q511-R511-T511-U511-P511,"")</f>
        <v>0</v>
      </c>
      <c r="W511">
        <v>0</v>
      </c>
      <c r="X511">
        <v>0</v>
      </c>
      <c r="Y511" s="7">
        <v>0</v>
      </c>
      <c r="Z511" s="7">
        <v>0</v>
      </c>
      <c r="AA511">
        <v>0</v>
      </c>
      <c r="AB511">
        <v>0</v>
      </c>
      <c r="AC511">
        <v>0</v>
      </c>
      <c r="AD511" t="s">
        <v>41</v>
      </c>
      <c r="AG511">
        <v>0</v>
      </c>
      <c r="AH511">
        <v>0</v>
      </c>
      <c r="AJ511">
        <v>0</v>
      </c>
    </row>
    <row r="512" spans="1:36">
      <c r="A512" t="s">
        <v>1821</v>
      </c>
      <c r="B512" t="s">
        <v>1665</v>
      </c>
      <c r="C512" s="2" t="s">
        <v>1822</v>
      </c>
      <c r="D512" t="s">
        <v>1638</v>
      </c>
      <c r="F512">
        <v>12</v>
      </c>
      <c r="G512">
        <v>0</v>
      </c>
      <c r="H512" s="3">
        <v>0</v>
      </c>
      <c r="I512" s="4">
        <f>IF(H512=0,"",H512*O512)</f>
        <v>0</v>
      </c>
      <c r="J512" s="5">
        <f>IF(OR(H512=0,V512=""),"",H512*V512)</f>
        <v>0</v>
      </c>
      <c r="K512" s="6">
        <f>IF(V512="","",V512/O512)</f>
        <v>0</v>
      </c>
      <c r="L512" s="6">
        <f>IF(V512="","",V512/N512)</f>
        <v>0</v>
      </c>
      <c r="O512" s="4">
        <v>2.79</v>
      </c>
      <c r="Q512" s="4">
        <v>4.81</v>
      </c>
      <c r="R512" s="4">
        <v>0.03</v>
      </c>
      <c r="S512">
        <v>0.15</v>
      </c>
      <c r="T512" s="4">
        <f>IF(S512=0,"",IF((N512*S512)&lt;.3,.3,N512*S512))</f>
        <v>0</v>
      </c>
      <c r="U512"/>
      <c r="V512" s="4">
        <f>IF(AND(N512&lt;&gt;0,O512&lt;&gt;0,Q512&lt;&gt;0,S512&lt;&gt;""),N512-O512-Q512-R512-T512-U512-P512,"")</f>
        <v>0</v>
      </c>
      <c r="W512">
        <v>0</v>
      </c>
      <c r="X512">
        <v>0</v>
      </c>
      <c r="Y512" s="7">
        <v>0</v>
      </c>
      <c r="Z512" s="7">
        <v>0</v>
      </c>
      <c r="AA512">
        <v>0</v>
      </c>
      <c r="AB512">
        <v>0</v>
      </c>
      <c r="AC512">
        <v>0</v>
      </c>
      <c r="AD512" t="s">
        <v>41</v>
      </c>
      <c r="AG512">
        <v>0</v>
      </c>
      <c r="AH512">
        <v>0</v>
      </c>
      <c r="AJ512">
        <v>0</v>
      </c>
    </row>
    <row r="513" spans="1:36">
      <c r="A513" t="s">
        <v>1823</v>
      </c>
      <c r="B513" t="s">
        <v>1824</v>
      </c>
      <c r="C513" s="2" t="s">
        <v>1825</v>
      </c>
      <c r="D513" t="s">
        <v>1638</v>
      </c>
      <c r="F513">
        <v>12</v>
      </c>
      <c r="G513">
        <v>0</v>
      </c>
      <c r="H513" s="3">
        <v>0</v>
      </c>
      <c r="I513" s="4">
        <f>IF(H513=0,"",H513*O513)</f>
        <v>0</v>
      </c>
      <c r="J513" s="5">
        <f>IF(OR(H513=0,V513=""),"",H513*V513)</f>
        <v>0</v>
      </c>
      <c r="K513" s="6">
        <f>IF(V513="","",V513/O513)</f>
        <v>0</v>
      </c>
      <c r="L513" s="6">
        <f>IF(V513="","",V513/N513)</f>
        <v>0</v>
      </c>
      <c r="O513" s="4">
        <v>3.54</v>
      </c>
      <c r="Q513" s="4">
        <v>4.81</v>
      </c>
      <c r="R513" s="4">
        <v>0.03</v>
      </c>
      <c r="S513">
        <v>0.15</v>
      </c>
      <c r="T513" s="4">
        <f>IF(S513=0,"",IF((N513*S513)&lt;.3,.3,N513*S513))</f>
        <v>0</v>
      </c>
      <c r="U513"/>
      <c r="V513" s="4">
        <f>IF(AND(N513&lt;&gt;0,O513&lt;&gt;0,Q513&lt;&gt;0,S513&lt;&gt;""),N513-O513-Q513-R513-T513-U513-P513,"")</f>
        <v>0</v>
      </c>
      <c r="W513">
        <v>0</v>
      </c>
      <c r="X513">
        <v>0</v>
      </c>
      <c r="Y513" s="7">
        <v>0</v>
      </c>
      <c r="Z513" s="7">
        <v>0</v>
      </c>
      <c r="AA513">
        <v>0</v>
      </c>
      <c r="AB513">
        <v>0</v>
      </c>
      <c r="AC513">
        <v>0</v>
      </c>
      <c r="AD513" t="s">
        <v>41</v>
      </c>
      <c r="AG513">
        <v>0</v>
      </c>
      <c r="AH513">
        <v>0</v>
      </c>
      <c r="AJ513">
        <v>0</v>
      </c>
    </row>
    <row r="514" spans="1:36">
      <c r="A514" t="s">
        <v>1826</v>
      </c>
      <c r="B514" t="s">
        <v>1670</v>
      </c>
      <c r="C514" s="2" t="s">
        <v>1827</v>
      </c>
      <c r="D514" t="s">
        <v>1638</v>
      </c>
      <c r="F514">
        <v>12</v>
      </c>
      <c r="G514">
        <v>0</v>
      </c>
      <c r="H514" s="3">
        <v>0</v>
      </c>
      <c r="I514" s="4">
        <f>IF(H514=0,"",H514*O514)</f>
        <v>0</v>
      </c>
      <c r="J514" s="5">
        <f>IF(OR(H514=0,V514=""),"",H514*V514)</f>
        <v>0</v>
      </c>
      <c r="K514" s="6">
        <f>IF(V514="","",V514/O514)</f>
        <v>0</v>
      </c>
      <c r="L514" s="6">
        <f>IF(V514="","",V514/N514)</f>
        <v>0</v>
      </c>
      <c r="O514" s="4">
        <v>2.8</v>
      </c>
      <c r="Q514" s="4">
        <v>4.81</v>
      </c>
      <c r="R514" s="4">
        <v>0.02</v>
      </c>
      <c r="S514">
        <v>0.15</v>
      </c>
      <c r="T514" s="4">
        <f>IF(S514=0,"",IF((N514*S514)&lt;.3,.3,N514*S514))</f>
        <v>0</v>
      </c>
      <c r="U514"/>
      <c r="V514" s="4">
        <f>IF(AND(N514&lt;&gt;0,O514&lt;&gt;0,Q514&lt;&gt;0,S514&lt;&gt;""),N514-O514-Q514-R514-T514-U514-P514,"")</f>
        <v>0</v>
      </c>
      <c r="W514">
        <v>0</v>
      </c>
      <c r="X514">
        <v>0</v>
      </c>
      <c r="Y514" s="7">
        <v>0</v>
      </c>
      <c r="Z514" s="7">
        <v>0</v>
      </c>
      <c r="AA514">
        <v>0</v>
      </c>
      <c r="AB514">
        <v>0</v>
      </c>
      <c r="AC514">
        <v>0</v>
      </c>
      <c r="AD514" t="s">
        <v>41</v>
      </c>
      <c r="AG514">
        <v>0</v>
      </c>
      <c r="AH514">
        <v>0</v>
      </c>
      <c r="AJ514">
        <v>0</v>
      </c>
    </row>
    <row r="515" spans="1:36">
      <c r="A515" t="s">
        <v>1828</v>
      </c>
      <c r="B515" t="s">
        <v>1676</v>
      </c>
      <c r="C515" s="2" t="s">
        <v>1829</v>
      </c>
      <c r="D515" t="s">
        <v>1638</v>
      </c>
      <c r="F515">
        <v>12</v>
      </c>
      <c r="G515">
        <v>0</v>
      </c>
      <c r="H515" s="3">
        <v>0</v>
      </c>
      <c r="I515" s="4">
        <f>IF(H515=0,"",H515*O515)</f>
        <v>0</v>
      </c>
      <c r="J515" s="5">
        <f>IF(OR(H515=0,V515=""),"",H515*V515)</f>
        <v>0</v>
      </c>
      <c r="K515" s="6">
        <f>IF(V515="","",V515/O515)</f>
        <v>0</v>
      </c>
      <c r="L515" s="6">
        <f>IF(V515="","",V515/N515)</f>
        <v>0</v>
      </c>
      <c r="O515" s="4">
        <v>2.81</v>
      </c>
      <c r="Q515" s="4">
        <v>4.11</v>
      </c>
      <c r="R515" s="4">
        <v>0.03</v>
      </c>
      <c r="S515">
        <v>0.15</v>
      </c>
      <c r="T515" s="4">
        <f>IF(S515=0,"",IF((N515*S515)&lt;.3,.3,N515*S515))</f>
        <v>0</v>
      </c>
      <c r="U515"/>
      <c r="V515" s="4">
        <f>IF(AND(N515&lt;&gt;0,O515&lt;&gt;0,Q515&lt;&gt;0,S515&lt;&gt;""),N515-O515-Q515-R515-T515-U515-P515,"")</f>
        <v>0</v>
      </c>
      <c r="W515">
        <v>0</v>
      </c>
      <c r="X515">
        <v>0</v>
      </c>
      <c r="Y515" s="7">
        <v>0</v>
      </c>
      <c r="Z515" s="7">
        <v>0</v>
      </c>
      <c r="AA515">
        <v>0</v>
      </c>
      <c r="AB515">
        <v>0</v>
      </c>
      <c r="AC515">
        <v>0</v>
      </c>
      <c r="AD515" t="s">
        <v>41</v>
      </c>
      <c r="AG515">
        <v>0</v>
      </c>
      <c r="AH515">
        <v>0</v>
      </c>
      <c r="AJ515">
        <v>0</v>
      </c>
    </row>
    <row r="516" spans="1:36">
      <c r="A516" t="s">
        <v>1830</v>
      </c>
      <c r="B516" t="s">
        <v>1636</v>
      </c>
      <c r="C516" s="2" t="s">
        <v>1831</v>
      </c>
      <c r="D516" t="s">
        <v>1638</v>
      </c>
      <c r="F516">
        <v>12</v>
      </c>
      <c r="G516">
        <v>0</v>
      </c>
      <c r="H516" s="3">
        <v>0</v>
      </c>
      <c r="I516" s="4">
        <f>IF(H516=0,"",H516*O516)</f>
        <v>0</v>
      </c>
      <c r="J516" s="5">
        <f>IF(OR(H516=0,V516=""),"",H516*V516)</f>
        <v>0</v>
      </c>
      <c r="K516" s="6">
        <f>IF(V516="","",V516/O516)</f>
        <v>0</v>
      </c>
      <c r="L516" s="6">
        <f>IF(V516="","",V516/N516)</f>
        <v>0</v>
      </c>
      <c r="O516" s="4">
        <v>2.79</v>
      </c>
      <c r="Q516" s="4">
        <v>4.81</v>
      </c>
      <c r="R516" s="4">
        <v>0.03</v>
      </c>
      <c r="S516">
        <v>0.15</v>
      </c>
      <c r="T516" s="4">
        <f>IF(S516=0,"",IF((N516*S516)&lt;.3,.3,N516*S516))</f>
        <v>0</v>
      </c>
      <c r="U516"/>
      <c r="V516" s="4">
        <f>IF(AND(N516&lt;&gt;0,O516&lt;&gt;0,Q516&lt;&gt;0,S516&lt;&gt;""),N516-O516-Q516-R516-T516-U516-P516,"")</f>
        <v>0</v>
      </c>
      <c r="W516">
        <v>0</v>
      </c>
      <c r="X516">
        <v>0</v>
      </c>
      <c r="Y516" s="7">
        <v>0</v>
      </c>
      <c r="Z516" s="7">
        <v>0</v>
      </c>
      <c r="AA516">
        <v>0</v>
      </c>
      <c r="AB516">
        <v>0</v>
      </c>
      <c r="AC516">
        <v>0</v>
      </c>
      <c r="AD516" t="s">
        <v>41</v>
      </c>
      <c r="AG516">
        <v>0</v>
      </c>
      <c r="AH516">
        <v>0</v>
      </c>
      <c r="AJ516">
        <v>0</v>
      </c>
    </row>
    <row r="517" spans="1:36">
      <c r="A517" t="s">
        <v>1832</v>
      </c>
      <c r="B517" t="s">
        <v>1833</v>
      </c>
      <c r="C517" s="2" t="s">
        <v>1834</v>
      </c>
      <c r="D517" t="s">
        <v>1638</v>
      </c>
      <c r="F517">
        <v>12</v>
      </c>
      <c r="G517">
        <v>0</v>
      </c>
      <c r="H517" s="3">
        <v>0</v>
      </c>
      <c r="I517" s="4">
        <f>IF(H517=0,"",H517*O517)</f>
        <v>0</v>
      </c>
      <c r="J517" s="5">
        <f>IF(OR(H517=0,V517=""),"",H517*V517)</f>
        <v>0</v>
      </c>
      <c r="K517" s="6">
        <f>IF(V517="","",V517/O517)</f>
        <v>0</v>
      </c>
      <c r="L517" s="6">
        <f>IF(V517="","",V517/N517)</f>
        <v>0</v>
      </c>
      <c r="O517" s="4">
        <v>3.54</v>
      </c>
      <c r="Q517" s="4">
        <v>5.84</v>
      </c>
      <c r="R517" s="4">
        <v>0.03</v>
      </c>
      <c r="S517">
        <v>0.15</v>
      </c>
      <c r="T517" s="4">
        <f>IF(S517=0,"",IF((N517*S517)&lt;.3,.3,N517*S517))</f>
        <v>0</v>
      </c>
      <c r="U517"/>
      <c r="V517" s="4">
        <f>IF(AND(N517&lt;&gt;0,O517&lt;&gt;0,Q517&lt;&gt;0,S517&lt;&gt;""),N517-O517-Q517-R517-T517-U517-P517,"")</f>
        <v>0</v>
      </c>
      <c r="W517">
        <v>0</v>
      </c>
      <c r="X517">
        <v>0</v>
      </c>
      <c r="Y517" s="7">
        <v>0</v>
      </c>
      <c r="Z517" s="7">
        <v>0</v>
      </c>
      <c r="AA517">
        <v>0</v>
      </c>
      <c r="AB517">
        <v>0</v>
      </c>
      <c r="AC517">
        <v>0</v>
      </c>
      <c r="AD517" t="s">
        <v>41</v>
      </c>
      <c r="AG517">
        <v>0</v>
      </c>
      <c r="AH517">
        <v>0</v>
      </c>
      <c r="AJ517">
        <v>0</v>
      </c>
    </row>
    <row r="518" spans="1:36">
      <c r="A518" t="s">
        <v>1835</v>
      </c>
      <c r="B518" t="s">
        <v>1647</v>
      </c>
      <c r="C518" s="2" t="s">
        <v>1836</v>
      </c>
      <c r="D518" t="s">
        <v>1638</v>
      </c>
      <c r="F518">
        <v>12</v>
      </c>
      <c r="G518">
        <v>0</v>
      </c>
      <c r="H518" s="3">
        <v>0</v>
      </c>
      <c r="I518" s="4">
        <f>IF(H518=0,"",H518*O518)</f>
        <v>0</v>
      </c>
      <c r="J518" s="5">
        <f>IF(OR(H518=0,V518=""),"",H518*V518)</f>
        <v>0</v>
      </c>
      <c r="K518" s="6">
        <f>IF(V518="","",V518/O518)</f>
        <v>0</v>
      </c>
      <c r="L518" s="6">
        <f>IF(V518="","",V518/N518)</f>
        <v>0</v>
      </c>
      <c r="O518" s="4">
        <v>2.83</v>
      </c>
      <c r="Q518" s="4">
        <v>4.81</v>
      </c>
      <c r="R518" s="4">
        <v>0.03</v>
      </c>
      <c r="S518">
        <v>0.15</v>
      </c>
      <c r="T518" s="4">
        <f>IF(S518=0,"",IF((N518*S518)&lt;.3,.3,N518*S518))</f>
        <v>0</v>
      </c>
      <c r="U518"/>
      <c r="V518" s="4">
        <f>IF(AND(N518&lt;&gt;0,O518&lt;&gt;0,Q518&lt;&gt;0,S518&lt;&gt;""),N518-O518-Q518-R518-T518-U518-P518,"")</f>
        <v>0</v>
      </c>
      <c r="W518">
        <v>0</v>
      </c>
      <c r="X518">
        <v>0</v>
      </c>
      <c r="Y518" s="7">
        <v>0</v>
      </c>
      <c r="Z518" s="7">
        <v>0</v>
      </c>
      <c r="AA518">
        <v>0</v>
      </c>
      <c r="AB518">
        <v>0</v>
      </c>
      <c r="AC518">
        <v>0</v>
      </c>
      <c r="AD518" t="s">
        <v>41</v>
      </c>
      <c r="AG518">
        <v>0</v>
      </c>
      <c r="AH518">
        <v>0</v>
      </c>
      <c r="AJ518">
        <v>0</v>
      </c>
    </row>
    <row r="519" spans="1:36">
      <c r="A519" t="s">
        <v>1837</v>
      </c>
      <c r="B519" t="s">
        <v>1679</v>
      </c>
      <c r="C519" s="2" t="s">
        <v>1838</v>
      </c>
      <c r="D519" t="s">
        <v>1638</v>
      </c>
      <c r="F519">
        <v>12</v>
      </c>
      <c r="G519">
        <v>0</v>
      </c>
      <c r="H519" s="3">
        <v>0</v>
      </c>
      <c r="I519" s="4">
        <f>IF(H519=0,"",H519*O519)</f>
        <v>0</v>
      </c>
      <c r="J519" s="5">
        <f>IF(OR(H519=0,V519=""),"",H519*V519)</f>
        <v>0</v>
      </c>
      <c r="K519" s="6">
        <f>IF(V519="","",V519/O519)</f>
        <v>0</v>
      </c>
      <c r="L519" s="6">
        <f>IF(V519="","",V519/N519)</f>
        <v>0</v>
      </c>
      <c r="O519" s="4">
        <v>2.81</v>
      </c>
      <c r="Q519" s="4">
        <v>4.81</v>
      </c>
      <c r="R519" s="4">
        <v>0.03</v>
      </c>
      <c r="S519">
        <v>0.15</v>
      </c>
      <c r="T519" s="4">
        <f>IF(S519=0,"",IF((N519*S519)&lt;.3,.3,N519*S519))</f>
        <v>0</v>
      </c>
      <c r="U519"/>
      <c r="V519" s="4">
        <f>IF(AND(N519&lt;&gt;0,O519&lt;&gt;0,Q519&lt;&gt;0,S519&lt;&gt;""),N519-O519-Q519-R519-T519-U519-P519,"")</f>
        <v>0</v>
      </c>
      <c r="W519">
        <v>0</v>
      </c>
      <c r="X519">
        <v>0</v>
      </c>
      <c r="Y519" s="7">
        <v>0</v>
      </c>
      <c r="Z519" s="7">
        <v>0</v>
      </c>
      <c r="AA519">
        <v>0</v>
      </c>
      <c r="AB519">
        <v>0</v>
      </c>
      <c r="AC519">
        <v>0</v>
      </c>
      <c r="AD519" t="s">
        <v>41</v>
      </c>
      <c r="AG519">
        <v>0</v>
      </c>
      <c r="AH519">
        <v>0</v>
      </c>
      <c r="AJ519">
        <v>0</v>
      </c>
    </row>
    <row r="520" spans="1:36">
      <c r="A520" t="s">
        <v>1839</v>
      </c>
      <c r="B520" t="s">
        <v>1840</v>
      </c>
      <c r="C520" s="2" t="s">
        <v>1841</v>
      </c>
      <c r="D520" t="s">
        <v>1799</v>
      </c>
      <c r="F520">
        <v>16</v>
      </c>
      <c r="G520">
        <v>0</v>
      </c>
      <c r="H520" s="3">
        <v>0</v>
      </c>
      <c r="I520" s="4">
        <f>IF(H520=0,"",H520*O520)</f>
        <v>0</v>
      </c>
      <c r="J520" s="5">
        <f>IF(OR(H520=0,V520=""),"",H520*V520)</f>
        <v>0</v>
      </c>
      <c r="K520" s="6">
        <f>IF(V520="","",V520/O520)</f>
        <v>0</v>
      </c>
      <c r="L520" s="6">
        <f>IF(V520="","",V520/N520)</f>
        <v>0</v>
      </c>
      <c r="O520" s="4">
        <v>9.78</v>
      </c>
      <c r="Q520" s="4">
        <v>5.54</v>
      </c>
      <c r="R520" s="4">
        <v>0</v>
      </c>
      <c r="S520">
        <v>0.15</v>
      </c>
      <c r="T520" s="4">
        <f>IF(S520=0,"",IF((N520*S520)&lt;.3,.3,N520*S520))</f>
        <v>0</v>
      </c>
      <c r="U520"/>
      <c r="V520" s="4">
        <f>IF(AND(N520&lt;&gt;0,O520&lt;&gt;0,Q520&lt;&gt;0,S520&lt;&gt;""),N520-O520-Q520-R520-T520-U520-P520,"")</f>
        <v>0</v>
      </c>
      <c r="W520">
        <v>0</v>
      </c>
      <c r="X520">
        <v>0</v>
      </c>
      <c r="Y520" s="7">
        <v>0</v>
      </c>
      <c r="Z520" s="7">
        <v>0</v>
      </c>
      <c r="AA520">
        <v>0</v>
      </c>
      <c r="AB520">
        <v>0</v>
      </c>
      <c r="AC520">
        <v>0</v>
      </c>
      <c r="AD520" t="s">
        <v>41</v>
      </c>
      <c r="AG520">
        <v>0</v>
      </c>
      <c r="AH520">
        <v>0</v>
      </c>
      <c r="AJ520">
        <v>0</v>
      </c>
    </row>
    <row r="521" spans="1:36">
      <c r="A521" t="s">
        <v>1842</v>
      </c>
      <c r="B521" t="s">
        <v>1843</v>
      </c>
      <c r="C521" s="2" t="s">
        <v>1844</v>
      </c>
      <c r="D521" t="s">
        <v>1538</v>
      </c>
      <c r="F521">
        <v>1</v>
      </c>
      <c r="G521">
        <v>0</v>
      </c>
      <c r="H521" s="3">
        <v>0</v>
      </c>
      <c r="I521" s="4">
        <f>IF(H521=0,"",H521*O521)</f>
        <v>0</v>
      </c>
      <c r="J521" s="5">
        <f>IF(OR(H521=0,V521=""),"",H521*V521)</f>
        <v>0</v>
      </c>
      <c r="K521" s="6">
        <f>IF(V521="","",V521/O521)</f>
        <v>0</v>
      </c>
      <c r="L521" s="6">
        <f>IF(V521="","",V521/N521)</f>
        <v>0</v>
      </c>
      <c r="O521" s="4">
        <v>0</v>
      </c>
      <c r="Q521" s="4">
        <v>0</v>
      </c>
      <c r="R521" s="4">
        <v>0</v>
      </c>
      <c r="T521" s="4">
        <f>IF(S521=0,"",IF((N521*S521)&lt;.3,.3,N521*S521))</f>
        <v>0</v>
      </c>
      <c r="U521"/>
      <c r="V521" s="4">
        <f>IF(AND(N521&lt;&gt;0,O521&lt;&gt;0,Q521&lt;&gt;0,S521&lt;&gt;""),N521-O521-Q521-R521-T521-U521-P521,"")</f>
        <v>0</v>
      </c>
      <c r="W521">
        <v>0</v>
      </c>
      <c r="X521">
        <v>0</v>
      </c>
      <c r="Y521" s="7">
        <v>0</v>
      </c>
      <c r="Z521" s="7">
        <v>0</v>
      </c>
      <c r="AA521">
        <v>0</v>
      </c>
      <c r="AB521">
        <v>0</v>
      </c>
      <c r="AC521">
        <v>0</v>
      </c>
      <c r="AD521" t="s">
        <v>41</v>
      </c>
      <c r="AG521">
        <v>0</v>
      </c>
      <c r="AH521">
        <v>0</v>
      </c>
      <c r="AJ521">
        <v>0</v>
      </c>
    </row>
    <row r="522" spans="1:36">
      <c r="A522" t="s">
        <v>1845</v>
      </c>
      <c r="B522" t="s">
        <v>1846</v>
      </c>
      <c r="C522" s="2" t="s">
        <v>1847</v>
      </c>
      <c r="D522" t="s">
        <v>630</v>
      </c>
      <c r="E522" t="s">
        <v>1848</v>
      </c>
      <c r="G522">
        <v>0</v>
      </c>
      <c r="H522" s="3">
        <v>0</v>
      </c>
      <c r="I522" s="4">
        <f>IF(H522=0,"",H522*O522)</f>
        <v>0</v>
      </c>
      <c r="J522" s="5">
        <f>IF(OR(H522=0,V522=""),"",H522*V522)</f>
        <v>0</v>
      </c>
      <c r="K522" s="6">
        <f>IF(V522="","",V522/O522)</f>
        <v>0</v>
      </c>
      <c r="L522" s="6">
        <f>IF(V522="","",V522/N522)</f>
        <v>0</v>
      </c>
      <c r="M522" s="4">
        <v>35.95</v>
      </c>
      <c r="N522" s="4">
        <v>35.95</v>
      </c>
      <c r="O522" s="4">
        <v>10.03</v>
      </c>
      <c r="Q522" s="4">
        <v>10.56</v>
      </c>
      <c r="R522" s="4">
        <v>0.28</v>
      </c>
      <c r="S522">
        <v>0.15</v>
      </c>
      <c r="T522" s="4">
        <f>IF(S522=0,"",IF((N522*S522)&lt;.3,.3,N522*S522))</f>
        <v>0</v>
      </c>
      <c r="U522"/>
      <c r="V522" s="4">
        <f>IF(AND(N522&lt;&gt;0,O522&lt;&gt;0,Q522&lt;&gt;0,S522&lt;&gt;""),N522-O522-Q522-R522-T522-U522-P522,"")</f>
        <v>0</v>
      </c>
      <c r="W522">
        <v>0</v>
      </c>
      <c r="X522">
        <v>0</v>
      </c>
      <c r="Y522" s="7">
        <v>0</v>
      </c>
      <c r="Z522" s="7">
        <v>0</v>
      </c>
      <c r="AA522">
        <v>0</v>
      </c>
      <c r="AB522">
        <v>776</v>
      </c>
      <c r="AC522">
        <v>0</v>
      </c>
      <c r="AD522">
        <v>9999</v>
      </c>
      <c r="AE522">
        <v>280461</v>
      </c>
      <c r="AF522" s="4">
        <v>0.772</v>
      </c>
      <c r="AG522">
        <v>0</v>
      </c>
      <c r="AH522">
        <v>0</v>
      </c>
      <c r="AJ522">
        <v>0</v>
      </c>
    </row>
    <row r="523" spans="1:36">
      <c r="A523" t="s">
        <v>1849</v>
      </c>
      <c r="B523" t="s">
        <v>1850</v>
      </c>
      <c r="C523" s="2" t="s">
        <v>1745</v>
      </c>
      <c r="D523" t="s">
        <v>1746</v>
      </c>
      <c r="F523">
        <v>4</v>
      </c>
      <c r="G523">
        <v>0</v>
      </c>
      <c r="H523" s="3">
        <v>0</v>
      </c>
      <c r="I523" s="4">
        <f>IF(H523=0,"",H523*O523)</f>
        <v>0</v>
      </c>
      <c r="J523" s="5">
        <f>IF(OR(H523=0,V523=""),"",H523*V523)</f>
        <v>0</v>
      </c>
      <c r="K523" s="6">
        <f>IF(V523="","",V523/O523)</f>
        <v>0</v>
      </c>
      <c r="L523" s="6">
        <f>IF(V523="","",V523/N523)</f>
        <v>0</v>
      </c>
      <c r="O523" s="4">
        <v>24</v>
      </c>
      <c r="Q523" s="4">
        <v>11.55</v>
      </c>
      <c r="R523" s="4">
        <v>0.41</v>
      </c>
      <c r="S523">
        <v>0.15</v>
      </c>
      <c r="T523" s="4">
        <f>IF(S523=0,"",IF((N523*S523)&lt;.3,.3,N523*S523))</f>
        <v>0</v>
      </c>
      <c r="U523"/>
      <c r="V523" s="4">
        <f>IF(AND(N523&lt;&gt;0,O523&lt;&gt;0,Q523&lt;&gt;0,S523&lt;&gt;""),N523-O523-Q523-R523-T523-U523-P523,"")</f>
        <v>0</v>
      </c>
      <c r="W523">
        <v>0</v>
      </c>
      <c r="X523">
        <v>0</v>
      </c>
      <c r="Y523" s="7">
        <v>0</v>
      </c>
      <c r="Z523" s="7">
        <v>0</v>
      </c>
      <c r="AA523">
        <v>0</v>
      </c>
      <c r="AB523">
        <v>0</v>
      </c>
      <c r="AC523">
        <v>0</v>
      </c>
      <c r="AD523" t="s">
        <v>41</v>
      </c>
      <c r="AG523">
        <v>0</v>
      </c>
      <c r="AH523">
        <v>0</v>
      </c>
      <c r="AJ523">
        <v>0</v>
      </c>
    </row>
    <row r="524" spans="1:36">
      <c r="A524" t="s">
        <v>1851</v>
      </c>
      <c r="B524" t="s">
        <v>1852</v>
      </c>
      <c r="C524" s="2" t="s">
        <v>1853</v>
      </c>
      <c r="D524" t="s">
        <v>748</v>
      </c>
      <c r="E524" t="s">
        <v>1854</v>
      </c>
      <c r="F524">
        <v>5</v>
      </c>
      <c r="G524">
        <v>0</v>
      </c>
      <c r="H524" s="3">
        <v>0</v>
      </c>
      <c r="I524" s="4">
        <f>IF(H524=0,"",H524*O524)</f>
        <v>0</v>
      </c>
      <c r="J524" s="5">
        <f>IF(OR(H524=0,V524=""),"",H524*V524)</f>
        <v>0</v>
      </c>
      <c r="K524" s="6">
        <f>IF(V524="","",V524/O524)</f>
        <v>0</v>
      </c>
      <c r="L524" s="6">
        <f>IF(V524="","",V524/N524)</f>
        <v>0</v>
      </c>
      <c r="O524" s="4">
        <v>6.02</v>
      </c>
      <c r="P524" s="4">
        <v>0</v>
      </c>
      <c r="Q524" s="4">
        <v>5.84</v>
      </c>
      <c r="R524" s="4">
        <v>0.26</v>
      </c>
      <c r="S524">
        <v>0.15</v>
      </c>
      <c r="T524" s="4">
        <f>IF(S524=0,"",IF((N524*S524)&lt;.3,.3,N524*S524))</f>
        <v>0</v>
      </c>
      <c r="U524"/>
      <c r="V524" s="4">
        <f>IF(AND(N524&lt;&gt;0,O524&lt;&gt;0,Q524&lt;&gt;0,S524&lt;&gt;""),N524-O524-Q524-R524-T524-U524-P524,"")</f>
        <v>0</v>
      </c>
      <c r="W524">
        <v>0</v>
      </c>
      <c r="X524">
        <v>0</v>
      </c>
      <c r="Y524" s="7">
        <v>0</v>
      </c>
      <c r="Z524" s="7">
        <v>0</v>
      </c>
      <c r="AA524">
        <v>0</v>
      </c>
      <c r="AB524">
        <v>120</v>
      </c>
      <c r="AC524">
        <v>0</v>
      </c>
      <c r="AD524">
        <v>9999</v>
      </c>
      <c r="AG524">
        <v>0</v>
      </c>
      <c r="AH524">
        <v>0</v>
      </c>
      <c r="AJ524">
        <v>0</v>
      </c>
    </row>
    <row r="525" spans="1:36">
      <c r="A525" t="s">
        <v>1855</v>
      </c>
      <c r="B525" t="s">
        <v>1856</v>
      </c>
      <c r="C525" s="2" t="s">
        <v>1857</v>
      </c>
      <c r="D525" t="s">
        <v>748</v>
      </c>
      <c r="E525" t="s">
        <v>1858</v>
      </c>
      <c r="G525">
        <v>0</v>
      </c>
      <c r="H525" s="3">
        <v>0</v>
      </c>
      <c r="I525" s="4">
        <f>IF(H525=0,"",H525*O525)</f>
        <v>0</v>
      </c>
      <c r="J525" s="5">
        <f>IF(OR(H525=0,V525=""),"",H525*V525)</f>
        <v>0</v>
      </c>
      <c r="K525" s="6">
        <f>IF(V525="","",V525/O525)</f>
        <v>0</v>
      </c>
      <c r="L525" s="6">
        <f>IF(V525="","",V525/N525)</f>
        <v>0</v>
      </c>
      <c r="M525" s="4">
        <v>37.9</v>
      </c>
      <c r="N525" s="4">
        <v>39.86</v>
      </c>
      <c r="O525" s="4">
        <v>17.31</v>
      </c>
      <c r="P525" s="4">
        <v>0</v>
      </c>
      <c r="Q525" s="4">
        <v>12.82</v>
      </c>
      <c r="R525" s="4">
        <v>0.65</v>
      </c>
      <c r="S525">
        <v>0.15</v>
      </c>
      <c r="T525" s="4">
        <f>IF(S525=0,"",IF((N525*S525)&lt;.3,.3,N525*S525))</f>
        <v>0</v>
      </c>
      <c r="U525"/>
      <c r="V525" s="4">
        <f>IF(AND(N525&lt;&gt;0,O525&lt;&gt;0,Q525&lt;&gt;0,S525&lt;&gt;""),N525-O525-Q525-R525-T525-U525-P525,"")</f>
        <v>0</v>
      </c>
      <c r="W525">
        <v>0</v>
      </c>
      <c r="X525">
        <v>0</v>
      </c>
      <c r="Y525" s="7">
        <v>0</v>
      </c>
      <c r="Z525" s="7">
        <v>0</v>
      </c>
      <c r="AA525">
        <v>0</v>
      </c>
      <c r="AB525">
        <v>396</v>
      </c>
      <c r="AC525">
        <v>0</v>
      </c>
      <c r="AD525">
        <v>9999</v>
      </c>
      <c r="AE525">
        <v>223498</v>
      </c>
      <c r="AF525" s="4">
        <v>1.105</v>
      </c>
      <c r="AG525">
        <v>0</v>
      </c>
      <c r="AH525">
        <v>0</v>
      </c>
      <c r="AJ525">
        <v>0</v>
      </c>
    </row>
    <row r="526" spans="1:36">
      <c r="A526" t="s">
        <v>1859</v>
      </c>
      <c r="B526" t="s">
        <v>1860</v>
      </c>
      <c r="C526" s="2" t="s">
        <v>1861</v>
      </c>
      <c r="D526" t="s">
        <v>1799</v>
      </c>
      <c r="F526">
        <v>24</v>
      </c>
      <c r="G526">
        <v>0</v>
      </c>
      <c r="H526" s="3">
        <v>0</v>
      </c>
      <c r="I526" s="4">
        <f>IF(H526=0,"",H526*O526)</f>
        <v>0</v>
      </c>
      <c r="J526" s="5">
        <f>IF(OR(H526=0,V526=""),"",H526*V526)</f>
        <v>0</v>
      </c>
      <c r="K526" s="6">
        <f>IF(V526="","",V526/O526)</f>
        <v>0</v>
      </c>
      <c r="L526" s="6">
        <f>IF(V526="","",V526/N526)</f>
        <v>0</v>
      </c>
      <c r="O526" s="4">
        <v>6.72</v>
      </c>
      <c r="Q526" s="4">
        <v>4.81</v>
      </c>
      <c r="R526" s="4">
        <v>0.08</v>
      </c>
      <c r="S526">
        <v>0.15</v>
      </c>
      <c r="T526" s="4">
        <f>IF(S526=0,"",IF((N526*S526)&lt;.3,.3,N526*S526))</f>
        <v>0</v>
      </c>
      <c r="U526"/>
      <c r="V526" s="4">
        <f>IF(AND(N526&lt;&gt;0,O526&lt;&gt;0,Q526&lt;&gt;0,S526&lt;&gt;""),N526-O526-Q526-R526-T526-U526-P526,"")</f>
        <v>0</v>
      </c>
      <c r="W526">
        <v>0</v>
      </c>
      <c r="X526">
        <v>0</v>
      </c>
      <c r="Y526" s="7">
        <v>0</v>
      </c>
      <c r="Z526" s="7">
        <v>0</v>
      </c>
      <c r="AA526">
        <v>0</v>
      </c>
      <c r="AB526">
        <v>0</v>
      </c>
      <c r="AC526">
        <v>0</v>
      </c>
      <c r="AD526" t="s">
        <v>41</v>
      </c>
      <c r="AG526">
        <v>0</v>
      </c>
      <c r="AH526">
        <v>0</v>
      </c>
      <c r="AJ526">
        <v>0</v>
      </c>
    </row>
    <row r="527" spans="1:36">
      <c r="A527" t="s">
        <v>1862</v>
      </c>
      <c r="B527" t="s">
        <v>1863</v>
      </c>
      <c r="C527" s="2" t="s">
        <v>1864</v>
      </c>
      <c r="D527" t="s">
        <v>1538</v>
      </c>
      <c r="F527">
        <v>1</v>
      </c>
      <c r="G527">
        <v>0</v>
      </c>
      <c r="H527" s="3">
        <v>0</v>
      </c>
      <c r="I527" s="4">
        <f>IF(H527=0,"",H527*O527)</f>
        <v>0</v>
      </c>
      <c r="J527" s="5">
        <f>IF(OR(H527=0,V527=""),"",H527*V527)</f>
        <v>0</v>
      </c>
      <c r="K527" s="6">
        <f>IF(V527="","",V527/O527)</f>
        <v>0</v>
      </c>
      <c r="L527" s="6">
        <f>IF(V527="","",V527/N527)</f>
        <v>0</v>
      </c>
      <c r="O527" s="4">
        <v>0</v>
      </c>
      <c r="Q527" s="4">
        <v>0</v>
      </c>
      <c r="R527" s="4">
        <v>0</v>
      </c>
      <c r="T527" s="4">
        <f>IF(S527=0,"",IF((N527*S527)&lt;.3,.3,N527*S527))</f>
        <v>0</v>
      </c>
      <c r="U527"/>
      <c r="V527" s="4">
        <f>IF(AND(N527&lt;&gt;0,O527&lt;&gt;0,Q527&lt;&gt;0,S527&lt;&gt;""),N527-O527-Q527-R527-T527-U527-P527,"")</f>
        <v>0</v>
      </c>
      <c r="W527">
        <v>0</v>
      </c>
      <c r="X527">
        <v>0</v>
      </c>
      <c r="Y527" s="7">
        <v>0</v>
      </c>
      <c r="Z527" s="7">
        <v>0</v>
      </c>
      <c r="AA527">
        <v>0</v>
      </c>
      <c r="AB527">
        <v>0</v>
      </c>
      <c r="AC527">
        <v>0</v>
      </c>
      <c r="AD527" t="s">
        <v>41</v>
      </c>
      <c r="AG527">
        <v>0</v>
      </c>
      <c r="AH527">
        <v>0</v>
      </c>
      <c r="AJ527">
        <v>0</v>
      </c>
    </row>
    <row r="528" spans="1:36">
      <c r="A528" t="s">
        <v>1865</v>
      </c>
      <c r="B528" t="s">
        <v>1575</v>
      </c>
      <c r="C528" s="2" t="s">
        <v>1576</v>
      </c>
      <c r="D528" t="s">
        <v>748</v>
      </c>
      <c r="F528">
        <v>50</v>
      </c>
      <c r="G528">
        <v>0</v>
      </c>
      <c r="H528" s="3">
        <v>0</v>
      </c>
      <c r="I528" s="4">
        <f>IF(H528=0,"",H528*O528)</f>
        <v>0</v>
      </c>
      <c r="J528" s="5">
        <f>IF(OR(H528=0,V528=""),"",H528*V528)</f>
        <v>0</v>
      </c>
      <c r="K528" s="6">
        <f>IF(V528="","",V528/O528)</f>
        <v>0</v>
      </c>
      <c r="L528" s="6">
        <f>IF(V528="","",V528/N528)</f>
        <v>0</v>
      </c>
      <c r="O528" s="4">
        <v>1.52</v>
      </c>
      <c r="Q528" s="4">
        <v>3.5</v>
      </c>
      <c r="R528" s="4">
        <v>0.02</v>
      </c>
      <c r="S528">
        <v>0.15</v>
      </c>
      <c r="T528" s="4">
        <f>IF(S528=0,"",IF((N528*S528)&lt;.3,.3,N528*S528))</f>
        <v>0</v>
      </c>
      <c r="U528"/>
      <c r="V528" s="4">
        <f>IF(AND(N528&lt;&gt;0,O528&lt;&gt;0,Q528&lt;&gt;0,S528&lt;&gt;""),N528-O528-Q528-R528-T528-U528-P528,"")</f>
        <v>0</v>
      </c>
      <c r="W528">
        <v>0</v>
      </c>
      <c r="X528">
        <v>0</v>
      </c>
      <c r="Y528" s="7">
        <v>0</v>
      </c>
      <c r="Z528" s="7">
        <v>0</v>
      </c>
      <c r="AA528">
        <v>0</v>
      </c>
      <c r="AB528">
        <v>650</v>
      </c>
      <c r="AC528">
        <v>0</v>
      </c>
      <c r="AD528">
        <v>9999</v>
      </c>
      <c r="AG528">
        <v>0</v>
      </c>
      <c r="AH528">
        <v>0</v>
      </c>
      <c r="AJ528">
        <v>0</v>
      </c>
    </row>
    <row r="529" spans="1:36">
      <c r="A529" t="s">
        <v>1866</v>
      </c>
      <c r="B529" t="s">
        <v>1867</v>
      </c>
      <c r="C529" s="2" t="s">
        <v>1749</v>
      </c>
      <c r="D529" t="s">
        <v>1746</v>
      </c>
      <c r="F529">
        <v>4</v>
      </c>
      <c r="G529">
        <v>0</v>
      </c>
      <c r="H529" s="3">
        <v>0</v>
      </c>
      <c r="I529" s="4">
        <f>IF(H529=0,"",H529*O529)</f>
        <v>0</v>
      </c>
      <c r="J529" s="5">
        <f>IF(OR(H529=0,V529=""),"",H529*V529)</f>
        <v>0</v>
      </c>
      <c r="K529" s="6">
        <f>IF(V529="","",V529/O529)</f>
        <v>0</v>
      </c>
      <c r="L529" s="6">
        <f>IF(V529="","",V529/N529)</f>
        <v>0</v>
      </c>
      <c r="O529" s="4">
        <v>24</v>
      </c>
      <c r="Q529" s="4">
        <v>11.17</v>
      </c>
      <c r="R529" s="4">
        <v>0.39</v>
      </c>
      <c r="S529">
        <v>0.15</v>
      </c>
      <c r="T529" s="4">
        <f>IF(S529=0,"",IF((N529*S529)&lt;.3,.3,N529*S529))</f>
        <v>0</v>
      </c>
      <c r="U529"/>
      <c r="V529" s="4">
        <f>IF(AND(N529&lt;&gt;0,O529&lt;&gt;0,Q529&lt;&gt;0,S529&lt;&gt;""),N529-O529-Q529-R529-T529-U529-P529,"")</f>
        <v>0</v>
      </c>
      <c r="W529">
        <v>0</v>
      </c>
      <c r="X529">
        <v>0</v>
      </c>
      <c r="Y529" s="7">
        <v>0</v>
      </c>
      <c r="Z529" s="7">
        <v>0</v>
      </c>
      <c r="AA529">
        <v>0</v>
      </c>
      <c r="AB529">
        <v>0</v>
      </c>
      <c r="AC529">
        <v>0</v>
      </c>
      <c r="AD529" t="s">
        <v>41</v>
      </c>
      <c r="AG529">
        <v>0</v>
      </c>
      <c r="AH529">
        <v>0</v>
      </c>
      <c r="AJ529">
        <v>0</v>
      </c>
    </row>
    <row r="530" spans="1:36">
      <c r="A530" t="s">
        <v>1868</v>
      </c>
      <c r="B530" t="s">
        <v>1572</v>
      </c>
      <c r="C530" s="2" t="s">
        <v>1573</v>
      </c>
      <c r="D530" t="s">
        <v>748</v>
      </c>
      <c r="E530" t="s">
        <v>1869</v>
      </c>
      <c r="F530">
        <v>20</v>
      </c>
      <c r="G530">
        <v>0</v>
      </c>
      <c r="H530" s="3">
        <v>0</v>
      </c>
      <c r="I530" s="4">
        <f>IF(H530=0,"",H530*O530)</f>
        <v>0</v>
      </c>
      <c r="J530" s="5">
        <f>IF(OR(H530=0,V530=""),"",H530*V530)</f>
        <v>0</v>
      </c>
      <c r="K530" s="6">
        <f>IF(V530="","",V530/O530)</f>
        <v>0</v>
      </c>
      <c r="L530" s="6">
        <f>IF(V530="","",V530/N530)</f>
        <v>0</v>
      </c>
      <c r="O530" s="4">
        <v>3.89</v>
      </c>
      <c r="P530" s="4">
        <v>0</v>
      </c>
      <c r="Q530" s="4">
        <v>5.84</v>
      </c>
      <c r="R530" s="4">
        <v>0.06</v>
      </c>
      <c r="S530">
        <v>0.15</v>
      </c>
      <c r="T530" s="4">
        <f>IF(S530=0,"",IF((N530*S530)&lt;.3,.3,N530*S530))</f>
        <v>0</v>
      </c>
      <c r="U530"/>
      <c r="V530" s="4">
        <f>IF(AND(N530&lt;&gt;0,O530&lt;&gt;0,Q530&lt;&gt;0,S530&lt;&gt;""),N530-O530-Q530-R530-T530-U530-P530,"")</f>
        <v>0</v>
      </c>
      <c r="W530">
        <v>0</v>
      </c>
      <c r="X530">
        <v>0</v>
      </c>
      <c r="Y530" s="7">
        <v>0</v>
      </c>
      <c r="Z530" s="7">
        <v>0</v>
      </c>
      <c r="AA530">
        <v>0</v>
      </c>
      <c r="AB530">
        <v>300</v>
      </c>
      <c r="AC530">
        <v>0</v>
      </c>
      <c r="AD530">
        <v>9999</v>
      </c>
      <c r="AG530">
        <v>0</v>
      </c>
      <c r="AH530">
        <v>0</v>
      </c>
      <c r="AJ530">
        <v>0</v>
      </c>
    </row>
    <row r="531" spans="1:36">
      <c r="A531" t="s">
        <v>1870</v>
      </c>
      <c r="B531" t="s">
        <v>1871</v>
      </c>
      <c r="C531" s="2" t="s">
        <v>1872</v>
      </c>
      <c r="D531" t="s">
        <v>748</v>
      </c>
      <c r="F531">
        <v>10</v>
      </c>
      <c r="G531">
        <v>0</v>
      </c>
      <c r="H531" s="3">
        <v>0</v>
      </c>
      <c r="I531" s="4">
        <f>IF(H531=0,"",H531*O531)</f>
        <v>0</v>
      </c>
      <c r="J531" s="5">
        <f>IF(OR(H531=0,V531=""),"",H531*V531)</f>
        <v>0</v>
      </c>
      <c r="K531" s="6">
        <f>IF(V531="","",V531/O531)</f>
        <v>0</v>
      </c>
      <c r="L531" s="6">
        <f>IF(V531="","",V531/N531)</f>
        <v>0</v>
      </c>
      <c r="O531" s="4">
        <v>6</v>
      </c>
      <c r="Q531" s="4">
        <v>5.84</v>
      </c>
      <c r="R531" s="4">
        <v>0.09</v>
      </c>
      <c r="S531">
        <v>0.15</v>
      </c>
      <c r="T531" s="4">
        <f>IF(S531=0,"",IF((N531*S531)&lt;.3,.3,N531*S531))</f>
        <v>0</v>
      </c>
      <c r="U531"/>
      <c r="V531" s="4">
        <f>IF(AND(N531&lt;&gt;0,O531&lt;&gt;0,Q531&lt;&gt;0,S531&lt;&gt;""),N531-O531-Q531-R531-T531-U531-P531,"")</f>
        <v>0</v>
      </c>
      <c r="W531">
        <v>0</v>
      </c>
      <c r="X531">
        <v>0</v>
      </c>
      <c r="Y531" s="7">
        <v>0</v>
      </c>
      <c r="Z531" s="7">
        <v>0</v>
      </c>
      <c r="AA531">
        <v>0</v>
      </c>
      <c r="AB531">
        <v>270</v>
      </c>
      <c r="AC531">
        <v>0</v>
      </c>
      <c r="AD531">
        <v>9999</v>
      </c>
      <c r="AG531">
        <v>0</v>
      </c>
      <c r="AH531">
        <v>0</v>
      </c>
      <c r="AJ531">
        <v>0</v>
      </c>
    </row>
    <row r="532" spans="1:36">
      <c r="A532" t="s">
        <v>1873</v>
      </c>
      <c r="B532" t="s">
        <v>1581</v>
      </c>
      <c r="C532" s="2" t="s">
        <v>1582</v>
      </c>
      <c r="D532" t="s">
        <v>748</v>
      </c>
      <c r="E532" t="s">
        <v>1874</v>
      </c>
      <c r="F532">
        <v>8</v>
      </c>
      <c r="G532">
        <v>0</v>
      </c>
      <c r="H532" s="3">
        <v>0</v>
      </c>
      <c r="I532" s="4">
        <f>IF(H532=0,"",H532*O532)</f>
        <v>0</v>
      </c>
      <c r="J532" s="5">
        <f>IF(OR(H532=0,V532=""),"",H532*V532)</f>
        <v>0</v>
      </c>
      <c r="K532" s="6">
        <f>IF(V532="","",V532/O532)</f>
        <v>0</v>
      </c>
      <c r="L532" s="6">
        <f>IF(V532="","",V532/N532)</f>
        <v>0</v>
      </c>
      <c r="O532" s="4">
        <v>7.3</v>
      </c>
      <c r="P532" s="4">
        <v>0</v>
      </c>
      <c r="Q532" s="4">
        <v>6.44</v>
      </c>
      <c r="R532" s="4">
        <v>0.28</v>
      </c>
      <c r="S532">
        <v>0.15</v>
      </c>
      <c r="T532" s="4">
        <f>IF(S532=0,"",IF((N532*S532)&lt;.3,.3,N532*S532))</f>
        <v>0</v>
      </c>
      <c r="U532"/>
      <c r="V532" s="4">
        <f>IF(AND(N532&lt;&gt;0,O532&lt;&gt;0,Q532&lt;&gt;0,S532&lt;&gt;""),N532-O532-Q532-R532-T532-U532-P532,"")</f>
        <v>0</v>
      </c>
      <c r="W532">
        <v>0</v>
      </c>
      <c r="X532">
        <v>0</v>
      </c>
      <c r="Y532" s="7">
        <v>0</v>
      </c>
      <c r="Z532" s="7">
        <v>0</v>
      </c>
      <c r="AA532">
        <v>0</v>
      </c>
      <c r="AB532">
        <v>344</v>
      </c>
      <c r="AC532">
        <v>0</v>
      </c>
      <c r="AD532">
        <v>9999</v>
      </c>
      <c r="AG532">
        <v>0</v>
      </c>
      <c r="AH532">
        <v>0</v>
      </c>
      <c r="AJ532">
        <v>0</v>
      </c>
    </row>
    <row r="533" spans="1:36">
      <c r="A533" t="s">
        <v>1875</v>
      </c>
      <c r="B533" t="s">
        <v>1876</v>
      </c>
      <c r="C533" s="2" t="s">
        <v>1877</v>
      </c>
      <c r="D533" t="s">
        <v>748</v>
      </c>
      <c r="E533" t="s">
        <v>1878</v>
      </c>
      <c r="F533">
        <v>10</v>
      </c>
      <c r="G533">
        <v>0</v>
      </c>
      <c r="H533" s="3">
        <v>0</v>
      </c>
      <c r="I533" s="4">
        <f>IF(H533=0,"",H533*O533)</f>
        <v>0</v>
      </c>
      <c r="J533" s="5">
        <f>IF(OR(H533=0,V533=""),"",H533*V533)</f>
        <v>0</v>
      </c>
      <c r="K533" s="6">
        <f>IF(V533="","",V533/O533)</f>
        <v>0</v>
      </c>
      <c r="L533" s="6">
        <f>IF(V533="","",V533/N533)</f>
        <v>0</v>
      </c>
      <c r="O533" s="4">
        <v>5.35</v>
      </c>
      <c r="P533" s="4">
        <v>0</v>
      </c>
      <c r="Q533" s="4">
        <v>9.8</v>
      </c>
      <c r="R533" s="4">
        <v>0.09</v>
      </c>
      <c r="S533">
        <v>0.15</v>
      </c>
      <c r="T533" s="4">
        <f>IF(S533=0,"",IF((N533*S533)&lt;.3,.3,N533*S533))</f>
        <v>0</v>
      </c>
      <c r="U533"/>
      <c r="V533" s="4">
        <f>IF(AND(N533&lt;&gt;0,O533&lt;&gt;0,Q533&lt;&gt;0,S533&lt;&gt;""),N533-O533-Q533-R533-T533-U533-P533,"")</f>
        <v>0</v>
      </c>
      <c r="W533">
        <v>0</v>
      </c>
      <c r="X533">
        <v>0</v>
      </c>
      <c r="Y533" s="7">
        <v>0</v>
      </c>
      <c r="Z533" s="7">
        <v>0</v>
      </c>
      <c r="AA533">
        <v>0</v>
      </c>
      <c r="AB533">
        <v>0</v>
      </c>
      <c r="AC533">
        <v>0</v>
      </c>
      <c r="AD533" t="s">
        <v>41</v>
      </c>
      <c r="AG533">
        <v>0</v>
      </c>
      <c r="AH533">
        <v>0</v>
      </c>
      <c r="AJ533">
        <v>0</v>
      </c>
    </row>
    <row r="534" spans="1:36">
      <c r="A534" t="s">
        <v>1879</v>
      </c>
      <c r="B534" t="s">
        <v>1880</v>
      </c>
      <c r="C534" s="2" t="s">
        <v>1881</v>
      </c>
      <c r="D534" t="s">
        <v>748</v>
      </c>
      <c r="F534">
        <v>50</v>
      </c>
      <c r="G534">
        <v>0</v>
      </c>
      <c r="H534" s="3">
        <v>0</v>
      </c>
      <c r="I534" s="4">
        <f>IF(H534=0,"",H534*O534)</f>
        <v>0</v>
      </c>
      <c r="J534" s="5">
        <f>IF(OR(H534=0,V534=""),"",H534*V534)</f>
        <v>0</v>
      </c>
      <c r="K534" s="6">
        <f>IF(V534="","",V534/O534)</f>
        <v>0</v>
      </c>
      <c r="L534" s="6">
        <f>IF(V534="","",V534/N534)</f>
        <v>0</v>
      </c>
      <c r="O534" s="4">
        <v>2.72</v>
      </c>
      <c r="Q534" s="4">
        <v>3.5</v>
      </c>
      <c r="R534" s="4">
        <v>0.11</v>
      </c>
      <c r="S534">
        <v>0.15</v>
      </c>
      <c r="T534" s="4">
        <f>IF(S534=0,"",IF((N534*S534)&lt;.3,.3,N534*S534))</f>
        <v>0</v>
      </c>
      <c r="U534"/>
      <c r="V534" s="4">
        <f>IF(AND(N534&lt;&gt;0,O534&lt;&gt;0,Q534&lt;&gt;0,S534&lt;&gt;""),N534-O534-Q534-R534-T534-U534-P534,"")</f>
        <v>0</v>
      </c>
      <c r="W534">
        <v>0</v>
      </c>
      <c r="X534">
        <v>0</v>
      </c>
      <c r="Y534" s="7">
        <v>0</v>
      </c>
      <c r="Z534" s="7">
        <v>0</v>
      </c>
      <c r="AA534">
        <v>0</v>
      </c>
      <c r="AB534">
        <v>440</v>
      </c>
      <c r="AC534">
        <v>0</v>
      </c>
      <c r="AD534">
        <v>9999</v>
      </c>
      <c r="AG534">
        <v>0</v>
      </c>
      <c r="AH534">
        <v>0</v>
      </c>
      <c r="AJ534">
        <v>0</v>
      </c>
    </row>
    <row r="535" spans="1:36">
      <c r="A535" t="s">
        <v>1882</v>
      </c>
      <c r="B535" t="s">
        <v>1883</v>
      </c>
      <c r="C535" s="2" t="s">
        <v>1884</v>
      </c>
      <c r="D535" t="s">
        <v>1538</v>
      </c>
      <c r="F535">
        <v>1</v>
      </c>
      <c r="G535">
        <v>0</v>
      </c>
      <c r="H535" s="3">
        <v>0</v>
      </c>
      <c r="I535" s="4">
        <f>IF(H535=0,"",H535*O535)</f>
        <v>0</v>
      </c>
      <c r="J535" s="5">
        <f>IF(OR(H535=0,V535=""),"",H535*V535)</f>
        <v>0</v>
      </c>
      <c r="K535" s="6">
        <f>IF(V535="","",V535/O535)</f>
        <v>0</v>
      </c>
      <c r="L535" s="6">
        <f>IF(V535="","",V535/N535)</f>
        <v>0</v>
      </c>
      <c r="O535" s="4">
        <v>0</v>
      </c>
      <c r="Q535" s="4">
        <v>0</v>
      </c>
      <c r="R535" s="4">
        <v>0</v>
      </c>
      <c r="T535" s="4">
        <f>IF(S535=0,"",IF((N535*S535)&lt;.3,.3,N535*S535))</f>
        <v>0</v>
      </c>
      <c r="U535"/>
      <c r="V535" s="4">
        <f>IF(AND(N535&lt;&gt;0,O535&lt;&gt;0,Q535&lt;&gt;0,S535&lt;&gt;""),N535-O535-Q535-R535-T535-U535-P535,"")</f>
        <v>0</v>
      </c>
      <c r="W535">
        <v>0</v>
      </c>
      <c r="X535">
        <v>0</v>
      </c>
      <c r="Y535" s="7">
        <v>0</v>
      </c>
      <c r="Z535" s="7">
        <v>0</v>
      </c>
      <c r="AA535">
        <v>0</v>
      </c>
      <c r="AB535">
        <v>0</v>
      </c>
      <c r="AC535">
        <v>0</v>
      </c>
      <c r="AD535" t="s">
        <v>41</v>
      </c>
      <c r="AG535">
        <v>0</v>
      </c>
      <c r="AH535">
        <v>0</v>
      </c>
      <c r="AJ535">
        <v>0</v>
      </c>
    </row>
    <row r="536" spans="1:36">
      <c r="A536" t="s">
        <v>1885</v>
      </c>
      <c r="B536" t="s">
        <v>1886</v>
      </c>
      <c r="C536" s="2" t="s">
        <v>1887</v>
      </c>
      <c r="D536" t="s">
        <v>1538</v>
      </c>
      <c r="F536">
        <v>1</v>
      </c>
      <c r="G536">
        <v>0</v>
      </c>
      <c r="H536" s="3">
        <v>0</v>
      </c>
      <c r="I536" s="4">
        <f>IF(H536=0,"",H536*O536)</f>
        <v>0</v>
      </c>
      <c r="J536" s="5">
        <f>IF(OR(H536=0,V536=""),"",H536*V536)</f>
        <v>0</v>
      </c>
      <c r="K536" s="6">
        <f>IF(V536="","",V536/O536)</f>
        <v>0</v>
      </c>
      <c r="L536" s="6">
        <f>IF(V536="","",V536/N536)</f>
        <v>0</v>
      </c>
      <c r="O536" s="4">
        <v>0</v>
      </c>
      <c r="Q536" s="4">
        <v>0</v>
      </c>
      <c r="R536" s="4">
        <v>0</v>
      </c>
      <c r="T536" s="4">
        <f>IF(S536=0,"",IF((N536*S536)&lt;.3,.3,N536*S536))</f>
        <v>0</v>
      </c>
      <c r="U536"/>
      <c r="V536" s="4">
        <f>IF(AND(N536&lt;&gt;0,O536&lt;&gt;0,Q536&lt;&gt;0,S536&lt;&gt;""),N536-O536-Q536-R536-T536-U536-P536,"")</f>
        <v>0</v>
      </c>
      <c r="W536">
        <v>0</v>
      </c>
      <c r="X536">
        <v>0</v>
      </c>
      <c r="Y536" s="7">
        <v>0</v>
      </c>
      <c r="Z536" s="7">
        <v>0</v>
      </c>
      <c r="AA536">
        <v>0</v>
      </c>
      <c r="AB536">
        <v>0</v>
      </c>
      <c r="AC536">
        <v>0</v>
      </c>
      <c r="AD536" t="s">
        <v>41</v>
      </c>
      <c r="AG536">
        <v>0</v>
      </c>
      <c r="AH536">
        <v>0</v>
      </c>
      <c r="AJ536">
        <v>0</v>
      </c>
    </row>
    <row r="537" spans="1:36">
      <c r="A537" t="s">
        <v>1888</v>
      </c>
      <c r="B537" t="s">
        <v>1889</v>
      </c>
      <c r="C537" s="2" t="s">
        <v>1890</v>
      </c>
      <c r="D537" t="s">
        <v>462</v>
      </c>
      <c r="F537">
        <v>1</v>
      </c>
      <c r="G537">
        <v>0</v>
      </c>
      <c r="H537" s="3">
        <v>0</v>
      </c>
      <c r="I537" s="4">
        <f>IF(H537=0,"",H537*O537)</f>
        <v>0</v>
      </c>
      <c r="J537" s="5">
        <f>IF(OR(H537=0,V537=""),"",H537*V537)</f>
        <v>0</v>
      </c>
      <c r="K537" s="6">
        <f>IF(V537="","",V537/O537)</f>
        <v>0</v>
      </c>
      <c r="L537" s="6">
        <f>IF(V537="","",V537/N537)</f>
        <v>0</v>
      </c>
      <c r="O537" s="4">
        <v>0</v>
      </c>
      <c r="Q537" s="4">
        <v>0</v>
      </c>
      <c r="R537" s="4">
        <v>0</v>
      </c>
      <c r="T537" s="4">
        <f>IF(S537=0,"",IF((N537*S537)&lt;.3,.3,N537*S537))</f>
        <v>0</v>
      </c>
      <c r="U537"/>
      <c r="V537" s="4">
        <f>IF(AND(N537&lt;&gt;0,O537&lt;&gt;0,Q537&lt;&gt;0,S537&lt;&gt;""),N537-O537-Q537-R537-T537-U537-P537,"")</f>
        <v>0</v>
      </c>
      <c r="W537">
        <v>0</v>
      </c>
      <c r="X537">
        <v>0</v>
      </c>
      <c r="Y537" s="7">
        <v>0</v>
      </c>
      <c r="Z537" s="7">
        <v>0</v>
      </c>
      <c r="AA537">
        <v>0</v>
      </c>
      <c r="AB537">
        <v>0</v>
      </c>
      <c r="AC537">
        <v>0</v>
      </c>
      <c r="AD537">
        <v>9999</v>
      </c>
      <c r="AG537">
        <v>1632</v>
      </c>
      <c r="AH537">
        <v>0</v>
      </c>
      <c r="AI537">
        <v>0</v>
      </c>
      <c r="AJ537">
        <v>0</v>
      </c>
    </row>
    <row r="538" spans="1:36">
      <c r="A538" t="s">
        <v>1891</v>
      </c>
      <c r="B538" t="s">
        <v>1892</v>
      </c>
      <c r="C538" s="2" t="s">
        <v>1893</v>
      </c>
      <c r="D538" t="s">
        <v>630</v>
      </c>
      <c r="G538">
        <v>0</v>
      </c>
      <c r="H538" s="3">
        <v>0</v>
      </c>
      <c r="I538" s="4">
        <f>IF(H538=0,"",H538*O538)</f>
        <v>0</v>
      </c>
      <c r="J538" s="5">
        <f>IF(OR(H538=0,V538=""),"",H538*V538)</f>
        <v>0</v>
      </c>
      <c r="K538" s="6">
        <f>IF(V538="","",V538/O538)</f>
        <v>0</v>
      </c>
      <c r="L538" s="6">
        <f>IF(V538="","",V538/N538)</f>
        <v>0</v>
      </c>
      <c r="O538" s="4">
        <v>0</v>
      </c>
      <c r="Q538" s="4">
        <v>5.54</v>
      </c>
      <c r="R538" s="4">
        <v>0.11</v>
      </c>
      <c r="S538">
        <v>0.15</v>
      </c>
      <c r="T538" s="4">
        <f>IF(S538=0,"",IF((N538*S538)&lt;.3,.3,N538*S538))</f>
        <v>0</v>
      </c>
      <c r="U538"/>
      <c r="V538" s="4">
        <f>IF(AND(N538&lt;&gt;0,O538&lt;&gt;0,Q538&lt;&gt;0,S538&lt;&gt;""),N538-O538-Q538-R538-T538-U538-P538,"")</f>
        <v>0</v>
      </c>
      <c r="W538">
        <v>0</v>
      </c>
      <c r="X538">
        <v>0</v>
      </c>
      <c r="Y538" s="7">
        <v>0</v>
      </c>
      <c r="Z538" s="7">
        <v>0</v>
      </c>
      <c r="AA538">
        <v>0</v>
      </c>
      <c r="AB538">
        <v>0</v>
      </c>
      <c r="AC538">
        <v>0</v>
      </c>
      <c r="AD538" t="s">
        <v>41</v>
      </c>
      <c r="AG538">
        <v>0</v>
      </c>
      <c r="AH538">
        <v>0</v>
      </c>
      <c r="AJ538">
        <v>0</v>
      </c>
    </row>
    <row r="539" spans="1:36">
      <c r="A539" t="s">
        <v>1894</v>
      </c>
      <c r="B539" t="s">
        <v>1895</v>
      </c>
      <c r="C539" s="2" t="s">
        <v>249</v>
      </c>
      <c r="D539" t="s">
        <v>49</v>
      </c>
      <c r="G539">
        <v>0</v>
      </c>
      <c r="H539" s="3">
        <v>0</v>
      </c>
      <c r="I539" s="4">
        <f>IF(H539=0,"",H539*O539)</f>
        <v>0</v>
      </c>
      <c r="J539" s="5">
        <f>IF(OR(H539=0,V539=""),"",H539*V539)</f>
        <v>0</v>
      </c>
      <c r="K539" s="6">
        <f>IF(V539="","",V539/O539)</f>
        <v>0</v>
      </c>
      <c r="L539" s="6">
        <f>IF(V539="","",V539/N539)</f>
        <v>0</v>
      </c>
      <c r="Q539" s="4">
        <v>2.88</v>
      </c>
      <c r="R539" s="4">
        <v>0</v>
      </c>
      <c r="S539">
        <v>0.15</v>
      </c>
      <c r="T539" s="4">
        <f>IF(S539=0,"",IF((N539*S539)&lt;.3,.3,N539*S539))</f>
        <v>0</v>
      </c>
      <c r="U539"/>
      <c r="V539" s="4">
        <f>IF(AND(N539&lt;&gt;0,O539&lt;&gt;0,Q539&lt;&gt;0,S539&lt;&gt;""),N539-O539-Q539-R539-T539-U539-P539,"")</f>
        <v>0</v>
      </c>
      <c r="W539">
        <v>0</v>
      </c>
      <c r="X539">
        <v>0</v>
      </c>
      <c r="Y539" s="7">
        <v>0</v>
      </c>
      <c r="Z539" s="7">
        <v>0</v>
      </c>
      <c r="AA539">
        <v>0</v>
      </c>
      <c r="AB539">
        <v>0</v>
      </c>
      <c r="AC539">
        <v>0</v>
      </c>
      <c r="AD539" t="s">
        <v>41</v>
      </c>
      <c r="AG539">
        <v>0</v>
      </c>
      <c r="AH539">
        <v>0</v>
      </c>
      <c r="AJ539">
        <v>0</v>
      </c>
    </row>
    <row r="540" spans="1:36">
      <c r="A540" t="s">
        <v>1896</v>
      </c>
      <c r="B540" t="s">
        <v>1897</v>
      </c>
      <c r="C540" s="2" t="s">
        <v>1898</v>
      </c>
      <c r="D540" t="s">
        <v>580</v>
      </c>
      <c r="G540">
        <v>0</v>
      </c>
      <c r="H540" s="3">
        <v>0</v>
      </c>
      <c r="I540" s="4">
        <f>IF(H540=0,"",H540*O540)</f>
        <v>0</v>
      </c>
      <c r="J540" s="5">
        <f>IF(OR(H540=0,V540=""),"",H540*V540)</f>
        <v>0</v>
      </c>
      <c r="K540" s="6">
        <f>IF(V540="","",V540/O540)</f>
        <v>0</v>
      </c>
      <c r="L540" s="6">
        <f>IF(V540="","",V540/N540)</f>
        <v>0</v>
      </c>
      <c r="M540" s="4">
        <v>9.97</v>
      </c>
      <c r="N540" s="4">
        <v>11.99</v>
      </c>
      <c r="O540" s="4">
        <v>4.03</v>
      </c>
      <c r="Q540" s="4">
        <v>5.01</v>
      </c>
      <c r="R540" s="4">
        <v>0.16</v>
      </c>
      <c r="S540">
        <v>0.15</v>
      </c>
      <c r="T540" s="4">
        <f>IF(S540=0,"",IF((N540*S540)&lt;.3,.3,N540*S540))</f>
        <v>0</v>
      </c>
      <c r="U540"/>
      <c r="V540" s="4">
        <f>IF(AND(N540&lt;&gt;0,O540&lt;&gt;0,Q540&lt;&gt;0,S540&lt;&gt;""),N540-O540-Q540-R540-T540-U540-P540,"")</f>
        <v>0</v>
      </c>
      <c r="W540">
        <v>0</v>
      </c>
      <c r="X540">
        <v>0</v>
      </c>
      <c r="Y540" s="7">
        <v>0</v>
      </c>
      <c r="Z540" s="7">
        <v>0</v>
      </c>
      <c r="AA540">
        <v>0</v>
      </c>
      <c r="AB540">
        <v>0</v>
      </c>
      <c r="AC540">
        <v>0</v>
      </c>
      <c r="AD540" t="s">
        <v>41</v>
      </c>
      <c r="AE540">
        <v>361399</v>
      </c>
      <c r="AF540" s="4">
        <v>0.4</v>
      </c>
      <c r="AG540">
        <v>0</v>
      </c>
      <c r="AH540">
        <v>0</v>
      </c>
      <c r="AJ540">
        <v>0</v>
      </c>
    </row>
    <row r="541" spans="1:36">
      <c r="A541" t="s">
        <v>1899</v>
      </c>
      <c r="B541" t="s">
        <v>1900</v>
      </c>
      <c r="C541" s="2" t="s">
        <v>1901</v>
      </c>
      <c r="D541" t="s">
        <v>580</v>
      </c>
      <c r="G541">
        <v>0</v>
      </c>
      <c r="H541" s="3">
        <v>0</v>
      </c>
      <c r="I541" s="4">
        <f>IF(H541=0,"",H541*O541)</f>
        <v>0</v>
      </c>
      <c r="J541" s="5">
        <f>IF(OR(H541=0,V541=""),"",H541*V541)</f>
        <v>0</v>
      </c>
      <c r="K541" s="6">
        <f>IF(V541="","",V541/O541)</f>
        <v>0</v>
      </c>
      <c r="L541" s="6">
        <f>IF(V541="","",V541/N541)</f>
        <v>0</v>
      </c>
      <c r="O541" s="4">
        <v>4.06</v>
      </c>
      <c r="Q541" s="4">
        <v>0</v>
      </c>
      <c r="R541" s="4">
        <v>0</v>
      </c>
      <c r="T541" s="4">
        <f>IF(S541=0,"",IF((N541*S541)&lt;.3,.3,N541*S541))</f>
        <v>0</v>
      </c>
      <c r="U541"/>
      <c r="V541" s="4">
        <f>IF(AND(N541&lt;&gt;0,O541&lt;&gt;0,Q541&lt;&gt;0,S541&lt;&gt;""),N541-O541-Q541-R541-T541-U541-P541,"")</f>
        <v>0</v>
      </c>
      <c r="W541">
        <v>0</v>
      </c>
      <c r="X541">
        <v>0</v>
      </c>
      <c r="Y541" s="7">
        <v>0</v>
      </c>
      <c r="Z541" s="7">
        <v>0</v>
      </c>
      <c r="AA541">
        <v>0</v>
      </c>
      <c r="AB541">
        <v>0</v>
      </c>
      <c r="AC541">
        <v>0</v>
      </c>
      <c r="AD541" t="s">
        <v>41</v>
      </c>
      <c r="AG541">
        <v>0</v>
      </c>
      <c r="AH541">
        <v>0</v>
      </c>
      <c r="AJ541">
        <v>0</v>
      </c>
    </row>
    <row r="542" spans="1:36">
      <c r="A542" t="s">
        <v>1902</v>
      </c>
      <c r="B542" t="s">
        <v>1903</v>
      </c>
      <c r="C542" s="2" t="s">
        <v>1904</v>
      </c>
      <c r="D542" t="s">
        <v>580</v>
      </c>
      <c r="G542">
        <v>0</v>
      </c>
      <c r="H542" s="3">
        <v>0</v>
      </c>
      <c r="I542" s="4">
        <f>IF(H542=0,"",H542*O542)</f>
        <v>0</v>
      </c>
      <c r="J542" s="5">
        <f>IF(OR(H542=0,V542=""),"",H542*V542)</f>
        <v>0</v>
      </c>
      <c r="K542" s="6">
        <f>IF(V542="","",V542/O542)</f>
        <v>0</v>
      </c>
      <c r="L542" s="6">
        <f>IF(V542="","",V542/N542)</f>
        <v>0</v>
      </c>
      <c r="M542" s="4">
        <v>15.99</v>
      </c>
      <c r="N542" s="4">
        <v>15.99</v>
      </c>
      <c r="O542" s="4">
        <v>4.06</v>
      </c>
      <c r="Q542" s="4">
        <v>5.64</v>
      </c>
      <c r="R542" s="4">
        <v>0.16</v>
      </c>
      <c r="S542">
        <v>0.15</v>
      </c>
      <c r="T542" s="4">
        <f>IF(S542=0,"",IF((N542*S542)&lt;.3,.3,N542*S542))</f>
        <v>0</v>
      </c>
      <c r="U542"/>
      <c r="V542" s="4">
        <f>IF(AND(N542&lt;&gt;0,O542&lt;&gt;0,Q542&lt;&gt;0,S542&lt;&gt;""),N542-O542-Q542-R542-T542-U542-P542,"")</f>
        <v>0</v>
      </c>
      <c r="W542">
        <v>0</v>
      </c>
      <c r="X542">
        <v>0</v>
      </c>
      <c r="Y542" s="7">
        <v>0</v>
      </c>
      <c r="Z542" s="7">
        <v>0</v>
      </c>
      <c r="AA542">
        <v>0</v>
      </c>
      <c r="AB542">
        <v>0</v>
      </c>
      <c r="AC542">
        <v>0</v>
      </c>
      <c r="AD542" t="s">
        <v>41</v>
      </c>
      <c r="AE542">
        <v>237304</v>
      </c>
      <c r="AF542" s="4">
        <v>0.4</v>
      </c>
      <c r="AG542">
        <v>0</v>
      </c>
      <c r="AH542">
        <v>0</v>
      </c>
      <c r="AJ542">
        <v>0</v>
      </c>
    </row>
    <row r="543" spans="1:36">
      <c r="A543" t="s">
        <v>1905</v>
      </c>
      <c r="B543" t="s">
        <v>1906</v>
      </c>
      <c r="C543" s="2" t="s">
        <v>1907</v>
      </c>
      <c r="D543" t="s">
        <v>580</v>
      </c>
      <c r="G543">
        <v>0</v>
      </c>
      <c r="H543" s="3">
        <v>0</v>
      </c>
      <c r="I543" s="4">
        <f>IF(H543=0,"",H543*O543)</f>
        <v>0</v>
      </c>
      <c r="J543" s="5">
        <f>IF(OR(H543=0,V543=""),"",H543*V543)</f>
        <v>0</v>
      </c>
      <c r="K543" s="6">
        <f>IF(V543="","",V543/O543)</f>
        <v>0</v>
      </c>
      <c r="L543" s="6">
        <f>IF(V543="","",V543/N543)</f>
        <v>0</v>
      </c>
      <c r="M543" s="4">
        <v>18.99</v>
      </c>
      <c r="N543" s="4">
        <v>18.99</v>
      </c>
      <c r="O543" s="4">
        <v>4.06</v>
      </c>
      <c r="Q543" s="4">
        <v>5.64</v>
      </c>
      <c r="R543" s="4">
        <v>0</v>
      </c>
      <c r="T543" s="4">
        <f>IF(S543=0,"",IF((N543*S543)&lt;.3,.3,N543*S543))</f>
        <v>0</v>
      </c>
      <c r="U543"/>
      <c r="V543" s="4">
        <f>IF(AND(N543&lt;&gt;0,O543&lt;&gt;0,Q543&lt;&gt;0,S543&lt;&gt;""),N543-O543-Q543-R543-T543-U543-P543,"")</f>
        <v>0</v>
      </c>
      <c r="W543">
        <v>0</v>
      </c>
      <c r="X543">
        <v>0</v>
      </c>
      <c r="Y543" s="7">
        <v>0</v>
      </c>
      <c r="Z543" s="7">
        <v>0</v>
      </c>
      <c r="AA543">
        <v>0</v>
      </c>
      <c r="AB543">
        <v>0</v>
      </c>
      <c r="AC543">
        <v>0</v>
      </c>
      <c r="AD543" t="s">
        <v>41</v>
      </c>
      <c r="AE543">
        <v>232624</v>
      </c>
      <c r="AF543" s="4">
        <v>0.4</v>
      </c>
      <c r="AG543">
        <v>0</v>
      </c>
      <c r="AH543">
        <v>0</v>
      </c>
      <c r="AJ543">
        <v>0</v>
      </c>
    </row>
    <row r="544" spans="1:36">
      <c r="A544" t="s">
        <v>1908</v>
      </c>
      <c r="B544" t="s">
        <v>1909</v>
      </c>
      <c r="C544" s="2" t="s">
        <v>1910</v>
      </c>
      <c r="D544" t="s">
        <v>580</v>
      </c>
      <c r="G544">
        <v>0</v>
      </c>
      <c r="H544" s="3">
        <v>0</v>
      </c>
      <c r="I544" s="4">
        <f>IF(H544=0,"",H544*O544)</f>
        <v>0</v>
      </c>
      <c r="J544" s="5">
        <f>IF(OR(H544=0,V544=""),"",H544*V544)</f>
        <v>0</v>
      </c>
      <c r="K544" s="6">
        <f>IF(V544="","",V544/O544)</f>
        <v>0</v>
      </c>
      <c r="L544" s="6">
        <f>IF(V544="","",V544/N544)</f>
        <v>0</v>
      </c>
      <c r="M544" s="4">
        <v>17.99</v>
      </c>
      <c r="N544" s="4">
        <v>17.99</v>
      </c>
      <c r="O544" s="4">
        <v>4.06</v>
      </c>
      <c r="Q544" s="4">
        <v>5.64</v>
      </c>
      <c r="R544" s="4">
        <v>0</v>
      </c>
      <c r="T544" s="4">
        <f>IF(S544=0,"",IF((N544*S544)&lt;.3,.3,N544*S544))</f>
        <v>0</v>
      </c>
      <c r="U544"/>
      <c r="V544" s="4">
        <f>IF(AND(N544&lt;&gt;0,O544&lt;&gt;0,Q544&lt;&gt;0,S544&lt;&gt;""),N544-O544-Q544-R544-T544-U544-P544,"")</f>
        <v>0</v>
      </c>
      <c r="W544">
        <v>0</v>
      </c>
      <c r="X544">
        <v>0</v>
      </c>
      <c r="Y544" s="7">
        <v>0</v>
      </c>
      <c r="Z544" s="7">
        <v>0</v>
      </c>
      <c r="AA544">
        <v>0</v>
      </c>
      <c r="AB544">
        <v>0</v>
      </c>
      <c r="AC544">
        <v>0</v>
      </c>
      <c r="AD544" t="s">
        <v>41</v>
      </c>
      <c r="AE544">
        <v>266392</v>
      </c>
      <c r="AF544" s="4">
        <v>0.4</v>
      </c>
      <c r="AG544">
        <v>0</v>
      </c>
      <c r="AH544">
        <v>0</v>
      </c>
      <c r="AJ544">
        <v>0</v>
      </c>
    </row>
    <row r="545" spans="1:36">
      <c r="A545" t="s">
        <v>1911</v>
      </c>
      <c r="B545" t="s">
        <v>1912</v>
      </c>
      <c r="C545" s="2" t="s">
        <v>1913</v>
      </c>
      <c r="D545" t="s">
        <v>630</v>
      </c>
      <c r="G545">
        <v>0</v>
      </c>
      <c r="H545" s="3">
        <v>0</v>
      </c>
      <c r="I545" s="4">
        <f>IF(H545=0,"",H545*O545)</f>
        <v>0</v>
      </c>
      <c r="J545" s="5">
        <f>IF(OR(H545=0,V545=""),"",H545*V545)</f>
        <v>0</v>
      </c>
      <c r="K545" s="6">
        <f>IF(V545="","",V545/O545)</f>
        <v>0</v>
      </c>
      <c r="L545" s="6">
        <f>IF(V545="","",V545/N545)</f>
        <v>0</v>
      </c>
      <c r="O545" s="4">
        <v>0</v>
      </c>
      <c r="Q545" s="4">
        <v>5.84</v>
      </c>
      <c r="R545" s="4">
        <v>0</v>
      </c>
      <c r="S545">
        <v>0.15</v>
      </c>
      <c r="T545" s="4">
        <f>IF(S545=0,"",IF((N545*S545)&lt;.3,.3,N545*S545))</f>
        <v>0</v>
      </c>
      <c r="U545"/>
      <c r="V545" s="4">
        <f>IF(AND(N545&lt;&gt;0,O545&lt;&gt;0,Q545&lt;&gt;0,S545&lt;&gt;""),N545-O545-Q545-R545-T545-U545-P545,"")</f>
        <v>0</v>
      </c>
      <c r="W545">
        <v>0</v>
      </c>
      <c r="X545">
        <v>0</v>
      </c>
      <c r="Y545" s="7">
        <v>0</v>
      </c>
      <c r="Z545" s="7">
        <v>0</v>
      </c>
      <c r="AA545">
        <v>0</v>
      </c>
      <c r="AB545">
        <v>0</v>
      </c>
      <c r="AC545">
        <v>0</v>
      </c>
      <c r="AD545">
        <v>9999</v>
      </c>
      <c r="AG545">
        <v>1200</v>
      </c>
      <c r="AH545">
        <v>0</v>
      </c>
      <c r="AI545">
        <v>0</v>
      </c>
      <c r="AJ545">
        <v>0</v>
      </c>
    </row>
    <row r="546" spans="1:36">
      <c r="A546" t="s">
        <v>1914</v>
      </c>
      <c r="B546" t="s">
        <v>1915</v>
      </c>
      <c r="C546" s="2" t="s">
        <v>1916</v>
      </c>
      <c r="D546" t="s">
        <v>630</v>
      </c>
      <c r="G546">
        <v>0</v>
      </c>
      <c r="H546" s="3">
        <v>0</v>
      </c>
      <c r="I546" s="4">
        <f>IF(H546=0,"",H546*O546)</f>
        <v>0</v>
      </c>
      <c r="J546" s="5">
        <f>IF(OR(H546=0,V546=""),"",H546*V546)</f>
        <v>0</v>
      </c>
      <c r="K546" s="6">
        <f>IF(V546="","",V546/O546)</f>
        <v>0</v>
      </c>
      <c r="L546" s="6">
        <f>IF(V546="","",V546/N546)</f>
        <v>0</v>
      </c>
      <c r="O546" s="4">
        <v>0</v>
      </c>
      <c r="Q546" s="4">
        <v>6.44</v>
      </c>
      <c r="R546" s="4">
        <v>0</v>
      </c>
      <c r="S546">
        <v>0.15</v>
      </c>
      <c r="T546" s="4">
        <f>IF(S546=0,"",IF((N546*S546)&lt;.3,.3,N546*S546))</f>
        <v>0</v>
      </c>
      <c r="U546"/>
      <c r="V546" s="4">
        <f>IF(AND(N546&lt;&gt;0,O546&lt;&gt;0,Q546&lt;&gt;0,S546&lt;&gt;""),N546-O546-Q546-R546-T546-U546-P546,"")</f>
        <v>0</v>
      </c>
      <c r="W546">
        <v>0</v>
      </c>
      <c r="X546">
        <v>0</v>
      </c>
      <c r="Y546" s="7">
        <v>0</v>
      </c>
      <c r="Z546" s="7">
        <v>0</v>
      </c>
      <c r="AA546">
        <v>0</v>
      </c>
      <c r="AB546">
        <v>0</v>
      </c>
      <c r="AC546">
        <v>0</v>
      </c>
      <c r="AD546">
        <v>9999</v>
      </c>
      <c r="AG546">
        <v>1536</v>
      </c>
      <c r="AH546">
        <v>0</v>
      </c>
      <c r="AI546">
        <v>0</v>
      </c>
      <c r="AJ546">
        <v>0</v>
      </c>
    </row>
    <row r="547" spans="1:36">
      <c r="A547" t="s">
        <v>1917</v>
      </c>
      <c r="B547" t="s">
        <v>1918</v>
      </c>
      <c r="C547" s="2" t="s">
        <v>1919</v>
      </c>
      <c r="D547" t="s">
        <v>630</v>
      </c>
      <c r="G547">
        <v>0</v>
      </c>
      <c r="H547" s="3">
        <v>0</v>
      </c>
      <c r="I547" s="4">
        <f>IF(H547=0,"",H547*O547)</f>
        <v>0</v>
      </c>
      <c r="J547" s="5">
        <f>IF(OR(H547=0,V547=""),"",H547*V547)</f>
        <v>0</v>
      </c>
      <c r="K547" s="6">
        <f>IF(V547="","",V547/O547)</f>
        <v>0</v>
      </c>
      <c r="L547" s="6">
        <f>IF(V547="","",V547/N547)</f>
        <v>0</v>
      </c>
      <c r="O547" s="4">
        <v>0</v>
      </c>
      <c r="Q547" s="4">
        <v>5.84</v>
      </c>
      <c r="R547" s="4">
        <v>0</v>
      </c>
      <c r="S547">
        <v>0.15</v>
      </c>
      <c r="T547" s="4">
        <f>IF(S547=0,"",IF((N547*S547)&lt;.3,.3,N547*S547))</f>
        <v>0</v>
      </c>
      <c r="U547"/>
      <c r="V547" s="4">
        <f>IF(AND(N547&lt;&gt;0,O547&lt;&gt;0,Q547&lt;&gt;0,S547&lt;&gt;""),N547-O547-Q547-R547-T547-U547-P547,"")</f>
        <v>0</v>
      </c>
      <c r="W547">
        <v>0</v>
      </c>
      <c r="X547">
        <v>0</v>
      </c>
      <c r="Y547" s="7">
        <v>0</v>
      </c>
      <c r="Z547" s="7">
        <v>0</v>
      </c>
      <c r="AA547">
        <v>0</v>
      </c>
      <c r="AB547">
        <v>0</v>
      </c>
      <c r="AC547">
        <v>0</v>
      </c>
      <c r="AD547">
        <v>9999</v>
      </c>
      <c r="AG547">
        <v>1200</v>
      </c>
      <c r="AH547">
        <v>0</v>
      </c>
      <c r="AI547">
        <v>0</v>
      </c>
      <c r="AJ547">
        <v>0</v>
      </c>
    </row>
    <row r="548" spans="1:36">
      <c r="A548" t="s">
        <v>1920</v>
      </c>
      <c r="B548" t="s">
        <v>1921</v>
      </c>
      <c r="C548" s="2" t="s">
        <v>1922</v>
      </c>
      <c r="D548" t="s">
        <v>630</v>
      </c>
      <c r="G548">
        <v>0</v>
      </c>
      <c r="H548" s="3">
        <v>0</v>
      </c>
      <c r="I548" s="4">
        <f>IF(H548=0,"",H548*O548)</f>
        <v>0</v>
      </c>
      <c r="J548" s="5">
        <f>IF(OR(H548=0,V548=""),"",H548*V548)</f>
        <v>0</v>
      </c>
      <c r="K548" s="6">
        <f>IF(V548="","",V548/O548)</f>
        <v>0</v>
      </c>
      <c r="L548" s="6">
        <f>IF(V548="","",V548/N548)</f>
        <v>0</v>
      </c>
      <c r="O548" s="4">
        <v>0</v>
      </c>
      <c r="Q548" s="4">
        <v>5.84</v>
      </c>
      <c r="R548" s="4">
        <v>0</v>
      </c>
      <c r="S548">
        <v>0.15</v>
      </c>
      <c r="T548" s="4">
        <f>IF(S548=0,"",IF((N548*S548)&lt;.3,.3,N548*S548))</f>
        <v>0</v>
      </c>
      <c r="U548"/>
      <c r="V548" s="4">
        <f>IF(AND(N548&lt;&gt;0,O548&lt;&gt;0,Q548&lt;&gt;0,S548&lt;&gt;""),N548-O548-Q548-R548-T548-U548-P548,"")</f>
        <v>0</v>
      </c>
      <c r="W548">
        <v>0</v>
      </c>
      <c r="X548">
        <v>0</v>
      </c>
      <c r="Y548" s="7">
        <v>0</v>
      </c>
      <c r="Z548" s="7">
        <v>0</v>
      </c>
      <c r="AA548">
        <v>0</v>
      </c>
      <c r="AB548">
        <v>0</v>
      </c>
      <c r="AC548">
        <v>0</v>
      </c>
      <c r="AD548">
        <v>9999</v>
      </c>
      <c r="AG548">
        <v>1200</v>
      </c>
      <c r="AH548">
        <v>0</v>
      </c>
      <c r="AI548">
        <v>0</v>
      </c>
      <c r="AJ548">
        <v>0</v>
      </c>
    </row>
    <row r="549" spans="1:36">
      <c r="A549" t="s">
        <v>1923</v>
      </c>
      <c r="B549" t="s">
        <v>1924</v>
      </c>
      <c r="C549" s="2" t="s">
        <v>1925</v>
      </c>
      <c r="D549" t="s">
        <v>630</v>
      </c>
      <c r="G549">
        <v>0</v>
      </c>
      <c r="H549" s="3">
        <v>0</v>
      </c>
      <c r="I549" s="4">
        <f>IF(H549=0,"",H549*O549)</f>
        <v>0</v>
      </c>
      <c r="J549" s="5">
        <f>IF(OR(H549=0,V549=""),"",H549*V549)</f>
        <v>0</v>
      </c>
      <c r="K549" s="6">
        <f>IF(V549="","",V549/O549)</f>
        <v>0</v>
      </c>
      <c r="L549" s="6">
        <f>IF(V549="","",V549/N549)</f>
        <v>0</v>
      </c>
      <c r="O549" s="4">
        <v>0</v>
      </c>
      <c r="Q549" s="4">
        <v>5.84</v>
      </c>
      <c r="R549" s="4">
        <v>0</v>
      </c>
      <c r="S549">
        <v>0.15</v>
      </c>
      <c r="T549" s="4">
        <f>IF(S549=0,"",IF((N549*S549)&lt;.3,.3,N549*S549))</f>
        <v>0</v>
      </c>
      <c r="U549"/>
      <c r="V549" s="4">
        <f>IF(AND(N549&lt;&gt;0,O549&lt;&gt;0,Q549&lt;&gt;0,S549&lt;&gt;""),N549-O549-Q549-R549-T549-U549-P549,"")</f>
        <v>0</v>
      </c>
      <c r="W549">
        <v>0</v>
      </c>
      <c r="X549">
        <v>0</v>
      </c>
      <c r="Y549" s="7">
        <v>0</v>
      </c>
      <c r="Z549" s="7">
        <v>0</v>
      </c>
      <c r="AA549">
        <v>0</v>
      </c>
      <c r="AB549">
        <v>0</v>
      </c>
      <c r="AC549">
        <v>0</v>
      </c>
      <c r="AD549">
        <v>9999</v>
      </c>
      <c r="AG549">
        <v>1536</v>
      </c>
      <c r="AH549">
        <v>0</v>
      </c>
      <c r="AI549">
        <v>0</v>
      </c>
      <c r="AJ549">
        <v>0</v>
      </c>
    </row>
    <row r="550" spans="1:36">
      <c r="A550" t="s">
        <v>1926</v>
      </c>
      <c r="B550" t="s">
        <v>1927</v>
      </c>
      <c r="C550" s="2" t="s">
        <v>1928</v>
      </c>
      <c r="D550" t="s">
        <v>630</v>
      </c>
      <c r="G550">
        <v>0</v>
      </c>
      <c r="H550" s="3">
        <v>0</v>
      </c>
      <c r="I550" s="4">
        <f>IF(H550=0,"",H550*O550)</f>
        <v>0</v>
      </c>
      <c r="J550" s="5">
        <f>IF(OR(H550=0,V550=""),"",H550*V550)</f>
        <v>0</v>
      </c>
      <c r="K550" s="6">
        <f>IF(V550="","",V550/O550)</f>
        <v>0</v>
      </c>
      <c r="L550" s="6">
        <f>IF(V550="","",V550/N550)</f>
        <v>0</v>
      </c>
      <c r="O550" s="4">
        <v>0</v>
      </c>
      <c r="Q550" s="4">
        <v>5.54</v>
      </c>
      <c r="R550" s="4">
        <v>0</v>
      </c>
      <c r="S550">
        <v>0.15</v>
      </c>
      <c r="T550" s="4">
        <f>IF(S550=0,"",IF((N550*S550)&lt;.3,.3,N550*S550))</f>
        <v>0</v>
      </c>
      <c r="U550"/>
      <c r="V550" s="4">
        <f>IF(AND(N550&lt;&gt;0,O550&lt;&gt;0,Q550&lt;&gt;0,S550&lt;&gt;""),N550-O550-Q550-R550-T550-U550-P550,"")</f>
        <v>0</v>
      </c>
      <c r="W550">
        <v>0</v>
      </c>
      <c r="X550">
        <v>0</v>
      </c>
      <c r="Y550" s="7">
        <v>0</v>
      </c>
      <c r="Z550" s="7">
        <v>0</v>
      </c>
      <c r="AA550">
        <v>0</v>
      </c>
      <c r="AB550">
        <v>0</v>
      </c>
      <c r="AC550">
        <v>0</v>
      </c>
      <c r="AD550">
        <v>9999</v>
      </c>
      <c r="AG550">
        <v>1200</v>
      </c>
      <c r="AH550">
        <v>0</v>
      </c>
      <c r="AI550">
        <v>0</v>
      </c>
      <c r="AJ550">
        <v>0</v>
      </c>
    </row>
    <row r="551" spans="1:36">
      <c r="A551" t="s">
        <v>1929</v>
      </c>
      <c r="B551" t="s">
        <v>1930</v>
      </c>
      <c r="C551" s="2" t="s">
        <v>1931</v>
      </c>
      <c r="D551" t="s">
        <v>630</v>
      </c>
      <c r="G551">
        <v>0</v>
      </c>
      <c r="H551" s="3">
        <v>0</v>
      </c>
      <c r="I551" s="4">
        <f>IF(H551=0,"",H551*O551)</f>
        <v>0</v>
      </c>
      <c r="J551" s="5">
        <f>IF(OR(H551=0,V551=""),"",H551*V551)</f>
        <v>0</v>
      </c>
      <c r="K551" s="6">
        <f>IF(V551="","",V551/O551)</f>
        <v>0</v>
      </c>
      <c r="L551" s="6">
        <f>IF(V551="","",V551/N551)</f>
        <v>0</v>
      </c>
      <c r="O551" s="4">
        <v>0</v>
      </c>
      <c r="Q551" s="4">
        <v>5.84</v>
      </c>
      <c r="R551" s="4">
        <v>0</v>
      </c>
      <c r="S551">
        <v>0.15</v>
      </c>
      <c r="T551" s="4">
        <f>IF(S551=0,"",IF((N551*S551)&lt;.3,.3,N551*S551))</f>
        <v>0</v>
      </c>
      <c r="U551"/>
      <c r="V551" s="4">
        <f>IF(AND(N551&lt;&gt;0,O551&lt;&gt;0,Q551&lt;&gt;0,S551&lt;&gt;""),N551-O551-Q551-R551-T551-U551-P551,"")</f>
        <v>0</v>
      </c>
      <c r="W551">
        <v>0</v>
      </c>
      <c r="X551">
        <v>0</v>
      </c>
      <c r="Y551" s="7">
        <v>0</v>
      </c>
      <c r="Z551" s="7">
        <v>0</v>
      </c>
      <c r="AA551">
        <v>0</v>
      </c>
      <c r="AB551">
        <v>0</v>
      </c>
      <c r="AC551">
        <v>0</v>
      </c>
      <c r="AD551">
        <v>9999</v>
      </c>
      <c r="AG551">
        <v>1200</v>
      </c>
      <c r="AH551">
        <v>0</v>
      </c>
      <c r="AI551">
        <v>0</v>
      </c>
      <c r="AJ551">
        <v>0</v>
      </c>
    </row>
    <row r="552" spans="1:36">
      <c r="A552" t="s">
        <v>1932</v>
      </c>
      <c r="B552" t="s">
        <v>1933</v>
      </c>
      <c r="C552" s="2" t="s">
        <v>1934</v>
      </c>
      <c r="D552" t="s">
        <v>630</v>
      </c>
      <c r="E552" t="s">
        <v>1935</v>
      </c>
      <c r="G552">
        <v>0</v>
      </c>
      <c r="H552" s="3">
        <v>0</v>
      </c>
      <c r="I552" s="4">
        <f>IF(H552=0,"",H552*O552)</f>
        <v>0</v>
      </c>
      <c r="J552" s="5">
        <f>IF(OR(H552=0,V552=""),"",H552*V552)</f>
        <v>0</v>
      </c>
      <c r="K552" s="6">
        <f>IF(V552="","",V552/O552)</f>
        <v>0</v>
      </c>
      <c r="L552" s="6">
        <f>IF(V552="","",V552/N552)</f>
        <v>0</v>
      </c>
      <c r="O552" s="4">
        <v>0</v>
      </c>
      <c r="Q552" s="4">
        <v>7.04</v>
      </c>
      <c r="R552" s="4">
        <v>0</v>
      </c>
      <c r="S552">
        <v>0.15</v>
      </c>
      <c r="T552" s="4">
        <f>IF(S552=0,"",IF((N552*S552)&lt;.3,.3,N552*S552))</f>
        <v>0</v>
      </c>
      <c r="U552"/>
      <c r="V552" s="4">
        <f>IF(AND(N552&lt;&gt;0,O552&lt;&gt;0,Q552&lt;&gt;0,S552&lt;&gt;""),N552-O552-Q552-R552-T552-U552-P552,"")</f>
        <v>0</v>
      </c>
      <c r="W552">
        <v>0</v>
      </c>
      <c r="X552">
        <v>0</v>
      </c>
      <c r="Y552" s="7">
        <v>0</v>
      </c>
      <c r="Z552" s="7">
        <v>0</v>
      </c>
      <c r="AA552">
        <v>0</v>
      </c>
      <c r="AB552">
        <v>0</v>
      </c>
      <c r="AC552">
        <v>0</v>
      </c>
      <c r="AD552">
        <v>9999</v>
      </c>
      <c r="AG552">
        <v>500</v>
      </c>
      <c r="AH552">
        <v>0</v>
      </c>
      <c r="AI552">
        <v>0</v>
      </c>
      <c r="AJ552">
        <v>0</v>
      </c>
    </row>
    <row r="553" spans="1:36">
      <c r="A553" t="s">
        <v>1936</v>
      </c>
      <c r="B553" t="s">
        <v>1937</v>
      </c>
      <c r="C553" s="2" t="s">
        <v>1938</v>
      </c>
      <c r="D553" t="s">
        <v>630</v>
      </c>
      <c r="G553">
        <v>0</v>
      </c>
      <c r="H553" s="3">
        <v>0</v>
      </c>
      <c r="I553" s="4">
        <f>IF(H553=0,"",H553*O553)</f>
        <v>0</v>
      </c>
      <c r="J553" s="5">
        <f>IF(OR(H553=0,V553=""),"",H553*V553)</f>
        <v>0</v>
      </c>
      <c r="K553" s="6">
        <f>IF(V553="","",V553/O553)</f>
        <v>0</v>
      </c>
      <c r="L553" s="6">
        <f>IF(V553="","",V553/N553)</f>
        <v>0</v>
      </c>
      <c r="O553" s="4">
        <v>0</v>
      </c>
      <c r="Q553" s="4">
        <v>7.04</v>
      </c>
      <c r="R553" s="4">
        <v>0</v>
      </c>
      <c r="S553">
        <v>0.15</v>
      </c>
      <c r="T553" s="4">
        <f>IF(S553=0,"",IF((N553*S553)&lt;.3,.3,N553*S553))</f>
        <v>0</v>
      </c>
      <c r="U553"/>
      <c r="V553" s="4">
        <f>IF(AND(N553&lt;&gt;0,O553&lt;&gt;0,Q553&lt;&gt;0,S553&lt;&gt;""),N553-O553-Q553-R553-T553-U553-P553,"")</f>
        <v>0</v>
      </c>
      <c r="W553">
        <v>0</v>
      </c>
      <c r="X553">
        <v>0</v>
      </c>
      <c r="Y553" s="7">
        <v>0</v>
      </c>
      <c r="Z553" s="7">
        <v>0</v>
      </c>
      <c r="AA553">
        <v>0</v>
      </c>
      <c r="AB553">
        <v>0</v>
      </c>
      <c r="AC553">
        <v>0</v>
      </c>
      <c r="AD553">
        <v>9999</v>
      </c>
      <c r="AG553">
        <v>500</v>
      </c>
      <c r="AH553">
        <v>0</v>
      </c>
      <c r="AI553">
        <v>0</v>
      </c>
      <c r="AJ553">
        <v>0</v>
      </c>
    </row>
    <row r="554" spans="1:36">
      <c r="A554" t="s">
        <v>1939</v>
      </c>
      <c r="B554" t="s">
        <v>1940</v>
      </c>
      <c r="C554" s="2" t="s">
        <v>1941</v>
      </c>
      <c r="D554" t="s">
        <v>630</v>
      </c>
      <c r="G554">
        <v>0</v>
      </c>
      <c r="H554" s="3">
        <v>0</v>
      </c>
      <c r="I554" s="4">
        <f>IF(H554=0,"",H554*O554)</f>
        <v>0</v>
      </c>
      <c r="J554" s="5">
        <f>IF(OR(H554=0,V554=""),"",H554*V554)</f>
        <v>0</v>
      </c>
      <c r="K554" s="6">
        <f>IF(V554="","",V554/O554)</f>
        <v>0</v>
      </c>
      <c r="L554" s="6">
        <f>IF(V554="","",V554/N554)</f>
        <v>0</v>
      </c>
      <c r="O554" s="4">
        <v>0</v>
      </c>
      <c r="Q554" s="4">
        <v>7.04</v>
      </c>
      <c r="R554" s="4">
        <v>0</v>
      </c>
      <c r="S554">
        <v>0.15</v>
      </c>
      <c r="T554" s="4">
        <f>IF(S554=0,"",IF((N554*S554)&lt;.3,.3,N554*S554))</f>
        <v>0</v>
      </c>
      <c r="U554"/>
      <c r="V554" s="4">
        <f>IF(AND(N554&lt;&gt;0,O554&lt;&gt;0,Q554&lt;&gt;0,S554&lt;&gt;""),N554-O554-Q554-R554-T554-U554-P554,"")</f>
        <v>0</v>
      </c>
      <c r="W554">
        <v>0</v>
      </c>
      <c r="X554">
        <v>0</v>
      </c>
      <c r="Y554" s="7">
        <v>0</v>
      </c>
      <c r="Z554" s="7">
        <v>0</v>
      </c>
      <c r="AA554">
        <v>0</v>
      </c>
      <c r="AB554">
        <v>0</v>
      </c>
      <c r="AC554">
        <v>0</v>
      </c>
      <c r="AD554">
        <v>9999</v>
      </c>
      <c r="AG554">
        <v>500</v>
      </c>
      <c r="AH554">
        <v>0</v>
      </c>
      <c r="AI554">
        <v>0</v>
      </c>
      <c r="AJ554">
        <v>0</v>
      </c>
    </row>
    <row r="555" spans="1:36">
      <c r="A555" t="s">
        <v>1942</v>
      </c>
      <c r="B555" t="s">
        <v>1943</v>
      </c>
      <c r="C555" s="2" t="s">
        <v>1944</v>
      </c>
      <c r="D555" t="s">
        <v>630</v>
      </c>
      <c r="G555">
        <v>0</v>
      </c>
      <c r="H555" s="3">
        <v>0</v>
      </c>
      <c r="I555" s="4">
        <f>IF(H555=0,"",H555*O555)</f>
        <v>0</v>
      </c>
      <c r="J555" s="5">
        <f>IF(OR(H555=0,V555=""),"",H555*V555)</f>
        <v>0</v>
      </c>
      <c r="K555" s="6">
        <f>IF(V555="","",V555/O555)</f>
        <v>0</v>
      </c>
      <c r="L555" s="6">
        <f>IF(V555="","",V555/N555)</f>
        <v>0</v>
      </c>
      <c r="O555" s="4">
        <v>0</v>
      </c>
      <c r="Q555" s="4">
        <v>7.04</v>
      </c>
      <c r="R555" s="4">
        <v>0</v>
      </c>
      <c r="S555">
        <v>0.15</v>
      </c>
      <c r="T555" s="4">
        <f>IF(S555=0,"",IF((N555*S555)&lt;.3,.3,N555*S555))</f>
        <v>0</v>
      </c>
      <c r="U555"/>
      <c r="V555" s="4">
        <f>IF(AND(N555&lt;&gt;0,O555&lt;&gt;0,Q555&lt;&gt;0,S555&lt;&gt;""),N555-O555-Q555-R555-T555-U555-P555,"")</f>
        <v>0</v>
      </c>
      <c r="W555">
        <v>0</v>
      </c>
      <c r="X555">
        <v>0</v>
      </c>
      <c r="Y555" s="7">
        <v>0</v>
      </c>
      <c r="Z555" s="7">
        <v>0</v>
      </c>
      <c r="AA555">
        <v>0</v>
      </c>
      <c r="AB555">
        <v>0</v>
      </c>
      <c r="AC555">
        <v>0</v>
      </c>
      <c r="AD555">
        <v>9999</v>
      </c>
      <c r="AG555">
        <v>500</v>
      </c>
      <c r="AH555">
        <v>0</v>
      </c>
      <c r="AI555">
        <v>0</v>
      </c>
      <c r="AJ555">
        <v>0</v>
      </c>
    </row>
    <row r="556" spans="1:36">
      <c r="A556" t="s">
        <v>1945</v>
      </c>
      <c r="B556" t="s">
        <v>1946</v>
      </c>
      <c r="C556" s="2" t="s">
        <v>1947</v>
      </c>
      <c r="D556" t="s">
        <v>580</v>
      </c>
      <c r="G556">
        <v>0</v>
      </c>
      <c r="H556" s="3">
        <v>0</v>
      </c>
      <c r="I556" s="4">
        <f>IF(H556=0,"",H556*O556)</f>
        <v>0</v>
      </c>
      <c r="J556" s="5">
        <f>IF(OR(H556=0,V556=""),"",H556*V556)</f>
        <v>0</v>
      </c>
      <c r="K556" s="6">
        <f>IF(V556="","",V556/O556)</f>
        <v>0</v>
      </c>
      <c r="L556" s="6">
        <f>IF(V556="","",V556/N556)</f>
        <v>0</v>
      </c>
      <c r="O556" s="4">
        <v>0</v>
      </c>
      <c r="Q556" s="4">
        <v>0</v>
      </c>
      <c r="R556" s="4">
        <v>0</v>
      </c>
      <c r="T556" s="4">
        <f>IF(S556=0,"",IF((N556*S556)&lt;.3,.3,N556*S556))</f>
        <v>0</v>
      </c>
      <c r="U556"/>
      <c r="V556" s="4">
        <f>IF(AND(N556&lt;&gt;0,O556&lt;&gt;0,Q556&lt;&gt;0,S556&lt;&gt;""),N556-O556-Q556-R556-T556-U556-P556,"")</f>
        <v>0</v>
      </c>
      <c r="W556">
        <v>0</v>
      </c>
      <c r="X556">
        <v>0</v>
      </c>
      <c r="Y556" s="7">
        <v>0</v>
      </c>
      <c r="Z556" s="7">
        <v>0</v>
      </c>
      <c r="AA556">
        <v>0</v>
      </c>
      <c r="AB556">
        <v>0</v>
      </c>
      <c r="AC556">
        <v>0</v>
      </c>
      <c r="AD556" t="s">
        <v>41</v>
      </c>
      <c r="AG556">
        <v>0</v>
      </c>
      <c r="AH556">
        <v>0</v>
      </c>
      <c r="AJ556">
        <v>0</v>
      </c>
    </row>
    <row r="557" spans="1:36">
      <c r="A557" t="s">
        <v>1948</v>
      </c>
      <c r="B557" t="s">
        <v>1949</v>
      </c>
      <c r="C557" s="2" t="s">
        <v>1950</v>
      </c>
      <c r="D557" t="s">
        <v>580</v>
      </c>
      <c r="G557">
        <v>0</v>
      </c>
      <c r="H557" s="3">
        <v>0</v>
      </c>
      <c r="I557" s="4">
        <f>IF(H557=0,"",H557*O557)</f>
        <v>0</v>
      </c>
      <c r="J557" s="5">
        <f>IF(OR(H557=0,V557=""),"",H557*V557)</f>
        <v>0</v>
      </c>
      <c r="K557" s="6">
        <f>IF(V557="","",V557/O557)</f>
        <v>0</v>
      </c>
      <c r="L557" s="6">
        <f>IF(V557="","",V557/N557)</f>
        <v>0</v>
      </c>
      <c r="O557" s="4">
        <v>0</v>
      </c>
      <c r="Q557" s="4">
        <v>0</v>
      </c>
      <c r="R557" s="4">
        <v>0</v>
      </c>
      <c r="T557" s="4">
        <f>IF(S557=0,"",IF((N557*S557)&lt;.3,.3,N557*S557))</f>
        <v>0</v>
      </c>
      <c r="U557"/>
      <c r="V557" s="4">
        <f>IF(AND(N557&lt;&gt;0,O557&lt;&gt;0,Q557&lt;&gt;0,S557&lt;&gt;""),N557-O557-Q557-R557-T557-U557-P557,"")</f>
        <v>0</v>
      </c>
      <c r="W557">
        <v>0</v>
      </c>
      <c r="X557">
        <v>0</v>
      </c>
      <c r="Y557" s="7">
        <v>0</v>
      </c>
      <c r="Z557" s="7">
        <v>0</v>
      </c>
      <c r="AA557">
        <v>0</v>
      </c>
      <c r="AB557">
        <v>0</v>
      </c>
      <c r="AC557">
        <v>0</v>
      </c>
      <c r="AD557" t="s">
        <v>41</v>
      </c>
      <c r="AG557">
        <v>0</v>
      </c>
      <c r="AH557">
        <v>0</v>
      </c>
      <c r="AJ557">
        <v>0</v>
      </c>
    </row>
    <row r="558" spans="1:36">
      <c r="A558" t="s">
        <v>1951</v>
      </c>
      <c r="B558" t="s">
        <v>1952</v>
      </c>
      <c r="C558" s="2" t="s">
        <v>1953</v>
      </c>
      <c r="D558" t="s">
        <v>580</v>
      </c>
      <c r="G558">
        <v>0</v>
      </c>
      <c r="H558" s="3">
        <v>0</v>
      </c>
      <c r="I558" s="4">
        <f>IF(H558=0,"",H558*O558)</f>
        <v>0</v>
      </c>
      <c r="J558" s="5">
        <f>IF(OR(H558=0,V558=""),"",H558*V558)</f>
        <v>0</v>
      </c>
      <c r="K558" s="6">
        <f>IF(V558="","",V558/O558)</f>
        <v>0</v>
      </c>
      <c r="L558" s="6">
        <f>IF(V558="","",V558/N558)</f>
        <v>0</v>
      </c>
      <c r="O558" s="4">
        <v>0</v>
      </c>
      <c r="Q558" s="4">
        <v>5.54</v>
      </c>
      <c r="R558" s="4">
        <v>0.13</v>
      </c>
      <c r="S558">
        <v>0.15</v>
      </c>
      <c r="T558" s="4">
        <f>IF(S558=0,"",IF((N558*S558)&lt;.3,.3,N558*S558))</f>
        <v>0</v>
      </c>
      <c r="U558"/>
      <c r="V558" s="4">
        <f>IF(AND(N558&lt;&gt;0,O558&lt;&gt;0,Q558&lt;&gt;0,S558&lt;&gt;""),N558-O558-Q558-R558-T558-U558-P558,"")</f>
        <v>0</v>
      </c>
      <c r="W558">
        <v>0</v>
      </c>
      <c r="X558">
        <v>0</v>
      </c>
      <c r="Y558" s="7">
        <v>0</v>
      </c>
      <c r="Z558" s="7">
        <v>0</v>
      </c>
      <c r="AA558">
        <v>0</v>
      </c>
      <c r="AB558">
        <v>0</v>
      </c>
      <c r="AC558">
        <v>0</v>
      </c>
      <c r="AD558" t="s">
        <v>41</v>
      </c>
      <c r="AG558">
        <v>0</v>
      </c>
      <c r="AH558">
        <v>0</v>
      </c>
      <c r="AJ558">
        <v>0</v>
      </c>
    </row>
    <row r="559" spans="1:36">
      <c r="A559" t="s">
        <v>1954</v>
      </c>
      <c r="B559" t="s">
        <v>1955</v>
      </c>
      <c r="C559" s="2" t="s">
        <v>1956</v>
      </c>
      <c r="D559" t="s">
        <v>49</v>
      </c>
      <c r="G559">
        <v>0</v>
      </c>
      <c r="H559" s="3">
        <v>0</v>
      </c>
      <c r="I559" s="4">
        <f>IF(H559=0,"",H559*O559)</f>
        <v>0</v>
      </c>
      <c r="J559" s="5">
        <f>IF(OR(H559=0,V559=""),"",H559*V559)</f>
        <v>0</v>
      </c>
      <c r="K559" s="6">
        <f>IF(V559="","",V559/O559)</f>
        <v>0</v>
      </c>
      <c r="L559" s="6">
        <f>IF(V559="","",V559/N559)</f>
        <v>0</v>
      </c>
      <c r="O559" s="4">
        <v>5.22</v>
      </c>
      <c r="Q559" s="4">
        <v>4.66</v>
      </c>
      <c r="R559" s="4">
        <v>0</v>
      </c>
      <c r="S559">
        <v>0.15</v>
      </c>
      <c r="T559" s="4">
        <f>IF(S559=0,"",IF((N559*S559)&lt;.3,.3,N559*S559))</f>
        <v>0</v>
      </c>
      <c r="U559"/>
      <c r="V559" s="4">
        <f>IF(AND(N559&lt;&gt;0,O559&lt;&gt;0,Q559&lt;&gt;0,S559&lt;&gt;""),N559-O559-Q559-R559-T559-U559-P559,"")</f>
        <v>0</v>
      </c>
      <c r="W559">
        <v>0</v>
      </c>
      <c r="X559">
        <v>0</v>
      </c>
      <c r="Y559" s="7">
        <v>0</v>
      </c>
      <c r="Z559" s="7">
        <v>0</v>
      </c>
      <c r="AA559">
        <v>0</v>
      </c>
      <c r="AB559">
        <v>0</v>
      </c>
      <c r="AC559">
        <v>0</v>
      </c>
      <c r="AD559" t="s">
        <v>41</v>
      </c>
      <c r="AG559">
        <v>0</v>
      </c>
      <c r="AH559">
        <v>0</v>
      </c>
      <c r="AJ559">
        <v>0</v>
      </c>
    </row>
    <row r="560" spans="1:36">
      <c r="A560" t="s">
        <v>1957</v>
      </c>
      <c r="B560" t="s">
        <v>1958</v>
      </c>
      <c r="C560" s="2" t="s">
        <v>1959</v>
      </c>
      <c r="D560" t="s">
        <v>580</v>
      </c>
      <c r="G560">
        <v>0</v>
      </c>
      <c r="H560" s="3">
        <v>0</v>
      </c>
      <c r="I560" s="4">
        <f>IF(H560=0,"",H560*O560)</f>
        <v>0</v>
      </c>
      <c r="J560" s="5">
        <f>IF(OR(H560=0,V560=""),"",H560*V560)</f>
        <v>0</v>
      </c>
      <c r="K560" s="6">
        <f>IF(V560="","",V560/O560)</f>
        <v>0</v>
      </c>
      <c r="L560" s="6">
        <f>IF(V560="","",V560/N560)</f>
        <v>0</v>
      </c>
      <c r="O560" s="4">
        <v>0</v>
      </c>
      <c r="Q560" s="4">
        <v>0</v>
      </c>
      <c r="R560" s="4">
        <v>0</v>
      </c>
      <c r="T560" s="4">
        <f>IF(S560=0,"",IF((N560*S560)&lt;.3,.3,N560*S560))</f>
        <v>0</v>
      </c>
      <c r="U560"/>
      <c r="V560" s="4">
        <f>IF(AND(N560&lt;&gt;0,O560&lt;&gt;0,Q560&lt;&gt;0,S560&lt;&gt;""),N560-O560-Q560-R560-T560-U560-P560,"")</f>
        <v>0</v>
      </c>
      <c r="W560">
        <v>0</v>
      </c>
      <c r="X560">
        <v>0</v>
      </c>
      <c r="Y560" s="7">
        <v>0</v>
      </c>
      <c r="Z560" s="7">
        <v>0</v>
      </c>
      <c r="AA560">
        <v>0</v>
      </c>
      <c r="AB560">
        <v>0</v>
      </c>
      <c r="AC560">
        <v>0</v>
      </c>
      <c r="AD560" t="s">
        <v>41</v>
      </c>
      <c r="AG560">
        <v>0</v>
      </c>
      <c r="AH560">
        <v>0</v>
      </c>
      <c r="AJ560">
        <v>0</v>
      </c>
    </row>
    <row r="561" spans="1:36">
      <c r="A561" t="s">
        <v>1960</v>
      </c>
      <c r="B561" t="s">
        <v>1961</v>
      </c>
      <c r="C561" s="2" t="s">
        <v>1962</v>
      </c>
      <c r="D561" t="s">
        <v>580</v>
      </c>
      <c r="F561">
        <v>8</v>
      </c>
      <c r="G561">
        <v>0</v>
      </c>
      <c r="H561" s="3">
        <v>0</v>
      </c>
      <c r="I561" s="4">
        <f>IF(H561=0,"",H561*O561)</f>
        <v>0</v>
      </c>
      <c r="J561" s="5">
        <f>IF(OR(H561=0,V561=""),"",H561*V561)</f>
        <v>0</v>
      </c>
      <c r="K561" s="6">
        <f>IF(V561="","",V561/O561)</f>
        <v>0</v>
      </c>
      <c r="L561" s="6">
        <f>IF(V561="","",V561/N561)</f>
        <v>0</v>
      </c>
      <c r="O561" s="4">
        <v>11.71</v>
      </c>
      <c r="Q561" s="4">
        <v>5.84</v>
      </c>
      <c r="R561" s="4">
        <v>0.19</v>
      </c>
      <c r="S561">
        <v>0.15</v>
      </c>
      <c r="T561" s="4">
        <f>IF(S561=0,"",IF((N561*S561)&lt;.3,.3,N561*S561))</f>
        <v>0</v>
      </c>
      <c r="U561"/>
      <c r="V561" s="4">
        <f>IF(AND(N561&lt;&gt;0,O561&lt;&gt;0,Q561&lt;&gt;0,S561&lt;&gt;""),N561-O561-Q561-R561-T561-U561-P561,"")</f>
        <v>0</v>
      </c>
      <c r="W561">
        <v>0</v>
      </c>
      <c r="X561">
        <v>0</v>
      </c>
      <c r="Y561" s="7">
        <v>0</v>
      </c>
      <c r="Z561" s="7">
        <v>0</v>
      </c>
      <c r="AA561">
        <v>0</v>
      </c>
      <c r="AB561">
        <v>0</v>
      </c>
      <c r="AC561">
        <v>0</v>
      </c>
      <c r="AD561" t="s">
        <v>41</v>
      </c>
      <c r="AG561">
        <v>0</v>
      </c>
      <c r="AH561">
        <v>0</v>
      </c>
      <c r="AJ561">
        <v>0</v>
      </c>
    </row>
    <row r="562" spans="1:36">
      <c r="A562" t="s">
        <v>1963</v>
      </c>
      <c r="B562" t="s">
        <v>1964</v>
      </c>
      <c r="C562" s="2" t="s">
        <v>1965</v>
      </c>
      <c r="D562" t="s">
        <v>580</v>
      </c>
      <c r="G562">
        <v>0</v>
      </c>
      <c r="H562" s="3">
        <v>0</v>
      </c>
      <c r="I562" s="4">
        <f>IF(H562=0,"",H562*O562)</f>
        <v>0</v>
      </c>
      <c r="J562" s="5">
        <f>IF(OR(H562=0,V562=""),"",H562*V562)</f>
        <v>0</v>
      </c>
      <c r="K562" s="6">
        <f>IF(V562="","",V562/O562)</f>
        <v>0</v>
      </c>
      <c r="L562" s="6">
        <f>IF(V562="","",V562/N562)</f>
        <v>0</v>
      </c>
      <c r="M562" s="4">
        <v>50</v>
      </c>
      <c r="N562" s="4">
        <v>20.99</v>
      </c>
      <c r="O562" s="4">
        <v>0</v>
      </c>
      <c r="Q562" s="4">
        <v>4.81</v>
      </c>
      <c r="R562" s="4">
        <v>0.03</v>
      </c>
      <c r="S562">
        <v>0.15</v>
      </c>
      <c r="T562" s="4">
        <f>IF(S562=0,"",IF((N562*S562)&lt;.3,.3,N562*S562))</f>
        <v>0</v>
      </c>
      <c r="U562"/>
      <c r="V562" s="4">
        <f>IF(AND(N562&lt;&gt;0,O562&lt;&gt;0,Q562&lt;&gt;0,S562&lt;&gt;""),N562-O562-Q562-R562-T562-U562-P562,"")</f>
        <v>0</v>
      </c>
      <c r="W562">
        <v>0</v>
      </c>
      <c r="X562">
        <v>0</v>
      </c>
      <c r="Y562" s="7">
        <v>0</v>
      </c>
      <c r="Z562" s="7">
        <v>0</v>
      </c>
      <c r="AA562">
        <v>0</v>
      </c>
      <c r="AB562">
        <v>0</v>
      </c>
      <c r="AC562">
        <v>0</v>
      </c>
      <c r="AD562" t="s">
        <v>41</v>
      </c>
      <c r="AE562">
        <v>40754</v>
      </c>
      <c r="AF562" s="4">
        <v>0.4</v>
      </c>
      <c r="AG562">
        <v>0</v>
      </c>
      <c r="AH562">
        <v>0</v>
      </c>
      <c r="AJ562">
        <v>0</v>
      </c>
    </row>
    <row r="563" spans="1:36">
      <c r="A563" t="s">
        <v>1966</v>
      </c>
      <c r="B563" t="s">
        <v>1967</v>
      </c>
      <c r="C563" s="2" t="s">
        <v>1968</v>
      </c>
      <c r="D563" t="s">
        <v>580</v>
      </c>
      <c r="G563">
        <v>0</v>
      </c>
      <c r="H563" s="3">
        <v>0</v>
      </c>
      <c r="I563" s="4">
        <f>IF(H563=0,"",H563*O563)</f>
        <v>0</v>
      </c>
      <c r="J563" s="5">
        <f>IF(OR(H563=0,V563=""),"",H563*V563)</f>
        <v>0</v>
      </c>
      <c r="K563" s="6">
        <f>IF(V563="","",V563/O563)</f>
        <v>0</v>
      </c>
      <c r="L563" s="6">
        <f>IF(V563="","",V563/N563)</f>
        <v>0</v>
      </c>
      <c r="O563" s="4">
        <v>0</v>
      </c>
      <c r="Q563" s="4">
        <v>4.81</v>
      </c>
      <c r="R563" s="4">
        <v>0.06</v>
      </c>
      <c r="S563">
        <v>0.15</v>
      </c>
      <c r="T563" s="4">
        <f>IF(S563=0,"",IF((N563*S563)&lt;.3,.3,N563*S563))</f>
        <v>0</v>
      </c>
      <c r="U563"/>
      <c r="V563" s="4">
        <f>IF(AND(N563&lt;&gt;0,O563&lt;&gt;0,Q563&lt;&gt;0,S563&lt;&gt;""),N563-O563-Q563-R563-T563-U563-P563,"")</f>
        <v>0</v>
      </c>
      <c r="W563">
        <v>0</v>
      </c>
      <c r="X563">
        <v>0</v>
      </c>
      <c r="Y563" s="7">
        <v>0</v>
      </c>
      <c r="Z563" s="7">
        <v>0</v>
      </c>
      <c r="AA563">
        <v>0</v>
      </c>
      <c r="AB563">
        <v>0</v>
      </c>
      <c r="AC563">
        <v>0</v>
      </c>
      <c r="AD563" t="s">
        <v>41</v>
      </c>
      <c r="AG563">
        <v>0</v>
      </c>
      <c r="AH563">
        <v>0</v>
      </c>
      <c r="AJ563">
        <v>0</v>
      </c>
    </row>
    <row r="564" spans="1:36">
      <c r="A564" t="s">
        <v>1969</v>
      </c>
      <c r="B564" t="s">
        <v>1970</v>
      </c>
      <c r="C564" s="2" t="s">
        <v>1971</v>
      </c>
      <c r="D564" t="s">
        <v>580</v>
      </c>
      <c r="G564">
        <v>0</v>
      </c>
      <c r="H564" s="3">
        <v>0</v>
      </c>
      <c r="I564" s="4">
        <f>IF(H564=0,"",H564*O564)</f>
        <v>0</v>
      </c>
      <c r="J564" s="5">
        <f>IF(OR(H564=0,V564=""),"",H564*V564)</f>
        <v>0</v>
      </c>
      <c r="K564" s="6">
        <f>IF(V564="","",V564/O564)</f>
        <v>0</v>
      </c>
      <c r="L564" s="6">
        <f>IF(V564="","",V564/N564)</f>
        <v>0</v>
      </c>
      <c r="O564" s="4">
        <v>0</v>
      </c>
      <c r="Q564" s="4">
        <v>4.81</v>
      </c>
      <c r="R564" s="4">
        <v>0.08</v>
      </c>
      <c r="S564">
        <v>0.15</v>
      </c>
      <c r="T564" s="4">
        <f>IF(S564=0,"",IF((N564*S564)&lt;.3,.3,N564*S564))</f>
        <v>0</v>
      </c>
      <c r="U564"/>
      <c r="V564" s="4">
        <f>IF(AND(N564&lt;&gt;0,O564&lt;&gt;0,Q564&lt;&gt;0,S564&lt;&gt;""),N564-O564-Q564-R564-T564-U564-P564,"")</f>
        <v>0</v>
      </c>
      <c r="W564">
        <v>0</v>
      </c>
      <c r="X564">
        <v>0</v>
      </c>
      <c r="Y564" s="7">
        <v>0</v>
      </c>
      <c r="Z564" s="7">
        <v>0</v>
      </c>
      <c r="AA564">
        <v>0</v>
      </c>
      <c r="AB564">
        <v>0</v>
      </c>
      <c r="AC564">
        <v>0</v>
      </c>
      <c r="AD564" t="s">
        <v>41</v>
      </c>
      <c r="AG564">
        <v>0</v>
      </c>
      <c r="AH564">
        <v>0</v>
      </c>
      <c r="AJ564">
        <v>0</v>
      </c>
    </row>
    <row r="565" spans="1:36">
      <c r="A565" t="s">
        <v>1972</v>
      </c>
      <c r="B565" t="s">
        <v>1973</v>
      </c>
      <c r="C565" s="2" t="s">
        <v>1974</v>
      </c>
      <c r="D565" t="s">
        <v>580</v>
      </c>
      <c r="F565">
        <v>16</v>
      </c>
      <c r="G565">
        <v>0</v>
      </c>
      <c r="H565" s="3">
        <v>0</v>
      </c>
      <c r="I565" s="4">
        <f>IF(H565=0,"",H565*O565)</f>
        <v>0</v>
      </c>
      <c r="J565" s="5">
        <f>IF(OR(H565=0,V565=""),"",H565*V565)</f>
        <v>0</v>
      </c>
      <c r="K565" s="6">
        <f>IF(V565="","",V565/O565)</f>
        <v>0</v>
      </c>
      <c r="L565" s="6">
        <f>IF(V565="","",V565/N565)</f>
        <v>0</v>
      </c>
      <c r="O565" s="4">
        <v>9.63</v>
      </c>
      <c r="Q565" s="4">
        <v>4.81</v>
      </c>
      <c r="R565" s="4">
        <v>0.05</v>
      </c>
      <c r="S565">
        <v>0.15</v>
      </c>
      <c r="T565" s="4">
        <f>IF(S565=0,"",IF((N565*S565)&lt;.3,.3,N565*S565))</f>
        <v>0</v>
      </c>
      <c r="U565"/>
      <c r="V565" s="4">
        <f>IF(AND(N565&lt;&gt;0,O565&lt;&gt;0,Q565&lt;&gt;0,S565&lt;&gt;""),N565-O565-Q565-R565-T565-U565-P565,"")</f>
        <v>0</v>
      </c>
      <c r="W565">
        <v>0</v>
      </c>
      <c r="X565">
        <v>0</v>
      </c>
      <c r="Y565" s="7">
        <v>0</v>
      </c>
      <c r="Z565" s="7">
        <v>0</v>
      </c>
      <c r="AA565">
        <v>0</v>
      </c>
      <c r="AB565">
        <v>0</v>
      </c>
      <c r="AC565">
        <v>0</v>
      </c>
      <c r="AD565" t="s">
        <v>41</v>
      </c>
      <c r="AG565">
        <v>0</v>
      </c>
      <c r="AH565">
        <v>0</v>
      </c>
      <c r="AJ565">
        <v>0</v>
      </c>
    </row>
    <row r="566" spans="1:36">
      <c r="A566" t="s">
        <v>1975</v>
      </c>
      <c r="B566" t="s">
        <v>1976</v>
      </c>
      <c r="C566" s="2" t="s">
        <v>1977</v>
      </c>
      <c r="D566" t="s">
        <v>580</v>
      </c>
      <c r="F566">
        <v>6</v>
      </c>
      <c r="G566">
        <v>0</v>
      </c>
      <c r="H566" s="3">
        <v>0</v>
      </c>
      <c r="I566" s="4">
        <f>IF(H566=0,"",H566*O566)</f>
        <v>0</v>
      </c>
      <c r="J566" s="5">
        <f>IF(OR(H566=0,V566=""),"",H566*V566)</f>
        <v>0</v>
      </c>
      <c r="K566" s="6">
        <f>IF(V566="","",V566/O566)</f>
        <v>0</v>
      </c>
      <c r="L566" s="6">
        <f>IF(V566="","",V566/N566)</f>
        <v>0</v>
      </c>
      <c r="O566" s="4">
        <v>0</v>
      </c>
      <c r="Q566" s="4">
        <v>4.81</v>
      </c>
      <c r="R566" s="4">
        <v>0.04</v>
      </c>
      <c r="S566">
        <v>0.15</v>
      </c>
      <c r="T566" s="4">
        <f>IF(S566=0,"",IF((N566*S566)&lt;.3,.3,N566*S566))</f>
        <v>0</v>
      </c>
      <c r="U566"/>
      <c r="V566" s="4">
        <f>IF(AND(N566&lt;&gt;0,O566&lt;&gt;0,Q566&lt;&gt;0,S566&lt;&gt;""),N566-O566-Q566-R566-T566-U566-P566,"")</f>
        <v>0</v>
      </c>
      <c r="W566">
        <v>0</v>
      </c>
      <c r="X566">
        <v>0</v>
      </c>
      <c r="Y566" s="7">
        <v>0</v>
      </c>
      <c r="Z566" s="7">
        <v>0</v>
      </c>
      <c r="AA566">
        <v>0</v>
      </c>
      <c r="AB566">
        <v>0</v>
      </c>
      <c r="AC566">
        <v>0</v>
      </c>
      <c r="AD566" t="s">
        <v>41</v>
      </c>
      <c r="AG566">
        <v>0</v>
      </c>
      <c r="AH566">
        <v>0</v>
      </c>
      <c r="AJ566">
        <v>0</v>
      </c>
    </row>
    <row r="567" spans="1:36">
      <c r="A567" t="s">
        <v>1978</v>
      </c>
      <c r="B567" t="s">
        <v>1979</v>
      </c>
      <c r="C567" s="2" t="s">
        <v>1980</v>
      </c>
      <c r="D567" t="s">
        <v>580</v>
      </c>
      <c r="G567">
        <v>0</v>
      </c>
      <c r="H567" s="3">
        <v>0</v>
      </c>
      <c r="I567" s="4">
        <f>IF(H567=0,"",H567*O567)</f>
        <v>0</v>
      </c>
      <c r="J567" s="5">
        <f>IF(OR(H567=0,V567=""),"",H567*V567)</f>
        <v>0</v>
      </c>
      <c r="K567" s="6">
        <f>IF(V567="","",V567/O567)</f>
        <v>0</v>
      </c>
      <c r="L567" s="6">
        <f>IF(V567="","",V567/N567)</f>
        <v>0</v>
      </c>
      <c r="O567" s="4">
        <v>0</v>
      </c>
      <c r="Q567" s="4">
        <v>4.81</v>
      </c>
      <c r="R567" s="4">
        <v>0.08</v>
      </c>
      <c r="S567">
        <v>0.15</v>
      </c>
      <c r="T567" s="4">
        <f>IF(S567=0,"",IF((N567*S567)&lt;.3,.3,N567*S567))</f>
        <v>0</v>
      </c>
      <c r="U567"/>
      <c r="V567" s="4">
        <f>IF(AND(N567&lt;&gt;0,O567&lt;&gt;0,Q567&lt;&gt;0,S567&lt;&gt;""),N567-O567-Q567-R567-T567-U567-P567,"")</f>
        <v>0</v>
      </c>
      <c r="W567">
        <v>0</v>
      </c>
      <c r="X567">
        <v>0</v>
      </c>
      <c r="Y567" s="7">
        <v>0</v>
      </c>
      <c r="Z567" s="7">
        <v>0</v>
      </c>
      <c r="AA567">
        <v>0</v>
      </c>
      <c r="AB567">
        <v>0</v>
      </c>
      <c r="AC567">
        <v>0</v>
      </c>
      <c r="AD567" t="s">
        <v>41</v>
      </c>
      <c r="AG567">
        <v>0</v>
      </c>
      <c r="AH567">
        <v>0</v>
      </c>
      <c r="AJ567">
        <v>0</v>
      </c>
    </row>
    <row r="568" spans="1:36">
      <c r="A568" t="s">
        <v>1981</v>
      </c>
      <c r="B568" t="s">
        <v>1982</v>
      </c>
      <c r="C568" s="2" t="s">
        <v>1983</v>
      </c>
      <c r="D568" t="s">
        <v>580</v>
      </c>
      <c r="G568">
        <v>0</v>
      </c>
      <c r="H568" s="3">
        <v>0</v>
      </c>
      <c r="I568" s="4">
        <f>IF(H568=0,"",H568*O568)</f>
        <v>0</v>
      </c>
      <c r="J568" s="5">
        <f>IF(OR(H568=0,V568=""),"",H568*V568)</f>
        <v>0</v>
      </c>
      <c r="K568" s="6">
        <f>IF(V568="","",V568/O568)</f>
        <v>0</v>
      </c>
      <c r="L568" s="6">
        <f>IF(V568="","",V568/N568)</f>
        <v>0</v>
      </c>
      <c r="O568" s="4">
        <v>0</v>
      </c>
      <c r="Q568" s="4">
        <v>3.22</v>
      </c>
      <c r="R568" s="4">
        <v>0.06</v>
      </c>
      <c r="S568">
        <v>0.15</v>
      </c>
      <c r="T568" s="4">
        <f>IF(S568=0,"",IF((N568*S568)&lt;.3,.3,N568*S568))</f>
        <v>0</v>
      </c>
      <c r="U568"/>
      <c r="V568" s="4">
        <f>IF(AND(N568&lt;&gt;0,O568&lt;&gt;0,Q568&lt;&gt;0,S568&lt;&gt;""),N568-O568-Q568-R568-T568-U568-P568,"")</f>
        <v>0</v>
      </c>
      <c r="W568">
        <v>0</v>
      </c>
      <c r="X568">
        <v>0</v>
      </c>
      <c r="Y568" s="7">
        <v>0</v>
      </c>
      <c r="Z568" s="7">
        <v>0</v>
      </c>
      <c r="AA568">
        <v>0</v>
      </c>
      <c r="AB568">
        <v>0</v>
      </c>
      <c r="AC568">
        <v>0</v>
      </c>
      <c r="AD568" t="s">
        <v>41</v>
      </c>
      <c r="AG568">
        <v>0</v>
      </c>
      <c r="AH568">
        <v>0</v>
      </c>
      <c r="AJ568">
        <v>0</v>
      </c>
    </row>
    <row r="569" spans="1:36">
      <c r="A569" t="s">
        <v>1984</v>
      </c>
      <c r="B569" t="s">
        <v>1985</v>
      </c>
      <c r="C569" s="2" t="s">
        <v>1986</v>
      </c>
      <c r="D569" t="s">
        <v>580</v>
      </c>
      <c r="G569">
        <v>0</v>
      </c>
      <c r="H569" s="3">
        <v>0</v>
      </c>
      <c r="I569" s="4">
        <f>IF(H569=0,"",H569*O569)</f>
        <v>0</v>
      </c>
      <c r="J569" s="5">
        <f>IF(OR(H569=0,V569=""),"",H569*V569)</f>
        <v>0</v>
      </c>
      <c r="K569" s="6">
        <f>IF(V569="","",V569/O569)</f>
        <v>0</v>
      </c>
      <c r="L569" s="6">
        <f>IF(V569="","",V569/N569)</f>
        <v>0</v>
      </c>
      <c r="O569" s="4">
        <v>0</v>
      </c>
      <c r="Q569" s="4">
        <v>4.81</v>
      </c>
      <c r="R569" s="4">
        <v>0.08</v>
      </c>
      <c r="S569">
        <v>0.15</v>
      </c>
      <c r="T569" s="4">
        <f>IF(S569=0,"",IF((N569*S569)&lt;.3,.3,N569*S569))</f>
        <v>0</v>
      </c>
      <c r="U569"/>
      <c r="V569" s="4">
        <f>IF(AND(N569&lt;&gt;0,O569&lt;&gt;0,Q569&lt;&gt;0,S569&lt;&gt;""),N569-O569-Q569-R569-T569-U569-P569,"")</f>
        <v>0</v>
      </c>
      <c r="W569">
        <v>0</v>
      </c>
      <c r="X569">
        <v>0</v>
      </c>
      <c r="Y569" s="7">
        <v>0</v>
      </c>
      <c r="Z569" s="7">
        <v>0</v>
      </c>
      <c r="AA569">
        <v>0</v>
      </c>
      <c r="AB569">
        <v>0</v>
      </c>
      <c r="AC569">
        <v>0</v>
      </c>
      <c r="AD569" t="s">
        <v>41</v>
      </c>
      <c r="AG569">
        <v>0</v>
      </c>
      <c r="AH569">
        <v>0</v>
      </c>
      <c r="AJ569">
        <v>0</v>
      </c>
    </row>
    <row r="570" spans="1:36">
      <c r="A570" t="s">
        <v>1987</v>
      </c>
      <c r="B570" t="s">
        <v>1988</v>
      </c>
      <c r="C570" s="2" t="s">
        <v>1989</v>
      </c>
      <c r="D570" t="s">
        <v>580</v>
      </c>
      <c r="F570">
        <v>6</v>
      </c>
      <c r="G570">
        <v>0</v>
      </c>
      <c r="H570" s="3">
        <v>0</v>
      </c>
      <c r="I570" s="4">
        <f>IF(H570=0,"",H570*O570)</f>
        <v>0</v>
      </c>
      <c r="J570" s="5">
        <f>IF(OR(H570=0,V570=""),"",H570*V570)</f>
        <v>0</v>
      </c>
      <c r="K570" s="6">
        <f>IF(V570="","",V570/O570)</f>
        <v>0</v>
      </c>
      <c r="L570" s="6">
        <f>IF(V570="","",V570/N570)</f>
        <v>0</v>
      </c>
      <c r="O570" s="4">
        <v>0</v>
      </c>
      <c r="Q570" s="4">
        <v>4.11</v>
      </c>
      <c r="R570" s="4">
        <v>0.1</v>
      </c>
      <c r="S570">
        <v>0.15</v>
      </c>
      <c r="T570" s="4">
        <f>IF(S570=0,"",IF((N570*S570)&lt;.3,.3,N570*S570))</f>
        <v>0</v>
      </c>
      <c r="U570"/>
      <c r="V570" s="4">
        <f>IF(AND(N570&lt;&gt;0,O570&lt;&gt;0,Q570&lt;&gt;0,S570&lt;&gt;""),N570-O570-Q570-R570-T570-U570-P570,"")</f>
        <v>0</v>
      </c>
      <c r="W570">
        <v>0</v>
      </c>
      <c r="X570">
        <v>0</v>
      </c>
      <c r="Y570" s="7">
        <v>0</v>
      </c>
      <c r="Z570" s="7">
        <v>0</v>
      </c>
      <c r="AA570">
        <v>0</v>
      </c>
      <c r="AB570">
        <v>0</v>
      </c>
      <c r="AC570">
        <v>0</v>
      </c>
      <c r="AD570" t="s">
        <v>41</v>
      </c>
      <c r="AG570">
        <v>0</v>
      </c>
      <c r="AH570">
        <v>0</v>
      </c>
      <c r="AJ570">
        <v>0</v>
      </c>
    </row>
    <row r="571" spans="1:36">
      <c r="A571" t="s">
        <v>1990</v>
      </c>
      <c r="B571" t="s">
        <v>1991</v>
      </c>
      <c r="C571" s="2" t="s">
        <v>1992</v>
      </c>
      <c r="D571" t="s">
        <v>580</v>
      </c>
      <c r="G571">
        <v>0</v>
      </c>
      <c r="H571" s="3">
        <v>0</v>
      </c>
      <c r="I571" s="4">
        <f>IF(H571=0,"",H571*O571)</f>
        <v>0</v>
      </c>
      <c r="J571" s="5">
        <f>IF(OR(H571=0,V571=""),"",H571*V571)</f>
        <v>0</v>
      </c>
      <c r="K571" s="6">
        <f>IF(V571="","",V571/O571)</f>
        <v>0</v>
      </c>
      <c r="L571" s="6">
        <f>IF(V571="","",V571/N571)</f>
        <v>0</v>
      </c>
      <c r="M571" s="4">
        <v>23.49</v>
      </c>
      <c r="N571" s="4">
        <v>23.49</v>
      </c>
      <c r="O571" s="4">
        <v>0</v>
      </c>
      <c r="Q571" s="4">
        <v>9.8</v>
      </c>
      <c r="R571" s="4">
        <v>0.04</v>
      </c>
      <c r="S571">
        <v>0.15</v>
      </c>
      <c r="T571" s="4">
        <f>IF(S571=0,"",IF((N571*S571)&lt;.3,.3,N571*S571))</f>
        <v>0</v>
      </c>
      <c r="U571"/>
      <c r="V571" s="4">
        <f>IF(AND(N571&lt;&gt;0,O571&lt;&gt;0,Q571&lt;&gt;0,S571&lt;&gt;""),N571-O571-Q571-R571-T571-U571-P571,"")</f>
        <v>0</v>
      </c>
      <c r="W571">
        <v>102</v>
      </c>
      <c r="X571">
        <v>30</v>
      </c>
      <c r="Y571" s="7">
        <v>3.4</v>
      </c>
      <c r="Z571" s="7">
        <v>1.42</v>
      </c>
      <c r="AA571">
        <v>267</v>
      </c>
      <c r="AB571">
        <v>3599</v>
      </c>
      <c r="AC571">
        <v>78.5294117647059</v>
      </c>
      <c r="AD571">
        <v>1057</v>
      </c>
      <c r="AE571">
        <v>16384</v>
      </c>
      <c r="AF571" s="4">
        <v>0.4</v>
      </c>
      <c r="AG571">
        <v>0</v>
      </c>
      <c r="AH571">
        <v>0</v>
      </c>
      <c r="AJ571">
        <v>0</v>
      </c>
    </row>
    <row r="572" spans="1:36">
      <c r="A572" t="s">
        <v>1993</v>
      </c>
      <c r="B572" t="s">
        <v>1994</v>
      </c>
      <c r="C572" s="2" t="s">
        <v>1995</v>
      </c>
      <c r="D572" t="s">
        <v>441</v>
      </c>
      <c r="F572">
        <v>4</v>
      </c>
      <c r="G572">
        <v>0</v>
      </c>
      <c r="H572" s="3">
        <v>0</v>
      </c>
      <c r="I572" s="4">
        <f>IF(H572=0,"",H572*O572)</f>
        <v>0</v>
      </c>
      <c r="J572" s="5">
        <f>IF(OR(H572=0,V572=""),"",H572*V572)</f>
        <v>0</v>
      </c>
      <c r="K572" s="6">
        <f>IF(V572="","",V572/O572)</f>
        <v>0</v>
      </c>
      <c r="L572" s="6">
        <f>IF(V572="","",V572/N572)</f>
        <v>0</v>
      </c>
      <c r="M572" s="4">
        <v>37.64</v>
      </c>
      <c r="N572" s="4">
        <v>37.64</v>
      </c>
      <c r="O572" s="4">
        <v>15.73769872</v>
      </c>
      <c r="Q572" s="4">
        <v>7.94</v>
      </c>
      <c r="R572" s="4">
        <v>0.3</v>
      </c>
      <c r="S572">
        <v>0.15</v>
      </c>
      <c r="T572" s="4">
        <f>IF(S572=0,"",IF((N572*S572)&lt;.3,.3,N572*S572))</f>
        <v>0</v>
      </c>
      <c r="U572"/>
      <c r="V572" s="4">
        <f>IF(AND(N572&lt;&gt;0,O572&lt;&gt;0,Q572&lt;&gt;0,S572&lt;&gt;""),N572-O572-Q572-R572-T572-U572-P572,"")</f>
        <v>0</v>
      </c>
      <c r="W572">
        <v>2</v>
      </c>
      <c r="X572">
        <v>2</v>
      </c>
      <c r="Y572" s="7">
        <v>1</v>
      </c>
      <c r="Z572" s="7">
        <v>1</v>
      </c>
      <c r="AA572">
        <v>0</v>
      </c>
      <c r="AB572">
        <v>2568</v>
      </c>
      <c r="AC572">
        <v>0</v>
      </c>
      <c r="AD572">
        <v>2427</v>
      </c>
      <c r="AE572">
        <v>3475</v>
      </c>
      <c r="AF572" s="4">
        <v>1.355</v>
      </c>
      <c r="AG572">
        <v>0</v>
      </c>
      <c r="AH572">
        <v>0</v>
      </c>
      <c r="AJ572">
        <v>0</v>
      </c>
    </row>
    <row r="573" spans="1:36">
      <c r="A573" t="s">
        <v>1996</v>
      </c>
      <c r="B573" t="s">
        <v>1997</v>
      </c>
      <c r="C573" s="2" t="s">
        <v>1998</v>
      </c>
      <c r="D573" t="s">
        <v>441</v>
      </c>
      <c r="F573">
        <v>4</v>
      </c>
      <c r="G573">
        <v>0</v>
      </c>
      <c r="H573" s="3">
        <v>0</v>
      </c>
      <c r="I573" s="4">
        <f>IF(H573=0,"",H573*O573)</f>
        <v>0</v>
      </c>
      <c r="J573" s="5">
        <f>IF(OR(H573=0,V573=""),"",H573*V573)</f>
        <v>0</v>
      </c>
      <c r="K573" s="6">
        <f>IF(V573="","",V573/O573)</f>
        <v>0</v>
      </c>
      <c r="L573" s="6">
        <f>IF(V573="","",V573/N573)</f>
        <v>0</v>
      </c>
      <c r="M573" s="4">
        <v>18</v>
      </c>
      <c r="N573" s="4">
        <v>18</v>
      </c>
      <c r="O573" s="4">
        <v>8.134717949</v>
      </c>
      <c r="Q573" s="4">
        <v>6.44</v>
      </c>
      <c r="R573" s="4">
        <v>0.14</v>
      </c>
      <c r="S573">
        <v>0.15</v>
      </c>
      <c r="T573" s="4">
        <f>IF(S573=0,"",IF((N573*S573)&lt;.3,.3,N573*S573))</f>
        <v>0</v>
      </c>
      <c r="U573"/>
      <c r="V573" s="4">
        <f>IF(AND(N573&lt;&gt;0,O573&lt;&gt;0,Q573&lt;&gt;0,S573&lt;&gt;""),N573-O573-Q573-R573-T573-U573-P573,"")</f>
        <v>0</v>
      </c>
      <c r="W573">
        <v>0</v>
      </c>
      <c r="X573">
        <v>0</v>
      </c>
      <c r="Y573" s="7">
        <v>0</v>
      </c>
      <c r="Z573" s="7">
        <v>0</v>
      </c>
      <c r="AA573">
        <v>0</v>
      </c>
      <c r="AB573">
        <v>1276</v>
      </c>
      <c r="AC573">
        <v>0</v>
      </c>
      <c r="AD573">
        <v>9999</v>
      </c>
      <c r="AE573">
        <v>3475</v>
      </c>
      <c r="AF573" s="4">
        <v>0.793</v>
      </c>
      <c r="AG573">
        <v>0</v>
      </c>
      <c r="AH573">
        <v>0</v>
      </c>
      <c r="AJ573">
        <v>0</v>
      </c>
    </row>
    <row r="574" spans="1:36">
      <c r="A574" t="s">
        <v>1999</v>
      </c>
      <c r="B574" t="s">
        <v>2000</v>
      </c>
      <c r="C574" s="2" t="s">
        <v>2001</v>
      </c>
      <c r="D574" t="s">
        <v>441</v>
      </c>
      <c r="F574">
        <v>4</v>
      </c>
      <c r="G574">
        <v>0</v>
      </c>
      <c r="H574" s="3">
        <v>0</v>
      </c>
      <c r="I574" s="4">
        <f>IF(H574=0,"",H574*O574)</f>
        <v>0</v>
      </c>
      <c r="J574" s="5">
        <f>IF(OR(H574=0,V574=""),"",H574*V574)</f>
        <v>0</v>
      </c>
      <c r="K574" s="6">
        <f>IF(V574="","",V574/O574)</f>
        <v>0</v>
      </c>
      <c r="L574" s="6">
        <f>IF(V574="","",V574/N574)</f>
        <v>0</v>
      </c>
      <c r="M574" s="4">
        <v>13.99</v>
      </c>
      <c r="N574" s="4">
        <v>13.99</v>
      </c>
      <c r="O574" s="4">
        <v>0.227410256</v>
      </c>
      <c r="Q574" s="4">
        <v>4.81</v>
      </c>
      <c r="R574" s="4">
        <v>0.03</v>
      </c>
      <c r="S574">
        <v>0.15</v>
      </c>
      <c r="T574" s="4">
        <f>IF(S574=0,"",IF((N574*S574)&lt;.3,.3,N574*S574))</f>
        <v>0</v>
      </c>
      <c r="U574"/>
      <c r="V574" s="4">
        <f>IF(AND(N574&lt;&gt;0,O574&lt;&gt;0,Q574&lt;&gt;0,S574&lt;&gt;""),N574-O574-Q574-R574-T574-U574-P574,"")</f>
        <v>0</v>
      </c>
      <c r="W574">
        <v>0</v>
      </c>
      <c r="X574">
        <v>0</v>
      </c>
      <c r="Y574" s="7">
        <v>0</v>
      </c>
      <c r="Z574" s="7">
        <v>0</v>
      </c>
      <c r="AA574">
        <v>0</v>
      </c>
      <c r="AB574">
        <v>148</v>
      </c>
      <c r="AC574">
        <v>0</v>
      </c>
      <c r="AD574">
        <v>9999</v>
      </c>
      <c r="AE574">
        <v>6479</v>
      </c>
      <c r="AF574" s="4">
        <v>0.4</v>
      </c>
      <c r="AG574">
        <v>0</v>
      </c>
      <c r="AH574">
        <v>0</v>
      </c>
      <c r="AJ574">
        <v>0</v>
      </c>
    </row>
    <row r="575" spans="1:36">
      <c r="A575" t="s">
        <v>2002</v>
      </c>
      <c r="B575" t="s">
        <v>2003</v>
      </c>
      <c r="C575" s="2" t="s">
        <v>2004</v>
      </c>
      <c r="D575" t="s">
        <v>441</v>
      </c>
      <c r="F575">
        <v>4</v>
      </c>
      <c r="G575">
        <v>0</v>
      </c>
      <c r="H575" s="3">
        <v>0</v>
      </c>
      <c r="I575" s="4">
        <f>IF(H575=0,"",H575*O575)</f>
        <v>0</v>
      </c>
      <c r="J575" s="5">
        <f>IF(OR(H575=0,V575=""),"",H575*V575)</f>
        <v>0</v>
      </c>
      <c r="K575" s="6">
        <f>IF(V575="","",V575/O575)</f>
        <v>0</v>
      </c>
      <c r="L575" s="6">
        <f>IF(V575="","",V575/N575)</f>
        <v>0</v>
      </c>
      <c r="M575" s="4">
        <v>27.74</v>
      </c>
      <c r="N575" s="4">
        <v>27.74</v>
      </c>
      <c r="O575" s="4">
        <v>8.029151923</v>
      </c>
      <c r="Q575" s="4">
        <v>6.14</v>
      </c>
      <c r="R575" s="4">
        <v>0.12</v>
      </c>
      <c r="S575">
        <v>0.15</v>
      </c>
      <c r="T575" s="4">
        <f>IF(S575=0,"",IF((N575*S575)&lt;.3,.3,N575*S575))</f>
        <v>0</v>
      </c>
      <c r="U575"/>
      <c r="V575" s="4">
        <f>IF(AND(N575&lt;&gt;0,O575&lt;&gt;0,Q575&lt;&gt;0,S575&lt;&gt;""),N575-O575-Q575-R575-T575-U575-P575,"")</f>
        <v>0</v>
      </c>
      <c r="W575">
        <v>118</v>
      </c>
      <c r="X575">
        <v>30</v>
      </c>
      <c r="Y575" s="7">
        <v>3.93</v>
      </c>
      <c r="Z575" s="7">
        <v>1.44</v>
      </c>
      <c r="AA575">
        <v>63</v>
      </c>
      <c r="AB575">
        <v>2344</v>
      </c>
      <c r="AC575">
        <v>16.030534351145</v>
      </c>
      <c r="AD575">
        <v>463</v>
      </c>
      <c r="AE575">
        <v>3475</v>
      </c>
      <c r="AF575" s="4">
        <v>0.693</v>
      </c>
      <c r="AG575">
        <v>0</v>
      </c>
      <c r="AH575">
        <v>0</v>
      </c>
      <c r="AJ575">
        <v>0</v>
      </c>
    </row>
    <row r="576" spans="1:36">
      <c r="A576" t="s">
        <v>2005</v>
      </c>
      <c r="B576" t="s">
        <v>2006</v>
      </c>
      <c r="C576" s="2" t="s">
        <v>2007</v>
      </c>
      <c r="D576" t="s">
        <v>441</v>
      </c>
      <c r="F576">
        <v>4</v>
      </c>
      <c r="G576">
        <v>0</v>
      </c>
      <c r="H576" s="3">
        <v>0</v>
      </c>
      <c r="I576" s="4">
        <f>IF(H576=0,"",H576*O576)</f>
        <v>0</v>
      </c>
      <c r="J576" s="5">
        <f>IF(OR(H576=0,V576=""),"",H576*V576)</f>
        <v>0</v>
      </c>
      <c r="K576" s="6">
        <f>IF(V576="","",V576/O576)</f>
        <v>0</v>
      </c>
      <c r="L576" s="6">
        <f>IF(V576="","",V576/N576)</f>
        <v>0</v>
      </c>
      <c r="M576" s="4">
        <v>7.99</v>
      </c>
      <c r="N576" s="4">
        <v>7.99</v>
      </c>
      <c r="O576" s="4">
        <v>3.985350641</v>
      </c>
      <c r="Q576" s="4">
        <v>5.54</v>
      </c>
      <c r="R576" s="4">
        <v>0.05</v>
      </c>
      <c r="S576">
        <v>0.15</v>
      </c>
      <c r="T576" s="4">
        <f>IF(S576=0,"",IF((N576*S576)&lt;.3,.3,N576*S576))</f>
        <v>0</v>
      </c>
      <c r="U576"/>
      <c r="V576" s="4">
        <f>IF(AND(N576&lt;&gt;0,O576&lt;&gt;0,Q576&lt;&gt;0,S576&lt;&gt;""),N576-O576-Q576-R576-T576-U576-P576,"")</f>
        <v>0</v>
      </c>
      <c r="W576">
        <v>0</v>
      </c>
      <c r="X576">
        <v>0</v>
      </c>
      <c r="Y576" s="7">
        <v>0</v>
      </c>
      <c r="Z576" s="7">
        <v>0</v>
      </c>
      <c r="AA576">
        <v>0</v>
      </c>
      <c r="AB576">
        <v>392</v>
      </c>
      <c r="AC576">
        <v>0</v>
      </c>
      <c r="AD576">
        <v>9999</v>
      </c>
      <c r="AE576">
        <v>3475</v>
      </c>
      <c r="AF576" s="4">
        <v>0.448</v>
      </c>
      <c r="AG576">
        <v>0</v>
      </c>
      <c r="AH576">
        <v>0</v>
      </c>
      <c r="AJ576">
        <v>0</v>
      </c>
    </row>
    <row r="577" spans="1:36">
      <c r="A577" t="s">
        <v>2008</v>
      </c>
      <c r="B577" t="s">
        <v>2009</v>
      </c>
      <c r="C577" s="2" t="s">
        <v>2010</v>
      </c>
      <c r="D577" t="s">
        <v>441</v>
      </c>
      <c r="F577">
        <v>4</v>
      </c>
      <c r="G577">
        <v>0</v>
      </c>
      <c r="H577" s="3">
        <v>0</v>
      </c>
      <c r="I577" s="4">
        <f>IF(H577=0,"",H577*O577)</f>
        <v>0</v>
      </c>
      <c r="J577" s="5">
        <f>IF(OR(H577=0,V577=""),"",H577*V577)</f>
        <v>0</v>
      </c>
      <c r="K577" s="6">
        <f>IF(V577="","",V577/O577)</f>
        <v>0</v>
      </c>
      <c r="L577" s="6">
        <f>IF(V577="","",V577/N577)</f>
        <v>0</v>
      </c>
      <c r="M577" s="4">
        <v>31</v>
      </c>
      <c r="N577" s="4">
        <v>31</v>
      </c>
      <c r="O577" s="4">
        <v>12.14271154</v>
      </c>
      <c r="Q577" s="4">
        <v>7.34</v>
      </c>
      <c r="R577" s="4">
        <v>0.22</v>
      </c>
      <c r="S577">
        <v>0.15</v>
      </c>
      <c r="T577" s="4">
        <f>IF(S577=0,"",IF((N577*S577)&lt;.3,.3,N577*S577))</f>
        <v>0</v>
      </c>
      <c r="U577"/>
      <c r="V577" s="4">
        <f>IF(AND(N577&lt;&gt;0,O577&lt;&gt;0,Q577&lt;&gt;0,S577&lt;&gt;""),N577-O577-Q577-R577-T577-U577-P577,"")</f>
        <v>0</v>
      </c>
      <c r="W577">
        <v>102</v>
      </c>
      <c r="X577">
        <v>20</v>
      </c>
      <c r="Y577" s="7">
        <v>4.68</v>
      </c>
      <c r="Z577" s="7">
        <v>1.55</v>
      </c>
      <c r="AA577">
        <v>0</v>
      </c>
      <c r="AB577">
        <v>8679</v>
      </c>
      <c r="AC577">
        <v>0</v>
      </c>
      <c r="AD577">
        <v>1703</v>
      </c>
      <c r="AE577">
        <v>3475</v>
      </c>
      <c r="AF577" s="4">
        <v>0.965</v>
      </c>
      <c r="AG577">
        <v>0</v>
      </c>
      <c r="AH577">
        <v>0</v>
      </c>
      <c r="AJ577">
        <v>0</v>
      </c>
    </row>
    <row r="578" spans="1:36">
      <c r="A578" t="s">
        <v>2011</v>
      </c>
      <c r="B578" t="s">
        <v>2012</v>
      </c>
      <c r="C578" s="2" t="s">
        <v>2013</v>
      </c>
      <c r="D578" t="s">
        <v>2014</v>
      </c>
      <c r="F578">
        <v>10</v>
      </c>
      <c r="G578">
        <v>0</v>
      </c>
      <c r="H578" s="3">
        <v>0</v>
      </c>
      <c r="I578" s="4">
        <f>IF(H578=0,"",H578*O578)</f>
        <v>0</v>
      </c>
      <c r="J578" s="5">
        <f>IF(OR(H578=0,V578=""),"",H578*V578)</f>
        <v>0</v>
      </c>
      <c r="K578" s="6">
        <f>IF(V578="","",V578/O578)</f>
        <v>0</v>
      </c>
      <c r="L578" s="6">
        <f>IF(V578="","",V578/N578)</f>
        <v>0</v>
      </c>
      <c r="M578" s="4">
        <v>12.99</v>
      </c>
      <c r="N578" s="4">
        <v>12.99</v>
      </c>
      <c r="O578" s="4">
        <v>0</v>
      </c>
      <c r="Q578" s="4">
        <v>5.42</v>
      </c>
      <c r="R578" s="4">
        <v>0.1</v>
      </c>
      <c r="S578">
        <v>0.15</v>
      </c>
      <c r="T578" s="4">
        <f>IF(S578=0,"",IF((N578*S578)&lt;.3,.3,N578*S578))</f>
        <v>0</v>
      </c>
      <c r="U578"/>
      <c r="V578" s="4">
        <f>IF(AND(N578&lt;&gt;0,O578&lt;&gt;0,Q578&lt;&gt;0,S578&lt;&gt;""),N578-O578-Q578-R578-T578-U578-P578,"")</f>
        <v>0</v>
      </c>
      <c r="W578">
        <v>0</v>
      </c>
      <c r="X578">
        <v>0</v>
      </c>
      <c r="Y578" s="7">
        <v>0</v>
      </c>
      <c r="Z578" s="7">
        <v>0</v>
      </c>
      <c r="AA578">
        <v>0</v>
      </c>
      <c r="AB578">
        <v>0</v>
      </c>
      <c r="AC578">
        <v>0</v>
      </c>
      <c r="AD578" t="s">
        <v>41</v>
      </c>
      <c r="AE578">
        <v>197091</v>
      </c>
      <c r="AF578" s="4">
        <v>0.4</v>
      </c>
      <c r="AG578">
        <v>0</v>
      </c>
      <c r="AH578">
        <v>0</v>
      </c>
      <c r="AJ578">
        <v>0</v>
      </c>
    </row>
    <row r="579" spans="1:36">
      <c r="A579" t="s">
        <v>2015</v>
      </c>
      <c r="B579" t="s">
        <v>2016</v>
      </c>
      <c r="C579" s="2" t="s">
        <v>2017</v>
      </c>
      <c r="D579" t="s">
        <v>2014</v>
      </c>
      <c r="F579">
        <v>10</v>
      </c>
      <c r="G579">
        <v>0</v>
      </c>
      <c r="H579" s="3">
        <v>0</v>
      </c>
      <c r="I579" s="4">
        <f>IF(H579=0,"",H579*O579)</f>
        <v>0</v>
      </c>
      <c r="J579" s="5">
        <f>IF(OR(H579=0,V579=""),"",H579*V579)</f>
        <v>0</v>
      </c>
      <c r="K579" s="6">
        <f>IF(V579="","",V579/O579)</f>
        <v>0</v>
      </c>
      <c r="L579" s="6">
        <f>IF(V579="","",V579/N579)</f>
        <v>0</v>
      </c>
      <c r="M579" s="4">
        <v>8.99</v>
      </c>
      <c r="N579" s="4">
        <v>8.99</v>
      </c>
      <c r="O579" s="4">
        <v>0</v>
      </c>
      <c r="Q579" s="4">
        <v>4.81</v>
      </c>
      <c r="R579" s="4">
        <v>0.1</v>
      </c>
      <c r="S579">
        <v>0.15</v>
      </c>
      <c r="T579" s="4">
        <f>IF(S579=0,"",IF((N579*S579)&lt;.3,.3,N579*S579))</f>
        <v>0</v>
      </c>
      <c r="U579"/>
      <c r="V579" s="4">
        <f>IF(AND(N579&lt;&gt;0,O579&lt;&gt;0,Q579&lt;&gt;0,S579&lt;&gt;""),N579-O579-Q579-R579-T579-U579-P579,"")</f>
        <v>0</v>
      </c>
      <c r="W579">
        <v>0</v>
      </c>
      <c r="X579">
        <v>0</v>
      </c>
      <c r="Y579" s="7">
        <v>0</v>
      </c>
      <c r="Z579" s="7">
        <v>0</v>
      </c>
      <c r="AA579">
        <v>0</v>
      </c>
      <c r="AB579">
        <v>0</v>
      </c>
      <c r="AC579">
        <v>0</v>
      </c>
      <c r="AD579" t="s">
        <v>41</v>
      </c>
      <c r="AE579">
        <v>248171</v>
      </c>
      <c r="AF579" s="4">
        <v>0.4</v>
      </c>
      <c r="AG579">
        <v>0</v>
      </c>
      <c r="AH579">
        <v>0</v>
      </c>
      <c r="AJ579">
        <v>0</v>
      </c>
    </row>
    <row r="580" spans="1:36">
      <c r="A580" t="s">
        <v>2018</v>
      </c>
      <c r="B580" t="s">
        <v>2019</v>
      </c>
      <c r="C580" s="2" t="s">
        <v>2020</v>
      </c>
      <c r="D580" t="s">
        <v>2014</v>
      </c>
      <c r="F580">
        <v>6</v>
      </c>
      <c r="G580">
        <v>0</v>
      </c>
      <c r="H580" s="3">
        <v>0</v>
      </c>
      <c r="I580" s="4">
        <f>IF(H580=0,"",H580*O580)</f>
        <v>0</v>
      </c>
      <c r="J580" s="5">
        <f>IF(OR(H580=0,V580=""),"",H580*V580)</f>
        <v>0</v>
      </c>
      <c r="K580" s="6">
        <f>IF(V580="","",V580/O580)</f>
        <v>0</v>
      </c>
      <c r="L580" s="6">
        <f>IF(V580="","",V580/N580)</f>
        <v>0</v>
      </c>
      <c r="M580" s="4">
        <v>13.99</v>
      </c>
      <c r="N580" s="4">
        <v>13.99</v>
      </c>
      <c r="O580" s="4">
        <v>4.93</v>
      </c>
      <c r="Q580" s="4">
        <v>6.14</v>
      </c>
      <c r="R580" s="4">
        <v>0.21</v>
      </c>
      <c r="S580">
        <v>0.15</v>
      </c>
      <c r="T580" s="4">
        <f>IF(S580=0,"",IF((N580*S580)&lt;.3,.3,N580*S580))</f>
        <v>0</v>
      </c>
      <c r="U580"/>
      <c r="V580" s="4">
        <f>IF(AND(N580&lt;&gt;0,O580&lt;&gt;0,Q580&lt;&gt;0,S580&lt;&gt;""),N580-O580-Q580-R580-T580-U580-P580,"")</f>
        <v>0</v>
      </c>
      <c r="W580">
        <v>0</v>
      </c>
      <c r="X580">
        <v>30</v>
      </c>
      <c r="Y580" s="7">
        <v>0</v>
      </c>
      <c r="Z580" s="7">
        <v>0</v>
      </c>
      <c r="AA580">
        <v>1</v>
      </c>
      <c r="AB580">
        <v>0</v>
      </c>
      <c r="AC580">
        <v>9999</v>
      </c>
      <c r="AD580">
        <v>9999</v>
      </c>
      <c r="AE580">
        <v>279791</v>
      </c>
      <c r="AF580" s="4">
        <v>0.512</v>
      </c>
      <c r="AG580">
        <v>0</v>
      </c>
      <c r="AH580">
        <v>0</v>
      </c>
      <c r="AJ580">
        <v>0</v>
      </c>
    </row>
    <row r="581" spans="1:36">
      <c r="A581" t="s">
        <v>2021</v>
      </c>
      <c r="B581" t="s">
        <v>2022</v>
      </c>
      <c r="C581" s="2" t="s">
        <v>2023</v>
      </c>
      <c r="D581" t="s">
        <v>2014</v>
      </c>
      <c r="F581">
        <v>6</v>
      </c>
      <c r="G581">
        <v>0</v>
      </c>
      <c r="H581" s="3">
        <v>0</v>
      </c>
      <c r="I581" s="4">
        <f>IF(H581=0,"",H581*O581)</f>
        <v>0</v>
      </c>
      <c r="J581" s="5">
        <f>IF(OR(H581=0,V581=""),"",H581*V581)</f>
        <v>0</v>
      </c>
      <c r="K581" s="6">
        <f>IF(V581="","",V581/O581)</f>
        <v>0</v>
      </c>
      <c r="L581" s="6">
        <f>IF(V581="","",V581/N581)</f>
        <v>0</v>
      </c>
      <c r="M581" s="4">
        <v>15.99</v>
      </c>
      <c r="N581" s="4">
        <v>15.99</v>
      </c>
      <c r="O581" s="4">
        <v>0</v>
      </c>
      <c r="Q581" s="4">
        <v>6.14</v>
      </c>
      <c r="R581" s="4">
        <v>0.21</v>
      </c>
      <c r="S581">
        <v>0.15</v>
      </c>
      <c r="T581" s="4">
        <f>IF(S581=0,"",IF((N581*S581)&lt;.3,.3,N581*S581))</f>
        <v>0</v>
      </c>
      <c r="U581"/>
      <c r="V581" s="4">
        <f>IF(AND(N581&lt;&gt;0,O581&lt;&gt;0,Q581&lt;&gt;0,S581&lt;&gt;""),N581-O581-Q581-R581-T581-U581-P581,"")</f>
        <v>0</v>
      </c>
      <c r="W581">
        <v>0</v>
      </c>
      <c r="X581">
        <v>0</v>
      </c>
      <c r="Y581" s="7">
        <v>0</v>
      </c>
      <c r="Z581" s="7">
        <v>0</v>
      </c>
      <c r="AA581">
        <v>0</v>
      </c>
      <c r="AB581">
        <v>0</v>
      </c>
      <c r="AC581">
        <v>0</v>
      </c>
      <c r="AD581" t="s">
        <v>41</v>
      </c>
      <c r="AE581">
        <v>246372</v>
      </c>
      <c r="AF581" s="4">
        <v>0.495</v>
      </c>
      <c r="AG581">
        <v>0</v>
      </c>
      <c r="AH581">
        <v>0</v>
      </c>
      <c r="AJ581">
        <v>0</v>
      </c>
    </row>
    <row r="582" spans="1:36">
      <c r="A582" t="s">
        <v>2024</v>
      </c>
      <c r="B582" t="s">
        <v>2025</v>
      </c>
      <c r="C582" s="2" t="s">
        <v>2026</v>
      </c>
      <c r="D582" t="s">
        <v>2014</v>
      </c>
      <c r="F582">
        <v>10</v>
      </c>
      <c r="G582">
        <v>0</v>
      </c>
      <c r="H582" s="3">
        <v>0</v>
      </c>
      <c r="I582" s="4">
        <f>IF(H582=0,"",H582*O582)</f>
        <v>0</v>
      </c>
      <c r="J582" s="5">
        <f>IF(OR(H582=0,V582=""),"",H582*V582)</f>
        <v>0</v>
      </c>
      <c r="K582" s="6">
        <f>IF(V582="","",V582/O582)</f>
        <v>0</v>
      </c>
      <c r="L582" s="6">
        <f>IF(V582="","",V582/N582)</f>
        <v>0</v>
      </c>
      <c r="M582" s="4">
        <v>12.99</v>
      </c>
      <c r="N582" s="4">
        <v>12.99</v>
      </c>
      <c r="O582" s="4">
        <v>0.485938939</v>
      </c>
      <c r="Q582" s="4">
        <v>5.8</v>
      </c>
      <c r="R582" s="4">
        <v>0.13</v>
      </c>
      <c r="S582">
        <v>0.15</v>
      </c>
      <c r="T582" s="4">
        <f>IF(S582=0,"",IF((N582*S582)&lt;.3,.3,N582*S582))</f>
        <v>0</v>
      </c>
      <c r="U582"/>
      <c r="V582" s="4">
        <f>IF(AND(N582&lt;&gt;0,O582&lt;&gt;0,Q582&lt;&gt;0,S582&lt;&gt;""),N582-O582-Q582-R582-T582-U582-P582,"")</f>
        <v>0</v>
      </c>
      <c r="W582">
        <v>0</v>
      </c>
      <c r="X582">
        <v>0</v>
      </c>
      <c r="Y582" s="7">
        <v>0</v>
      </c>
      <c r="Z582" s="7">
        <v>0</v>
      </c>
      <c r="AA582">
        <v>0</v>
      </c>
      <c r="AB582">
        <v>961</v>
      </c>
      <c r="AC582">
        <v>0</v>
      </c>
      <c r="AD582">
        <v>9999</v>
      </c>
      <c r="AE582">
        <v>250039</v>
      </c>
      <c r="AF582" s="4">
        <v>0.47</v>
      </c>
      <c r="AG582">
        <v>0</v>
      </c>
      <c r="AH582">
        <v>0</v>
      </c>
      <c r="AJ582">
        <v>0</v>
      </c>
    </row>
    <row r="583" spans="1:36">
      <c r="A583" t="s">
        <v>2027</v>
      </c>
      <c r="B583" t="s">
        <v>2028</v>
      </c>
      <c r="C583" s="2" t="s">
        <v>2029</v>
      </c>
      <c r="D583" t="s">
        <v>2014</v>
      </c>
      <c r="F583">
        <v>10</v>
      </c>
      <c r="G583">
        <v>0</v>
      </c>
      <c r="H583" s="3">
        <v>0</v>
      </c>
      <c r="I583" s="4">
        <f>IF(H583=0,"",H583*O583)</f>
        <v>0</v>
      </c>
      <c r="J583" s="5">
        <f>IF(OR(H583=0,V583=""),"",H583*V583)</f>
        <v>0</v>
      </c>
      <c r="K583" s="6">
        <f>IF(V583="","",V583/O583)</f>
        <v>0</v>
      </c>
      <c r="L583" s="6">
        <f>IF(V583="","",V583/N583)</f>
        <v>0</v>
      </c>
      <c r="M583" s="4">
        <v>14.99</v>
      </c>
      <c r="N583" s="4">
        <v>14.99</v>
      </c>
      <c r="O583" s="4">
        <v>0.481955833</v>
      </c>
      <c r="Q583" s="4">
        <v>5.26</v>
      </c>
      <c r="R583" s="4">
        <v>0.13</v>
      </c>
      <c r="S583">
        <v>0.15</v>
      </c>
      <c r="T583" s="4">
        <f>IF(S583=0,"",IF((N583*S583)&lt;.3,.3,N583*S583))</f>
        <v>0</v>
      </c>
      <c r="U583"/>
      <c r="V583" s="4">
        <f>IF(AND(N583&lt;&gt;0,O583&lt;&gt;0,Q583&lt;&gt;0,S583&lt;&gt;""),N583-O583-Q583-R583-T583-U583-P583,"")</f>
        <v>0</v>
      </c>
      <c r="W583">
        <v>0</v>
      </c>
      <c r="X583">
        <v>0</v>
      </c>
      <c r="Y583" s="7">
        <v>0</v>
      </c>
      <c r="Z583" s="7">
        <v>0</v>
      </c>
      <c r="AA583">
        <v>0</v>
      </c>
      <c r="AB583">
        <v>983</v>
      </c>
      <c r="AC583">
        <v>0</v>
      </c>
      <c r="AD583">
        <v>9999</v>
      </c>
      <c r="AE583">
        <v>226573</v>
      </c>
      <c r="AF583" s="4">
        <v>0.465</v>
      </c>
      <c r="AG583">
        <v>0</v>
      </c>
      <c r="AH583">
        <v>0</v>
      </c>
      <c r="AJ583">
        <v>0</v>
      </c>
    </row>
    <row r="584" spans="1:36">
      <c r="A584" t="s">
        <v>2030</v>
      </c>
      <c r="B584"/>
      <c r="C584" s="2" t="s">
        <v>2031</v>
      </c>
      <c r="D584" t="s">
        <v>2014</v>
      </c>
      <c r="F584">
        <v>4</v>
      </c>
      <c r="G584">
        <v>0</v>
      </c>
      <c r="H584" s="3">
        <v>0</v>
      </c>
      <c r="I584" s="4">
        <f>IF(H584=0,"",H584*O584)</f>
        <v>0</v>
      </c>
      <c r="J584" s="5">
        <f>IF(OR(H584=0,V584=""),"",H584*V584)</f>
        <v>0</v>
      </c>
      <c r="K584" s="6">
        <f>IF(V584="","",V584/O584)</f>
        <v>0</v>
      </c>
      <c r="L584" s="6">
        <f>IF(V584="","",V584/N584)</f>
        <v>0</v>
      </c>
      <c r="M584" s="4">
        <v>19.99</v>
      </c>
      <c r="N584" s="4">
        <v>19.99</v>
      </c>
      <c r="O584" s="4">
        <v>6.71</v>
      </c>
      <c r="Q584" s="4">
        <v>7.7</v>
      </c>
      <c r="R584" s="4">
        <v>0.41</v>
      </c>
      <c r="S584">
        <v>0.15</v>
      </c>
      <c r="T584" s="4">
        <f>IF(S584=0,"",IF((N584*S584)&lt;.3,.3,N584*S584))</f>
        <v>0</v>
      </c>
      <c r="U584"/>
      <c r="V584" s="4">
        <f>IF(AND(N584&lt;&gt;0,O584&lt;&gt;0,Q584&lt;&gt;0,S584&lt;&gt;""),N584-O584-Q584-R584-T584-U584-P584,"")</f>
        <v>0</v>
      </c>
      <c r="W584">
        <v>0</v>
      </c>
      <c r="X584">
        <v>0</v>
      </c>
      <c r="Y584" s="7">
        <v>0</v>
      </c>
      <c r="Z584" s="7">
        <v>0</v>
      </c>
      <c r="AA584">
        <v>0</v>
      </c>
      <c r="AB584">
        <v>2247</v>
      </c>
      <c r="AC584">
        <v>0</v>
      </c>
      <c r="AD584">
        <v>9999</v>
      </c>
      <c r="AE584">
        <v>177907</v>
      </c>
      <c r="AF584" s="4">
        <v>0.52</v>
      </c>
      <c r="AG584">
        <v>0</v>
      </c>
      <c r="AH584">
        <v>0</v>
      </c>
      <c r="AJ584">
        <v>0</v>
      </c>
    </row>
    <row r="585" spans="1:36">
      <c r="A585" t="s">
        <v>2032</v>
      </c>
      <c r="B585" t="s">
        <v>2033</v>
      </c>
      <c r="C585" s="2" t="s">
        <v>2034</v>
      </c>
      <c r="D585" t="s">
        <v>2014</v>
      </c>
      <c r="F585">
        <v>4</v>
      </c>
      <c r="G585">
        <v>0</v>
      </c>
      <c r="H585" s="3">
        <v>0</v>
      </c>
      <c r="I585" s="4">
        <f>IF(H585=0,"",H585*O585)</f>
        <v>0</v>
      </c>
      <c r="J585" s="5">
        <f>IF(OR(H585=0,V585=""),"",H585*V585)</f>
        <v>0</v>
      </c>
      <c r="K585" s="6">
        <f>IF(V585="","",V585/O585)</f>
        <v>0</v>
      </c>
      <c r="L585" s="6">
        <f>IF(V585="","",V585/N585)</f>
        <v>0</v>
      </c>
      <c r="M585" s="4">
        <v>11.99</v>
      </c>
      <c r="N585" s="4">
        <v>11.99</v>
      </c>
      <c r="O585" s="4">
        <v>0</v>
      </c>
      <c r="Q585" s="4">
        <v>5.54</v>
      </c>
      <c r="R585" s="4">
        <v>0.13</v>
      </c>
      <c r="S585">
        <v>0.15</v>
      </c>
      <c r="T585" s="4">
        <f>IF(S585=0,"",IF((N585*S585)&lt;.3,.3,N585*S585))</f>
        <v>0</v>
      </c>
      <c r="U585"/>
      <c r="V585" s="4">
        <f>IF(AND(N585&lt;&gt;0,O585&lt;&gt;0,Q585&lt;&gt;0,S585&lt;&gt;""),N585-O585-Q585-R585-T585-U585-P585,"")</f>
        <v>0</v>
      </c>
      <c r="W585">
        <v>0</v>
      </c>
      <c r="X585">
        <v>0</v>
      </c>
      <c r="Y585" s="7">
        <v>0</v>
      </c>
      <c r="Z585" s="7">
        <v>0</v>
      </c>
      <c r="AA585">
        <v>0</v>
      </c>
      <c r="AB585">
        <v>0</v>
      </c>
      <c r="AC585">
        <v>0</v>
      </c>
      <c r="AD585" t="s">
        <v>41</v>
      </c>
      <c r="AE585">
        <v>321651</v>
      </c>
      <c r="AF585" s="4">
        <v>0.407</v>
      </c>
      <c r="AG585">
        <v>0</v>
      </c>
      <c r="AH585">
        <v>0</v>
      </c>
      <c r="AJ585">
        <v>0</v>
      </c>
    </row>
    <row r="586" spans="1:36">
      <c r="A586" t="s">
        <v>2035</v>
      </c>
      <c r="B586" t="s">
        <v>2036</v>
      </c>
      <c r="C586" s="2" t="s">
        <v>2037</v>
      </c>
      <c r="D586" t="s">
        <v>2014</v>
      </c>
      <c r="F586">
        <v>4</v>
      </c>
      <c r="G586">
        <v>0</v>
      </c>
      <c r="H586" s="3">
        <v>0</v>
      </c>
      <c r="I586" s="4">
        <f>IF(H586=0,"",H586*O586)</f>
        <v>0</v>
      </c>
      <c r="J586" s="5">
        <f>IF(OR(H586=0,V586=""),"",H586*V586)</f>
        <v>0</v>
      </c>
      <c r="K586" s="6">
        <f>IF(V586="","",V586/O586)</f>
        <v>0</v>
      </c>
      <c r="L586" s="6">
        <f>IF(V586="","",V586/N586)</f>
        <v>0</v>
      </c>
      <c r="M586" s="4">
        <v>12.99</v>
      </c>
      <c r="N586" s="4">
        <v>15.99</v>
      </c>
      <c r="O586" s="4">
        <v>0</v>
      </c>
      <c r="Q586" s="4">
        <v>5.54</v>
      </c>
      <c r="R586" s="4">
        <v>0.13</v>
      </c>
      <c r="S586">
        <v>0.15</v>
      </c>
      <c r="T586" s="4">
        <f>IF(S586=0,"",IF((N586*S586)&lt;.3,.3,N586*S586))</f>
        <v>0</v>
      </c>
      <c r="U586"/>
      <c r="V586" s="4">
        <f>IF(AND(N586&lt;&gt;0,O586&lt;&gt;0,Q586&lt;&gt;0,S586&lt;&gt;""),N586-O586-Q586-R586-T586-U586-P586,"")</f>
        <v>0</v>
      </c>
      <c r="W586">
        <v>0</v>
      </c>
      <c r="X586">
        <v>0</v>
      </c>
      <c r="Y586" s="7">
        <v>0</v>
      </c>
      <c r="Z586" s="7">
        <v>0</v>
      </c>
      <c r="AA586">
        <v>0</v>
      </c>
      <c r="AB586">
        <v>0</v>
      </c>
      <c r="AC586">
        <v>0</v>
      </c>
      <c r="AD586" t="s">
        <v>41</v>
      </c>
      <c r="AE586">
        <v>240632</v>
      </c>
      <c r="AF586" s="4">
        <v>0.402</v>
      </c>
      <c r="AG586">
        <v>0</v>
      </c>
      <c r="AH586">
        <v>0</v>
      </c>
      <c r="AJ586">
        <v>0</v>
      </c>
    </row>
    <row r="587" spans="1:36">
      <c r="A587" t="s">
        <v>2038</v>
      </c>
      <c r="B587" t="s">
        <v>2039</v>
      </c>
      <c r="C587" s="2" t="s">
        <v>2040</v>
      </c>
      <c r="D587" t="s">
        <v>2014</v>
      </c>
      <c r="F587">
        <v>4</v>
      </c>
      <c r="G587">
        <v>0</v>
      </c>
      <c r="H587" s="3">
        <v>0</v>
      </c>
      <c r="I587" s="4">
        <f>IF(H587=0,"",H587*O587)</f>
        <v>0</v>
      </c>
      <c r="J587" s="5">
        <f>IF(OR(H587=0,V587=""),"",H587*V587)</f>
        <v>0</v>
      </c>
      <c r="K587" s="6">
        <f>IF(V587="","",V587/O587)</f>
        <v>0</v>
      </c>
      <c r="L587" s="6">
        <f>IF(V587="","",V587/N587)</f>
        <v>0</v>
      </c>
      <c r="M587" s="4">
        <v>22.99</v>
      </c>
      <c r="N587" s="4">
        <v>22.99</v>
      </c>
      <c r="O587" s="4">
        <v>9.47</v>
      </c>
      <c r="Q587" s="4">
        <v>8.46</v>
      </c>
      <c r="R587" s="4">
        <v>0.51</v>
      </c>
      <c r="S587">
        <v>0.15</v>
      </c>
      <c r="T587" s="4">
        <f>IF(S587=0,"",IF((N587*S587)&lt;.3,.3,N587*S587))</f>
        <v>0</v>
      </c>
      <c r="U587"/>
      <c r="V587" s="4">
        <f>IF(AND(N587&lt;&gt;0,O587&lt;&gt;0,Q587&lt;&gt;0,S587&lt;&gt;""),N587-O587-Q587-R587-T587-U587-P587,"")</f>
        <v>0</v>
      </c>
      <c r="W587">
        <v>0</v>
      </c>
      <c r="X587">
        <v>0</v>
      </c>
      <c r="Y587" s="7">
        <v>0</v>
      </c>
      <c r="Z587" s="7">
        <v>0</v>
      </c>
      <c r="AA587">
        <v>0</v>
      </c>
      <c r="AB587">
        <v>2204</v>
      </c>
      <c r="AC587">
        <v>0</v>
      </c>
      <c r="AD587">
        <v>9999</v>
      </c>
      <c r="AE587">
        <v>226210</v>
      </c>
      <c r="AF587" s="4">
        <v>0.512</v>
      </c>
      <c r="AG587">
        <v>0</v>
      </c>
      <c r="AH587">
        <v>0</v>
      </c>
      <c r="AJ587">
        <v>0</v>
      </c>
    </row>
    <row r="588" spans="1:36">
      <c r="A588" t="s">
        <v>2041</v>
      </c>
      <c r="B588"/>
      <c r="C588" s="2" t="s">
        <v>2042</v>
      </c>
      <c r="D588" t="s">
        <v>2014</v>
      </c>
      <c r="F588">
        <v>6</v>
      </c>
      <c r="G588">
        <v>0</v>
      </c>
      <c r="H588" s="3">
        <v>0</v>
      </c>
      <c r="I588" s="4">
        <f>IF(H588=0,"",H588*O588)</f>
        <v>0</v>
      </c>
      <c r="J588" s="5">
        <f>IF(OR(H588=0,V588=""),"",H588*V588)</f>
        <v>0</v>
      </c>
      <c r="K588" s="6">
        <f>IF(V588="","",V588/O588)</f>
        <v>0</v>
      </c>
      <c r="L588" s="6">
        <f>IF(V588="","",V588/N588)</f>
        <v>0</v>
      </c>
      <c r="M588" s="4">
        <v>21.99</v>
      </c>
      <c r="N588" s="4">
        <v>21.99</v>
      </c>
      <c r="O588" s="4">
        <v>4.94</v>
      </c>
      <c r="Q588" s="4">
        <v>6.18</v>
      </c>
      <c r="R588" s="4">
        <v>0.22</v>
      </c>
      <c r="S588">
        <v>0.15</v>
      </c>
      <c r="T588" s="4">
        <f>IF(S588=0,"",IF((N588*S588)&lt;.3,.3,N588*S588))</f>
        <v>0</v>
      </c>
      <c r="U588"/>
      <c r="V588" s="4">
        <f>IF(AND(N588&lt;&gt;0,O588&lt;&gt;0,Q588&lt;&gt;0,S588&lt;&gt;""),N588-O588-Q588-R588-T588-U588-P588,"")</f>
        <v>0</v>
      </c>
      <c r="W588">
        <v>0</v>
      </c>
      <c r="X588">
        <v>0</v>
      </c>
      <c r="Y588" s="7">
        <v>0</v>
      </c>
      <c r="Z588" s="7">
        <v>0</v>
      </c>
      <c r="AA588">
        <v>0</v>
      </c>
      <c r="AB588">
        <v>5169</v>
      </c>
      <c r="AC588">
        <v>0</v>
      </c>
      <c r="AD588">
        <v>9999</v>
      </c>
      <c r="AE588">
        <v>126954</v>
      </c>
      <c r="AF588" s="4">
        <v>0.435</v>
      </c>
      <c r="AG588">
        <v>0</v>
      </c>
      <c r="AH588">
        <v>0</v>
      </c>
      <c r="AJ588">
        <v>0</v>
      </c>
    </row>
    <row r="589" spans="1:36">
      <c r="A589" t="s">
        <v>2043</v>
      </c>
      <c r="B589" t="s">
        <v>2044</v>
      </c>
      <c r="C589" s="2" t="s">
        <v>2045</v>
      </c>
      <c r="D589" t="s">
        <v>2014</v>
      </c>
      <c r="F589">
        <v>6</v>
      </c>
      <c r="G589">
        <v>0</v>
      </c>
      <c r="H589" s="3">
        <v>0</v>
      </c>
      <c r="I589" s="4">
        <f>IF(H589=0,"",H589*O589)</f>
        <v>0</v>
      </c>
      <c r="J589" s="5">
        <f>IF(OR(H589=0,V589=""),"",H589*V589)</f>
        <v>0</v>
      </c>
      <c r="K589" s="6">
        <f>IF(V589="","",V589/O589)</f>
        <v>0</v>
      </c>
      <c r="L589" s="6">
        <f>IF(V589="","",V589/N589)</f>
        <v>0</v>
      </c>
      <c r="M589" s="4">
        <v>24.99</v>
      </c>
      <c r="N589" s="4">
        <v>24.99</v>
      </c>
      <c r="O589" s="4">
        <v>7.18</v>
      </c>
      <c r="Q589" s="4">
        <v>6.18</v>
      </c>
      <c r="R589" s="4">
        <v>0.24</v>
      </c>
      <c r="S589">
        <v>0.15</v>
      </c>
      <c r="T589" s="4">
        <f>IF(S589=0,"",IF((N589*S589)&lt;.3,.3,N589*S589))</f>
        <v>0</v>
      </c>
      <c r="U589"/>
      <c r="V589" s="4">
        <f>IF(AND(N589&lt;&gt;0,O589&lt;&gt;0,Q589&lt;&gt;0,S589&lt;&gt;""),N589-O589-Q589-R589-T589-U589-P589,"")</f>
        <v>0</v>
      </c>
      <c r="W589">
        <v>0</v>
      </c>
      <c r="X589">
        <v>0</v>
      </c>
      <c r="Y589" s="7">
        <v>0</v>
      </c>
      <c r="Z589" s="7">
        <v>0</v>
      </c>
      <c r="AA589">
        <v>0</v>
      </c>
      <c r="AB589">
        <v>3072</v>
      </c>
      <c r="AC589">
        <v>0</v>
      </c>
      <c r="AD589">
        <v>9999</v>
      </c>
      <c r="AE589">
        <v>143774</v>
      </c>
      <c r="AF589" s="4">
        <v>0.3</v>
      </c>
      <c r="AG589">
        <v>0</v>
      </c>
      <c r="AH589">
        <v>0</v>
      </c>
      <c r="AJ589">
        <v>0</v>
      </c>
    </row>
    <row r="590" spans="1:36">
      <c r="A590" t="s">
        <v>2046</v>
      </c>
      <c r="B590" t="s">
        <v>2047</v>
      </c>
      <c r="C590" s="2" t="s">
        <v>2048</v>
      </c>
      <c r="D590" t="s">
        <v>264</v>
      </c>
      <c r="E590" t="s">
        <v>2049</v>
      </c>
      <c r="F590">
        <v>1</v>
      </c>
      <c r="G590">
        <v>0</v>
      </c>
      <c r="H590" s="3">
        <v>0</v>
      </c>
      <c r="I590" s="4">
        <f>IF(H590=0,"",H590*O590)</f>
        <v>0</v>
      </c>
      <c r="J590" s="5">
        <f>IF(OR(H590=0,V590=""),"",H590*V590)</f>
        <v>0</v>
      </c>
      <c r="K590" s="6">
        <f>IF(V590="","",V590/O590)</f>
        <v>0</v>
      </c>
      <c r="L590" s="6">
        <f>IF(V590="","",V590/N590)</f>
        <v>0</v>
      </c>
      <c r="M590" s="4">
        <v>86.55</v>
      </c>
      <c r="N590" s="4">
        <v>86.55</v>
      </c>
      <c r="O590" s="4">
        <v>63.97795318</v>
      </c>
      <c r="Q590" s="4">
        <v>8.84</v>
      </c>
      <c r="R590" s="4">
        <v>0.52</v>
      </c>
      <c r="S590">
        <v>0.15</v>
      </c>
      <c r="T590" s="4">
        <f>IF(S590=0,"",IF((N590*S590)&lt;.3,.3,N590*S590))</f>
        <v>0</v>
      </c>
      <c r="U590"/>
      <c r="V590" s="4">
        <f>IF(AND(N590&lt;&gt;0,O590&lt;&gt;0,Q590&lt;&gt;0,S590&lt;&gt;""),N590-O590-Q590-R590-T590-U590-P590,"")</f>
        <v>0</v>
      </c>
      <c r="W590">
        <v>95</v>
      </c>
      <c r="X590">
        <v>30</v>
      </c>
      <c r="Y590" s="7">
        <v>3.17</v>
      </c>
      <c r="Z590" s="7">
        <v>1.4</v>
      </c>
      <c r="AA590">
        <v>204</v>
      </c>
      <c r="AB590">
        <v>5393</v>
      </c>
      <c r="AC590">
        <v>64.3533123028391</v>
      </c>
      <c r="AD590">
        <v>1668</v>
      </c>
      <c r="AE590">
        <v>138793</v>
      </c>
      <c r="AF590" s="4">
        <v>1.454</v>
      </c>
      <c r="AG590">
        <v>0</v>
      </c>
      <c r="AH590">
        <v>0</v>
      </c>
      <c r="AJ590">
        <v>0</v>
      </c>
    </row>
    <row r="591" spans="1:36">
      <c r="A591" t="s">
        <v>2050</v>
      </c>
      <c r="B591" t="s">
        <v>2051</v>
      </c>
      <c r="C591" s="2" t="s">
        <v>2052</v>
      </c>
      <c r="D591" t="s">
        <v>264</v>
      </c>
      <c r="E591" t="s">
        <v>2053</v>
      </c>
      <c r="F591">
        <v>1</v>
      </c>
      <c r="G591">
        <v>0</v>
      </c>
      <c r="H591" s="3">
        <v>0</v>
      </c>
      <c r="I591" s="4">
        <f>IF(H591=0,"",H591*O591)</f>
        <v>0</v>
      </c>
      <c r="J591" s="5">
        <f>IF(OR(H591=0,V591=""),"",H591*V591)</f>
        <v>0</v>
      </c>
      <c r="K591" s="6">
        <f>IF(V591="","",V591/O591)</f>
        <v>0</v>
      </c>
      <c r="L591" s="6">
        <f>IF(V591="","",V591/N591)</f>
        <v>0</v>
      </c>
      <c r="M591" s="4">
        <v>109.95</v>
      </c>
      <c r="N591" s="4">
        <v>109.95</v>
      </c>
      <c r="O591" s="4">
        <v>44.40041818</v>
      </c>
      <c r="Q591" s="4">
        <v>7.94</v>
      </c>
      <c r="R591" s="4">
        <v>0.44</v>
      </c>
      <c r="S591">
        <v>0.15</v>
      </c>
      <c r="T591" s="4">
        <f>IF(S591=0,"",IF((N591*S591)&lt;.3,.3,N591*S591))</f>
        <v>0</v>
      </c>
      <c r="U591"/>
      <c r="V591" s="4">
        <f>IF(AND(N591&lt;&gt;0,O591&lt;&gt;0,Q591&lt;&gt;0,S591&lt;&gt;""),N591-O591-Q591-R591-T591-U591-P591,"")</f>
        <v>0</v>
      </c>
      <c r="W591">
        <v>0</v>
      </c>
      <c r="X591">
        <v>0</v>
      </c>
      <c r="Y591" s="7">
        <v>0</v>
      </c>
      <c r="Z591" s="7">
        <v>0</v>
      </c>
      <c r="AA591">
        <v>0</v>
      </c>
      <c r="AB591">
        <v>3354</v>
      </c>
      <c r="AC591">
        <v>0</v>
      </c>
      <c r="AD591">
        <v>9999</v>
      </c>
      <c r="AE591">
        <v>91079</v>
      </c>
      <c r="AF591" s="4">
        <v>1.2</v>
      </c>
      <c r="AG591">
        <v>0</v>
      </c>
      <c r="AH591">
        <v>0</v>
      </c>
      <c r="AJ591">
        <v>0</v>
      </c>
    </row>
    <row r="592" spans="1:36">
      <c r="A592" t="s">
        <v>2054</v>
      </c>
      <c r="B592" t="s">
        <v>2055</v>
      </c>
      <c r="C592" s="2" t="s">
        <v>2056</v>
      </c>
      <c r="D592" t="s">
        <v>264</v>
      </c>
      <c r="E592" t="s">
        <v>2057</v>
      </c>
      <c r="F592">
        <v>6</v>
      </c>
      <c r="G592">
        <v>0</v>
      </c>
      <c r="H592" s="3">
        <v>0</v>
      </c>
      <c r="I592" s="4">
        <f>IF(H592=0,"",H592*O592)</f>
        <v>0</v>
      </c>
      <c r="J592" s="5">
        <f>IF(OR(H592=0,V592=""),"",H592*V592)</f>
        <v>0</v>
      </c>
      <c r="K592" s="6">
        <f>IF(V592="","",V592/O592)</f>
        <v>0</v>
      </c>
      <c r="L592" s="6">
        <f>IF(V592="","",V592/N592)</f>
        <v>0</v>
      </c>
      <c r="M592" s="4">
        <v>19.09</v>
      </c>
      <c r="N592" s="4">
        <v>29.99</v>
      </c>
      <c r="O592" s="4">
        <v>0.598888889</v>
      </c>
      <c r="Q592" s="4">
        <v>6.44</v>
      </c>
      <c r="R592" s="4">
        <v>0.19</v>
      </c>
      <c r="S592">
        <v>0.15</v>
      </c>
      <c r="T592" s="4">
        <f>IF(S592=0,"",IF((N592*S592)&lt;.3,.3,N592*S592))</f>
        <v>0</v>
      </c>
      <c r="U592"/>
      <c r="V592" s="4">
        <f>IF(AND(N592&lt;&gt;0,O592&lt;&gt;0,Q592&lt;&gt;0,S592&lt;&gt;""),N592-O592-Q592-R592-T592-U592-P592,"")</f>
        <v>0</v>
      </c>
      <c r="W592">
        <v>0</v>
      </c>
      <c r="X592">
        <v>0</v>
      </c>
      <c r="Y592" s="7">
        <v>0</v>
      </c>
      <c r="Z592" s="7">
        <v>0</v>
      </c>
      <c r="AA592">
        <v>0</v>
      </c>
      <c r="AB592">
        <v>402</v>
      </c>
      <c r="AC592">
        <v>0</v>
      </c>
      <c r="AD592">
        <v>9999</v>
      </c>
      <c r="AE592">
        <v>475851</v>
      </c>
      <c r="AF592" s="4">
        <v>1.2</v>
      </c>
      <c r="AG592">
        <v>402</v>
      </c>
      <c r="AH592">
        <v>0</v>
      </c>
      <c r="AI592">
        <v>9999</v>
      </c>
      <c r="AJ592">
        <v>0</v>
      </c>
    </row>
    <row r="593" spans="1:36">
      <c r="A593" t="s">
        <v>2058</v>
      </c>
      <c r="B593" t="s">
        <v>2059</v>
      </c>
      <c r="C593" s="2" t="s">
        <v>2060</v>
      </c>
      <c r="D593" t="s">
        <v>264</v>
      </c>
      <c r="E593" t="s">
        <v>2061</v>
      </c>
      <c r="F593">
        <v>12</v>
      </c>
      <c r="G593">
        <v>0</v>
      </c>
      <c r="H593" s="3">
        <v>0</v>
      </c>
      <c r="I593" s="4">
        <f>IF(H593=0,"",H593*O593)</f>
        <v>0</v>
      </c>
      <c r="J593" s="5">
        <f>IF(OR(H593=0,V593=""),"",H593*V593)</f>
        <v>0</v>
      </c>
      <c r="K593" s="6">
        <f>IF(V593="","",V593/O593)</f>
        <v>0</v>
      </c>
      <c r="L593" s="6">
        <f>IF(V593="","",V593/N593)</f>
        <v>0</v>
      </c>
      <c r="M593" s="4">
        <v>18.64</v>
      </c>
      <c r="N593" s="4">
        <v>20.64</v>
      </c>
      <c r="O593" s="4">
        <v>2.624487179</v>
      </c>
      <c r="Q593" s="4">
        <v>4.81</v>
      </c>
      <c r="R593" s="4">
        <v>0.03</v>
      </c>
      <c r="S593">
        <v>0.15</v>
      </c>
      <c r="T593" s="4">
        <f>IF(S593=0,"",IF((N593*S593)&lt;.3,.3,N593*S593))</f>
        <v>0</v>
      </c>
      <c r="U593"/>
      <c r="V593" s="4">
        <f>IF(AND(N593&lt;&gt;0,O593&lt;&gt;0,Q593&lt;&gt;0,S593&lt;&gt;""),N593-O593-Q593-R593-T593-U593-P593,"")</f>
        <v>0</v>
      </c>
      <c r="W593">
        <v>96</v>
      </c>
      <c r="X593">
        <v>30</v>
      </c>
      <c r="Y593" s="7">
        <v>3.2</v>
      </c>
      <c r="Z593" s="7">
        <v>1.14</v>
      </c>
      <c r="AA593">
        <v>5</v>
      </c>
      <c r="AB593">
        <v>7610</v>
      </c>
      <c r="AC593">
        <v>1.5625</v>
      </c>
      <c r="AD593">
        <v>2280</v>
      </c>
      <c r="AE593">
        <v>7252</v>
      </c>
      <c r="AF593" s="4">
        <v>0.4</v>
      </c>
      <c r="AG593">
        <v>0</v>
      </c>
      <c r="AH593">
        <v>0</v>
      </c>
      <c r="AJ593">
        <v>0</v>
      </c>
    </row>
    <row r="594" spans="1:36">
      <c r="A594" t="s">
        <v>2062</v>
      </c>
      <c r="B594" t="s">
        <v>2063</v>
      </c>
      <c r="C594" s="2" t="s">
        <v>2064</v>
      </c>
      <c r="D594" t="s">
        <v>264</v>
      </c>
      <c r="E594" t="s">
        <v>2065</v>
      </c>
      <c r="F594">
        <v>15</v>
      </c>
      <c r="G594">
        <v>0</v>
      </c>
      <c r="H594" s="3">
        <v>0</v>
      </c>
      <c r="I594" s="4">
        <f>IF(H594=0,"",H594*O594)</f>
        <v>0</v>
      </c>
      <c r="J594" s="5">
        <f>IF(OR(H594=0,V594=""),"",H594*V594)</f>
        <v>0</v>
      </c>
      <c r="K594" s="6">
        <f>IF(V594="","",V594/O594)</f>
        <v>0</v>
      </c>
      <c r="L594" s="6">
        <f>IF(V594="","",V594/N594)</f>
        <v>0</v>
      </c>
      <c r="M594" s="4">
        <v>13.5</v>
      </c>
      <c r="N594" s="4">
        <v>15.5</v>
      </c>
      <c r="O594" s="4">
        <v>3.715897436</v>
      </c>
      <c r="Q594" s="4">
        <v>4.81</v>
      </c>
      <c r="R594" s="4">
        <v>0.04</v>
      </c>
      <c r="S594">
        <v>0.15</v>
      </c>
      <c r="T594" s="4">
        <f>IF(S594=0,"",IF((N594*S594)&lt;.3,.3,N594*S594))</f>
        <v>0</v>
      </c>
      <c r="U594"/>
      <c r="V594" s="4">
        <f>IF(AND(N594&lt;&gt;0,O594&lt;&gt;0,Q594&lt;&gt;0,S594&lt;&gt;""),N594-O594-Q594-R594-T594-U594-P594,"")</f>
        <v>0</v>
      </c>
      <c r="W594">
        <v>192</v>
      </c>
      <c r="X594">
        <v>22.5</v>
      </c>
      <c r="Y594" s="7">
        <v>8.35</v>
      </c>
      <c r="Z594" s="7">
        <v>1.12</v>
      </c>
      <c r="AA594">
        <v>1</v>
      </c>
      <c r="AB594">
        <v>6019</v>
      </c>
      <c r="AC594">
        <v>0.119760479041916</v>
      </c>
      <c r="AD594">
        <v>629</v>
      </c>
      <c r="AE594">
        <v>12115</v>
      </c>
      <c r="AF594" s="4">
        <v>0.4</v>
      </c>
      <c r="AG594">
        <v>0</v>
      </c>
      <c r="AH594">
        <v>0</v>
      </c>
      <c r="AJ594">
        <v>0</v>
      </c>
    </row>
    <row r="595" spans="1:36">
      <c r="A595" t="s">
        <v>2066</v>
      </c>
      <c r="B595" t="s">
        <v>2067</v>
      </c>
      <c r="C595" s="2" t="s">
        <v>2068</v>
      </c>
      <c r="D595" t="s">
        <v>264</v>
      </c>
      <c r="E595" t="s">
        <v>2069</v>
      </c>
      <c r="F595">
        <v>8</v>
      </c>
      <c r="G595">
        <v>0</v>
      </c>
      <c r="H595" s="3">
        <v>0</v>
      </c>
      <c r="I595" s="4">
        <f>IF(H595=0,"",H595*O595)</f>
        <v>0</v>
      </c>
      <c r="J595" s="5">
        <f>IF(OR(H595=0,V595=""),"",H595*V595)</f>
        <v>0</v>
      </c>
      <c r="K595" s="6">
        <f>IF(V595="","",V595/O595)</f>
        <v>0</v>
      </c>
      <c r="L595" s="6">
        <f>IF(V595="","",V595/N595)</f>
        <v>0</v>
      </c>
      <c r="M595" s="4">
        <v>15.95</v>
      </c>
      <c r="N595" s="4">
        <v>15.95</v>
      </c>
      <c r="O595" s="4">
        <v>4.087777778</v>
      </c>
      <c r="Q595" s="4">
        <v>4.81</v>
      </c>
      <c r="R595" s="4">
        <v>0.03</v>
      </c>
      <c r="S595">
        <v>0.15</v>
      </c>
      <c r="T595" s="4">
        <f>IF(S595=0,"",IF((N595*S595)&lt;.3,.3,N595*S595))</f>
        <v>0</v>
      </c>
      <c r="U595"/>
      <c r="V595" s="4">
        <f>IF(AND(N595&lt;&gt;0,O595&lt;&gt;0,Q595&lt;&gt;0,S595&lt;&gt;""),N595-O595-Q595-R595-T595-U595-P595,"")</f>
        <v>0</v>
      </c>
      <c r="W595">
        <v>64</v>
      </c>
      <c r="X595">
        <v>30</v>
      </c>
      <c r="Y595" s="7">
        <v>2.13</v>
      </c>
      <c r="Z595" s="7">
        <v>1.02</v>
      </c>
      <c r="AA595">
        <v>47</v>
      </c>
      <c r="AB595">
        <v>6943</v>
      </c>
      <c r="AC595">
        <v>22.0657276995305</v>
      </c>
      <c r="AD595">
        <v>3192</v>
      </c>
      <c r="AE595">
        <v>23089</v>
      </c>
      <c r="AF595" s="4">
        <v>0.4</v>
      </c>
      <c r="AG595">
        <v>0</v>
      </c>
      <c r="AH595">
        <v>0</v>
      </c>
      <c r="AJ595">
        <v>0</v>
      </c>
    </row>
    <row r="596" spans="1:36">
      <c r="A596" t="s">
        <v>2070</v>
      </c>
      <c r="B596" t="s">
        <v>2071</v>
      </c>
      <c r="C596" s="2" t="s">
        <v>2072</v>
      </c>
      <c r="D596" t="s">
        <v>264</v>
      </c>
      <c r="E596" t="s">
        <v>2073</v>
      </c>
      <c r="F596">
        <v>12</v>
      </c>
      <c r="G596">
        <v>0</v>
      </c>
      <c r="H596" s="3">
        <v>0</v>
      </c>
      <c r="I596" s="4">
        <f>IF(H596=0,"",H596*O596)</f>
        <v>0</v>
      </c>
      <c r="J596" s="5">
        <f>IF(OR(H596=0,V596=""),"",H596*V596)</f>
        <v>0</v>
      </c>
      <c r="K596" s="6">
        <f>IF(V596="","",V596/O596)</f>
        <v>0</v>
      </c>
      <c r="L596" s="6">
        <f>IF(V596="","",V596/N596)</f>
        <v>0</v>
      </c>
      <c r="M596" s="4">
        <v>15.95</v>
      </c>
      <c r="N596" s="4">
        <v>15.95</v>
      </c>
      <c r="O596" s="4">
        <v>4.024059829</v>
      </c>
      <c r="Q596" s="4">
        <v>4.81</v>
      </c>
      <c r="R596" s="4">
        <v>0.06</v>
      </c>
      <c r="S596">
        <v>0.15</v>
      </c>
      <c r="T596" s="4">
        <f>IF(S596=0,"",IF((N596*S596)&lt;.3,.3,N596*S596))</f>
        <v>0</v>
      </c>
      <c r="U596"/>
      <c r="V596" s="4">
        <f>IF(AND(N596&lt;&gt;0,O596&lt;&gt;0,Q596&lt;&gt;0,S596&lt;&gt;""),N596-O596-Q596-R596-T596-U596-P596,"")</f>
        <v>0</v>
      </c>
      <c r="W596">
        <v>220</v>
      </c>
      <c r="X596">
        <v>30</v>
      </c>
      <c r="Y596" s="7">
        <v>7.33</v>
      </c>
      <c r="Z596" s="7">
        <v>1.12</v>
      </c>
      <c r="AA596">
        <v>76</v>
      </c>
      <c r="AB596">
        <v>11278</v>
      </c>
      <c r="AC596">
        <v>10.3683492496589</v>
      </c>
      <c r="AD596">
        <v>1457</v>
      </c>
      <c r="AE596">
        <v>7252</v>
      </c>
      <c r="AF596" s="4">
        <v>0.4</v>
      </c>
      <c r="AG596">
        <v>0</v>
      </c>
      <c r="AH596">
        <v>0</v>
      </c>
      <c r="AJ596">
        <v>0</v>
      </c>
    </row>
    <row r="597" spans="1:36">
      <c r="A597" t="s">
        <v>2074</v>
      </c>
      <c r="B597" t="s">
        <v>2075</v>
      </c>
      <c r="C597" s="2" t="s">
        <v>2076</v>
      </c>
      <c r="D597" t="s">
        <v>264</v>
      </c>
      <c r="E597" t="s">
        <v>2077</v>
      </c>
      <c r="F597">
        <v>10</v>
      </c>
      <c r="G597">
        <v>0</v>
      </c>
      <c r="H597" s="3">
        <v>0</v>
      </c>
      <c r="I597" s="4">
        <f>IF(H597=0,"",H597*O597)</f>
        <v>0</v>
      </c>
      <c r="J597" s="5">
        <f>IF(OR(H597=0,V597=""),"",H597*V597)</f>
        <v>0</v>
      </c>
      <c r="K597" s="6">
        <f>IF(V597="","",V597/O597)</f>
        <v>0</v>
      </c>
      <c r="L597" s="6">
        <f>IF(V597="","",V597/N597)</f>
        <v>0</v>
      </c>
      <c r="M597" s="4">
        <v>30.21</v>
      </c>
      <c r="N597" s="4">
        <v>30.21</v>
      </c>
      <c r="O597" s="4">
        <v>6.571538462</v>
      </c>
      <c r="Q597" s="4">
        <v>5.54</v>
      </c>
      <c r="R597" s="4">
        <v>0.05</v>
      </c>
      <c r="S597">
        <v>0.15</v>
      </c>
      <c r="T597" s="4">
        <f>IF(S597=0,"",IF((N597*S597)&lt;.3,.3,N597*S597))</f>
        <v>0</v>
      </c>
      <c r="U597"/>
      <c r="V597" s="4">
        <f>IF(AND(N597&lt;&gt;0,O597&lt;&gt;0,Q597&lt;&gt;0,S597&lt;&gt;""),N597-O597-Q597-R597-T597-U597-P597,"")</f>
        <v>0</v>
      </c>
      <c r="W597">
        <v>55</v>
      </c>
      <c r="X597">
        <v>30</v>
      </c>
      <c r="Y597" s="7">
        <v>1.83</v>
      </c>
      <c r="Z597" s="7">
        <v>1.08</v>
      </c>
      <c r="AA597">
        <v>19</v>
      </c>
      <c r="AB597">
        <v>1464</v>
      </c>
      <c r="AC597">
        <v>10.3825136612022</v>
      </c>
      <c r="AD597">
        <v>713</v>
      </c>
      <c r="AE597">
        <v>91928</v>
      </c>
      <c r="AF597" s="4">
        <v>0.5</v>
      </c>
      <c r="AG597">
        <v>0</v>
      </c>
      <c r="AH597">
        <v>0</v>
      </c>
      <c r="AJ597">
        <v>0</v>
      </c>
    </row>
    <row r="598" spans="1:36">
      <c r="A598" t="s">
        <v>2078</v>
      </c>
      <c r="B598" t="s">
        <v>2079</v>
      </c>
      <c r="C598" s="2" t="s">
        <v>2080</v>
      </c>
      <c r="D598" t="s">
        <v>264</v>
      </c>
      <c r="E598" t="s">
        <v>2081</v>
      </c>
      <c r="F598">
        <v>6</v>
      </c>
      <c r="G598">
        <v>0</v>
      </c>
      <c r="H598" s="3">
        <v>0</v>
      </c>
      <c r="I598" s="4">
        <f>IF(H598=0,"",H598*O598)</f>
        <v>0</v>
      </c>
      <c r="J598" s="5">
        <f>IF(OR(H598=0,V598=""),"",H598*V598)</f>
        <v>0</v>
      </c>
      <c r="K598" s="6">
        <f>IF(V598="","",V598/O598)</f>
        <v>0</v>
      </c>
      <c r="L598" s="6">
        <f>IF(V598="","",V598/N598)</f>
        <v>0</v>
      </c>
      <c r="M598" s="4">
        <v>26.82</v>
      </c>
      <c r="N598" s="4">
        <v>26.82</v>
      </c>
      <c r="O598" s="4">
        <v>6.459435897</v>
      </c>
      <c r="Q598" s="4">
        <v>5.84</v>
      </c>
      <c r="R598" s="4">
        <v>0.09</v>
      </c>
      <c r="S598">
        <v>0.15</v>
      </c>
      <c r="T598" s="4">
        <f>IF(S598=0,"",IF((N598*S598)&lt;.3,.3,N598*S598))</f>
        <v>0</v>
      </c>
      <c r="U598"/>
      <c r="V598" s="4">
        <f>IF(AND(N598&lt;&gt;0,O598&lt;&gt;0,Q598&lt;&gt;0,S598&lt;&gt;""),N598-O598-Q598-R598-T598-U598-P598,"")</f>
        <v>0</v>
      </c>
      <c r="W598">
        <v>152</v>
      </c>
      <c r="X598">
        <v>30</v>
      </c>
      <c r="Y598" s="7">
        <v>5.07</v>
      </c>
      <c r="Z598" s="7">
        <v>1.05</v>
      </c>
      <c r="AA598">
        <v>82</v>
      </c>
      <c r="AB598">
        <v>2108</v>
      </c>
      <c r="AC598">
        <v>16.1735700197239</v>
      </c>
      <c r="AD598">
        <v>341</v>
      </c>
      <c r="AE598">
        <v>23089</v>
      </c>
      <c r="AF598" s="4">
        <v>0.529</v>
      </c>
      <c r="AG598">
        <v>0</v>
      </c>
      <c r="AH598">
        <v>0</v>
      </c>
      <c r="AJ598">
        <v>0</v>
      </c>
    </row>
    <row r="599" spans="1:36">
      <c r="A599" t="s">
        <v>2082</v>
      </c>
      <c r="B599" t="s">
        <v>2083</v>
      </c>
      <c r="C599" s="2" t="s">
        <v>2084</v>
      </c>
      <c r="D599" t="s">
        <v>264</v>
      </c>
      <c r="E599" t="s">
        <v>2085</v>
      </c>
      <c r="F599">
        <v>6</v>
      </c>
      <c r="G599">
        <v>0</v>
      </c>
      <c r="H599" s="3">
        <v>0</v>
      </c>
      <c r="I599" s="4">
        <f>IF(H599=0,"",H599*O599)</f>
        <v>0</v>
      </c>
      <c r="J599" s="5">
        <f>IF(OR(H599=0,V599=""),"",H599*V599)</f>
        <v>0</v>
      </c>
      <c r="K599" s="6">
        <f>IF(V599="","",V599/O599)</f>
        <v>0</v>
      </c>
      <c r="L599" s="6">
        <f>IF(V599="","",V599/N599)</f>
        <v>0</v>
      </c>
      <c r="M599" s="4">
        <v>45.91</v>
      </c>
      <c r="N599" s="4">
        <v>47.91</v>
      </c>
      <c r="O599" s="4">
        <v>7.529059829</v>
      </c>
      <c r="Q599" s="4">
        <v>5.84</v>
      </c>
      <c r="R599" s="4">
        <v>0.05</v>
      </c>
      <c r="S599">
        <v>0.15</v>
      </c>
      <c r="T599" s="4">
        <f>IF(S599=0,"",IF((N599*S599)&lt;.3,.3,N599*S599))</f>
        <v>0</v>
      </c>
      <c r="U599"/>
      <c r="V599" s="4">
        <f>IF(AND(N599&lt;&gt;0,O599&lt;&gt;0,Q599&lt;&gt;0,S599&lt;&gt;""),N599-O599-Q599-R599-T599-U599-P599,"")</f>
        <v>0</v>
      </c>
      <c r="W599">
        <v>61</v>
      </c>
      <c r="X599">
        <v>26.5</v>
      </c>
      <c r="Y599" s="7">
        <v>2.26</v>
      </c>
      <c r="Z599" s="7">
        <v>1.11</v>
      </c>
      <c r="AA599">
        <v>0</v>
      </c>
      <c r="AB599">
        <v>4208</v>
      </c>
      <c r="AC599">
        <v>0</v>
      </c>
      <c r="AD599">
        <v>1761</v>
      </c>
      <c r="AE599">
        <v>14604</v>
      </c>
      <c r="AF599" s="4">
        <v>0.596</v>
      </c>
      <c r="AG599">
        <v>0</v>
      </c>
      <c r="AH599">
        <v>0</v>
      </c>
      <c r="AJ599">
        <v>0</v>
      </c>
    </row>
    <row r="600" spans="1:36">
      <c r="A600" t="s">
        <v>2086</v>
      </c>
      <c r="B600" t="s">
        <v>2087</v>
      </c>
      <c r="C600" s="2" t="s">
        <v>2088</v>
      </c>
      <c r="D600" t="s">
        <v>264</v>
      </c>
      <c r="E600" t="s">
        <v>2089</v>
      </c>
      <c r="F600">
        <v>6</v>
      </c>
      <c r="G600">
        <v>0</v>
      </c>
      <c r="H600" s="3">
        <v>0</v>
      </c>
      <c r="I600" s="4">
        <f>IF(H600=0,"",H600*O600)</f>
        <v>0</v>
      </c>
      <c r="J600" s="5">
        <f>IF(OR(H600=0,V600=""),"",H600*V600)</f>
        <v>0</v>
      </c>
      <c r="K600" s="6">
        <f>IF(V600="","",V600/O600)</f>
        <v>0</v>
      </c>
      <c r="L600" s="6">
        <f>IF(V600="","",V600/N600)</f>
        <v>0</v>
      </c>
      <c r="M600" s="4">
        <v>33.63</v>
      </c>
      <c r="N600" s="4">
        <v>33.63</v>
      </c>
      <c r="O600" s="4">
        <v>9.990769231</v>
      </c>
      <c r="Q600" s="4">
        <v>6.44</v>
      </c>
      <c r="R600" s="4">
        <v>0.1</v>
      </c>
      <c r="S600">
        <v>0.15</v>
      </c>
      <c r="T600" s="4">
        <f>IF(S600=0,"",IF((N600*S600)&lt;.3,.3,N600*S600))</f>
        <v>0</v>
      </c>
      <c r="U600"/>
      <c r="V600" s="4">
        <f>IF(AND(N600&lt;&gt;0,O600&lt;&gt;0,Q600&lt;&gt;0,S600&lt;&gt;""),N600-O600-Q600-R600-T600-U600-P600,"")</f>
        <v>0</v>
      </c>
      <c r="W600">
        <v>113</v>
      </c>
      <c r="X600">
        <v>22</v>
      </c>
      <c r="Y600" s="7">
        <v>4.96</v>
      </c>
      <c r="Z600" s="7">
        <v>1.1</v>
      </c>
      <c r="AA600">
        <v>1</v>
      </c>
      <c r="AB600">
        <v>3938</v>
      </c>
      <c r="AC600">
        <v>0.201612903225806</v>
      </c>
      <c r="AD600">
        <v>699</v>
      </c>
      <c r="AE600">
        <v>7252</v>
      </c>
      <c r="AF600" s="4">
        <v>0.746</v>
      </c>
      <c r="AG600">
        <v>0</v>
      </c>
      <c r="AH600">
        <v>0</v>
      </c>
      <c r="AJ600">
        <v>0</v>
      </c>
    </row>
    <row r="601" spans="1:36">
      <c r="A601" t="s">
        <v>2090</v>
      </c>
      <c r="B601" t="s">
        <v>2091</v>
      </c>
      <c r="C601" s="2" t="s">
        <v>2092</v>
      </c>
      <c r="D601" t="s">
        <v>264</v>
      </c>
      <c r="E601" t="s">
        <v>2093</v>
      </c>
      <c r="F601">
        <v>4</v>
      </c>
      <c r="G601">
        <v>0</v>
      </c>
      <c r="H601" s="3">
        <v>0</v>
      </c>
      <c r="I601" s="4">
        <f>IF(H601=0,"",H601*O601)</f>
        <v>0</v>
      </c>
      <c r="J601" s="5">
        <f>IF(OR(H601=0,V601=""),"",H601*V601)</f>
        <v>0</v>
      </c>
      <c r="K601" s="6">
        <f>IF(V601="","",V601/O601)</f>
        <v>0</v>
      </c>
      <c r="L601" s="6">
        <f>IF(V601="","",V601/N601)</f>
        <v>0</v>
      </c>
      <c r="M601" s="4">
        <v>22.99</v>
      </c>
      <c r="N601" s="4">
        <v>22.99</v>
      </c>
      <c r="O601" s="4">
        <v>0.68474359</v>
      </c>
      <c r="Q601" s="4">
        <v>6.44</v>
      </c>
      <c r="R601" s="4">
        <v>0.1</v>
      </c>
      <c r="S601">
        <v>0.15</v>
      </c>
      <c r="T601" s="4">
        <f>IF(S601=0,"",IF((N601*S601)&lt;.3,.3,N601*S601))</f>
        <v>0</v>
      </c>
      <c r="U601"/>
      <c r="V601" s="4">
        <f>IF(AND(N601&lt;&gt;0,O601&lt;&gt;0,Q601&lt;&gt;0,S601&lt;&gt;""),N601-O601-Q601-R601-T601-U601-P601,"")</f>
        <v>0</v>
      </c>
      <c r="W601">
        <v>0</v>
      </c>
      <c r="X601">
        <v>0</v>
      </c>
      <c r="Y601" s="7">
        <v>0</v>
      </c>
      <c r="Z601" s="7">
        <v>0</v>
      </c>
      <c r="AA601">
        <v>0</v>
      </c>
      <c r="AB601">
        <v>200</v>
      </c>
      <c r="AC601">
        <v>0</v>
      </c>
      <c r="AD601">
        <v>9999</v>
      </c>
      <c r="AE601">
        <v>508951</v>
      </c>
      <c r="AF601" s="4">
        <v>0.778</v>
      </c>
      <c r="AG601">
        <v>0</v>
      </c>
      <c r="AH601">
        <v>0</v>
      </c>
      <c r="AJ601">
        <v>0</v>
      </c>
    </row>
    <row r="602" spans="1:36">
      <c r="A602" t="s">
        <v>2094</v>
      </c>
      <c r="B602" t="s">
        <v>2095</v>
      </c>
      <c r="C602" s="2" t="s">
        <v>2096</v>
      </c>
      <c r="D602" t="s">
        <v>389</v>
      </c>
      <c r="F602">
        <v>12</v>
      </c>
      <c r="G602">
        <v>0</v>
      </c>
      <c r="H602" s="3">
        <v>0</v>
      </c>
      <c r="I602" s="4">
        <f>IF(H602=0,"",H602*O602)</f>
        <v>0</v>
      </c>
      <c r="J602" s="5">
        <f>IF(OR(H602=0,V602=""),"",H602*V602)</f>
        <v>0</v>
      </c>
      <c r="K602" s="6">
        <f>IF(V602="","",V602/O602)</f>
        <v>0</v>
      </c>
      <c r="L602" s="6">
        <f>IF(V602="","",V602/N602)</f>
        <v>0</v>
      </c>
      <c r="O602" s="4">
        <v>1.09</v>
      </c>
      <c r="Q602" s="4">
        <v>4.81</v>
      </c>
      <c r="R602" s="4">
        <v>0.08</v>
      </c>
      <c r="S602">
        <v>0.15</v>
      </c>
      <c r="T602" s="4">
        <f>IF(S602=0,"",IF((N602*S602)&lt;.3,.3,N602*S602))</f>
        <v>0</v>
      </c>
      <c r="U602"/>
      <c r="V602" s="4">
        <f>IF(AND(N602&lt;&gt;0,O602&lt;&gt;0,Q602&lt;&gt;0,S602&lt;&gt;""),N602-O602-Q602-R602-T602-U602-P602,"")</f>
        <v>0</v>
      </c>
      <c r="W602">
        <v>0</v>
      </c>
      <c r="X602">
        <v>0</v>
      </c>
      <c r="Y602" s="7">
        <v>0</v>
      </c>
      <c r="Z602" s="7">
        <v>0</v>
      </c>
      <c r="AA602">
        <v>0</v>
      </c>
      <c r="AB602">
        <v>0</v>
      </c>
      <c r="AC602">
        <v>0</v>
      </c>
      <c r="AD602" t="s">
        <v>41</v>
      </c>
      <c r="AG602">
        <v>0</v>
      </c>
      <c r="AH602">
        <v>0</v>
      </c>
      <c r="AJ602">
        <v>0</v>
      </c>
    </row>
    <row r="603" spans="1:36">
      <c r="A603" t="s">
        <v>2097</v>
      </c>
      <c r="B603" t="s">
        <v>2098</v>
      </c>
      <c r="C603" s="2" t="s">
        <v>2099</v>
      </c>
      <c r="D603" t="s">
        <v>389</v>
      </c>
      <c r="F603">
        <v>4</v>
      </c>
      <c r="G603">
        <v>0</v>
      </c>
      <c r="H603" s="3">
        <v>0</v>
      </c>
      <c r="I603" s="4">
        <f>IF(H603=0,"",H603*O603)</f>
        <v>0</v>
      </c>
      <c r="J603" s="5">
        <f>IF(OR(H603=0,V603=""),"",H603*V603)</f>
        <v>0</v>
      </c>
      <c r="K603" s="6">
        <f>IF(V603="","",V603/O603)</f>
        <v>0</v>
      </c>
      <c r="L603" s="6">
        <f>IF(V603="","",V603/N603)</f>
        <v>0</v>
      </c>
      <c r="O603" s="4">
        <v>4.88</v>
      </c>
      <c r="Q603" s="4">
        <v>0</v>
      </c>
      <c r="R603" s="4">
        <v>0</v>
      </c>
      <c r="T603" s="4">
        <f>IF(S603=0,"",IF((N603*S603)&lt;.3,.3,N603*S603))</f>
        <v>0</v>
      </c>
      <c r="U603"/>
      <c r="V603" s="4">
        <f>IF(AND(N603&lt;&gt;0,O603&lt;&gt;0,Q603&lt;&gt;0,S603&lt;&gt;""),N603-O603-Q603-R603-T603-U603-P603,"")</f>
        <v>0</v>
      </c>
      <c r="W603">
        <v>0</v>
      </c>
      <c r="X603">
        <v>0</v>
      </c>
      <c r="Y603" s="7">
        <v>0</v>
      </c>
      <c r="Z603" s="7">
        <v>0</v>
      </c>
      <c r="AA603">
        <v>0</v>
      </c>
      <c r="AB603">
        <v>0</v>
      </c>
      <c r="AC603">
        <v>0</v>
      </c>
      <c r="AD603" t="s">
        <v>41</v>
      </c>
      <c r="AG603">
        <v>0</v>
      </c>
      <c r="AH603">
        <v>0</v>
      </c>
      <c r="AJ603">
        <v>0</v>
      </c>
    </row>
    <row r="604" spans="1:36">
      <c r="A604" t="s">
        <v>2100</v>
      </c>
      <c r="B604" t="s">
        <v>2101</v>
      </c>
      <c r="C604" s="2" t="s">
        <v>2102</v>
      </c>
      <c r="D604" t="s">
        <v>389</v>
      </c>
      <c r="F604">
        <v>6</v>
      </c>
      <c r="G604">
        <v>0</v>
      </c>
      <c r="H604" s="3">
        <v>0</v>
      </c>
      <c r="I604" s="4">
        <f>IF(H604=0,"",H604*O604)</f>
        <v>0</v>
      </c>
      <c r="J604" s="5">
        <f>IF(OR(H604=0,V604=""),"",H604*V604)</f>
        <v>0</v>
      </c>
      <c r="K604" s="6">
        <f>IF(V604="","",V604/O604)</f>
        <v>0</v>
      </c>
      <c r="L604" s="6">
        <f>IF(V604="","",V604/N604)</f>
        <v>0</v>
      </c>
      <c r="O604" s="4">
        <v>3.53</v>
      </c>
      <c r="Q604" s="4">
        <v>6.44</v>
      </c>
      <c r="R604" s="4">
        <v>0.58</v>
      </c>
      <c r="S604">
        <v>0.15</v>
      </c>
      <c r="T604" s="4">
        <f>IF(S604=0,"",IF((N604*S604)&lt;.3,.3,N604*S604))</f>
        <v>0</v>
      </c>
      <c r="U604"/>
      <c r="V604" s="4">
        <f>IF(AND(N604&lt;&gt;0,O604&lt;&gt;0,Q604&lt;&gt;0,S604&lt;&gt;""),N604-O604-Q604-R604-T604-U604-P604,"")</f>
        <v>0</v>
      </c>
      <c r="W604">
        <v>0</v>
      </c>
      <c r="X604">
        <v>0</v>
      </c>
      <c r="Y604" s="7">
        <v>0</v>
      </c>
      <c r="Z604" s="7">
        <v>0</v>
      </c>
      <c r="AA604">
        <v>0</v>
      </c>
      <c r="AB604">
        <v>0</v>
      </c>
      <c r="AC604">
        <v>0</v>
      </c>
      <c r="AD604" t="s">
        <v>41</v>
      </c>
      <c r="AG604">
        <v>0</v>
      </c>
      <c r="AH604">
        <v>0</v>
      </c>
      <c r="AJ604">
        <v>0</v>
      </c>
    </row>
    <row r="605" spans="1:36">
      <c r="A605" t="s">
        <v>2103</v>
      </c>
      <c r="B605" t="s">
        <v>2104</v>
      </c>
      <c r="C605" s="2" t="s">
        <v>2105</v>
      </c>
      <c r="D605" t="s">
        <v>389</v>
      </c>
      <c r="F605">
        <v>6</v>
      </c>
      <c r="G605">
        <v>0</v>
      </c>
      <c r="H605" s="3">
        <v>0</v>
      </c>
      <c r="I605" s="4">
        <f>IF(H605=0,"",H605*O605)</f>
        <v>0</v>
      </c>
      <c r="J605" s="5">
        <f>IF(OR(H605=0,V605=""),"",H605*V605)</f>
        <v>0</v>
      </c>
      <c r="K605" s="6">
        <f>IF(V605="","",V605/O605)</f>
        <v>0</v>
      </c>
      <c r="L605" s="6">
        <f>IF(V605="","",V605/N605)</f>
        <v>0</v>
      </c>
      <c r="O605" s="4">
        <v>1.91</v>
      </c>
      <c r="Q605" s="4">
        <v>5.54</v>
      </c>
      <c r="R605" s="4">
        <v>0.06</v>
      </c>
      <c r="S605">
        <v>0.15</v>
      </c>
      <c r="T605" s="4">
        <f>IF(S605=0,"",IF((N605*S605)&lt;.3,.3,N605*S605))</f>
        <v>0</v>
      </c>
      <c r="U605"/>
      <c r="V605" s="4">
        <f>IF(AND(N605&lt;&gt;0,O605&lt;&gt;0,Q605&lt;&gt;0,S605&lt;&gt;""),N605-O605-Q605-R605-T605-U605-P605,"")</f>
        <v>0</v>
      </c>
      <c r="W605">
        <v>0</v>
      </c>
      <c r="X605">
        <v>0</v>
      </c>
      <c r="Y605" s="7">
        <v>0</v>
      </c>
      <c r="Z605" s="7">
        <v>0</v>
      </c>
      <c r="AA605">
        <v>0</v>
      </c>
      <c r="AB605">
        <v>0</v>
      </c>
      <c r="AC605">
        <v>0</v>
      </c>
      <c r="AD605" t="s">
        <v>41</v>
      </c>
      <c r="AG605">
        <v>0</v>
      </c>
      <c r="AH605">
        <v>0</v>
      </c>
      <c r="AJ605">
        <v>0</v>
      </c>
    </row>
    <row r="606" spans="1:36">
      <c r="A606" t="s">
        <v>2106</v>
      </c>
      <c r="B606" t="s">
        <v>2107</v>
      </c>
      <c r="C606" s="2" t="s">
        <v>2108</v>
      </c>
      <c r="D606" t="s">
        <v>389</v>
      </c>
      <c r="F606">
        <v>6</v>
      </c>
      <c r="G606">
        <v>0</v>
      </c>
      <c r="H606" s="3">
        <v>0</v>
      </c>
      <c r="I606" s="4">
        <f>IF(H606=0,"",H606*O606)</f>
        <v>0</v>
      </c>
      <c r="J606" s="5">
        <f>IF(OR(H606=0,V606=""),"",H606*V606)</f>
        <v>0</v>
      </c>
      <c r="K606" s="6">
        <f>IF(V606="","",V606/O606)</f>
        <v>0</v>
      </c>
      <c r="L606" s="6">
        <f>IF(V606="","",V606/N606)</f>
        <v>0</v>
      </c>
      <c r="O606" s="4">
        <v>2.67</v>
      </c>
      <c r="Q606" s="4">
        <v>6.14</v>
      </c>
      <c r="R606" s="4">
        <v>0.26</v>
      </c>
      <c r="S606">
        <v>0.15</v>
      </c>
      <c r="T606" s="4">
        <f>IF(S606=0,"",IF((N606*S606)&lt;.3,.3,N606*S606))</f>
        <v>0</v>
      </c>
      <c r="U606"/>
      <c r="V606" s="4">
        <f>IF(AND(N606&lt;&gt;0,O606&lt;&gt;0,Q606&lt;&gt;0,S606&lt;&gt;""),N606-O606-Q606-R606-T606-U606-P606,"")</f>
        <v>0</v>
      </c>
      <c r="W606">
        <v>0</v>
      </c>
      <c r="X606">
        <v>0</v>
      </c>
      <c r="Y606" s="7">
        <v>0</v>
      </c>
      <c r="Z606" s="7">
        <v>0</v>
      </c>
      <c r="AA606">
        <v>0</v>
      </c>
      <c r="AB606">
        <v>0</v>
      </c>
      <c r="AC606">
        <v>0</v>
      </c>
      <c r="AD606" t="s">
        <v>41</v>
      </c>
      <c r="AG606">
        <v>0</v>
      </c>
      <c r="AH606">
        <v>0</v>
      </c>
      <c r="AJ606">
        <v>0</v>
      </c>
    </row>
    <row r="607" spans="1:36">
      <c r="A607" t="s">
        <v>2109</v>
      </c>
      <c r="B607" t="s">
        <v>2110</v>
      </c>
      <c r="C607" s="2" t="s">
        <v>2111</v>
      </c>
      <c r="D607" t="s">
        <v>389</v>
      </c>
      <c r="F607">
        <v>2</v>
      </c>
      <c r="G607">
        <v>0</v>
      </c>
      <c r="H607" s="3">
        <v>0</v>
      </c>
      <c r="I607" s="4">
        <f>IF(H607=0,"",H607*O607)</f>
        <v>0</v>
      </c>
      <c r="J607" s="5">
        <f>IF(OR(H607=0,V607=""),"",H607*V607)</f>
        <v>0</v>
      </c>
      <c r="K607" s="6">
        <f>IF(V607="","",V607/O607)</f>
        <v>0</v>
      </c>
      <c r="L607" s="6">
        <f>IF(V607="","",V607/N607)</f>
        <v>0</v>
      </c>
      <c r="O607" s="4">
        <v>5.98</v>
      </c>
      <c r="Q607" s="4">
        <v>7.04</v>
      </c>
      <c r="R607" s="4">
        <v>0.58</v>
      </c>
      <c r="S607">
        <v>0.15</v>
      </c>
      <c r="T607" s="4">
        <f>IF(S607=0,"",IF((N607*S607)&lt;.3,.3,N607*S607))</f>
        <v>0</v>
      </c>
      <c r="U607"/>
      <c r="V607" s="4">
        <f>IF(AND(N607&lt;&gt;0,O607&lt;&gt;0,Q607&lt;&gt;0,S607&lt;&gt;""),N607-O607-Q607-R607-T607-U607-P607,"")</f>
        <v>0</v>
      </c>
      <c r="W607">
        <v>0</v>
      </c>
      <c r="X607">
        <v>0</v>
      </c>
      <c r="Y607" s="7">
        <v>0</v>
      </c>
      <c r="Z607" s="7">
        <v>0</v>
      </c>
      <c r="AA607">
        <v>0</v>
      </c>
      <c r="AB607">
        <v>0</v>
      </c>
      <c r="AC607">
        <v>0</v>
      </c>
      <c r="AD607" t="s">
        <v>41</v>
      </c>
      <c r="AG607">
        <v>0</v>
      </c>
      <c r="AH607">
        <v>0</v>
      </c>
      <c r="AJ607">
        <v>0</v>
      </c>
    </row>
    <row r="608" spans="1:36">
      <c r="A608" t="s">
        <v>2112</v>
      </c>
      <c r="B608" t="s">
        <v>2113</v>
      </c>
      <c r="C608" s="2" t="s">
        <v>2114</v>
      </c>
      <c r="D608" t="s">
        <v>389</v>
      </c>
      <c r="F608">
        <v>4</v>
      </c>
      <c r="G608">
        <v>0</v>
      </c>
      <c r="H608" s="3">
        <v>0</v>
      </c>
      <c r="I608" s="4">
        <f>IF(H608=0,"",H608*O608)</f>
        <v>0</v>
      </c>
      <c r="J608" s="5">
        <f>IF(OR(H608=0,V608=""),"",H608*V608)</f>
        <v>0</v>
      </c>
      <c r="K608" s="6">
        <f>IF(V608="","",V608/O608)</f>
        <v>0</v>
      </c>
      <c r="L608" s="6">
        <f>IF(V608="","",V608/N608)</f>
        <v>0</v>
      </c>
      <c r="O608" s="4">
        <v>3.37</v>
      </c>
      <c r="Q608" s="4">
        <v>7.34</v>
      </c>
      <c r="R608" s="4">
        <v>0.23</v>
      </c>
      <c r="S608">
        <v>0.15</v>
      </c>
      <c r="T608" s="4">
        <f>IF(S608=0,"",IF((N608*S608)&lt;.3,.3,N608*S608))</f>
        <v>0</v>
      </c>
      <c r="U608"/>
      <c r="V608" s="4">
        <f>IF(AND(N608&lt;&gt;0,O608&lt;&gt;0,Q608&lt;&gt;0,S608&lt;&gt;""),N608-O608-Q608-R608-T608-U608-P608,"")</f>
        <v>0</v>
      </c>
      <c r="W608">
        <v>0</v>
      </c>
      <c r="X608">
        <v>0</v>
      </c>
      <c r="Y608" s="7">
        <v>0</v>
      </c>
      <c r="Z608" s="7">
        <v>0</v>
      </c>
      <c r="AA608">
        <v>0</v>
      </c>
      <c r="AB608">
        <v>0</v>
      </c>
      <c r="AC608">
        <v>0</v>
      </c>
      <c r="AD608" t="s">
        <v>41</v>
      </c>
      <c r="AG608">
        <v>0</v>
      </c>
      <c r="AH608">
        <v>0</v>
      </c>
      <c r="AJ608">
        <v>0</v>
      </c>
    </row>
    <row r="609" spans="1:36">
      <c r="A609" t="s">
        <v>2115</v>
      </c>
      <c r="B609"/>
      <c r="C609" s="2" t="s">
        <v>2048</v>
      </c>
      <c r="D609" t="s">
        <v>264</v>
      </c>
      <c r="F609">
        <v>1</v>
      </c>
      <c r="G609">
        <v>0</v>
      </c>
      <c r="H609" s="3">
        <v>0</v>
      </c>
      <c r="I609" s="4">
        <f>IF(H609=0,"",H609*O609)</f>
        <v>0</v>
      </c>
      <c r="J609" s="5">
        <f>IF(OR(H609=0,V609=""),"",H609*V609)</f>
        <v>0</v>
      </c>
      <c r="K609" s="6">
        <f>IF(V609="","",V609/O609)</f>
        <v>0</v>
      </c>
      <c r="L609" s="6">
        <f>IF(V609="","",V609/N609)</f>
        <v>0</v>
      </c>
      <c r="O609" s="4">
        <v>1</v>
      </c>
      <c r="Q609" s="4">
        <v>0</v>
      </c>
      <c r="R609" s="4">
        <v>0</v>
      </c>
      <c r="T609" s="4">
        <f>IF(S609=0,"",IF((N609*S609)&lt;.3,.3,N609*S609))</f>
        <v>0</v>
      </c>
      <c r="U609"/>
      <c r="V609" s="4">
        <f>IF(AND(N609&lt;&gt;0,O609&lt;&gt;0,Q609&lt;&gt;0,S609&lt;&gt;""),N609-O609-Q609-R609-T609-U609-P609,"")</f>
        <v>0</v>
      </c>
      <c r="W609">
        <v>0</v>
      </c>
      <c r="X609">
        <v>0</v>
      </c>
      <c r="Y609" s="7">
        <v>0</v>
      </c>
      <c r="Z609" s="7">
        <v>0</v>
      </c>
      <c r="AA609">
        <v>0</v>
      </c>
      <c r="AB609">
        <v>0</v>
      </c>
      <c r="AC609">
        <v>0</v>
      </c>
      <c r="AD609" t="s">
        <v>41</v>
      </c>
      <c r="AG609">
        <v>0</v>
      </c>
      <c r="AH609">
        <v>0</v>
      </c>
      <c r="AJ609">
        <v>0</v>
      </c>
    </row>
    <row r="610" spans="1:36">
      <c r="A610" t="s">
        <v>2116</v>
      </c>
      <c r="B610" t="s">
        <v>2117</v>
      </c>
      <c r="C610" s="2" t="s">
        <v>2052</v>
      </c>
      <c r="D610" t="s">
        <v>264</v>
      </c>
      <c r="F610">
        <v>1</v>
      </c>
      <c r="G610">
        <v>0</v>
      </c>
      <c r="H610" s="3">
        <v>0</v>
      </c>
      <c r="I610" s="4">
        <f>IF(H610=0,"",H610*O610)</f>
        <v>0</v>
      </c>
      <c r="J610" s="5">
        <f>IF(OR(H610=0,V610=""),"",H610*V610)</f>
        <v>0</v>
      </c>
      <c r="K610" s="6">
        <f>IF(V610="","",V610/O610)</f>
        <v>0</v>
      </c>
      <c r="L610" s="6">
        <f>IF(V610="","",V610/N610)</f>
        <v>0</v>
      </c>
      <c r="O610" s="4">
        <v>1</v>
      </c>
      <c r="Q610" s="4">
        <v>7.11</v>
      </c>
      <c r="R610" s="4">
        <v>0</v>
      </c>
      <c r="S610">
        <v>0.15</v>
      </c>
      <c r="T610" s="4">
        <f>IF(S610=0,"",IF((N610*S610)&lt;.3,.3,N610*S610))</f>
        <v>0</v>
      </c>
      <c r="U610"/>
      <c r="V610" s="4">
        <f>IF(AND(N610&lt;&gt;0,O610&lt;&gt;0,Q610&lt;&gt;0,S610&lt;&gt;""),N610-O610-Q610-R610-T610-U610-P610,"")</f>
        <v>0</v>
      </c>
      <c r="W610">
        <v>0</v>
      </c>
      <c r="X610">
        <v>0</v>
      </c>
      <c r="Y610" s="7">
        <v>0</v>
      </c>
      <c r="Z610" s="7">
        <v>0</v>
      </c>
      <c r="AA610">
        <v>0</v>
      </c>
      <c r="AB610">
        <v>0</v>
      </c>
      <c r="AC610">
        <v>0</v>
      </c>
      <c r="AD610" t="s">
        <v>41</v>
      </c>
      <c r="AG610">
        <v>0</v>
      </c>
      <c r="AH610">
        <v>0</v>
      </c>
      <c r="AJ610">
        <v>0</v>
      </c>
    </row>
    <row r="611" spans="1:36">
      <c r="A611" t="s">
        <v>2118</v>
      </c>
      <c r="B611" t="s">
        <v>2055</v>
      </c>
      <c r="C611" s="2" t="s">
        <v>2056</v>
      </c>
      <c r="D611" t="s">
        <v>264</v>
      </c>
      <c r="F611">
        <v>6</v>
      </c>
      <c r="G611">
        <v>0</v>
      </c>
      <c r="H611" s="3">
        <v>0</v>
      </c>
      <c r="I611" s="4">
        <f>IF(H611=0,"",H611*O611)</f>
        <v>0</v>
      </c>
      <c r="J611" s="5">
        <f>IF(OR(H611=0,V611=""),"",H611*V611)</f>
        <v>0</v>
      </c>
      <c r="K611" s="6">
        <f>IF(V611="","",V611/O611)</f>
        <v>0</v>
      </c>
      <c r="L611" s="6">
        <f>IF(V611="","",V611/N611)</f>
        <v>0</v>
      </c>
      <c r="O611" s="4">
        <v>1</v>
      </c>
      <c r="Q611" s="4">
        <v>7.11</v>
      </c>
      <c r="R611" s="4">
        <v>0</v>
      </c>
      <c r="S611">
        <v>0.15</v>
      </c>
      <c r="T611" s="4">
        <f>IF(S611=0,"",IF((N611*S611)&lt;.3,.3,N611*S611))</f>
        <v>0</v>
      </c>
      <c r="U611"/>
      <c r="V611" s="4">
        <f>IF(AND(N611&lt;&gt;0,O611&lt;&gt;0,Q611&lt;&gt;0,S611&lt;&gt;""),N611-O611-Q611-R611-T611-U611-P611,"")</f>
        <v>0</v>
      </c>
      <c r="W611">
        <v>0</v>
      </c>
      <c r="X611">
        <v>0</v>
      </c>
      <c r="Y611" s="7">
        <v>0</v>
      </c>
      <c r="Z611" s="7">
        <v>0</v>
      </c>
      <c r="AA611">
        <v>0</v>
      </c>
      <c r="AB611">
        <v>0</v>
      </c>
      <c r="AC611">
        <v>0</v>
      </c>
      <c r="AD611" t="s">
        <v>41</v>
      </c>
      <c r="AG611">
        <v>0</v>
      </c>
      <c r="AH611">
        <v>0</v>
      </c>
      <c r="AJ611">
        <v>0</v>
      </c>
    </row>
    <row r="612" spans="1:36">
      <c r="A612" t="s">
        <v>2119</v>
      </c>
      <c r="B612"/>
      <c r="C612" s="2" t="s">
        <v>2060</v>
      </c>
      <c r="D612" t="s">
        <v>264</v>
      </c>
      <c r="F612">
        <v>12</v>
      </c>
      <c r="G612">
        <v>0</v>
      </c>
      <c r="H612" s="3">
        <v>0</v>
      </c>
      <c r="I612" s="4">
        <f>IF(H612=0,"",H612*O612)</f>
        <v>0</v>
      </c>
      <c r="J612" s="5">
        <f>IF(OR(H612=0,V612=""),"",H612*V612)</f>
        <v>0</v>
      </c>
      <c r="K612" s="6">
        <f>IF(V612="","",V612/O612)</f>
        <v>0</v>
      </c>
      <c r="L612" s="6">
        <f>IF(V612="","",V612/N612)</f>
        <v>0</v>
      </c>
      <c r="O612" s="4">
        <v>1</v>
      </c>
      <c r="Q612" s="4">
        <v>0</v>
      </c>
      <c r="R612" s="4">
        <v>0</v>
      </c>
      <c r="T612" s="4">
        <f>IF(S612=0,"",IF((N612*S612)&lt;.3,.3,N612*S612))</f>
        <v>0</v>
      </c>
      <c r="U612"/>
      <c r="V612" s="4">
        <f>IF(AND(N612&lt;&gt;0,O612&lt;&gt;0,Q612&lt;&gt;0,S612&lt;&gt;""),N612-O612-Q612-R612-T612-U612-P612,"")</f>
        <v>0</v>
      </c>
      <c r="W612">
        <v>0</v>
      </c>
      <c r="X612">
        <v>0</v>
      </c>
      <c r="Y612" s="7">
        <v>0</v>
      </c>
      <c r="Z612" s="7">
        <v>0</v>
      </c>
      <c r="AA612">
        <v>0</v>
      </c>
      <c r="AB612">
        <v>0</v>
      </c>
      <c r="AC612">
        <v>0</v>
      </c>
      <c r="AD612" t="s">
        <v>41</v>
      </c>
      <c r="AG612">
        <v>0</v>
      </c>
      <c r="AH612">
        <v>0</v>
      </c>
      <c r="AJ612">
        <v>0</v>
      </c>
    </row>
    <row r="613" spans="1:36">
      <c r="A613" t="s">
        <v>2120</v>
      </c>
      <c r="B613"/>
      <c r="C613" s="2" t="s">
        <v>2064</v>
      </c>
      <c r="D613" t="s">
        <v>264</v>
      </c>
      <c r="F613">
        <v>15</v>
      </c>
      <c r="G613">
        <v>0</v>
      </c>
      <c r="H613" s="3">
        <v>0</v>
      </c>
      <c r="I613" s="4">
        <f>IF(H613=0,"",H613*O613)</f>
        <v>0</v>
      </c>
      <c r="J613" s="5">
        <f>IF(OR(H613=0,V613=""),"",H613*V613)</f>
        <v>0</v>
      </c>
      <c r="K613" s="6">
        <f>IF(V613="","",V613/O613)</f>
        <v>0</v>
      </c>
      <c r="L613" s="6">
        <f>IF(V613="","",V613/N613)</f>
        <v>0</v>
      </c>
      <c r="O613" s="4">
        <v>1</v>
      </c>
      <c r="Q613" s="4">
        <v>0</v>
      </c>
      <c r="R613" s="4">
        <v>0</v>
      </c>
      <c r="T613" s="4">
        <f>IF(S613=0,"",IF((N613*S613)&lt;.3,.3,N613*S613))</f>
        <v>0</v>
      </c>
      <c r="U613"/>
      <c r="V613" s="4">
        <f>IF(AND(N613&lt;&gt;0,O613&lt;&gt;0,Q613&lt;&gt;0,S613&lt;&gt;""),N613-O613-Q613-R613-T613-U613-P613,"")</f>
        <v>0</v>
      </c>
      <c r="W613">
        <v>0</v>
      </c>
      <c r="X613">
        <v>0</v>
      </c>
      <c r="Y613" s="7">
        <v>0</v>
      </c>
      <c r="Z613" s="7">
        <v>0</v>
      </c>
      <c r="AA613">
        <v>0</v>
      </c>
      <c r="AB613">
        <v>0</v>
      </c>
      <c r="AC613">
        <v>0</v>
      </c>
      <c r="AD613" t="s">
        <v>41</v>
      </c>
      <c r="AG613">
        <v>0</v>
      </c>
      <c r="AH613">
        <v>0</v>
      </c>
      <c r="AJ613">
        <v>0</v>
      </c>
    </row>
    <row r="614" spans="1:36">
      <c r="A614" t="s">
        <v>2121</v>
      </c>
      <c r="B614"/>
      <c r="C614" s="2" t="s">
        <v>2068</v>
      </c>
      <c r="D614" t="s">
        <v>264</v>
      </c>
      <c r="F614">
        <v>8</v>
      </c>
      <c r="G614">
        <v>0</v>
      </c>
      <c r="H614" s="3">
        <v>0</v>
      </c>
      <c r="I614" s="4">
        <f>IF(H614=0,"",H614*O614)</f>
        <v>0</v>
      </c>
      <c r="J614" s="5">
        <f>IF(OR(H614=0,V614=""),"",H614*V614)</f>
        <v>0</v>
      </c>
      <c r="K614" s="6">
        <f>IF(V614="","",V614/O614)</f>
        <v>0</v>
      </c>
      <c r="L614" s="6">
        <f>IF(V614="","",V614/N614)</f>
        <v>0</v>
      </c>
      <c r="O614" s="4">
        <v>1</v>
      </c>
      <c r="Q614" s="4">
        <v>0</v>
      </c>
      <c r="R614" s="4">
        <v>0</v>
      </c>
      <c r="T614" s="4">
        <f>IF(S614=0,"",IF((N614*S614)&lt;.3,.3,N614*S614))</f>
        <v>0</v>
      </c>
      <c r="U614"/>
      <c r="V614" s="4">
        <f>IF(AND(N614&lt;&gt;0,O614&lt;&gt;0,Q614&lt;&gt;0,S614&lt;&gt;""),N614-O614-Q614-R614-T614-U614-P614,"")</f>
        <v>0</v>
      </c>
      <c r="W614">
        <v>0</v>
      </c>
      <c r="X614">
        <v>0</v>
      </c>
      <c r="Y614" s="7">
        <v>0</v>
      </c>
      <c r="Z614" s="7">
        <v>0</v>
      </c>
      <c r="AA614">
        <v>0</v>
      </c>
      <c r="AB614">
        <v>0</v>
      </c>
      <c r="AC614">
        <v>0</v>
      </c>
      <c r="AD614" t="s">
        <v>41</v>
      </c>
      <c r="AG614">
        <v>0</v>
      </c>
      <c r="AH614">
        <v>0</v>
      </c>
      <c r="AJ614">
        <v>0</v>
      </c>
    </row>
    <row r="615" spans="1:36">
      <c r="A615" t="s">
        <v>2122</v>
      </c>
      <c r="B615"/>
      <c r="C615" s="2" t="s">
        <v>2072</v>
      </c>
      <c r="D615" t="s">
        <v>264</v>
      </c>
      <c r="F615">
        <v>12</v>
      </c>
      <c r="G615">
        <v>0</v>
      </c>
      <c r="H615" s="3">
        <v>0</v>
      </c>
      <c r="I615" s="4">
        <f>IF(H615=0,"",H615*O615)</f>
        <v>0</v>
      </c>
      <c r="J615" s="5">
        <f>IF(OR(H615=0,V615=""),"",H615*V615)</f>
        <v>0</v>
      </c>
      <c r="K615" s="6">
        <f>IF(V615="","",V615/O615)</f>
        <v>0</v>
      </c>
      <c r="L615" s="6">
        <f>IF(V615="","",V615/N615)</f>
        <v>0</v>
      </c>
      <c r="O615" s="4">
        <v>1</v>
      </c>
      <c r="Q615" s="4">
        <v>0</v>
      </c>
      <c r="R615" s="4">
        <v>0</v>
      </c>
      <c r="T615" s="4">
        <f>IF(S615=0,"",IF((N615*S615)&lt;.3,.3,N615*S615))</f>
        <v>0</v>
      </c>
      <c r="U615"/>
      <c r="V615" s="4">
        <f>IF(AND(N615&lt;&gt;0,O615&lt;&gt;0,Q615&lt;&gt;0,S615&lt;&gt;""),N615-O615-Q615-R615-T615-U615-P615,"")</f>
        <v>0</v>
      </c>
      <c r="W615">
        <v>0</v>
      </c>
      <c r="X615">
        <v>0</v>
      </c>
      <c r="Y615" s="7">
        <v>0</v>
      </c>
      <c r="Z615" s="7">
        <v>0</v>
      </c>
      <c r="AA615">
        <v>0</v>
      </c>
      <c r="AB615">
        <v>0</v>
      </c>
      <c r="AC615">
        <v>0</v>
      </c>
      <c r="AD615" t="s">
        <v>41</v>
      </c>
      <c r="AG615">
        <v>0</v>
      </c>
      <c r="AH615">
        <v>0</v>
      </c>
      <c r="AJ615">
        <v>0</v>
      </c>
    </row>
    <row r="616" spans="1:36">
      <c r="A616" t="s">
        <v>2123</v>
      </c>
      <c r="B616" t="s">
        <v>2124</v>
      </c>
      <c r="C616" s="2" t="s">
        <v>2076</v>
      </c>
      <c r="D616" t="s">
        <v>264</v>
      </c>
      <c r="F616">
        <v>10</v>
      </c>
      <c r="G616">
        <v>0</v>
      </c>
      <c r="H616" s="3">
        <v>0</v>
      </c>
      <c r="I616" s="4">
        <f>IF(H616=0,"",H616*O616)</f>
        <v>0</v>
      </c>
      <c r="J616" s="5">
        <f>IF(OR(H616=0,V616=""),"",H616*V616)</f>
        <v>0</v>
      </c>
      <c r="K616" s="6">
        <f>IF(V616="","",V616/O616)</f>
        <v>0</v>
      </c>
      <c r="L616" s="6">
        <f>IF(V616="","",V616/N616)</f>
        <v>0</v>
      </c>
      <c r="O616" s="4">
        <v>1</v>
      </c>
      <c r="Q616" s="4">
        <v>0</v>
      </c>
      <c r="R616" s="4">
        <v>0</v>
      </c>
      <c r="T616" s="4">
        <f>IF(S616=0,"",IF((N616*S616)&lt;.3,.3,N616*S616))</f>
        <v>0</v>
      </c>
      <c r="U616"/>
      <c r="V616" s="4">
        <f>IF(AND(N616&lt;&gt;0,O616&lt;&gt;0,Q616&lt;&gt;0,S616&lt;&gt;""),N616-O616-Q616-R616-T616-U616-P616,"")</f>
        <v>0</v>
      </c>
      <c r="W616">
        <v>0</v>
      </c>
      <c r="X616">
        <v>0</v>
      </c>
      <c r="Y616" s="7">
        <v>0</v>
      </c>
      <c r="Z616" s="7">
        <v>0</v>
      </c>
      <c r="AA616">
        <v>0</v>
      </c>
      <c r="AB616">
        <v>0</v>
      </c>
      <c r="AC616">
        <v>0</v>
      </c>
      <c r="AD616" t="s">
        <v>41</v>
      </c>
      <c r="AG616">
        <v>0</v>
      </c>
      <c r="AH616">
        <v>0</v>
      </c>
      <c r="AJ616">
        <v>0</v>
      </c>
    </row>
    <row r="617" spans="1:36">
      <c r="A617" t="s">
        <v>2125</v>
      </c>
      <c r="B617" t="s">
        <v>2126</v>
      </c>
      <c r="C617" s="2" t="s">
        <v>2080</v>
      </c>
      <c r="D617" t="s">
        <v>264</v>
      </c>
      <c r="F617">
        <v>6</v>
      </c>
      <c r="G617">
        <v>0</v>
      </c>
      <c r="H617" s="3">
        <v>0</v>
      </c>
      <c r="I617" s="4">
        <f>IF(H617=0,"",H617*O617)</f>
        <v>0</v>
      </c>
      <c r="J617" s="5">
        <f>IF(OR(H617=0,V617=""),"",H617*V617)</f>
        <v>0</v>
      </c>
      <c r="K617" s="6">
        <f>IF(V617="","",V617/O617)</f>
        <v>0</v>
      </c>
      <c r="L617" s="6">
        <f>IF(V617="","",V617/N617)</f>
        <v>0</v>
      </c>
      <c r="O617" s="4">
        <v>1</v>
      </c>
      <c r="Q617" s="4">
        <v>0</v>
      </c>
      <c r="R617" s="4">
        <v>0</v>
      </c>
      <c r="T617" s="4">
        <f>IF(S617=0,"",IF((N617*S617)&lt;.3,.3,N617*S617))</f>
        <v>0</v>
      </c>
      <c r="U617"/>
      <c r="V617" s="4">
        <f>IF(AND(N617&lt;&gt;0,O617&lt;&gt;0,Q617&lt;&gt;0,S617&lt;&gt;""),N617-O617-Q617-R617-T617-U617-P617,"")</f>
        <v>0</v>
      </c>
      <c r="W617">
        <v>0</v>
      </c>
      <c r="X617">
        <v>0</v>
      </c>
      <c r="Y617" s="7">
        <v>0</v>
      </c>
      <c r="Z617" s="7">
        <v>0</v>
      </c>
      <c r="AA617">
        <v>0</v>
      </c>
      <c r="AB617">
        <v>0</v>
      </c>
      <c r="AC617">
        <v>0</v>
      </c>
      <c r="AD617" t="s">
        <v>41</v>
      </c>
      <c r="AG617">
        <v>0</v>
      </c>
      <c r="AH617">
        <v>0</v>
      </c>
      <c r="AJ617">
        <v>0</v>
      </c>
    </row>
    <row r="618" spans="1:36">
      <c r="A618" t="s">
        <v>2127</v>
      </c>
      <c r="B618" t="s">
        <v>2128</v>
      </c>
      <c r="C618" s="2" t="s">
        <v>2084</v>
      </c>
      <c r="D618" t="s">
        <v>264</v>
      </c>
      <c r="F618">
        <v>6</v>
      </c>
      <c r="G618">
        <v>0</v>
      </c>
      <c r="H618" s="3">
        <v>0</v>
      </c>
      <c r="I618" s="4">
        <f>IF(H618=0,"",H618*O618)</f>
        <v>0</v>
      </c>
      <c r="J618" s="5">
        <f>IF(OR(H618=0,V618=""),"",H618*V618)</f>
        <v>0</v>
      </c>
      <c r="K618" s="6">
        <f>IF(V618="","",V618/O618)</f>
        <v>0</v>
      </c>
      <c r="L618" s="6">
        <f>IF(V618="","",V618/N618)</f>
        <v>0</v>
      </c>
      <c r="O618" s="4">
        <v>1</v>
      </c>
      <c r="Q618" s="4">
        <v>0</v>
      </c>
      <c r="R618" s="4">
        <v>0</v>
      </c>
      <c r="T618" s="4">
        <f>IF(S618=0,"",IF((N618*S618)&lt;.3,.3,N618*S618))</f>
        <v>0</v>
      </c>
      <c r="U618"/>
      <c r="V618" s="4">
        <f>IF(AND(N618&lt;&gt;0,O618&lt;&gt;0,Q618&lt;&gt;0,S618&lt;&gt;""),N618-O618-Q618-R618-T618-U618-P618,"")</f>
        <v>0</v>
      </c>
      <c r="W618">
        <v>0</v>
      </c>
      <c r="X618">
        <v>0</v>
      </c>
      <c r="Y618" s="7">
        <v>0</v>
      </c>
      <c r="Z618" s="7">
        <v>0</v>
      </c>
      <c r="AA618">
        <v>0</v>
      </c>
      <c r="AB618">
        <v>0</v>
      </c>
      <c r="AC618">
        <v>0</v>
      </c>
      <c r="AD618" t="s">
        <v>41</v>
      </c>
      <c r="AG618">
        <v>0</v>
      </c>
      <c r="AH618">
        <v>0</v>
      </c>
      <c r="AJ618">
        <v>0</v>
      </c>
    </row>
    <row r="619" spans="1:36">
      <c r="A619" t="s">
        <v>2129</v>
      </c>
      <c r="B619"/>
      <c r="C619" s="2" t="s">
        <v>2088</v>
      </c>
      <c r="D619" t="s">
        <v>264</v>
      </c>
      <c r="F619">
        <v>6</v>
      </c>
      <c r="G619">
        <v>0</v>
      </c>
      <c r="H619" s="3">
        <v>0</v>
      </c>
      <c r="I619" s="4">
        <f>IF(H619=0,"",H619*O619)</f>
        <v>0</v>
      </c>
      <c r="J619" s="5">
        <f>IF(OR(H619=0,V619=""),"",H619*V619)</f>
        <v>0</v>
      </c>
      <c r="K619" s="6">
        <f>IF(V619="","",V619/O619)</f>
        <v>0</v>
      </c>
      <c r="L619" s="6">
        <f>IF(V619="","",V619/N619)</f>
        <v>0</v>
      </c>
      <c r="O619" s="4">
        <v>1</v>
      </c>
      <c r="Q619" s="4">
        <v>0</v>
      </c>
      <c r="R619" s="4">
        <v>0</v>
      </c>
      <c r="T619" s="4">
        <f>IF(S619=0,"",IF((N619*S619)&lt;.3,.3,N619*S619))</f>
        <v>0</v>
      </c>
      <c r="U619"/>
      <c r="V619" s="4">
        <f>IF(AND(N619&lt;&gt;0,O619&lt;&gt;0,Q619&lt;&gt;0,S619&lt;&gt;""),N619-O619-Q619-R619-T619-U619-P619,"")</f>
        <v>0</v>
      </c>
      <c r="W619">
        <v>0</v>
      </c>
      <c r="X619">
        <v>0</v>
      </c>
      <c r="Y619" s="7">
        <v>0</v>
      </c>
      <c r="Z619" s="7">
        <v>0</v>
      </c>
      <c r="AA619">
        <v>0</v>
      </c>
      <c r="AB619">
        <v>0</v>
      </c>
      <c r="AC619">
        <v>0</v>
      </c>
      <c r="AD619" t="s">
        <v>41</v>
      </c>
      <c r="AG619">
        <v>0</v>
      </c>
      <c r="AH619">
        <v>0</v>
      </c>
      <c r="AJ619">
        <v>0</v>
      </c>
    </row>
    <row r="620" spans="1:36">
      <c r="A620" t="s">
        <v>2130</v>
      </c>
      <c r="B620" t="s">
        <v>2131</v>
      </c>
      <c r="C620" s="2" t="s">
        <v>2092</v>
      </c>
      <c r="D620" t="s">
        <v>264</v>
      </c>
      <c r="F620">
        <v>4</v>
      </c>
      <c r="G620">
        <v>0</v>
      </c>
      <c r="H620" s="3">
        <v>0</v>
      </c>
      <c r="I620" s="4">
        <f>IF(H620=0,"",H620*O620)</f>
        <v>0</v>
      </c>
      <c r="J620" s="5">
        <f>IF(OR(H620=0,V620=""),"",H620*V620)</f>
        <v>0</v>
      </c>
      <c r="K620" s="6">
        <f>IF(V620="","",V620/O620)</f>
        <v>0</v>
      </c>
      <c r="L620" s="6">
        <f>IF(V620="","",V620/N620)</f>
        <v>0</v>
      </c>
      <c r="O620" s="4">
        <v>1</v>
      </c>
      <c r="Q620" s="4">
        <v>0</v>
      </c>
      <c r="R620" s="4">
        <v>0</v>
      </c>
      <c r="T620" s="4">
        <f>IF(S620=0,"",IF((N620*S620)&lt;.3,.3,N620*S620))</f>
        <v>0</v>
      </c>
      <c r="U620"/>
      <c r="V620" s="4">
        <f>IF(AND(N620&lt;&gt;0,O620&lt;&gt;0,Q620&lt;&gt;0,S620&lt;&gt;""),N620-O620-Q620-R620-T620-U620-P620,"")</f>
        <v>0</v>
      </c>
      <c r="W620">
        <v>0</v>
      </c>
      <c r="X620">
        <v>0</v>
      </c>
      <c r="Y620" s="7">
        <v>0</v>
      </c>
      <c r="Z620" s="7">
        <v>0</v>
      </c>
      <c r="AA620">
        <v>0</v>
      </c>
      <c r="AB620">
        <v>0</v>
      </c>
      <c r="AC620">
        <v>0</v>
      </c>
      <c r="AD620" t="s">
        <v>41</v>
      </c>
      <c r="AG620">
        <v>0</v>
      </c>
      <c r="AH620">
        <v>0</v>
      </c>
      <c r="AJ620">
        <v>0</v>
      </c>
    </row>
    <row r="621" spans="1:36">
      <c r="A621" t="s">
        <v>2132</v>
      </c>
      <c r="B621" t="s">
        <v>1717</v>
      </c>
      <c r="C621" s="2" t="s">
        <v>1718</v>
      </c>
      <c r="D621" t="s">
        <v>1607</v>
      </c>
      <c r="F621">
        <v>1</v>
      </c>
      <c r="G621">
        <v>0</v>
      </c>
      <c r="H621" s="3">
        <v>0</v>
      </c>
      <c r="I621" s="4">
        <f>IF(H621=0,"",H621*O621)</f>
        <v>0</v>
      </c>
      <c r="J621" s="5">
        <f>IF(OR(H621=0,V621=""),"",H621*V621)</f>
        <v>0</v>
      </c>
      <c r="K621" s="6">
        <f>IF(V621="","",V621/O621)</f>
        <v>0</v>
      </c>
      <c r="L621" s="6">
        <f>IF(V621="","",V621/N621)</f>
        <v>0</v>
      </c>
      <c r="O621" s="4">
        <v>1</v>
      </c>
      <c r="Q621" s="4">
        <v>8.44</v>
      </c>
      <c r="R621" s="4">
        <v>0</v>
      </c>
      <c r="S621">
        <v>0.15</v>
      </c>
      <c r="T621" s="4">
        <f>IF(S621=0,"",IF((N621*S621)&lt;.3,.3,N621*S621))</f>
        <v>0</v>
      </c>
      <c r="U621"/>
      <c r="V621" s="4">
        <f>IF(AND(N621&lt;&gt;0,O621&lt;&gt;0,Q621&lt;&gt;0,S621&lt;&gt;""),N621-O621-Q621-R621-T621-U621-P621,"")</f>
        <v>0</v>
      </c>
      <c r="W621">
        <v>0</v>
      </c>
      <c r="X621">
        <v>0</v>
      </c>
      <c r="Y621" s="7">
        <v>0</v>
      </c>
      <c r="Z621" s="7">
        <v>0</v>
      </c>
      <c r="AA621">
        <v>0</v>
      </c>
      <c r="AB621">
        <v>0</v>
      </c>
      <c r="AC621">
        <v>0</v>
      </c>
      <c r="AD621" t="s">
        <v>41</v>
      </c>
      <c r="AG621">
        <v>0</v>
      </c>
      <c r="AH621">
        <v>0</v>
      </c>
      <c r="AJ621">
        <v>0</v>
      </c>
    </row>
    <row r="622" spans="1:36">
      <c r="A622" t="s">
        <v>2133</v>
      </c>
      <c r="B622" t="s">
        <v>2134</v>
      </c>
      <c r="C622" s="2" t="s">
        <v>1721</v>
      </c>
      <c r="D622" t="s">
        <v>1607</v>
      </c>
      <c r="F622">
        <v>1</v>
      </c>
      <c r="G622">
        <v>0</v>
      </c>
      <c r="H622" s="3">
        <v>0</v>
      </c>
      <c r="I622" s="4">
        <f>IF(H622=0,"",H622*O622)</f>
        <v>0</v>
      </c>
      <c r="J622" s="5">
        <f>IF(OR(H622=0,V622=""),"",H622*V622)</f>
        <v>0</v>
      </c>
      <c r="K622" s="6">
        <f>IF(V622="","",V622/O622)</f>
        <v>0</v>
      </c>
      <c r="L622" s="6">
        <f>IF(V622="","",V622/N622)</f>
        <v>0</v>
      </c>
      <c r="O622" s="4">
        <v>1</v>
      </c>
      <c r="Q622" s="4">
        <v>9.84</v>
      </c>
      <c r="R622" s="4">
        <v>0</v>
      </c>
      <c r="S622">
        <v>0.15</v>
      </c>
      <c r="T622" s="4">
        <f>IF(S622=0,"",IF((N622*S622)&lt;.3,.3,N622*S622))</f>
        <v>0</v>
      </c>
      <c r="U622"/>
      <c r="V622" s="4">
        <f>IF(AND(N622&lt;&gt;0,O622&lt;&gt;0,Q622&lt;&gt;0,S622&lt;&gt;""),N622-O622-Q622-R622-T622-U622-P622,"")</f>
        <v>0</v>
      </c>
      <c r="W622">
        <v>0</v>
      </c>
      <c r="X622">
        <v>0</v>
      </c>
      <c r="Y622" s="7">
        <v>0</v>
      </c>
      <c r="Z622" s="7">
        <v>0</v>
      </c>
      <c r="AA622">
        <v>0</v>
      </c>
      <c r="AB622">
        <v>0</v>
      </c>
      <c r="AC622">
        <v>0</v>
      </c>
      <c r="AD622" t="s">
        <v>41</v>
      </c>
      <c r="AG622">
        <v>0</v>
      </c>
      <c r="AH622">
        <v>0</v>
      </c>
      <c r="AJ622">
        <v>0</v>
      </c>
    </row>
    <row r="623" spans="1:36">
      <c r="A623" t="s">
        <v>2135</v>
      </c>
      <c r="B623" t="s">
        <v>2136</v>
      </c>
      <c r="C623" s="2" t="s">
        <v>1725</v>
      </c>
      <c r="D623" t="s">
        <v>1607</v>
      </c>
      <c r="F623">
        <v>1</v>
      </c>
      <c r="G623">
        <v>0</v>
      </c>
      <c r="H623" s="3">
        <v>0</v>
      </c>
      <c r="I623" s="4">
        <f>IF(H623=0,"",H623*O623)</f>
        <v>0</v>
      </c>
      <c r="J623" s="5">
        <f>IF(OR(H623=0,V623=""),"",H623*V623)</f>
        <v>0</v>
      </c>
      <c r="K623" s="6">
        <f>IF(V623="","",V623/O623)</f>
        <v>0</v>
      </c>
      <c r="L623" s="6">
        <f>IF(V623="","",V623/N623)</f>
        <v>0</v>
      </c>
      <c r="O623" s="4">
        <v>1</v>
      </c>
      <c r="Q623" s="4">
        <v>12.99</v>
      </c>
      <c r="R623" s="4">
        <v>0</v>
      </c>
      <c r="S623">
        <v>0.15</v>
      </c>
      <c r="T623" s="4">
        <f>IF(S623=0,"",IF((N623*S623)&lt;.3,.3,N623*S623))</f>
        <v>0</v>
      </c>
      <c r="U623"/>
      <c r="V623" s="4">
        <f>IF(AND(N623&lt;&gt;0,O623&lt;&gt;0,Q623&lt;&gt;0,S623&lt;&gt;""),N623-O623-Q623-R623-T623-U623-P623,"")</f>
        <v>0</v>
      </c>
      <c r="W623">
        <v>0</v>
      </c>
      <c r="X623">
        <v>0</v>
      </c>
      <c r="Y623" s="7">
        <v>0</v>
      </c>
      <c r="Z623" s="7">
        <v>0</v>
      </c>
      <c r="AA623">
        <v>0</v>
      </c>
      <c r="AB623">
        <v>0</v>
      </c>
      <c r="AC623">
        <v>0</v>
      </c>
      <c r="AD623" t="s">
        <v>41</v>
      </c>
      <c r="AG623">
        <v>0</v>
      </c>
      <c r="AH623">
        <v>0</v>
      </c>
      <c r="AJ623">
        <v>0</v>
      </c>
    </row>
    <row r="624" spans="1:36">
      <c r="A624" t="s">
        <v>2137</v>
      </c>
      <c r="B624" t="s">
        <v>2138</v>
      </c>
      <c r="C624" s="2" t="s">
        <v>1728</v>
      </c>
      <c r="D624" t="s">
        <v>1607</v>
      </c>
      <c r="F624">
        <v>1</v>
      </c>
      <c r="G624">
        <v>0</v>
      </c>
      <c r="H624" s="3">
        <v>0</v>
      </c>
      <c r="I624" s="4">
        <f>IF(H624=0,"",H624*O624)</f>
        <v>0</v>
      </c>
      <c r="J624" s="5">
        <f>IF(OR(H624=0,V624=""),"",H624*V624)</f>
        <v>0</v>
      </c>
      <c r="K624" s="6">
        <f>IF(V624="","",V624/O624)</f>
        <v>0</v>
      </c>
      <c r="L624" s="6">
        <f>IF(V624="","",V624/N624)</f>
        <v>0</v>
      </c>
      <c r="O624" s="4">
        <v>1</v>
      </c>
      <c r="Q624" s="4">
        <v>0</v>
      </c>
      <c r="R624" s="4">
        <v>0</v>
      </c>
      <c r="T624" s="4">
        <f>IF(S624=0,"",IF((N624*S624)&lt;.3,.3,N624*S624))</f>
        <v>0</v>
      </c>
      <c r="U624"/>
      <c r="V624" s="4">
        <f>IF(AND(N624&lt;&gt;0,O624&lt;&gt;0,Q624&lt;&gt;0,S624&lt;&gt;""),N624-O624-Q624-R624-T624-U624-P624,"")</f>
        <v>0</v>
      </c>
      <c r="W624">
        <v>0</v>
      </c>
      <c r="X624">
        <v>0</v>
      </c>
      <c r="Y624" s="7">
        <v>0</v>
      </c>
      <c r="Z624" s="7">
        <v>0</v>
      </c>
      <c r="AA624">
        <v>0</v>
      </c>
      <c r="AB624">
        <v>0</v>
      </c>
      <c r="AC624">
        <v>0</v>
      </c>
      <c r="AD624" t="s">
        <v>41</v>
      </c>
      <c r="AG624">
        <v>0</v>
      </c>
      <c r="AH624">
        <v>0</v>
      </c>
      <c r="AJ624">
        <v>0</v>
      </c>
    </row>
    <row r="625" spans="1:36">
      <c r="A625" t="s">
        <v>2139</v>
      </c>
      <c r="B625" t="s">
        <v>2140</v>
      </c>
      <c r="C625" s="2" t="s">
        <v>1731</v>
      </c>
      <c r="D625" t="s">
        <v>1607</v>
      </c>
      <c r="F625">
        <v>1</v>
      </c>
      <c r="G625">
        <v>0</v>
      </c>
      <c r="H625" s="3">
        <v>0</v>
      </c>
      <c r="I625" s="4">
        <f>IF(H625=0,"",H625*O625)</f>
        <v>0</v>
      </c>
      <c r="J625" s="5">
        <f>IF(OR(H625=0,V625=""),"",H625*V625)</f>
        <v>0</v>
      </c>
      <c r="K625" s="6">
        <f>IF(V625="","",V625/O625)</f>
        <v>0</v>
      </c>
      <c r="L625" s="6">
        <f>IF(V625="","",V625/N625)</f>
        <v>0</v>
      </c>
      <c r="O625" s="4">
        <v>1</v>
      </c>
      <c r="Q625" s="4">
        <v>0</v>
      </c>
      <c r="R625" s="4">
        <v>0</v>
      </c>
      <c r="T625" s="4">
        <f>IF(S625=0,"",IF((N625*S625)&lt;.3,.3,N625*S625))</f>
        <v>0</v>
      </c>
      <c r="U625"/>
      <c r="V625" s="4">
        <f>IF(AND(N625&lt;&gt;0,O625&lt;&gt;0,Q625&lt;&gt;0,S625&lt;&gt;""),N625-O625-Q625-R625-T625-U625-P625,"")</f>
        <v>0</v>
      </c>
      <c r="W625">
        <v>0</v>
      </c>
      <c r="X625">
        <v>0</v>
      </c>
      <c r="Y625" s="7">
        <v>0</v>
      </c>
      <c r="Z625" s="7">
        <v>0</v>
      </c>
      <c r="AA625">
        <v>0</v>
      </c>
      <c r="AB625">
        <v>0</v>
      </c>
      <c r="AC625">
        <v>0</v>
      </c>
      <c r="AD625" t="s">
        <v>41</v>
      </c>
      <c r="AG625">
        <v>0</v>
      </c>
      <c r="AH625">
        <v>0</v>
      </c>
      <c r="AJ625">
        <v>0</v>
      </c>
    </row>
    <row r="626" spans="1:36">
      <c r="A626" t="s">
        <v>2141</v>
      </c>
      <c r="B626" t="s">
        <v>2142</v>
      </c>
      <c r="C626" s="2" t="s">
        <v>1734</v>
      </c>
      <c r="D626" t="s">
        <v>1607</v>
      </c>
      <c r="F626">
        <v>1</v>
      </c>
      <c r="G626">
        <v>0</v>
      </c>
      <c r="H626" s="3">
        <v>0</v>
      </c>
      <c r="I626" s="4">
        <f>IF(H626=0,"",H626*O626)</f>
        <v>0</v>
      </c>
      <c r="J626" s="5">
        <f>IF(OR(H626=0,V626=""),"",H626*V626)</f>
        <v>0</v>
      </c>
      <c r="K626" s="6">
        <f>IF(V626="","",V626/O626)</f>
        <v>0</v>
      </c>
      <c r="L626" s="6">
        <f>IF(V626="","",V626/N626)</f>
        <v>0</v>
      </c>
      <c r="O626" s="4">
        <v>1</v>
      </c>
      <c r="Q626" s="4">
        <v>0</v>
      </c>
      <c r="R626" s="4">
        <v>0</v>
      </c>
      <c r="T626" s="4">
        <f>IF(S626=0,"",IF((N626*S626)&lt;.3,.3,N626*S626))</f>
        <v>0</v>
      </c>
      <c r="U626"/>
      <c r="V626" s="4">
        <f>IF(AND(N626&lt;&gt;0,O626&lt;&gt;0,Q626&lt;&gt;0,S626&lt;&gt;""),N626-O626-Q626-R626-T626-U626-P626,"")</f>
        <v>0</v>
      </c>
      <c r="W626">
        <v>0</v>
      </c>
      <c r="X626">
        <v>0</v>
      </c>
      <c r="Y626" s="7">
        <v>0</v>
      </c>
      <c r="Z626" s="7">
        <v>0</v>
      </c>
      <c r="AA626">
        <v>0</v>
      </c>
      <c r="AB626">
        <v>0</v>
      </c>
      <c r="AC626">
        <v>0</v>
      </c>
      <c r="AD626" t="s">
        <v>41</v>
      </c>
      <c r="AG626">
        <v>0</v>
      </c>
      <c r="AH626">
        <v>0</v>
      </c>
      <c r="AJ626">
        <v>0</v>
      </c>
    </row>
    <row r="627" spans="1:36">
      <c r="A627" t="s">
        <v>2143</v>
      </c>
      <c r="B627"/>
      <c r="C627" s="2" t="s">
        <v>1737</v>
      </c>
      <c r="D627" t="s">
        <v>1607</v>
      </c>
      <c r="F627">
        <v>1</v>
      </c>
      <c r="G627">
        <v>0</v>
      </c>
      <c r="H627" s="3">
        <v>0</v>
      </c>
      <c r="I627" s="4">
        <f>IF(H627=0,"",H627*O627)</f>
        <v>0</v>
      </c>
      <c r="J627" s="5">
        <f>IF(OR(H627=0,V627=""),"",H627*V627)</f>
        <v>0</v>
      </c>
      <c r="K627" s="6">
        <f>IF(V627="","",V627/O627)</f>
        <v>0</v>
      </c>
      <c r="L627" s="6">
        <f>IF(V627="","",V627/N627)</f>
        <v>0</v>
      </c>
      <c r="O627" s="4">
        <v>1</v>
      </c>
      <c r="Q627" s="4">
        <v>0</v>
      </c>
      <c r="R627" s="4">
        <v>0</v>
      </c>
      <c r="T627" s="4">
        <f>IF(S627=0,"",IF((N627*S627)&lt;.3,.3,N627*S627))</f>
        <v>0</v>
      </c>
      <c r="U627"/>
      <c r="V627" s="4">
        <f>IF(AND(N627&lt;&gt;0,O627&lt;&gt;0,Q627&lt;&gt;0,S627&lt;&gt;""),N627-O627-Q627-R627-T627-U627-P627,"")</f>
        <v>0</v>
      </c>
      <c r="W627">
        <v>0</v>
      </c>
      <c r="X627">
        <v>0</v>
      </c>
      <c r="Y627" s="7">
        <v>0</v>
      </c>
      <c r="Z627" s="7">
        <v>0</v>
      </c>
      <c r="AA627">
        <v>0</v>
      </c>
      <c r="AB627">
        <v>0</v>
      </c>
      <c r="AC627">
        <v>0</v>
      </c>
      <c r="AD627" t="s">
        <v>41</v>
      </c>
      <c r="AG627">
        <v>0</v>
      </c>
      <c r="AH627">
        <v>0</v>
      </c>
      <c r="AJ627">
        <v>0</v>
      </c>
    </row>
    <row r="628" spans="1:36">
      <c r="A628" t="s">
        <v>2144</v>
      </c>
      <c r="B628" t="s">
        <v>2145</v>
      </c>
      <c r="C628" s="2" t="s">
        <v>1741</v>
      </c>
      <c r="D628" t="s">
        <v>1607</v>
      </c>
      <c r="F628">
        <v>1</v>
      </c>
      <c r="G628">
        <v>0</v>
      </c>
      <c r="H628" s="3">
        <v>0</v>
      </c>
      <c r="I628" s="4">
        <f>IF(H628=0,"",H628*O628)</f>
        <v>0</v>
      </c>
      <c r="J628" s="5">
        <f>IF(OR(H628=0,V628=""),"",H628*V628)</f>
        <v>0</v>
      </c>
      <c r="K628" s="6">
        <f>IF(V628="","",V628/O628)</f>
        <v>0</v>
      </c>
      <c r="L628" s="6">
        <f>IF(V628="","",V628/N628)</f>
        <v>0</v>
      </c>
      <c r="O628" s="4">
        <v>1</v>
      </c>
      <c r="Q628" s="4">
        <v>0</v>
      </c>
      <c r="R628" s="4">
        <v>0</v>
      </c>
      <c r="T628" s="4">
        <f>IF(S628=0,"",IF((N628*S628)&lt;.3,.3,N628*S628))</f>
        <v>0</v>
      </c>
      <c r="U628"/>
      <c r="V628" s="4">
        <f>IF(AND(N628&lt;&gt;0,O628&lt;&gt;0,Q628&lt;&gt;0,S628&lt;&gt;""),N628-O628-Q628-R628-T628-U628-P628,"")</f>
        <v>0</v>
      </c>
      <c r="W628">
        <v>0</v>
      </c>
      <c r="X628">
        <v>0</v>
      </c>
      <c r="Y628" s="7">
        <v>0</v>
      </c>
      <c r="Z628" s="7">
        <v>0</v>
      </c>
      <c r="AA628">
        <v>0</v>
      </c>
      <c r="AB628">
        <v>0</v>
      </c>
      <c r="AC628">
        <v>0</v>
      </c>
      <c r="AD628" t="s">
        <v>41</v>
      </c>
      <c r="AG628">
        <v>0</v>
      </c>
      <c r="AH628">
        <v>0</v>
      </c>
      <c r="AJ628">
        <v>0</v>
      </c>
    </row>
    <row r="629" spans="1:36">
      <c r="A629" t="s">
        <v>2146</v>
      </c>
      <c r="B629" t="s">
        <v>2147</v>
      </c>
      <c r="C629" s="2" t="s">
        <v>1995</v>
      </c>
      <c r="D629" t="s">
        <v>441</v>
      </c>
      <c r="F629">
        <v>4</v>
      </c>
      <c r="G629">
        <v>0</v>
      </c>
      <c r="H629" s="3">
        <v>0</v>
      </c>
      <c r="I629" s="4">
        <f>IF(H629=0,"",H629*O629)</f>
        <v>0</v>
      </c>
      <c r="J629" s="5">
        <f>IF(OR(H629=0,V629=""),"",H629*V629)</f>
        <v>0</v>
      </c>
      <c r="K629" s="6">
        <f>IF(V629="","",V629/O629)</f>
        <v>0</v>
      </c>
      <c r="L629" s="6">
        <f>IF(V629="","",V629/N629)</f>
        <v>0</v>
      </c>
      <c r="Q629" s="4">
        <v>0</v>
      </c>
      <c r="R629" s="4">
        <v>0</v>
      </c>
      <c r="T629" s="4">
        <f>IF(S629=0,"",IF((N629*S629)&lt;.3,.3,N629*S629))</f>
        <v>0</v>
      </c>
      <c r="U629"/>
      <c r="V629" s="4">
        <f>IF(AND(N629&lt;&gt;0,O629&lt;&gt;0,Q629&lt;&gt;0,S629&lt;&gt;""),N629-O629-Q629-R629-T629-U629-P629,"")</f>
        <v>0</v>
      </c>
      <c r="W629">
        <v>0</v>
      </c>
      <c r="X629">
        <v>0</v>
      </c>
      <c r="Y629" s="7">
        <v>0</v>
      </c>
      <c r="Z629" s="7">
        <v>0</v>
      </c>
      <c r="AA629">
        <v>0</v>
      </c>
      <c r="AB629">
        <v>0</v>
      </c>
      <c r="AC629">
        <v>0</v>
      </c>
      <c r="AD629" t="s">
        <v>41</v>
      </c>
      <c r="AG629">
        <v>0</v>
      </c>
      <c r="AH629">
        <v>0</v>
      </c>
      <c r="AJ629">
        <v>0</v>
      </c>
    </row>
    <row r="630" spans="1:36">
      <c r="A630" t="s">
        <v>2148</v>
      </c>
      <c r="B630" t="s">
        <v>2149</v>
      </c>
      <c r="C630" s="2" t="s">
        <v>1998</v>
      </c>
      <c r="D630" t="s">
        <v>441</v>
      </c>
      <c r="F630">
        <v>4</v>
      </c>
      <c r="G630">
        <v>0</v>
      </c>
      <c r="H630" s="3">
        <v>0</v>
      </c>
      <c r="I630" s="4">
        <f>IF(H630=0,"",H630*O630)</f>
        <v>0</v>
      </c>
      <c r="J630" s="5">
        <f>IF(OR(H630=0,V630=""),"",H630*V630)</f>
        <v>0</v>
      </c>
      <c r="K630" s="6">
        <f>IF(V630="","",V630/O630)</f>
        <v>0</v>
      </c>
      <c r="L630" s="6">
        <f>IF(V630="","",V630/N630)</f>
        <v>0</v>
      </c>
      <c r="Q630" s="4">
        <v>0</v>
      </c>
      <c r="R630" s="4">
        <v>0</v>
      </c>
      <c r="T630" s="4">
        <f>IF(S630=0,"",IF((N630*S630)&lt;.3,.3,N630*S630))</f>
        <v>0</v>
      </c>
      <c r="U630"/>
      <c r="V630" s="4">
        <f>IF(AND(N630&lt;&gt;0,O630&lt;&gt;0,Q630&lt;&gt;0,S630&lt;&gt;""),N630-O630-Q630-R630-T630-U630-P630,"")</f>
        <v>0</v>
      </c>
      <c r="W630">
        <v>0</v>
      </c>
      <c r="X630">
        <v>0</v>
      </c>
      <c r="Y630" s="7">
        <v>0</v>
      </c>
      <c r="Z630" s="7">
        <v>0</v>
      </c>
      <c r="AA630">
        <v>0</v>
      </c>
      <c r="AB630">
        <v>0</v>
      </c>
      <c r="AC630">
        <v>0</v>
      </c>
      <c r="AD630" t="s">
        <v>41</v>
      </c>
      <c r="AG630">
        <v>0</v>
      </c>
      <c r="AH630">
        <v>0</v>
      </c>
      <c r="AJ630">
        <v>0</v>
      </c>
    </row>
    <row r="631" spans="1:36">
      <c r="A631" t="s">
        <v>2150</v>
      </c>
      <c r="B631" t="s">
        <v>2151</v>
      </c>
      <c r="C631" s="2" t="s">
        <v>2001</v>
      </c>
      <c r="D631" t="s">
        <v>441</v>
      </c>
      <c r="F631">
        <v>4</v>
      </c>
      <c r="G631">
        <v>0</v>
      </c>
      <c r="H631" s="3">
        <v>0</v>
      </c>
      <c r="I631" s="4">
        <f>IF(H631=0,"",H631*O631)</f>
        <v>0</v>
      </c>
      <c r="J631" s="5">
        <f>IF(OR(H631=0,V631=""),"",H631*V631)</f>
        <v>0</v>
      </c>
      <c r="K631" s="6">
        <f>IF(V631="","",V631/O631)</f>
        <v>0</v>
      </c>
      <c r="L631" s="6">
        <f>IF(V631="","",V631/N631)</f>
        <v>0</v>
      </c>
      <c r="Q631" s="4">
        <v>0</v>
      </c>
      <c r="R631" s="4">
        <v>0</v>
      </c>
      <c r="T631" s="4">
        <f>IF(S631=0,"",IF((N631*S631)&lt;.3,.3,N631*S631))</f>
        <v>0</v>
      </c>
      <c r="U631"/>
      <c r="V631" s="4">
        <f>IF(AND(N631&lt;&gt;0,O631&lt;&gt;0,Q631&lt;&gt;0,S631&lt;&gt;""),N631-O631-Q631-R631-T631-U631-P631,"")</f>
        <v>0</v>
      </c>
      <c r="W631">
        <v>0</v>
      </c>
      <c r="X631">
        <v>0</v>
      </c>
      <c r="Y631" s="7">
        <v>0</v>
      </c>
      <c r="Z631" s="7">
        <v>0</v>
      </c>
      <c r="AA631">
        <v>0</v>
      </c>
      <c r="AB631">
        <v>0</v>
      </c>
      <c r="AC631">
        <v>0</v>
      </c>
      <c r="AD631" t="s">
        <v>41</v>
      </c>
      <c r="AG631">
        <v>0</v>
      </c>
      <c r="AH631">
        <v>0</v>
      </c>
      <c r="AJ631">
        <v>0</v>
      </c>
    </row>
    <row r="632" spans="1:36">
      <c r="A632" t="s">
        <v>2152</v>
      </c>
      <c r="B632" t="s">
        <v>2153</v>
      </c>
      <c r="C632" s="2" t="s">
        <v>2004</v>
      </c>
      <c r="D632" t="s">
        <v>441</v>
      </c>
      <c r="F632">
        <v>4</v>
      </c>
      <c r="G632">
        <v>0</v>
      </c>
      <c r="H632" s="3">
        <v>0</v>
      </c>
      <c r="I632" s="4">
        <f>IF(H632=0,"",H632*O632)</f>
        <v>0</v>
      </c>
      <c r="J632" s="5">
        <f>IF(OR(H632=0,V632=""),"",H632*V632)</f>
        <v>0</v>
      </c>
      <c r="K632" s="6">
        <f>IF(V632="","",V632/O632)</f>
        <v>0</v>
      </c>
      <c r="L632" s="6">
        <f>IF(V632="","",V632/N632)</f>
        <v>0</v>
      </c>
      <c r="Q632" s="4">
        <v>0</v>
      </c>
      <c r="R632" s="4">
        <v>0</v>
      </c>
      <c r="T632" s="4">
        <f>IF(S632=0,"",IF((N632*S632)&lt;.3,.3,N632*S632))</f>
        <v>0</v>
      </c>
      <c r="U632"/>
      <c r="V632" s="4">
        <f>IF(AND(N632&lt;&gt;0,O632&lt;&gt;0,Q632&lt;&gt;0,S632&lt;&gt;""),N632-O632-Q632-R632-T632-U632-P632,"")</f>
        <v>0</v>
      </c>
      <c r="W632">
        <v>0</v>
      </c>
      <c r="X632">
        <v>0</v>
      </c>
      <c r="Y632" s="7">
        <v>0</v>
      </c>
      <c r="Z632" s="7">
        <v>0</v>
      </c>
      <c r="AA632">
        <v>0</v>
      </c>
      <c r="AB632">
        <v>0</v>
      </c>
      <c r="AC632">
        <v>0</v>
      </c>
      <c r="AD632" t="s">
        <v>41</v>
      </c>
      <c r="AG632">
        <v>0</v>
      </c>
      <c r="AH632">
        <v>0</v>
      </c>
      <c r="AJ632">
        <v>0</v>
      </c>
    </row>
    <row r="633" spans="1:36">
      <c r="A633" t="s">
        <v>2154</v>
      </c>
      <c r="B633" t="s">
        <v>2155</v>
      </c>
      <c r="C633" s="2" t="s">
        <v>2007</v>
      </c>
      <c r="D633" t="s">
        <v>441</v>
      </c>
      <c r="F633">
        <v>4</v>
      </c>
      <c r="G633">
        <v>0</v>
      </c>
      <c r="H633" s="3">
        <v>0</v>
      </c>
      <c r="I633" s="4">
        <f>IF(H633=0,"",H633*O633)</f>
        <v>0</v>
      </c>
      <c r="J633" s="5">
        <f>IF(OR(H633=0,V633=""),"",H633*V633)</f>
        <v>0</v>
      </c>
      <c r="K633" s="6">
        <f>IF(V633="","",V633/O633)</f>
        <v>0</v>
      </c>
      <c r="L633" s="6">
        <f>IF(V633="","",V633/N633)</f>
        <v>0</v>
      </c>
      <c r="Q633" s="4">
        <v>0</v>
      </c>
      <c r="R633" s="4">
        <v>0</v>
      </c>
      <c r="T633" s="4">
        <f>IF(S633=0,"",IF((N633*S633)&lt;.3,.3,N633*S633))</f>
        <v>0</v>
      </c>
      <c r="U633"/>
      <c r="V633" s="4">
        <f>IF(AND(N633&lt;&gt;0,O633&lt;&gt;0,Q633&lt;&gt;0,S633&lt;&gt;""),N633-O633-Q633-R633-T633-U633-P633,"")</f>
        <v>0</v>
      </c>
      <c r="W633">
        <v>0</v>
      </c>
      <c r="X633">
        <v>0</v>
      </c>
      <c r="Y633" s="7">
        <v>0</v>
      </c>
      <c r="Z633" s="7">
        <v>0</v>
      </c>
      <c r="AA633">
        <v>0</v>
      </c>
      <c r="AB633">
        <v>0</v>
      </c>
      <c r="AC633">
        <v>0</v>
      </c>
      <c r="AD633" t="s">
        <v>41</v>
      </c>
      <c r="AG633">
        <v>0</v>
      </c>
      <c r="AH633">
        <v>0</v>
      </c>
      <c r="AJ633">
        <v>0</v>
      </c>
    </row>
    <row r="634" spans="1:36">
      <c r="A634" t="s">
        <v>2156</v>
      </c>
      <c r="B634"/>
      <c r="C634" s="2" t="s">
        <v>2010</v>
      </c>
      <c r="D634" t="s">
        <v>441</v>
      </c>
      <c r="F634">
        <v>4</v>
      </c>
      <c r="G634">
        <v>0</v>
      </c>
      <c r="H634" s="3">
        <v>0</v>
      </c>
      <c r="I634" s="4">
        <f>IF(H634=0,"",H634*O634)</f>
        <v>0</v>
      </c>
      <c r="J634" s="5">
        <f>IF(OR(H634=0,V634=""),"",H634*V634)</f>
        <v>0</v>
      </c>
      <c r="K634" s="6">
        <f>IF(V634="","",V634/O634)</f>
        <v>0</v>
      </c>
      <c r="L634" s="6">
        <f>IF(V634="","",V634/N634)</f>
        <v>0</v>
      </c>
      <c r="Q634" s="4">
        <v>0</v>
      </c>
      <c r="R634" s="4">
        <v>0</v>
      </c>
      <c r="T634" s="4">
        <f>IF(S634=0,"",IF((N634*S634)&lt;.3,.3,N634*S634))</f>
        <v>0</v>
      </c>
      <c r="U634"/>
      <c r="V634" s="4">
        <f>IF(AND(N634&lt;&gt;0,O634&lt;&gt;0,Q634&lt;&gt;0,S634&lt;&gt;""),N634-O634-Q634-R634-T634-U634-P634,"")</f>
        <v>0</v>
      </c>
      <c r="W634">
        <v>0</v>
      </c>
      <c r="X634">
        <v>0</v>
      </c>
      <c r="Y634" s="7">
        <v>0</v>
      </c>
      <c r="Z634" s="7">
        <v>0</v>
      </c>
      <c r="AA634">
        <v>0</v>
      </c>
      <c r="AB634">
        <v>0</v>
      </c>
      <c r="AC634">
        <v>0</v>
      </c>
      <c r="AD634" t="s">
        <v>41</v>
      </c>
      <c r="AG634">
        <v>0</v>
      </c>
      <c r="AH634">
        <v>0</v>
      </c>
      <c r="AJ634">
        <v>0</v>
      </c>
    </row>
    <row r="635" spans="1:36">
      <c r="A635" t="s">
        <v>2157</v>
      </c>
      <c r="B635" t="s">
        <v>1751</v>
      </c>
      <c r="C635" s="2" t="s">
        <v>1752</v>
      </c>
      <c r="D635" t="s">
        <v>264</v>
      </c>
      <c r="F635">
        <v>10</v>
      </c>
      <c r="G635">
        <v>0</v>
      </c>
      <c r="H635" s="3">
        <v>0</v>
      </c>
      <c r="I635" s="4">
        <f>IF(H635=0,"",H635*O635)</f>
        <v>0</v>
      </c>
      <c r="J635" s="5">
        <f>IF(OR(H635=0,V635=""),"",H635*V635)</f>
        <v>0</v>
      </c>
      <c r="K635" s="6">
        <f>IF(V635="","",V635/O635)</f>
        <v>0</v>
      </c>
      <c r="L635" s="6">
        <f>IF(V635="","",V635/N635)</f>
        <v>0</v>
      </c>
      <c r="M635" s="4">
        <v>18.99</v>
      </c>
      <c r="N635" s="4">
        <v>17.63</v>
      </c>
      <c r="O635" s="4">
        <v>1</v>
      </c>
      <c r="Q635" s="4">
        <v>4.81</v>
      </c>
      <c r="R635" s="4">
        <v>0.03</v>
      </c>
      <c r="S635">
        <v>0.15</v>
      </c>
      <c r="T635" s="4">
        <f>IF(S635=0,"",IF((N635*S635)&lt;.3,.3,N635*S635))</f>
        <v>0</v>
      </c>
      <c r="U635"/>
      <c r="V635" s="4">
        <f>IF(AND(N635&lt;&gt;0,O635&lt;&gt;0,Q635&lt;&gt;0,S635&lt;&gt;""),N635-O635-Q635-R635-T635-U635-P635,"")</f>
        <v>0</v>
      </c>
      <c r="W635">
        <v>0</v>
      </c>
      <c r="X635">
        <v>0</v>
      </c>
      <c r="Y635" s="7">
        <v>0</v>
      </c>
      <c r="Z635" s="7">
        <v>0</v>
      </c>
      <c r="AA635">
        <v>0</v>
      </c>
      <c r="AB635">
        <v>0</v>
      </c>
      <c r="AC635">
        <v>0</v>
      </c>
      <c r="AD635" t="s">
        <v>41</v>
      </c>
      <c r="AE635">
        <v>628</v>
      </c>
      <c r="AF635" s="4">
        <v>0.4</v>
      </c>
      <c r="AG635">
        <v>0</v>
      </c>
      <c r="AH635">
        <v>0</v>
      </c>
      <c r="AJ635">
        <v>0</v>
      </c>
    </row>
    <row r="636" spans="1:36">
      <c r="A636" t="s">
        <v>2158</v>
      </c>
      <c r="B636"/>
      <c r="C636" s="2" t="s">
        <v>1756</v>
      </c>
      <c r="D636" t="s">
        <v>264</v>
      </c>
      <c r="F636">
        <v>2</v>
      </c>
      <c r="G636">
        <v>0</v>
      </c>
      <c r="H636" s="3">
        <v>0</v>
      </c>
      <c r="I636" s="4">
        <f>IF(H636=0,"",H636*O636)</f>
        <v>0</v>
      </c>
      <c r="J636" s="5">
        <f>IF(OR(H636=0,V636=""),"",H636*V636)</f>
        <v>0</v>
      </c>
      <c r="K636" s="6">
        <f>IF(V636="","",V636/O636)</f>
        <v>0</v>
      </c>
      <c r="L636" s="6">
        <f>IF(V636="","",V636/N636)</f>
        <v>0</v>
      </c>
      <c r="O636" s="4">
        <v>1</v>
      </c>
      <c r="Q636" s="4">
        <v>8.16</v>
      </c>
      <c r="R636" s="4">
        <v>0</v>
      </c>
      <c r="S636">
        <v>0.15</v>
      </c>
      <c r="T636" s="4">
        <f>IF(S636=0,"",IF((N636*S636)&lt;.3,.3,N636*S636))</f>
        <v>0</v>
      </c>
      <c r="U636"/>
      <c r="V636" s="4">
        <f>IF(AND(N636&lt;&gt;0,O636&lt;&gt;0,Q636&lt;&gt;0,S636&lt;&gt;""),N636-O636-Q636-R636-T636-U636-P636,"")</f>
        <v>0</v>
      </c>
      <c r="W636">
        <v>0</v>
      </c>
      <c r="X636">
        <v>0</v>
      </c>
      <c r="Y636" s="7">
        <v>0</v>
      </c>
      <c r="Z636" s="7">
        <v>0</v>
      </c>
      <c r="AA636">
        <v>0</v>
      </c>
      <c r="AB636">
        <v>0</v>
      </c>
      <c r="AC636">
        <v>0</v>
      </c>
      <c r="AD636" t="s">
        <v>41</v>
      </c>
      <c r="AG636">
        <v>0</v>
      </c>
      <c r="AH636">
        <v>0</v>
      </c>
      <c r="AJ636">
        <v>0</v>
      </c>
    </row>
    <row r="637" spans="1:36">
      <c r="A637" t="s">
        <v>2159</v>
      </c>
      <c r="B637" t="s">
        <v>1759</v>
      </c>
      <c r="C637" s="2" t="s">
        <v>1760</v>
      </c>
      <c r="D637" t="s">
        <v>264</v>
      </c>
      <c r="F637">
        <v>6</v>
      </c>
      <c r="G637">
        <v>0</v>
      </c>
      <c r="H637" s="3">
        <v>0</v>
      </c>
      <c r="I637" s="4">
        <f>IF(H637=0,"",H637*O637)</f>
        <v>0</v>
      </c>
      <c r="J637" s="5">
        <f>IF(OR(H637=0,V637=""),"",H637*V637)</f>
        <v>0</v>
      </c>
      <c r="K637" s="6">
        <f>IF(V637="","",V637/O637)</f>
        <v>0</v>
      </c>
      <c r="L637" s="6">
        <f>IF(V637="","",V637/N637)</f>
        <v>0</v>
      </c>
      <c r="N637" s="4">
        <v>29.99</v>
      </c>
      <c r="O637" s="4">
        <v>1</v>
      </c>
      <c r="Q637" s="4">
        <v>5.54</v>
      </c>
      <c r="R637" s="4">
        <v>0.06</v>
      </c>
      <c r="S637">
        <v>0.15</v>
      </c>
      <c r="T637" s="4">
        <f>IF(S637=0,"",IF((N637*S637)&lt;.3,.3,N637*S637))</f>
        <v>0</v>
      </c>
      <c r="U637"/>
      <c r="V637" s="4">
        <f>IF(AND(N637&lt;&gt;0,O637&lt;&gt;0,Q637&lt;&gt;0,S637&lt;&gt;""),N637-O637-Q637-R637-T637-U637-P637,"")</f>
        <v>0</v>
      </c>
      <c r="W637">
        <v>0</v>
      </c>
      <c r="X637">
        <v>0</v>
      </c>
      <c r="Y637" s="7">
        <v>0</v>
      </c>
      <c r="Z637" s="7">
        <v>0</v>
      </c>
      <c r="AA637">
        <v>0</v>
      </c>
      <c r="AB637">
        <v>0</v>
      </c>
      <c r="AC637">
        <v>0</v>
      </c>
      <c r="AD637" t="s">
        <v>41</v>
      </c>
      <c r="AE637">
        <v>1958</v>
      </c>
      <c r="AG637">
        <v>0</v>
      </c>
      <c r="AH637">
        <v>0</v>
      </c>
      <c r="AJ637">
        <v>0</v>
      </c>
    </row>
    <row r="638" spans="1:36">
      <c r="A638" t="s">
        <v>2160</v>
      </c>
      <c r="B638" t="s">
        <v>1763</v>
      </c>
      <c r="C638" s="2" t="s">
        <v>1764</v>
      </c>
      <c r="D638" t="s">
        <v>264</v>
      </c>
      <c r="F638">
        <v>6</v>
      </c>
      <c r="G638">
        <v>0</v>
      </c>
      <c r="H638" s="3">
        <v>0</v>
      </c>
      <c r="I638" s="4">
        <f>IF(H638=0,"",H638*O638)</f>
        <v>0</v>
      </c>
      <c r="J638" s="5">
        <f>IF(OR(H638=0,V638=""),"",H638*V638)</f>
        <v>0</v>
      </c>
      <c r="K638" s="6">
        <f>IF(V638="","",V638/O638)</f>
        <v>0</v>
      </c>
      <c r="L638" s="6">
        <f>IF(V638="","",V638/N638)</f>
        <v>0</v>
      </c>
      <c r="O638" s="4">
        <v>1</v>
      </c>
      <c r="Q638" s="4">
        <v>4.66</v>
      </c>
      <c r="R638" s="4">
        <v>0</v>
      </c>
      <c r="S638">
        <v>0.15</v>
      </c>
      <c r="T638" s="4">
        <f>IF(S638=0,"",IF((N638*S638)&lt;.3,.3,N638*S638))</f>
        <v>0</v>
      </c>
      <c r="U638"/>
      <c r="V638" s="4">
        <f>IF(AND(N638&lt;&gt;0,O638&lt;&gt;0,Q638&lt;&gt;0,S638&lt;&gt;""),N638-O638-Q638-R638-T638-U638-P638,"")</f>
        <v>0</v>
      </c>
      <c r="W638">
        <v>0</v>
      </c>
      <c r="X638">
        <v>0</v>
      </c>
      <c r="Y638" s="7">
        <v>0</v>
      </c>
      <c r="Z638" s="7">
        <v>0</v>
      </c>
      <c r="AA638">
        <v>0</v>
      </c>
      <c r="AB638">
        <v>0</v>
      </c>
      <c r="AC638">
        <v>0</v>
      </c>
      <c r="AD638" t="s">
        <v>41</v>
      </c>
      <c r="AG638">
        <v>0</v>
      </c>
      <c r="AH638">
        <v>0</v>
      </c>
      <c r="AJ638">
        <v>0</v>
      </c>
    </row>
    <row r="639" spans="1:36">
      <c r="A639" t="s">
        <v>2161</v>
      </c>
      <c r="B639"/>
      <c r="C639" s="2" t="s">
        <v>1768</v>
      </c>
      <c r="D639" t="s">
        <v>264</v>
      </c>
      <c r="F639">
        <v>20</v>
      </c>
      <c r="G639">
        <v>0</v>
      </c>
      <c r="H639" s="3">
        <v>0</v>
      </c>
      <c r="I639" s="4">
        <f>IF(H639=0,"",H639*O639)</f>
        <v>0</v>
      </c>
      <c r="J639" s="5">
        <f>IF(OR(H639=0,V639=""),"",H639*V639)</f>
        <v>0</v>
      </c>
      <c r="K639" s="6">
        <f>IF(V639="","",V639/O639)</f>
        <v>0</v>
      </c>
      <c r="L639" s="6">
        <f>IF(V639="","",V639/N639)</f>
        <v>0</v>
      </c>
      <c r="O639" s="4">
        <v>1</v>
      </c>
      <c r="Q639" s="4">
        <v>3.96</v>
      </c>
      <c r="R639" s="4">
        <v>0</v>
      </c>
      <c r="S639">
        <v>0.15</v>
      </c>
      <c r="T639" s="4">
        <f>IF(S639=0,"",IF((N639*S639)&lt;.3,.3,N639*S639))</f>
        <v>0</v>
      </c>
      <c r="U639"/>
      <c r="V639" s="4">
        <f>IF(AND(N639&lt;&gt;0,O639&lt;&gt;0,Q639&lt;&gt;0,S639&lt;&gt;""),N639-O639-Q639-R639-T639-U639-P639,"")</f>
        <v>0</v>
      </c>
      <c r="W639">
        <v>0</v>
      </c>
      <c r="X639">
        <v>0</v>
      </c>
      <c r="Y639" s="7">
        <v>0</v>
      </c>
      <c r="Z639" s="7">
        <v>0</v>
      </c>
      <c r="AA639">
        <v>0</v>
      </c>
      <c r="AB639">
        <v>0</v>
      </c>
      <c r="AC639">
        <v>0</v>
      </c>
      <c r="AD639" t="s">
        <v>41</v>
      </c>
      <c r="AG639">
        <v>0</v>
      </c>
      <c r="AH639">
        <v>0</v>
      </c>
      <c r="AJ639">
        <v>0</v>
      </c>
    </row>
    <row r="640" spans="1:36">
      <c r="A640" t="s">
        <v>2162</v>
      </c>
      <c r="B640"/>
      <c r="C640" s="2" t="s">
        <v>1772</v>
      </c>
      <c r="D640" t="s">
        <v>264</v>
      </c>
      <c r="F640">
        <v>5</v>
      </c>
      <c r="G640">
        <v>0</v>
      </c>
      <c r="H640" s="3">
        <v>0</v>
      </c>
      <c r="I640" s="4">
        <f>IF(H640=0,"",H640*O640)</f>
        <v>0</v>
      </c>
      <c r="J640" s="5">
        <f>IF(OR(H640=0,V640=""),"",H640*V640)</f>
        <v>0</v>
      </c>
      <c r="K640" s="6">
        <f>IF(V640="","",V640/O640)</f>
        <v>0</v>
      </c>
      <c r="L640" s="6">
        <f>IF(V640="","",V640/N640)</f>
        <v>0</v>
      </c>
      <c r="O640" s="4">
        <v>1</v>
      </c>
      <c r="Q640" s="4">
        <v>5.36</v>
      </c>
      <c r="R640" s="4">
        <v>0</v>
      </c>
      <c r="S640">
        <v>0.15</v>
      </c>
      <c r="T640" s="4">
        <f>IF(S640=0,"",IF((N640*S640)&lt;.3,.3,N640*S640))</f>
        <v>0</v>
      </c>
      <c r="U640"/>
      <c r="V640" s="4">
        <f>IF(AND(N640&lt;&gt;0,O640&lt;&gt;0,Q640&lt;&gt;0,S640&lt;&gt;""),N640-O640-Q640-R640-T640-U640-P640,"")</f>
        <v>0</v>
      </c>
      <c r="W640">
        <v>0</v>
      </c>
      <c r="X640">
        <v>0</v>
      </c>
      <c r="Y640" s="7">
        <v>0</v>
      </c>
      <c r="Z640" s="7">
        <v>0</v>
      </c>
      <c r="AA640">
        <v>0</v>
      </c>
      <c r="AB640">
        <v>0</v>
      </c>
      <c r="AC640">
        <v>0</v>
      </c>
      <c r="AD640" t="s">
        <v>41</v>
      </c>
      <c r="AG640">
        <v>0</v>
      </c>
      <c r="AH640">
        <v>0</v>
      </c>
      <c r="AJ640">
        <v>0</v>
      </c>
    </row>
    <row r="641" spans="1:36">
      <c r="A641" t="s">
        <v>2163</v>
      </c>
      <c r="B641"/>
      <c r="C641" s="2" t="s">
        <v>1776</v>
      </c>
      <c r="D641" t="s">
        <v>264</v>
      </c>
      <c r="F641">
        <v>4</v>
      </c>
      <c r="G641">
        <v>0</v>
      </c>
      <c r="H641" s="3">
        <v>0</v>
      </c>
      <c r="I641" s="4">
        <f>IF(H641=0,"",H641*O641)</f>
        <v>0</v>
      </c>
      <c r="J641" s="5">
        <f>IF(OR(H641=0,V641=""),"",H641*V641)</f>
        <v>0</v>
      </c>
      <c r="K641" s="6">
        <f>IF(V641="","",V641/O641)</f>
        <v>0</v>
      </c>
      <c r="L641" s="6">
        <f>IF(V641="","",V641/N641)</f>
        <v>0</v>
      </c>
      <c r="O641" s="4">
        <v>1</v>
      </c>
      <c r="Q641" s="4">
        <v>7.11</v>
      </c>
      <c r="R641" s="4">
        <v>0</v>
      </c>
      <c r="S641">
        <v>0.15</v>
      </c>
      <c r="T641" s="4">
        <f>IF(S641=0,"",IF((N641*S641)&lt;.3,.3,N641*S641))</f>
        <v>0</v>
      </c>
      <c r="U641"/>
      <c r="V641" s="4">
        <f>IF(AND(N641&lt;&gt;0,O641&lt;&gt;0,Q641&lt;&gt;0,S641&lt;&gt;""),N641-O641-Q641-R641-T641-U641-P641,"")</f>
        <v>0</v>
      </c>
      <c r="W641">
        <v>0</v>
      </c>
      <c r="X641">
        <v>0</v>
      </c>
      <c r="Y641" s="7">
        <v>0</v>
      </c>
      <c r="Z641" s="7">
        <v>0</v>
      </c>
      <c r="AA641">
        <v>0</v>
      </c>
      <c r="AB641">
        <v>0</v>
      </c>
      <c r="AC641">
        <v>0</v>
      </c>
      <c r="AD641" t="s">
        <v>41</v>
      </c>
      <c r="AG641">
        <v>0</v>
      </c>
      <c r="AH641">
        <v>0</v>
      </c>
      <c r="AJ641">
        <v>0</v>
      </c>
    </row>
    <row r="642" spans="1:36">
      <c r="A642" t="s">
        <v>2164</v>
      </c>
      <c r="B642" t="s">
        <v>1779</v>
      </c>
      <c r="C642" s="2" t="s">
        <v>1780</v>
      </c>
      <c r="D642" t="s">
        <v>264</v>
      </c>
      <c r="F642">
        <v>4</v>
      </c>
      <c r="G642">
        <v>0</v>
      </c>
      <c r="H642" s="3">
        <v>0</v>
      </c>
      <c r="I642" s="4">
        <f>IF(H642=0,"",H642*O642)</f>
        <v>0</v>
      </c>
      <c r="J642" s="5">
        <f>IF(OR(H642=0,V642=""),"",H642*V642)</f>
        <v>0</v>
      </c>
      <c r="K642" s="6">
        <f>IF(V642="","",V642/O642)</f>
        <v>0</v>
      </c>
      <c r="L642" s="6">
        <f>IF(V642="","",V642/N642)</f>
        <v>0</v>
      </c>
      <c r="O642" s="4">
        <v>1</v>
      </c>
      <c r="Q642" s="4">
        <v>6.76</v>
      </c>
      <c r="R642" s="4">
        <v>0</v>
      </c>
      <c r="S642">
        <v>0.15</v>
      </c>
      <c r="T642" s="4">
        <f>IF(S642=0,"",IF((N642*S642)&lt;.3,.3,N642*S642))</f>
        <v>0</v>
      </c>
      <c r="U642"/>
      <c r="V642" s="4">
        <f>IF(AND(N642&lt;&gt;0,O642&lt;&gt;0,Q642&lt;&gt;0,S642&lt;&gt;""),N642-O642-Q642-R642-T642-U642-P642,"")</f>
        <v>0</v>
      </c>
      <c r="W642">
        <v>0</v>
      </c>
      <c r="X642">
        <v>0</v>
      </c>
      <c r="Y642" s="7">
        <v>0</v>
      </c>
      <c r="Z642" s="7">
        <v>0</v>
      </c>
      <c r="AA642">
        <v>0</v>
      </c>
      <c r="AB642">
        <v>0</v>
      </c>
      <c r="AC642">
        <v>0</v>
      </c>
      <c r="AD642" t="s">
        <v>41</v>
      </c>
      <c r="AG642">
        <v>0</v>
      </c>
      <c r="AH642">
        <v>0</v>
      </c>
      <c r="AJ642">
        <v>0</v>
      </c>
    </row>
    <row r="643" spans="1:36">
      <c r="A643" t="s">
        <v>2165</v>
      </c>
      <c r="B643" t="s">
        <v>1783</v>
      </c>
      <c r="C643" s="2" t="s">
        <v>1784</v>
      </c>
      <c r="D643" t="s">
        <v>264</v>
      </c>
      <c r="F643">
        <v>10</v>
      </c>
      <c r="G643">
        <v>0</v>
      </c>
      <c r="H643" s="3">
        <v>0</v>
      </c>
      <c r="I643" s="4">
        <f>IF(H643=0,"",H643*O643)</f>
        <v>0</v>
      </c>
      <c r="J643" s="5">
        <f>IF(OR(H643=0,V643=""),"",H643*V643)</f>
        <v>0</v>
      </c>
      <c r="K643" s="6">
        <f>IF(V643="","",V643/O643)</f>
        <v>0</v>
      </c>
      <c r="L643" s="6">
        <f>IF(V643="","",V643/N643)</f>
        <v>0</v>
      </c>
      <c r="O643" s="4">
        <v>1</v>
      </c>
      <c r="Q643" s="4">
        <v>4.31</v>
      </c>
      <c r="R643" s="4">
        <v>0</v>
      </c>
      <c r="S643">
        <v>0.15</v>
      </c>
      <c r="T643" s="4">
        <f>IF(S643=0,"",IF((N643*S643)&lt;.3,.3,N643*S643))</f>
        <v>0</v>
      </c>
      <c r="U643"/>
      <c r="V643" s="4">
        <f>IF(AND(N643&lt;&gt;0,O643&lt;&gt;0,Q643&lt;&gt;0,S643&lt;&gt;""),N643-O643-Q643-R643-T643-U643-P643,"")</f>
        <v>0</v>
      </c>
      <c r="W643">
        <v>0</v>
      </c>
      <c r="X643">
        <v>0</v>
      </c>
      <c r="Y643" s="7">
        <v>0</v>
      </c>
      <c r="Z643" s="7">
        <v>0</v>
      </c>
      <c r="AA643">
        <v>0</v>
      </c>
      <c r="AB643">
        <v>0</v>
      </c>
      <c r="AC643">
        <v>0</v>
      </c>
      <c r="AD643" t="s">
        <v>41</v>
      </c>
      <c r="AG643">
        <v>0</v>
      </c>
      <c r="AH643">
        <v>0</v>
      </c>
      <c r="AJ643">
        <v>0</v>
      </c>
    </row>
    <row r="644" spans="1:36">
      <c r="A644" t="s">
        <v>2166</v>
      </c>
      <c r="B644" t="s">
        <v>1787</v>
      </c>
      <c r="C644" s="2" t="s">
        <v>1788</v>
      </c>
      <c r="D644" t="s">
        <v>264</v>
      </c>
      <c r="F644">
        <v>12</v>
      </c>
      <c r="G644">
        <v>0</v>
      </c>
      <c r="H644" s="3">
        <v>0</v>
      </c>
      <c r="I644" s="4">
        <f>IF(H644=0,"",H644*O644)</f>
        <v>0</v>
      </c>
      <c r="J644" s="5">
        <f>IF(OR(H644=0,V644=""),"",H644*V644)</f>
        <v>0</v>
      </c>
      <c r="K644" s="6">
        <f>IF(V644="","",V644/O644)</f>
        <v>0</v>
      </c>
      <c r="L644" s="6">
        <f>IF(V644="","",V644/N644)</f>
        <v>0</v>
      </c>
      <c r="O644" s="4">
        <v>1</v>
      </c>
      <c r="Q644" s="4">
        <v>4.31</v>
      </c>
      <c r="R644" s="4">
        <v>0</v>
      </c>
      <c r="S644">
        <v>0.15</v>
      </c>
      <c r="T644" s="4">
        <f>IF(S644=0,"",IF((N644*S644)&lt;.3,.3,N644*S644))</f>
        <v>0</v>
      </c>
      <c r="U644"/>
      <c r="V644" s="4">
        <f>IF(AND(N644&lt;&gt;0,O644&lt;&gt;0,Q644&lt;&gt;0,S644&lt;&gt;""),N644-O644-Q644-R644-T644-U644-P644,"")</f>
        <v>0</v>
      </c>
      <c r="W644">
        <v>0</v>
      </c>
      <c r="X644">
        <v>0</v>
      </c>
      <c r="Y644" s="7">
        <v>0</v>
      </c>
      <c r="Z644" s="7">
        <v>0</v>
      </c>
      <c r="AA644">
        <v>0</v>
      </c>
      <c r="AB644">
        <v>0</v>
      </c>
      <c r="AC644">
        <v>0</v>
      </c>
      <c r="AD644" t="s">
        <v>41</v>
      </c>
      <c r="AG644">
        <v>0</v>
      </c>
      <c r="AH644">
        <v>0</v>
      </c>
      <c r="AJ644">
        <v>0</v>
      </c>
    </row>
    <row r="645" spans="1:36">
      <c r="A645" t="s">
        <v>2167</v>
      </c>
      <c r="B645" t="s">
        <v>1791</v>
      </c>
      <c r="C645" s="2" t="s">
        <v>1792</v>
      </c>
      <c r="D645" t="s">
        <v>264</v>
      </c>
      <c r="F645">
        <v>15</v>
      </c>
      <c r="G645">
        <v>0</v>
      </c>
      <c r="H645" s="3">
        <v>0</v>
      </c>
      <c r="I645" s="4">
        <f>IF(H645=0,"",H645*O645)</f>
        <v>0</v>
      </c>
      <c r="J645" s="5">
        <f>IF(OR(H645=0,V645=""),"",H645*V645)</f>
        <v>0</v>
      </c>
      <c r="K645" s="6">
        <f>IF(V645="","",V645/O645)</f>
        <v>0</v>
      </c>
      <c r="L645" s="6">
        <f>IF(V645="","",V645/N645)</f>
        <v>0</v>
      </c>
      <c r="O645" s="4">
        <v>0</v>
      </c>
      <c r="Q645" s="4">
        <v>0</v>
      </c>
      <c r="R645" s="4">
        <v>0</v>
      </c>
      <c r="T645" s="4">
        <f>IF(S645=0,"",IF((N645*S645)&lt;.3,.3,N645*S645))</f>
        <v>0</v>
      </c>
      <c r="U645"/>
      <c r="V645" s="4">
        <f>IF(AND(N645&lt;&gt;0,O645&lt;&gt;0,Q645&lt;&gt;0,S645&lt;&gt;""),N645-O645-Q645-R645-T645-U645-P645,"")</f>
        <v>0</v>
      </c>
      <c r="W645">
        <v>0</v>
      </c>
      <c r="X645">
        <v>0</v>
      </c>
      <c r="Y645" s="7">
        <v>0</v>
      </c>
      <c r="Z645" s="7">
        <v>0</v>
      </c>
      <c r="AA645">
        <v>0</v>
      </c>
      <c r="AB645">
        <v>0</v>
      </c>
      <c r="AC645">
        <v>0</v>
      </c>
      <c r="AD645" t="s">
        <v>41</v>
      </c>
      <c r="AG645">
        <v>0</v>
      </c>
      <c r="AH645">
        <v>0</v>
      </c>
      <c r="AJ645">
        <v>0</v>
      </c>
    </row>
    <row r="646" spans="1:36">
      <c r="A646" t="s">
        <v>2168</v>
      </c>
      <c r="B646" t="s">
        <v>1794</v>
      </c>
      <c r="C646" s="2" t="s">
        <v>1795</v>
      </c>
      <c r="D646" t="s">
        <v>264</v>
      </c>
      <c r="F646">
        <v>10</v>
      </c>
      <c r="G646">
        <v>0</v>
      </c>
      <c r="H646" s="3">
        <v>0</v>
      </c>
      <c r="I646" s="4">
        <f>IF(H646=0,"",H646*O646)</f>
        <v>0</v>
      </c>
      <c r="J646" s="5">
        <f>IF(OR(H646=0,V646=""),"",H646*V646)</f>
        <v>0</v>
      </c>
      <c r="K646" s="6">
        <f>IF(V646="","",V646/O646)</f>
        <v>0</v>
      </c>
      <c r="L646" s="6">
        <f>IF(V646="","",V646/N646)</f>
        <v>0</v>
      </c>
      <c r="O646" s="4">
        <v>0</v>
      </c>
      <c r="Q646" s="4">
        <v>0</v>
      </c>
      <c r="R646" s="4">
        <v>0</v>
      </c>
      <c r="T646" s="4">
        <f>IF(S646=0,"",IF((N646*S646)&lt;.3,.3,N646*S646))</f>
        <v>0</v>
      </c>
      <c r="U646"/>
      <c r="V646" s="4">
        <f>IF(AND(N646&lt;&gt;0,O646&lt;&gt;0,Q646&lt;&gt;0,S646&lt;&gt;""),N646-O646-Q646-R646-T646-U646-P646,"")</f>
        <v>0</v>
      </c>
      <c r="W646">
        <v>0</v>
      </c>
      <c r="X646">
        <v>0</v>
      </c>
      <c r="Y646" s="7">
        <v>0</v>
      </c>
      <c r="Z646" s="7">
        <v>0</v>
      </c>
      <c r="AA646">
        <v>0</v>
      </c>
      <c r="AB646">
        <v>0</v>
      </c>
      <c r="AC646">
        <v>0</v>
      </c>
      <c r="AD646" t="s">
        <v>41</v>
      </c>
      <c r="AG646">
        <v>0</v>
      </c>
      <c r="AH646">
        <v>0</v>
      </c>
      <c r="AJ646">
        <v>0</v>
      </c>
    </row>
    <row r="647" spans="1:36">
      <c r="A647" t="s">
        <v>2169</v>
      </c>
      <c r="B647"/>
      <c r="C647" s="2" t="s">
        <v>2170</v>
      </c>
      <c r="D647" t="s">
        <v>764</v>
      </c>
      <c r="E647" t="s">
        <v>2171</v>
      </c>
      <c r="G647">
        <v>0</v>
      </c>
      <c r="H647" s="3">
        <v>0</v>
      </c>
      <c r="I647" s="4">
        <f>IF(H647=0,"",H647*O647)</f>
        <v>0</v>
      </c>
      <c r="J647" s="5">
        <f>IF(OR(H647=0,V647=""),"",H647*V647)</f>
        <v>0</v>
      </c>
      <c r="K647" s="6">
        <f>IF(V647="","",V647/O647)</f>
        <v>0</v>
      </c>
      <c r="L647" s="6">
        <f>IF(V647="","",V647/N647)</f>
        <v>0</v>
      </c>
      <c r="M647" s="4">
        <v>19.99</v>
      </c>
      <c r="N647" s="4">
        <v>19.99</v>
      </c>
      <c r="O647" s="4">
        <v>0</v>
      </c>
      <c r="Q647" s="4">
        <v>11.3</v>
      </c>
      <c r="R647" s="4">
        <v>0.42</v>
      </c>
      <c r="S647">
        <v>0.15</v>
      </c>
      <c r="T647" s="4">
        <f>IF(S647=0,"",IF((N647*S647)&lt;.3,.3,N647*S647))</f>
        <v>0</v>
      </c>
      <c r="U647"/>
      <c r="V647" s="4">
        <f>IF(AND(N647&lt;&gt;0,O647&lt;&gt;0,Q647&lt;&gt;0,S647&lt;&gt;""),N647-O647-Q647-R647-T647-U647-P647,"")</f>
        <v>0</v>
      </c>
      <c r="W647">
        <v>0</v>
      </c>
      <c r="X647">
        <v>0</v>
      </c>
      <c r="Y647" s="7">
        <v>0</v>
      </c>
      <c r="Z647" s="7">
        <v>0</v>
      </c>
      <c r="AA647">
        <v>0</v>
      </c>
      <c r="AB647">
        <v>43</v>
      </c>
      <c r="AC647">
        <v>0</v>
      </c>
      <c r="AD647">
        <v>9999</v>
      </c>
      <c r="AE647">
        <v>402861</v>
      </c>
      <c r="AF647" s="4">
        <v>0.415</v>
      </c>
      <c r="AG647">
        <v>601</v>
      </c>
      <c r="AH647">
        <v>0</v>
      </c>
      <c r="AI647">
        <v>9999</v>
      </c>
      <c r="AJ647">
        <v>0</v>
      </c>
    </row>
    <row r="648" spans="1:36">
      <c r="A648" t="s">
        <v>2172</v>
      </c>
      <c r="B648" t="s">
        <v>1494</v>
      </c>
      <c r="C648" s="2" t="s">
        <v>1495</v>
      </c>
      <c r="D648" t="s">
        <v>441</v>
      </c>
      <c r="E648" t="s">
        <v>2173</v>
      </c>
      <c r="F648">
        <v>3</v>
      </c>
      <c r="G648">
        <v>0</v>
      </c>
      <c r="H648" s="3">
        <v>0</v>
      </c>
      <c r="I648" s="4">
        <f>IF(H648=0,"",H648*O648)</f>
        <v>0</v>
      </c>
      <c r="J648" s="5">
        <f>IF(OR(H648=0,V648=""),"",H648*V648)</f>
        <v>0</v>
      </c>
      <c r="K648" s="6">
        <f>IF(V648="","",V648/O648)</f>
        <v>0</v>
      </c>
      <c r="L648" s="6">
        <f>IF(V648="","",V648/N648)</f>
        <v>0</v>
      </c>
      <c r="M648" s="4">
        <v>28.99</v>
      </c>
      <c r="N648" s="4">
        <v>28.99</v>
      </c>
      <c r="O648" s="4">
        <v>10.01048182</v>
      </c>
      <c r="Q648" s="4">
        <v>8.84</v>
      </c>
      <c r="R648" s="4">
        <v>0.72</v>
      </c>
      <c r="S648">
        <v>0.15</v>
      </c>
      <c r="T648" s="4">
        <f>IF(S648=0,"",IF((N648*S648)&lt;.3,.3,N648*S648))</f>
        <v>0</v>
      </c>
      <c r="U648"/>
      <c r="V648" s="4">
        <f>IF(AND(N648&lt;&gt;0,O648&lt;&gt;0,Q648&lt;&gt;0,S648&lt;&gt;""),N648-O648-Q648-R648-T648-U648-P648,"")</f>
        <v>0</v>
      </c>
      <c r="W648">
        <v>0</v>
      </c>
      <c r="X648">
        <v>0</v>
      </c>
      <c r="Y648" s="7">
        <v>0</v>
      </c>
      <c r="Z648" s="7">
        <v>0</v>
      </c>
      <c r="AA648">
        <v>0</v>
      </c>
      <c r="AB648">
        <v>401</v>
      </c>
      <c r="AC648">
        <v>0</v>
      </c>
      <c r="AD648">
        <v>9999</v>
      </c>
      <c r="AE648">
        <v>114574</v>
      </c>
      <c r="AF648" s="4">
        <v>0.3</v>
      </c>
      <c r="AG648">
        <v>0</v>
      </c>
      <c r="AH648">
        <v>0</v>
      </c>
      <c r="AJ648">
        <v>0</v>
      </c>
    </row>
    <row r="649" spans="1:36">
      <c r="A649" t="s">
        <v>2174</v>
      </c>
      <c r="B649" t="s">
        <v>2175</v>
      </c>
      <c r="C649" s="2" t="s">
        <v>2176</v>
      </c>
      <c r="D649" t="s">
        <v>2177</v>
      </c>
      <c r="E649" t="s">
        <v>2178</v>
      </c>
      <c r="G649">
        <v>0</v>
      </c>
      <c r="H649" s="3">
        <v>0</v>
      </c>
      <c r="I649" s="4">
        <f>IF(H649=0,"",H649*O649)</f>
        <v>0</v>
      </c>
      <c r="J649" s="5">
        <f>IF(OR(H649=0,V649=""),"",H649*V649)</f>
        <v>0</v>
      </c>
      <c r="K649" s="6">
        <f>IF(V649="","",V649/O649)</f>
        <v>0</v>
      </c>
      <c r="L649" s="6">
        <f>IF(V649="","",V649/N649)</f>
        <v>0</v>
      </c>
      <c r="M649" s="4">
        <v>18.99</v>
      </c>
      <c r="N649" s="4">
        <v>25.99</v>
      </c>
      <c r="O649" s="4">
        <v>5.194409188</v>
      </c>
      <c r="Q649" s="4">
        <v>5.54</v>
      </c>
      <c r="R649" s="4">
        <v>0.06</v>
      </c>
      <c r="S649">
        <v>0.15</v>
      </c>
      <c r="T649" s="4">
        <f>IF(S649=0,"",IF((N649*S649)&lt;.3,.3,N649*S649))</f>
        <v>0</v>
      </c>
      <c r="U649"/>
      <c r="V649" s="4">
        <f>IF(AND(N649&lt;&gt;0,O649&lt;&gt;0,Q649&lt;&gt;0,S649&lt;&gt;""),N649-O649-Q649-R649-T649-U649-P649,"")</f>
        <v>0</v>
      </c>
      <c r="W649">
        <v>0</v>
      </c>
      <c r="X649">
        <v>0</v>
      </c>
      <c r="Y649" s="7">
        <v>0</v>
      </c>
      <c r="Z649" s="7">
        <v>0</v>
      </c>
      <c r="AA649">
        <v>0</v>
      </c>
      <c r="AB649">
        <v>0</v>
      </c>
      <c r="AC649">
        <v>0</v>
      </c>
      <c r="AD649" t="s">
        <v>41</v>
      </c>
      <c r="AE649">
        <v>20048</v>
      </c>
      <c r="AF649" s="4">
        <v>0.43</v>
      </c>
      <c r="AG649">
        <v>0</v>
      </c>
      <c r="AH649">
        <v>0</v>
      </c>
      <c r="AJ649">
        <v>0</v>
      </c>
    </row>
    <row r="650" spans="1:36">
      <c r="A650" t="s">
        <v>2179</v>
      </c>
      <c r="B650" t="s">
        <v>218</v>
      </c>
      <c r="C650" s="2" t="s">
        <v>2180</v>
      </c>
      <c r="D650" t="s">
        <v>215</v>
      </c>
      <c r="G650">
        <v>0</v>
      </c>
      <c r="H650" s="3">
        <v>0</v>
      </c>
      <c r="I650" s="4">
        <f>IF(H650=0,"",H650*O650)</f>
        <v>0</v>
      </c>
      <c r="J650" s="5">
        <f>IF(OR(H650=0,V650=""),"",H650*V650)</f>
        <v>0</v>
      </c>
      <c r="K650" s="6">
        <f>IF(V650="","",V650/O650)</f>
        <v>0</v>
      </c>
      <c r="L650" s="6">
        <f>IF(V650="","",V650/N650)</f>
        <v>0</v>
      </c>
      <c r="M650" s="4">
        <v>14.95</v>
      </c>
      <c r="N650" s="4">
        <v>50</v>
      </c>
      <c r="O650" s="4">
        <v>0</v>
      </c>
      <c r="Q650" s="4">
        <v>3.96</v>
      </c>
      <c r="R650" s="4">
        <v>0</v>
      </c>
      <c r="S650">
        <v>0.15</v>
      </c>
      <c r="T650" s="4">
        <f>IF(S650=0,"",IF((N650*S650)&lt;.3,.3,N650*S650))</f>
        <v>0</v>
      </c>
      <c r="U650"/>
      <c r="V650" s="4">
        <f>IF(AND(N650&lt;&gt;0,O650&lt;&gt;0,Q650&lt;&gt;0,S650&lt;&gt;""),N650-O650-Q650-R650-T650-U650-P650,"")</f>
        <v>0</v>
      </c>
      <c r="W650">
        <v>0</v>
      </c>
      <c r="X650">
        <v>0</v>
      </c>
      <c r="Y650" s="7">
        <v>0</v>
      </c>
      <c r="Z650" s="7">
        <v>0</v>
      </c>
      <c r="AA650">
        <v>0</v>
      </c>
      <c r="AB650">
        <v>0</v>
      </c>
      <c r="AC650">
        <v>0</v>
      </c>
      <c r="AD650" t="s">
        <v>41</v>
      </c>
      <c r="AG650">
        <v>0</v>
      </c>
      <c r="AH650">
        <v>0</v>
      </c>
      <c r="AJ650">
        <v>0</v>
      </c>
    </row>
    <row r="651" spans="1:36">
      <c r="A651" t="s">
        <v>2181</v>
      </c>
      <c r="B651" t="s">
        <v>222</v>
      </c>
      <c r="C651" s="2" t="s">
        <v>2182</v>
      </c>
      <c r="D651" t="s">
        <v>215</v>
      </c>
      <c r="G651">
        <v>0</v>
      </c>
      <c r="H651" s="3">
        <v>0</v>
      </c>
      <c r="I651" s="4">
        <f>IF(H651=0,"",H651*O651)</f>
        <v>0</v>
      </c>
      <c r="J651" s="5">
        <f>IF(OR(H651=0,V651=""),"",H651*V651)</f>
        <v>0</v>
      </c>
      <c r="K651" s="6">
        <f>IF(V651="","",V651/O651)</f>
        <v>0</v>
      </c>
      <c r="L651" s="6">
        <f>IF(V651="","",V651/N651)</f>
        <v>0</v>
      </c>
      <c r="M651" s="4">
        <v>19.95</v>
      </c>
      <c r="N651" s="4">
        <v>50</v>
      </c>
      <c r="O651" s="4">
        <v>0</v>
      </c>
      <c r="Q651" s="4">
        <v>0</v>
      </c>
      <c r="R651" s="4">
        <v>0</v>
      </c>
      <c r="T651" s="4">
        <f>IF(S651=0,"",IF((N651*S651)&lt;.3,.3,N651*S651))</f>
        <v>0</v>
      </c>
      <c r="U651"/>
      <c r="V651" s="4">
        <f>IF(AND(N651&lt;&gt;0,O651&lt;&gt;0,Q651&lt;&gt;0,S651&lt;&gt;""),N651-O651-Q651-R651-T651-U651-P651,"")</f>
        <v>0</v>
      </c>
      <c r="W651">
        <v>0</v>
      </c>
      <c r="X651">
        <v>0</v>
      </c>
      <c r="Y651" s="7">
        <v>0</v>
      </c>
      <c r="Z651" s="7">
        <v>0</v>
      </c>
      <c r="AA651">
        <v>0</v>
      </c>
      <c r="AB651">
        <v>0</v>
      </c>
      <c r="AC651">
        <v>0</v>
      </c>
      <c r="AD651" t="s">
        <v>41</v>
      </c>
      <c r="AG651">
        <v>0</v>
      </c>
      <c r="AH651">
        <v>0</v>
      </c>
      <c r="AJ651">
        <v>0</v>
      </c>
    </row>
    <row r="652" spans="1:36">
      <c r="A652" t="s">
        <v>2183</v>
      </c>
      <c r="B652" t="s">
        <v>2184</v>
      </c>
      <c r="C652" s="2" t="s">
        <v>2185</v>
      </c>
      <c r="D652" t="s">
        <v>215</v>
      </c>
      <c r="G652">
        <v>0</v>
      </c>
      <c r="H652" s="3">
        <v>0</v>
      </c>
      <c r="I652" s="4">
        <f>IF(H652=0,"",H652*O652)</f>
        <v>0</v>
      </c>
      <c r="J652" s="5">
        <f>IF(OR(H652=0,V652=""),"",H652*V652)</f>
        <v>0</v>
      </c>
      <c r="K652" s="6">
        <f>IF(V652="","",V652/O652)</f>
        <v>0</v>
      </c>
      <c r="L652" s="6">
        <f>IF(V652="","",V652/N652)</f>
        <v>0</v>
      </c>
      <c r="O652" s="4">
        <v>0</v>
      </c>
      <c r="Q652" s="4">
        <v>0</v>
      </c>
      <c r="R652" s="4">
        <v>0</v>
      </c>
      <c r="T652" s="4">
        <f>IF(S652=0,"",IF((N652*S652)&lt;.3,.3,N652*S652))</f>
        <v>0</v>
      </c>
      <c r="U652"/>
      <c r="V652" s="4">
        <f>IF(AND(N652&lt;&gt;0,O652&lt;&gt;0,Q652&lt;&gt;0,S652&lt;&gt;""),N652-O652-Q652-R652-T652-U652-P652,"")</f>
        <v>0</v>
      </c>
      <c r="W652">
        <v>0</v>
      </c>
      <c r="X652">
        <v>0</v>
      </c>
      <c r="Y652" s="7">
        <v>0</v>
      </c>
      <c r="Z652" s="7">
        <v>0</v>
      </c>
      <c r="AA652">
        <v>0</v>
      </c>
      <c r="AB652">
        <v>0</v>
      </c>
      <c r="AC652">
        <v>0</v>
      </c>
      <c r="AD652" t="s">
        <v>41</v>
      </c>
      <c r="AG652">
        <v>0</v>
      </c>
      <c r="AH652">
        <v>0</v>
      </c>
      <c r="AJ652">
        <v>0</v>
      </c>
    </row>
    <row r="653" spans="1:36">
      <c r="A653" t="s">
        <v>2186</v>
      </c>
      <c r="B653" t="s">
        <v>2187</v>
      </c>
      <c r="C653" s="2" t="s">
        <v>2188</v>
      </c>
      <c r="D653" t="s">
        <v>215</v>
      </c>
      <c r="G653">
        <v>0</v>
      </c>
      <c r="H653" s="3">
        <v>0</v>
      </c>
      <c r="I653" s="4">
        <f>IF(H653=0,"",H653*O653)</f>
        <v>0</v>
      </c>
      <c r="J653" s="5">
        <f>IF(OR(H653=0,V653=""),"",H653*V653)</f>
        <v>0</v>
      </c>
      <c r="K653" s="6">
        <f>IF(V653="","",V653/O653)</f>
        <v>0</v>
      </c>
      <c r="L653" s="6">
        <f>IF(V653="","",V653/N653)</f>
        <v>0</v>
      </c>
      <c r="O653" s="4">
        <v>0</v>
      </c>
      <c r="Q653" s="4">
        <v>0</v>
      </c>
      <c r="R653" s="4">
        <v>0</v>
      </c>
      <c r="T653" s="4">
        <f>IF(S653=0,"",IF((N653*S653)&lt;.3,.3,N653*S653))</f>
        <v>0</v>
      </c>
      <c r="U653"/>
      <c r="V653" s="4">
        <f>IF(AND(N653&lt;&gt;0,O653&lt;&gt;0,Q653&lt;&gt;0,S653&lt;&gt;""),N653-O653-Q653-R653-T653-U653-P653,"")</f>
        <v>0</v>
      </c>
      <c r="W653">
        <v>0</v>
      </c>
      <c r="X653">
        <v>0</v>
      </c>
      <c r="Y653" s="7">
        <v>0</v>
      </c>
      <c r="Z653" s="7">
        <v>0</v>
      </c>
      <c r="AA653">
        <v>0</v>
      </c>
      <c r="AB653">
        <v>0</v>
      </c>
      <c r="AC653">
        <v>0</v>
      </c>
      <c r="AD653" t="s">
        <v>41</v>
      </c>
      <c r="AG653">
        <v>0</v>
      </c>
      <c r="AH653">
        <v>0</v>
      </c>
      <c r="AJ653">
        <v>0</v>
      </c>
    </row>
    <row r="654" spans="1:36">
      <c r="A654" t="s">
        <v>2189</v>
      </c>
      <c r="B654" t="s">
        <v>2190</v>
      </c>
      <c r="C654" s="2" t="s">
        <v>2191</v>
      </c>
      <c r="D654" t="s">
        <v>215</v>
      </c>
      <c r="G654">
        <v>0</v>
      </c>
      <c r="H654" s="3">
        <v>0</v>
      </c>
      <c r="I654" s="4">
        <f>IF(H654=0,"",H654*O654)</f>
        <v>0</v>
      </c>
      <c r="J654" s="5">
        <f>IF(OR(H654=0,V654=""),"",H654*V654)</f>
        <v>0</v>
      </c>
      <c r="K654" s="6">
        <f>IF(V654="","",V654/O654)</f>
        <v>0</v>
      </c>
      <c r="L654" s="6">
        <f>IF(V654="","",V654/N654)</f>
        <v>0</v>
      </c>
      <c r="O654" s="4">
        <v>0</v>
      </c>
      <c r="Q654" s="4">
        <v>0</v>
      </c>
      <c r="R654" s="4">
        <v>0</v>
      </c>
      <c r="T654" s="4">
        <f>IF(S654=0,"",IF((N654*S654)&lt;.3,.3,N654*S654))</f>
        <v>0</v>
      </c>
      <c r="U654"/>
      <c r="V654" s="4">
        <f>IF(AND(N654&lt;&gt;0,O654&lt;&gt;0,Q654&lt;&gt;0,S654&lt;&gt;""),N654-O654-Q654-R654-T654-U654-P654,"")</f>
        <v>0</v>
      </c>
      <c r="W654">
        <v>0</v>
      </c>
      <c r="X654">
        <v>0</v>
      </c>
      <c r="Y654" s="7">
        <v>0</v>
      </c>
      <c r="Z654" s="7">
        <v>0</v>
      </c>
      <c r="AA654">
        <v>0</v>
      </c>
      <c r="AB654">
        <v>0</v>
      </c>
      <c r="AC654">
        <v>0</v>
      </c>
      <c r="AD654" t="s">
        <v>41</v>
      </c>
      <c r="AG654">
        <v>0</v>
      </c>
      <c r="AH654">
        <v>0</v>
      </c>
      <c r="AJ654">
        <v>0</v>
      </c>
    </row>
    <row r="655" spans="1:36">
      <c r="A655" t="s">
        <v>2192</v>
      </c>
      <c r="B655" t="s">
        <v>2193</v>
      </c>
      <c r="C655" s="2" t="s">
        <v>2194</v>
      </c>
      <c r="D655" t="s">
        <v>215</v>
      </c>
      <c r="G655">
        <v>0</v>
      </c>
      <c r="H655" s="3">
        <v>0</v>
      </c>
      <c r="I655" s="4">
        <f>IF(H655=0,"",H655*O655)</f>
        <v>0</v>
      </c>
      <c r="J655" s="5">
        <f>IF(OR(H655=0,V655=""),"",H655*V655)</f>
        <v>0</v>
      </c>
      <c r="K655" s="6">
        <f>IF(V655="","",V655/O655)</f>
        <v>0</v>
      </c>
      <c r="L655" s="6">
        <f>IF(V655="","",V655/N655)</f>
        <v>0</v>
      </c>
      <c r="O655" s="4">
        <v>0</v>
      </c>
      <c r="Q655" s="4">
        <v>0</v>
      </c>
      <c r="R655" s="4">
        <v>0</v>
      </c>
      <c r="T655" s="4">
        <f>IF(S655=0,"",IF((N655*S655)&lt;.3,.3,N655*S655))</f>
        <v>0</v>
      </c>
      <c r="U655"/>
      <c r="V655" s="4">
        <f>IF(AND(N655&lt;&gt;0,O655&lt;&gt;0,Q655&lt;&gt;0,S655&lt;&gt;""),N655-O655-Q655-R655-T655-U655-P655,"")</f>
        <v>0</v>
      </c>
      <c r="W655">
        <v>0</v>
      </c>
      <c r="X655">
        <v>0</v>
      </c>
      <c r="Y655" s="7">
        <v>0</v>
      </c>
      <c r="Z655" s="7">
        <v>0</v>
      </c>
      <c r="AA655">
        <v>0</v>
      </c>
      <c r="AB655">
        <v>0</v>
      </c>
      <c r="AC655">
        <v>0</v>
      </c>
      <c r="AD655" t="s">
        <v>41</v>
      </c>
      <c r="AG655">
        <v>0</v>
      </c>
      <c r="AH655">
        <v>0</v>
      </c>
      <c r="AJ655">
        <v>0</v>
      </c>
    </row>
    <row r="656" spans="1:36">
      <c r="A656" t="s">
        <v>2195</v>
      </c>
      <c r="B656" t="s">
        <v>2196</v>
      </c>
      <c r="C656" s="2" t="s">
        <v>2197</v>
      </c>
      <c r="D656" t="s">
        <v>215</v>
      </c>
      <c r="G656">
        <v>0</v>
      </c>
      <c r="H656" s="3">
        <v>0</v>
      </c>
      <c r="I656" s="4">
        <f>IF(H656=0,"",H656*O656)</f>
        <v>0</v>
      </c>
      <c r="J656" s="5">
        <f>IF(OR(H656=0,V656=""),"",H656*V656)</f>
        <v>0</v>
      </c>
      <c r="K656" s="6">
        <f>IF(V656="","",V656/O656)</f>
        <v>0</v>
      </c>
      <c r="L656" s="6">
        <f>IF(V656="","",V656/N656)</f>
        <v>0</v>
      </c>
      <c r="O656" s="4">
        <v>0</v>
      </c>
      <c r="Q656" s="4">
        <v>0</v>
      </c>
      <c r="R656" s="4">
        <v>0</v>
      </c>
      <c r="T656" s="4">
        <f>IF(S656=0,"",IF((N656*S656)&lt;.3,.3,N656*S656))</f>
        <v>0</v>
      </c>
      <c r="U656"/>
      <c r="V656" s="4">
        <f>IF(AND(N656&lt;&gt;0,O656&lt;&gt;0,Q656&lt;&gt;0,S656&lt;&gt;""),N656-O656-Q656-R656-T656-U656-P656,"")</f>
        <v>0</v>
      </c>
      <c r="W656">
        <v>0</v>
      </c>
      <c r="X656">
        <v>0</v>
      </c>
      <c r="Y656" s="7">
        <v>0</v>
      </c>
      <c r="Z656" s="7">
        <v>0</v>
      </c>
      <c r="AA656">
        <v>0</v>
      </c>
      <c r="AB656">
        <v>0</v>
      </c>
      <c r="AC656">
        <v>0</v>
      </c>
      <c r="AD656" t="s">
        <v>41</v>
      </c>
      <c r="AG656">
        <v>0</v>
      </c>
      <c r="AH656">
        <v>0</v>
      </c>
      <c r="AJ656">
        <v>0</v>
      </c>
    </row>
    <row r="657" spans="1:36">
      <c r="A657" t="s">
        <v>2198</v>
      </c>
      <c r="B657" t="s">
        <v>2199</v>
      </c>
      <c r="C657" s="2" t="s">
        <v>2200</v>
      </c>
      <c r="D657" t="s">
        <v>215</v>
      </c>
      <c r="G657">
        <v>0</v>
      </c>
      <c r="H657" s="3">
        <v>0</v>
      </c>
      <c r="I657" s="4">
        <f>IF(H657=0,"",H657*O657)</f>
        <v>0</v>
      </c>
      <c r="J657" s="5">
        <f>IF(OR(H657=0,V657=""),"",H657*V657)</f>
        <v>0</v>
      </c>
      <c r="K657" s="6">
        <f>IF(V657="","",V657/O657)</f>
        <v>0</v>
      </c>
      <c r="L657" s="6">
        <f>IF(V657="","",V657/N657)</f>
        <v>0</v>
      </c>
      <c r="O657" s="4">
        <v>0</v>
      </c>
      <c r="Q657" s="4">
        <v>0</v>
      </c>
      <c r="R657" s="4">
        <v>0</v>
      </c>
      <c r="T657" s="4">
        <f>IF(S657=0,"",IF((N657*S657)&lt;.3,.3,N657*S657))</f>
        <v>0</v>
      </c>
      <c r="U657"/>
      <c r="V657" s="4">
        <f>IF(AND(N657&lt;&gt;0,O657&lt;&gt;0,Q657&lt;&gt;0,S657&lt;&gt;""),N657-O657-Q657-R657-T657-U657-P657,"")</f>
        <v>0</v>
      </c>
      <c r="W657">
        <v>0</v>
      </c>
      <c r="X657">
        <v>0</v>
      </c>
      <c r="Y657" s="7">
        <v>0</v>
      </c>
      <c r="Z657" s="7">
        <v>0</v>
      </c>
      <c r="AA657">
        <v>0</v>
      </c>
      <c r="AB657">
        <v>0</v>
      </c>
      <c r="AC657">
        <v>0</v>
      </c>
      <c r="AD657" t="s">
        <v>41</v>
      </c>
      <c r="AG657">
        <v>0</v>
      </c>
      <c r="AH657">
        <v>0</v>
      </c>
      <c r="AJ657">
        <v>0</v>
      </c>
    </row>
    <row r="658" spans="1:36">
      <c r="A658" t="s">
        <v>2201</v>
      </c>
      <c r="B658"/>
      <c r="C658" s="2" t="s">
        <v>2202</v>
      </c>
      <c r="D658" t="s">
        <v>215</v>
      </c>
      <c r="G658">
        <v>0</v>
      </c>
      <c r="H658" s="3">
        <v>0</v>
      </c>
      <c r="I658" s="4">
        <f>IF(H658=0,"",H658*O658)</f>
        <v>0</v>
      </c>
      <c r="J658" s="5">
        <f>IF(OR(H658=0,V658=""),"",H658*V658)</f>
        <v>0</v>
      </c>
      <c r="K658" s="6">
        <f>IF(V658="","",V658/O658)</f>
        <v>0</v>
      </c>
      <c r="L658" s="6">
        <f>IF(V658="","",V658/N658)</f>
        <v>0</v>
      </c>
      <c r="M658" s="4">
        <v>19.95</v>
      </c>
      <c r="N658" s="4">
        <v>50</v>
      </c>
      <c r="O658" s="4">
        <v>0</v>
      </c>
      <c r="Q658" s="4">
        <v>0</v>
      </c>
      <c r="R658" s="4">
        <v>0</v>
      </c>
      <c r="T658" s="4">
        <f>IF(S658=0,"",IF((N658*S658)&lt;.3,.3,N658*S658))</f>
        <v>0</v>
      </c>
      <c r="U658"/>
      <c r="V658" s="4">
        <f>IF(AND(N658&lt;&gt;0,O658&lt;&gt;0,Q658&lt;&gt;0,S658&lt;&gt;""),N658-O658-Q658-R658-T658-U658-P658,"")</f>
        <v>0</v>
      </c>
      <c r="W658">
        <v>0</v>
      </c>
      <c r="X658">
        <v>0</v>
      </c>
      <c r="Y658" s="7">
        <v>0</v>
      </c>
      <c r="Z658" s="7">
        <v>0</v>
      </c>
      <c r="AA658">
        <v>0</v>
      </c>
      <c r="AB658">
        <v>0</v>
      </c>
      <c r="AC658">
        <v>0</v>
      </c>
      <c r="AD658" t="s">
        <v>41</v>
      </c>
      <c r="AG658">
        <v>0</v>
      </c>
      <c r="AH658">
        <v>0</v>
      </c>
      <c r="AJ658">
        <v>0</v>
      </c>
    </row>
    <row r="659" spans="1:36">
      <c r="A659" t="s">
        <v>2203</v>
      </c>
      <c r="B659" t="s">
        <v>2204</v>
      </c>
      <c r="C659" s="2" t="s">
        <v>2205</v>
      </c>
      <c r="D659" t="s">
        <v>2206</v>
      </c>
      <c r="G659">
        <v>0</v>
      </c>
      <c r="H659" s="3">
        <v>0</v>
      </c>
      <c r="I659" s="4">
        <f>IF(H659=0,"",H659*O659)</f>
        <v>0</v>
      </c>
      <c r="J659" s="5">
        <f>IF(OR(H659=0,V659=""),"",H659*V659)</f>
        <v>0</v>
      </c>
      <c r="K659" s="6">
        <f>IF(V659="","",V659/O659)</f>
        <v>0</v>
      </c>
      <c r="L659" s="6">
        <f>IF(V659="","",V659/N659)</f>
        <v>0</v>
      </c>
      <c r="O659" s="4">
        <v>0</v>
      </c>
      <c r="Q659" s="4">
        <v>0</v>
      </c>
      <c r="R659" s="4">
        <v>0</v>
      </c>
      <c r="T659" s="4">
        <f>IF(S659=0,"",IF((N659*S659)&lt;.3,.3,N659*S659))</f>
        <v>0</v>
      </c>
      <c r="U659"/>
      <c r="V659" s="4">
        <f>IF(AND(N659&lt;&gt;0,O659&lt;&gt;0,Q659&lt;&gt;0,S659&lt;&gt;""),N659-O659-Q659-R659-T659-U659-P659,"")</f>
        <v>0</v>
      </c>
      <c r="W659">
        <v>0</v>
      </c>
      <c r="X659">
        <v>0</v>
      </c>
      <c r="Y659" s="7">
        <v>0</v>
      </c>
      <c r="Z659" s="7">
        <v>0</v>
      </c>
      <c r="AA659">
        <v>0</v>
      </c>
      <c r="AB659">
        <v>0</v>
      </c>
      <c r="AC659">
        <v>0</v>
      </c>
      <c r="AD659" t="s">
        <v>41</v>
      </c>
      <c r="AG659">
        <v>0</v>
      </c>
      <c r="AH659">
        <v>0</v>
      </c>
      <c r="AJ659">
        <v>0</v>
      </c>
    </row>
    <row r="660" spans="1:36">
      <c r="A660" t="s">
        <v>2207</v>
      </c>
      <c r="B660" t="s">
        <v>2208</v>
      </c>
      <c r="C660" s="2" t="s">
        <v>2209</v>
      </c>
      <c r="D660" t="s">
        <v>2206</v>
      </c>
      <c r="G660">
        <v>0</v>
      </c>
      <c r="H660" s="3">
        <v>0</v>
      </c>
      <c r="I660" s="4">
        <f>IF(H660=0,"",H660*O660)</f>
        <v>0</v>
      </c>
      <c r="J660" s="5">
        <f>IF(OR(H660=0,V660=""),"",H660*V660)</f>
        <v>0</v>
      </c>
      <c r="K660" s="6">
        <f>IF(V660="","",V660/O660)</f>
        <v>0</v>
      </c>
      <c r="L660" s="6">
        <f>IF(V660="","",V660/N660)</f>
        <v>0</v>
      </c>
      <c r="O660" s="4">
        <v>0</v>
      </c>
      <c r="Q660" s="4">
        <v>0</v>
      </c>
      <c r="R660" s="4">
        <v>0</v>
      </c>
      <c r="T660" s="4">
        <f>IF(S660=0,"",IF((N660*S660)&lt;.3,.3,N660*S660))</f>
        <v>0</v>
      </c>
      <c r="U660"/>
      <c r="V660" s="4">
        <f>IF(AND(N660&lt;&gt;0,O660&lt;&gt;0,Q660&lt;&gt;0,S660&lt;&gt;""),N660-O660-Q660-R660-T660-U660-P660,"")</f>
        <v>0</v>
      </c>
      <c r="W660">
        <v>0</v>
      </c>
      <c r="X660">
        <v>0</v>
      </c>
      <c r="Y660" s="7">
        <v>0</v>
      </c>
      <c r="Z660" s="7">
        <v>0</v>
      </c>
      <c r="AA660">
        <v>0</v>
      </c>
      <c r="AB660">
        <v>0</v>
      </c>
      <c r="AC660">
        <v>0</v>
      </c>
      <c r="AD660" t="s">
        <v>41</v>
      </c>
      <c r="AG660">
        <v>0</v>
      </c>
      <c r="AH660">
        <v>0</v>
      </c>
      <c r="AJ660">
        <v>0</v>
      </c>
    </row>
    <row r="661" spans="1:36">
      <c r="A661" t="s">
        <v>2210</v>
      </c>
      <c r="B661" t="s">
        <v>2211</v>
      </c>
      <c r="C661" s="2" t="s">
        <v>2212</v>
      </c>
      <c r="D661" t="s">
        <v>2206</v>
      </c>
      <c r="G661">
        <v>0</v>
      </c>
      <c r="H661" s="3">
        <v>0</v>
      </c>
      <c r="I661" s="4">
        <f>IF(H661=0,"",H661*O661)</f>
        <v>0</v>
      </c>
      <c r="J661" s="5">
        <f>IF(OR(H661=0,V661=""),"",H661*V661)</f>
        <v>0</v>
      </c>
      <c r="K661" s="6">
        <f>IF(V661="","",V661/O661)</f>
        <v>0</v>
      </c>
      <c r="L661" s="6">
        <f>IF(V661="","",V661/N661)</f>
        <v>0</v>
      </c>
      <c r="O661" s="4">
        <v>0</v>
      </c>
      <c r="Q661" s="4">
        <v>0</v>
      </c>
      <c r="R661" s="4">
        <v>0</v>
      </c>
      <c r="T661" s="4">
        <f>IF(S661=0,"",IF((N661*S661)&lt;.3,.3,N661*S661))</f>
        <v>0</v>
      </c>
      <c r="U661"/>
      <c r="V661" s="4">
        <f>IF(AND(N661&lt;&gt;0,O661&lt;&gt;0,Q661&lt;&gt;0,S661&lt;&gt;""),N661-O661-Q661-R661-T661-U661-P661,"")</f>
        <v>0</v>
      </c>
      <c r="W661">
        <v>0</v>
      </c>
      <c r="X661">
        <v>0</v>
      </c>
      <c r="Y661" s="7">
        <v>0</v>
      </c>
      <c r="Z661" s="7">
        <v>0</v>
      </c>
      <c r="AA661">
        <v>0</v>
      </c>
      <c r="AB661">
        <v>0</v>
      </c>
      <c r="AC661">
        <v>0</v>
      </c>
      <c r="AD661" t="s">
        <v>41</v>
      </c>
      <c r="AG661">
        <v>0</v>
      </c>
      <c r="AH661">
        <v>0</v>
      </c>
      <c r="AJ661">
        <v>0</v>
      </c>
    </row>
    <row r="662" spans="1:36">
      <c r="A662" t="s">
        <v>2213</v>
      </c>
      <c r="B662" t="s">
        <v>2214</v>
      </c>
      <c r="C662" s="2" t="s">
        <v>2215</v>
      </c>
      <c r="D662" t="s">
        <v>2206</v>
      </c>
      <c r="G662">
        <v>0</v>
      </c>
      <c r="H662" s="3">
        <v>0</v>
      </c>
      <c r="I662" s="4">
        <f>IF(H662=0,"",H662*O662)</f>
        <v>0</v>
      </c>
      <c r="J662" s="5">
        <f>IF(OR(H662=0,V662=""),"",H662*V662)</f>
        <v>0</v>
      </c>
      <c r="K662" s="6">
        <f>IF(V662="","",V662/O662)</f>
        <v>0</v>
      </c>
      <c r="L662" s="6">
        <f>IF(V662="","",V662/N662)</f>
        <v>0</v>
      </c>
      <c r="O662" s="4">
        <v>0</v>
      </c>
      <c r="Q662" s="4">
        <v>0</v>
      </c>
      <c r="R662" s="4">
        <v>0</v>
      </c>
      <c r="T662" s="4">
        <f>IF(S662=0,"",IF((N662*S662)&lt;.3,.3,N662*S662))</f>
        <v>0</v>
      </c>
      <c r="U662"/>
      <c r="V662" s="4">
        <f>IF(AND(N662&lt;&gt;0,O662&lt;&gt;0,Q662&lt;&gt;0,S662&lt;&gt;""),N662-O662-Q662-R662-T662-U662-P662,"")</f>
        <v>0</v>
      </c>
      <c r="W662">
        <v>0</v>
      </c>
      <c r="X662">
        <v>0</v>
      </c>
      <c r="Y662" s="7">
        <v>0</v>
      </c>
      <c r="Z662" s="7">
        <v>0</v>
      </c>
      <c r="AA662">
        <v>0</v>
      </c>
      <c r="AB662">
        <v>0</v>
      </c>
      <c r="AC662">
        <v>0</v>
      </c>
      <c r="AD662" t="s">
        <v>41</v>
      </c>
      <c r="AG662">
        <v>0</v>
      </c>
      <c r="AH662">
        <v>0</v>
      </c>
      <c r="AJ662">
        <v>0</v>
      </c>
    </row>
    <row r="663" spans="1:36">
      <c r="A663" t="s">
        <v>2216</v>
      </c>
      <c r="B663" t="s">
        <v>2217</v>
      </c>
      <c r="C663" s="2" t="s">
        <v>2218</v>
      </c>
      <c r="D663" t="s">
        <v>2206</v>
      </c>
      <c r="G663">
        <v>0</v>
      </c>
      <c r="H663" s="3">
        <v>0</v>
      </c>
      <c r="I663" s="4">
        <f>IF(H663=0,"",H663*O663)</f>
        <v>0</v>
      </c>
      <c r="J663" s="5">
        <f>IF(OR(H663=0,V663=""),"",H663*V663)</f>
        <v>0</v>
      </c>
      <c r="K663" s="6">
        <f>IF(V663="","",V663/O663)</f>
        <v>0</v>
      </c>
      <c r="L663" s="6">
        <f>IF(V663="","",V663/N663)</f>
        <v>0</v>
      </c>
      <c r="O663" s="4">
        <v>0</v>
      </c>
      <c r="Q663" s="4">
        <v>0</v>
      </c>
      <c r="R663" s="4">
        <v>0</v>
      </c>
      <c r="T663" s="4">
        <f>IF(S663=0,"",IF((N663*S663)&lt;.3,.3,N663*S663))</f>
        <v>0</v>
      </c>
      <c r="U663"/>
      <c r="V663" s="4">
        <f>IF(AND(N663&lt;&gt;0,O663&lt;&gt;0,Q663&lt;&gt;0,S663&lt;&gt;""),N663-O663-Q663-R663-T663-U663-P663,"")</f>
        <v>0</v>
      </c>
      <c r="W663">
        <v>0</v>
      </c>
      <c r="X663">
        <v>0</v>
      </c>
      <c r="Y663" s="7">
        <v>0</v>
      </c>
      <c r="Z663" s="7">
        <v>0</v>
      </c>
      <c r="AA663">
        <v>0</v>
      </c>
      <c r="AB663">
        <v>0</v>
      </c>
      <c r="AC663">
        <v>0</v>
      </c>
      <c r="AD663" t="s">
        <v>41</v>
      </c>
      <c r="AG663">
        <v>0</v>
      </c>
      <c r="AH663">
        <v>0</v>
      </c>
      <c r="AJ663">
        <v>0</v>
      </c>
    </row>
    <row r="664" spans="1:36">
      <c r="A664" t="s">
        <v>2219</v>
      </c>
      <c r="B664" t="s">
        <v>2220</v>
      </c>
      <c r="C664" s="2" t="s">
        <v>2221</v>
      </c>
      <c r="D664" t="s">
        <v>2206</v>
      </c>
      <c r="G664">
        <v>0</v>
      </c>
      <c r="H664" s="3">
        <v>0</v>
      </c>
      <c r="I664" s="4">
        <f>IF(H664=0,"",H664*O664)</f>
        <v>0</v>
      </c>
      <c r="J664" s="5">
        <f>IF(OR(H664=0,V664=""),"",H664*V664)</f>
        <v>0</v>
      </c>
      <c r="K664" s="6">
        <f>IF(V664="","",V664/O664)</f>
        <v>0</v>
      </c>
      <c r="L664" s="6">
        <f>IF(V664="","",V664/N664)</f>
        <v>0</v>
      </c>
      <c r="O664" s="4">
        <v>0</v>
      </c>
      <c r="Q664" s="4">
        <v>0</v>
      </c>
      <c r="R664" s="4">
        <v>0</v>
      </c>
      <c r="T664" s="4">
        <f>IF(S664=0,"",IF((N664*S664)&lt;.3,.3,N664*S664))</f>
        <v>0</v>
      </c>
      <c r="U664"/>
      <c r="V664" s="4">
        <f>IF(AND(N664&lt;&gt;0,O664&lt;&gt;0,Q664&lt;&gt;0,S664&lt;&gt;""),N664-O664-Q664-R664-T664-U664-P664,"")</f>
        <v>0</v>
      </c>
      <c r="W664">
        <v>0</v>
      </c>
      <c r="X664">
        <v>0</v>
      </c>
      <c r="Y664" s="7">
        <v>0</v>
      </c>
      <c r="Z664" s="7">
        <v>0</v>
      </c>
      <c r="AA664">
        <v>0</v>
      </c>
      <c r="AB664">
        <v>0</v>
      </c>
      <c r="AC664">
        <v>0</v>
      </c>
      <c r="AD664" t="s">
        <v>41</v>
      </c>
      <c r="AG664">
        <v>0</v>
      </c>
      <c r="AH664">
        <v>0</v>
      </c>
      <c r="AJ664">
        <v>0</v>
      </c>
    </row>
    <row r="665" spans="1:36">
      <c r="A665" t="s">
        <v>2222</v>
      </c>
      <c r="B665"/>
      <c r="C665" s="2" t="s">
        <v>2223</v>
      </c>
      <c r="D665" t="s">
        <v>1499</v>
      </c>
      <c r="E665" t="s">
        <v>2224</v>
      </c>
      <c r="G665">
        <v>0</v>
      </c>
      <c r="H665" s="3">
        <v>0</v>
      </c>
      <c r="I665" s="4">
        <f>IF(H665=0,"",H665*O665)</f>
        <v>0</v>
      </c>
      <c r="J665" s="5">
        <f>IF(OR(H665=0,V665=""),"",H665*V665)</f>
        <v>0</v>
      </c>
      <c r="K665" s="6">
        <f>IF(V665="","",V665/O665)</f>
        <v>0</v>
      </c>
      <c r="L665" s="6">
        <f>IF(V665="","",V665/N665)</f>
        <v>0</v>
      </c>
      <c r="M665" s="4">
        <v>16.99</v>
      </c>
      <c r="N665" s="4">
        <v>18.99</v>
      </c>
      <c r="O665" s="4">
        <v>3.78</v>
      </c>
      <c r="Q665" s="4">
        <v>6.78</v>
      </c>
      <c r="R665" s="4">
        <v>0.33</v>
      </c>
      <c r="S665">
        <v>0.15</v>
      </c>
      <c r="T665" s="4">
        <f>IF(S665=0,"",IF((N665*S665)&lt;.3,.3,N665*S665))</f>
        <v>0</v>
      </c>
      <c r="U665"/>
      <c r="V665" s="4">
        <f>IF(AND(N665&lt;&gt;0,O665&lt;&gt;0,Q665&lt;&gt;0,S665&lt;&gt;""),N665-O665-Q665-R665-T665-U665-P665,"")</f>
        <v>0</v>
      </c>
      <c r="W665">
        <v>0</v>
      </c>
      <c r="X665">
        <v>0</v>
      </c>
      <c r="Y665" s="7">
        <v>0</v>
      </c>
      <c r="Z665" s="7">
        <v>0</v>
      </c>
      <c r="AA665">
        <v>0</v>
      </c>
      <c r="AB665">
        <v>0</v>
      </c>
      <c r="AC665">
        <v>0</v>
      </c>
      <c r="AD665" t="s">
        <v>41</v>
      </c>
      <c r="AE665">
        <v>34884</v>
      </c>
      <c r="AF665" s="4">
        <v>0.43</v>
      </c>
      <c r="AG665">
        <v>0</v>
      </c>
      <c r="AH665">
        <v>0</v>
      </c>
      <c r="AJ665">
        <v>0</v>
      </c>
    </row>
    <row r="666" spans="1:36">
      <c r="A666" t="s">
        <v>2225</v>
      </c>
      <c r="B666"/>
      <c r="C666" s="2" t="s">
        <v>2226</v>
      </c>
      <c r="D666" t="s">
        <v>1499</v>
      </c>
      <c r="E666" t="s">
        <v>2227</v>
      </c>
      <c r="G666">
        <v>0</v>
      </c>
      <c r="H666" s="3">
        <v>0</v>
      </c>
      <c r="I666" s="4">
        <f>IF(H666=0,"",H666*O666)</f>
        <v>0</v>
      </c>
      <c r="J666" s="5">
        <f>IF(OR(H666=0,V666=""),"",H666*V666)</f>
        <v>0</v>
      </c>
      <c r="K666" s="6">
        <f>IF(V666="","",V666/O666)</f>
        <v>0</v>
      </c>
      <c r="L666" s="6">
        <f>IF(V666="","",V666/N666)</f>
        <v>0</v>
      </c>
      <c r="M666" s="4">
        <v>18.99</v>
      </c>
      <c r="N666" s="4">
        <v>18.99</v>
      </c>
      <c r="O666" s="4">
        <v>1.067197727</v>
      </c>
      <c r="Q666" s="4">
        <v>6.78</v>
      </c>
      <c r="R666" s="4">
        <v>0.32</v>
      </c>
      <c r="S666">
        <v>0.15</v>
      </c>
      <c r="T666" s="4">
        <f>IF(S666=0,"",IF((N666*S666)&lt;.3,.3,N666*S666))</f>
        <v>0</v>
      </c>
      <c r="U666"/>
      <c r="V666" s="4">
        <f>IF(AND(N666&lt;&gt;0,O666&lt;&gt;0,Q666&lt;&gt;0,S666&lt;&gt;""),N666-O666-Q666-R666-T666-U666-P666,"")</f>
        <v>0</v>
      </c>
      <c r="W666">
        <v>0</v>
      </c>
      <c r="X666">
        <v>0</v>
      </c>
      <c r="Y666" s="7">
        <v>0</v>
      </c>
      <c r="Z666" s="7">
        <v>0</v>
      </c>
      <c r="AA666">
        <v>0</v>
      </c>
      <c r="AB666">
        <v>0</v>
      </c>
      <c r="AC666">
        <v>0</v>
      </c>
      <c r="AD666" t="s">
        <v>41</v>
      </c>
      <c r="AE666">
        <v>5963</v>
      </c>
      <c r="AF666" s="4">
        <v>0.465</v>
      </c>
      <c r="AG666">
        <v>0</v>
      </c>
      <c r="AH666">
        <v>0</v>
      </c>
      <c r="AJ666">
        <v>0</v>
      </c>
    </row>
    <row r="667" spans="1:36">
      <c r="A667" t="s">
        <v>2228</v>
      </c>
      <c r="B667" t="s">
        <v>2229</v>
      </c>
      <c r="C667" s="2" t="s">
        <v>2230</v>
      </c>
      <c r="D667" t="s">
        <v>49</v>
      </c>
      <c r="G667">
        <v>0</v>
      </c>
      <c r="H667" s="3">
        <v>0</v>
      </c>
      <c r="I667" s="4">
        <f>IF(H667=0,"",H667*O667)</f>
        <v>0</v>
      </c>
      <c r="J667" s="5">
        <f>IF(OR(H667=0,V667=""),"",H667*V667)</f>
        <v>0</v>
      </c>
      <c r="K667" s="6">
        <f>IF(V667="","",V667/O667)</f>
        <v>0</v>
      </c>
      <c r="L667" s="6">
        <f>IF(V667="","",V667/N667)</f>
        <v>0</v>
      </c>
      <c r="O667" s="4">
        <v>0</v>
      </c>
      <c r="Q667" s="4">
        <v>6.14</v>
      </c>
      <c r="R667" s="4">
        <v>0.23</v>
      </c>
      <c r="S667">
        <v>0.15</v>
      </c>
      <c r="T667" s="4">
        <f>IF(S667=0,"",IF((N667*S667)&lt;.3,.3,N667*S667))</f>
        <v>0</v>
      </c>
      <c r="U667"/>
      <c r="V667" s="4">
        <f>IF(AND(N667&lt;&gt;0,O667&lt;&gt;0,Q667&lt;&gt;0,S667&lt;&gt;""),N667-O667-Q667-R667-T667-U667-P667,"")</f>
        <v>0</v>
      </c>
      <c r="W667">
        <v>0</v>
      </c>
      <c r="X667">
        <v>0</v>
      </c>
      <c r="Y667" s="7">
        <v>0</v>
      </c>
      <c r="Z667" s="7">
        <v>0</v>
      </c>
      <c r="AA667">
        <v>0</v>
      </c>
      <c r="AB667">
        <v>0</v>
      </c>
      <c r="AC667">
        <v>0</v>
      </c>
      <c r="AD667" t="s">
        <v>41</v>
      </c>
      <c r="AG667">
        <v>0</v>
      </c>
      <c r="AH667">
        <v>0</v>
      </c>
      <c r="AJ667">
        <v>0</v>
      </c>
    </row>
    <row r="668" spans="1:36">
      <c r="A668" t="s">
        <v>2231</v>
      </c>
      <c r="B668" t="s">
        <v>2232</v>
      </c>
      <c r="C668" s="2" t="s">
        <v>2233</v>
      </c>
      <c r="D668" t="s">
        <v>1607</v>
      </c>
      <c r="E668" t="s">
        <v>2234</v>
      </c>
      <c r="G668">
        <v>0</v>
      </c>
      <c r="H668" s="3">
        <v>0</v>
      </c>
      <c r="I668" s="4">
        <f>IF(H668=0,"",H668*O668)</f>
        <v>0</v>
      </c>
      <c r="J668" s="5">
        <f>IF(OR(H668=0,V668=""),"",H668*V668)</f>
        <v>0</v>
      </c>
      <c r="K668" s="6">
        <f>IF(V668="","",V668/O668)</f>
        <v>0</v>
      </c>
      <c r="L668" s="6">
        <f>IF(V668="","",V668/N668)</f>
        <v>0</v>
      </c>
      <c r="O668" s="4">
        <v>0</v>
      </c>
      <c r="Q668" s="4">
        <v>0</v>
      </c>
      <c r="R668" s="4">
        <v>0</v>
      </c>
      <c r="T668" s="4">
        <f>IF(S668=0,"",IF((N668*S668)&lt;.3,.3,N668*S668))</f>
        <v>0</v>
      </c>
      <c r="U668"/>
      <c r="V668" s="4">
        <f>IF(AND(N668&lt;&gt;0,O668&lt;&gt;0,Q668&lt;&gt;0,S668&lt;&gt;""),N668-O668-Q668-R668-T668-U668-P668,"")</f>
        <v>0</v>
      </c>
      <c r="W668">
        <v>0</v>
      </c>
      <c r="X668">
        <v>0</v>
      </c>
      <c r="Y668" s="7">
        <v>0</v>
      </c>
      <c r="Z668" s="7">
        <v>0</v>
      </c>
      <c r="AA668">
        <v>0</v>
      </c>
      <c r="AB668">
        <v>0</v>
      </c>
      <c r="AC668">
        <v>0</v>
      </c>
      <c r="AD668">
        <v>9999</v>
      </c>
      <c r="AG668">
        <v>548</v>
      </c>
      <c r="AH668">
        <v>0</v>
      </c>
      <c r="AI668">
        <v>0</v>
      </c>
      <c r="AJ668">
        <v>0</v>
      </c>
    </row>
    <row r="669" spans="1:36">
      <c r="A669" t="s">
        <v>2235</v>
      </c>
      <c r="B669" t="s">
        <v>1714</v>
      </c>
      <c r="C669" s="2" t="s">
        <v>1715</v>
      </c>
      <c r="D669" t="s">
        <v>1607</v>
      </c>
      <c r="E669" t="s">
        <v>2236</v>
      </c>
      <c r="F669">
        <v>1</v>
      </c>
      <c r="G669">
        <v>0</v>
      </c>
      <c r="H669" s="3">
        <v>0</v>
      </c>
      <c r="I669" s="4">
        <f>IF(H669=0,"",H669*O669)</f>
        <v>0</v>
      </c>
      <c r="J669" s="5">
        <f>IF(OR(H669=0,V669=""),"",H669*V669)</f>
        <v>0</v>
      </c>
      <c r="K669" s="6">
        <f>IF(V669="","",V669/O669)</f>
        <v>0</v>
      </c>
      <c r="L669" s="6">
        <f>IF(V669="","",V669/N669)</f>
        <v>0</v>
      </c>
      <c r="M669" s="4">
        <v>55.99</v>
      </c>
      <c r="N669" s="4">
        <v>55.99</v>
      </c>
      <c r="O669" s="4">
        <v>0</v>
      </c>
      <c r="Q669" s="4">
        <v>19.93</v>
      </c>
      <c r="R669" s="4">
        <v>1.15</v>
      </c>
      <c r="S669">
        <v>0.15</v>
      </c>
      <c r="T669" s="4">
        <f>IF(S669=0,"",IF((N669*S669)&lt;.3,.3,N669*S669))</f>
        <v>0</v>
      </c>
      <c r="U669"/>
      <c r="V669" s="4">
        <f>IF(AND(N669&lt;&gt;0,O669&lt;&gt;0,Q669&lt;&gt;0,S669&lt;&gt;""),N669-O669-Q669-R669-T669-U669-P669,"")</f>
        <v>0</v>
      </c>
      <c r="W669">
        <v>0</v>
      </c>
      <c r="X669">
        <v>0</v>
      </c>
      <c r="Y669" s="7">
        <v>0</v>
      </c>
      <c r="Z669" s="7">
        <v>0</v>
      </c>
      <c r="AA669">
        <v>0</v>
      </c>
      <c r="AB669">
        <v>284</v>
      </c>
      <c r="AC669">
        <v>0</v>
      </c>
      <c r="AD669">
        <v>9999</v>
      </c>
      <c r="AE669">
        <v>179533</v>
      </c>
      <c r="AF669" s="4">
        <v>1.76</v>
      </c>
      <c r="AG669">
        <v>1455</v>
      </c>
      <c r="AH669">
        <v>0</v>
      </c>
      <c r="AI669">
        <v>9999</v>
      </c>
      <c r="AJ669">
        <v>0</v>
      </c>
    </row>
    <row r="670" spans="1:36">
      <c r="A670" t="s">
        <v>2237</v>
      </c>
      <c r="B670" t="s">
        <v>2238</v>
      </c>
      <c r="C670" s="2" t="s">
        <v>2239</v>
      </c>
      <c r="D670" t="s">
        <v>198</v>
      </c>
      <c r="E670" t="s">
        <v>2240</v>
      </c>
      <c r="F670">
        <v>6</v>
      </c>
      <c r="G670">
        <v>0</v>
      </c>
      <c r="H670" s="3">
        <v>0</v>
      </c>
      <c r="I670" s="4">
        <f>IF(H670=0,"",H670*O670)</f>
        <v>0</v>
      </c>
      <c r="J670" s="5">
        <f>IF(OR(H670=0,V670=""),"",H670*V670)</f>
        <v>0</v>
      </c>
      <c r="K670" s="6">
        <f>IF(V670="","",V670/O670)</f>
        <v>0</v>
      </c>
      <c r="L670" s="6">
        <f>IF(V670="","",V670/N670)</f>
        <v>0</v>
      </c>
      <c r="O670" s="4">
        <v>0</v>
      </c>
      <c r="Q670" s="4">
        <v>6.74</v>
      </c>
      <c r="R670" s="4">
        <v>0.34</v>
      </c>
      <c r="S670">
        <v>0.15</v>
      </c>
      <c r="T670" s="4">
        <f>IF(S670=0,"",IF((N670*S670)&lt;.3,.3,N670*S670))</f>
        <v>0</v>
      </c>
      <c r="U670"/>
      <c r="V670" s="4">
        <f>IF(AND(N670&lt;&gt;0,O670&lt;&gt;0,Q670&lt;&gt;0,S670&lt;&gt;""),N670-O670-Q670-R670-T670-U670-P670,"")</f>
        <v>0</v>
      </c>
      <c r="W670">
        <v>0</v>
      </c>
      <c r="X670">
        <v>0</v>
      </c>
      <c r="Y670" s="7">
        <v>0</v>
      </c>
      <c r="Z670" s="7">
        <v>0</v>
      </c>
      <c r="AA670">
        <v>0</v>
      </c>
      <c r="AB670">
        <v>0</v>
      </c>
      <c r="AC670">
        <v>0</v>
      </c>
      <c r="AD670" t="s">
        <v>41</v>
      </c>
      <c r="AG670">
        <v>0</v>
      </c>
      <c r="AH670">
        <v>0</v>
      </c>
      <c r="AJ670">
        <v>0</v>
      </c>
    </row>
    <row r="671" spans="1:36">
      <c r="A671" t="s">
        <v>2241</v>
      </c>
      <c r="B671" t="s">
        <v>2242</v>
      </c>
      <c r="C671" s="2" t="s">
        <v>2243</v>
      </c>
      <c r="D671" t="s">
        <v>559</v>
      </c>
      <c r="E671" t="s">
        <v>2244</v>
      </c>
      <c r="G671">
        <v>0</v>
      </c>
      <c r="H671" s="3">
        <v>0</v>
      </c>
      <c r="I671" s="4">
        <f>IF(H671=0,"",H671*O671)</f>
        <v>0</v>
      </c>
      <c r="J671" s="5">
        <f>IF(OR(H671=0,V671=""),"",H671*V671)</f>
        <v>0</v>
      </c>
      <c r="K671" s="6">
        <f>IF(V671="","",V671/O671)</f>
        <v>0</v>
      </c>
      <c r="L671" s="6">
        <f>IF(V671="","",V671/N671)</f>
        <v>0</v>
      </c>
      <c r="M671" s="4">
        <v>49.99</v>
      </c>
      <c r="N671" s="4">
        <v>49.99</v>
      </c>
      <c r="O671" s="4">
        <v>16.33475758</v>
      </c>
      <c r="Q671" s="4">
        <v>13.96</v>
      </c>
      <c r="R671" s="4">
        <v>0.8</v>
      </c>
      <c r="S671">
        <v>0.15</v>
      </c>
      <c r="T671" s="4">
        <f>IF(S671=0,"",IF((N671*S671)&lt;.3,.3,N671*S671))</f>
        <v>0</v>
      </c>
      <c r="U671"/>
      <c r="V671" s="4">
        <f>IF(AND(N671&lt;&gt;0,O671&lt;&gt;0,Q671&lt;&gt;0,S671&lt;&gt;""),N671-O671-Q671-R671-T671-U671-P671,"")</f>
        <v>0</v>
      </c>
      <c r="W671">
        <v>0</v>
      </c>
      <c r="X671">
        <v>0</v>
      </c>
      <c r="Y671" s="7">
        <v>0</v>
      </c>
      <c r="Z671" s="7">
        <v>0</v>
      </c>
      <c r="AA671">
        <v>0</v>
      </c>
      <c r="AB671">
        <v>934</v>
      </c>
      <c r="AC671">
        <v>0</v>
      </c>
      <c r="AD671">
        <v>9999</v>
      </c>
      <c r="AE671">
        <v>170869</v>
      </c>
      <c r="AF671" s="4">
        <v>0.4</v>
      </c>
      <c r="AG671">
        <v>0</v>
      </c>
      <c r="AH671">
        <v>0</v>
      </c>
      <c r="AJ671">
        <v>0</v>
      </c>
    </row>
    <row r="672" spans="1:36">
      <c r="A672" t="s">
        <v>2245</v>
      </c>
      <c r="B672"/>
      <c r="C672" s="2" t="s">
        <v>2246</v>
      </c>
      <c r="D672" t="s">
        <v>559</v>
      </c>
      <c r="E672" t="s">
        <v>2247</v>
      </c>
      <c r="G672">
        <v>0</v>
      </c>
      <c r="H672" s="3">
        <v>0</v>
      </c>
      <c r="I672" s="4">
        <f>IF(H672=0,"",H672*O672)</f>
        <v>0</v>
      </c>
      <c r="J672" s="5">
        <f>IF(OR(H672=0,V672=""),"",H672*V672)</f>
        <v>0</v>
      </c>
      <c r="K672" s="6">
        <f>IF(V672="","",V672/O672)</f>
        <v>0</v>
      </c>
      <c r="L672" s="6">
        <f>IF(V672="","",V672/N672)</f>
        <v>0</v>
      </c>
      <c r="M672" s="4">
        <v>69.99</v>
      </c>
      <c r="N672" s="4">
        <v>69.99</v>
      </c>
      <c r="O672" s="4">
        <v>16.33475758</v>
      </c>
      <c r="Q672" s="4">
        <v>17.76</v>
      </c>
      <c r="R672" s="4">
        <v>1.3</v>
      </c>
      <c r="S672">
        <v>0.15</v>
      </c>
      <c r="T672" s="4">
        <f>IF(S672=0,"",IF((N672*S672)&lt;.3,.3,N672*S672))</f>
        <v>0</v>
      </c>
      <c r="U672"/>
      <c r="V672" s="4">
        <f>IF(AND(N672&lt;&gt;0,O672&lt;&gt;0,Q672&lt;&gt;0,S672&lt;&gt;""),N672-O672-Q672-R672-T672-U672-P672,"")</f>
        <v>0</v>
      </c>
      <c r="W672">
        <v>0</v>
      </c>
      <c r="X672">
        <v>0</v>
      </c>
      <c r="Y672" s="7">
        <v>0</v>
      </c>
      <c r="Z672" s="7">
        <v>0</v>
      </c>
      <c r="AA672">
        <v>0</v>
      </c>
      <c r="AB672">
        <v>1498</v>
      </c>
      <c r="AC672">
        <v>0</v>
      </c>
      <c r="AD672">
        <v>9999</v>
      </c>
      <c r="AE672">
        <v>101268</v>
      </c>
      <c r="AF672" s="4">
        <v>1.005</v>
      </c>
      <c r="AG672">
        <v>0</v>
      </c>
      <c r="AH672">
        <v>0</v>
      </c>
      <c r="AJ672">
        <v>0</v>
      </c>
    </row>
    <row r="673" spans="1:36">
      <c r="A673" t="s">
        <v>2248</v>
      </c>
      <c r="B673" t="s">
        <v>2249</v>
      </c>
      <c r="C673" s="2" t="s">
        <v>2250</v>
      </c>
      <c r="D673" t="s">
        <v>654</v>
      </c>
      <c r="E673" t="s">
        <v>2251</v>
      </c>
      <c r="G673">
        <v>0</v>
      </c>
      <c r="H673" s="3">
        <v>0</v>
      </c>
      <c r="I673" s="4">
        <f>IF(H673=0,"",H673*O673)</f>
        <v>0</v>
      </c>
      <c r="J673" s="5">
        <f>IF(OR(H673=0,V673=""),"",H673*V673)</f>
        <v>0</v>
      </c>
      <c r="K673" s="6">
        <f>IF(V673="","",V673/O673)</f>
        <v>0</v>
      </c>
      <c r="L673" s="6">
        <f>IF(V673="","",V673/N673)</f>
        <v>0</v>
      </c>
      <c r="M673" s="4">
        <v>31.59</v>
      </c>
      <c r="N673" s="4">
        <v>31.59</v>
      </c>
      <c r="O673" s="4">
        <v>11.48</v>
      </c>
      <c r="Q673" s="4">
        <v>7.04</v>
      </c>
      <c r="R673" s="4">
        <v>0.45</v>
      </c>
      <c r="S673">
        <v>0.15</v>
      </c>
      <c r="T673" s="4">
        <f>IF(S673=0,"",IF((N673*S673)&lt;.3,.3,N673*S673))</f>
        <v>0</v>
      </c>
      <c r="U673"/>
      <c r="V673" s="4">
        <f>IF(AND(N673&lt;&gt;0,O673&lt;&gt;0,Q673&lt;&gt;0,S673&lt;&gt;""),N673-O673-Q673-R673-T673-U673-P673,"")</f>
        <v>0</v>
      </c>
      <c r="W673">
        <v>45</v>
      </c>
      <c r="X673">
        <v>22</v>
      </c>
      <c r="Y673" s="7">
        <v>2.05</v>
      </c>
      <c r="Z673" s="7">
        <v>1.18</v>
      </c>
      <c r="AA673">
        <v>1495</v>
      </c>
      <c r="AB673">
        <v>313</v>
      </c>
      <c r="AC673">
        <v>729.268292682927</v>
      </c>
      <c r="AD673">
        <v>750</v>
      </c>
      <c r="AE673">
        <v>80472</v>
      </c>
      <c r="AF673" s="4">
        <v>0.439</v>
      </c>
      <c r="AG673">
        <v>0</v>
      </c>
      <c r="AH673">
        <v>0</v>
      </c>
      <c r="AJ673">
        <v>0</v>
      </c>
    </row>
    <row r="674" spans="1:36">
      <c r="A674" t="s">
        <v>2252</v>
      </c>
      <c r="B674" t="s">
        <v>2253</v>
      </c>
      <c r="C674" s="2" t="s">
        <v>2254</v>
      </c>
      <c r="D674" t="s">
        <v>654</v>
      </c>
      <c r="E674" t="s">
        <v>2255</v>
      </c>
      <c r="F674">
        <v>50</v>
      </c>
      <c r="G674">
        <v>0</v>
      </c>
      <c r="H674" s="3">
        <v>0</v>
      </c>
      <c r="I674" s="4">
        <f>IF(H674=0,"",H674*O674)</f>
        <v>0</v>
      </c>
      <c r="J674" s="5">
        <f>IF(OR(H674=0,V674=""),"",H674*V674)</f>
        <v>0</v>
      </c>
      <c r="K674" s="6">
        <f>IF(V674="","",V674/O674)</f>
        <v>0</v>
      </c>
      <c r="L674" s="6">
        <f>IF(V674="","",V674/N674)</f>
        <v>0</v>
      </c>
      <c r="M674" s="4">
        <v>8.99</v>
      </c>
      <c r="N674" s="4">
        <v>8.99</v>
      </c>
      <c r="O674" s="4">
        <v>0</v>
      </c>
      <c r="Q674" s="4">
        <v>3.48</v>
      </c>
      <c r="R674" s="4">
        <v>0.05</v>
      </c>
      <c r="S674">
        <v>0.15</v>
      </c>
      <c r="T674" s="4">
        <f>IF(S674=0,"",IF((N674*S674)&lt;.3,.3,N674*S674))</f>
        <v>0</v>
      </c>
      <c r="U674"/>
      <c r="V674" s="4">
        <f>IF(AND(N674&lt;&gt;0,O674&lt;&gt;0,Q674&lt;&gt;0,S674&lt;&gt;""),N674-O674-Q674-R674-T674-U674-P674,"")</f>
        <v>0</v>
      </c>
      <c r="W674">
        <v>0</v>
      </c>
      <c r="X674">
        <v>0</v>
      </c>
      <c r="Y674" s="7">
        <v>0</v>
      </c>
      <c r="Z674" s="7">
        <v>0</v>
      </c>
      <c r="AA674">
        <v>0</v>
      </c>
      <c r="AB674">
        <v>0</v>
      </c>
      <c r="AC674">
        <v>0</v>
      </c>
      <c r="AD674" t="s">
        <v>41</v>
      </c>
      <c r="AE674">
        <v>357182</v>
      </c>
      <c r="AF674" s="4">
        <v>0.3</v>
      </c>
      <c r="AG674">
        <v>0</v>
      </c>
      <c r="AH674">
        <v>0</v>
      </c>
      <c r="AJ674">
        <v>0</v>
      </c>
    </row>
    <row r="675" spans="1:36">
      <c r="A675" t="s">
        <v>2256</v>
      </c>
      <c r="B675" t="s">
        <v>2257</v>
      </c>
      <c r="C675" s="2" t="s">
        <v>2258</v>
      </c>
      <c r="D675" t="s">
        <v>2206</v>
      </c>
      <c r="E675" t="s">
        <v>2259</v>
      </c>
      <c r="G675">
        <v>0</v>
      </c>
      <c r="H675" s="3">
        <v>0</v>
      </c>
      <c r="I675" s="4">
        <f>IF(H675=0,"",H675*O675)</f>
        <v>0</v>
      </c>
      <c r="J675" s="5">
        <f>IF(OR(H675=0,V675=""),"",H675*V675)</f>
        <v>0</v>
      </c>
      <c r="K675" s="6">
        <f>IF(V675="","",V675/O675)</f>
        <v>0</v>
      </c>
      <c r="L675" s="6">
        <f>IF(V675="","",V675/N675)</f>
        <v>0</v>
      </c>
      <c r="M675" s="4">
        <v>30</v>
      </c>
      <c r="N675" s="4">
        <v>30</v>
      </c>
      <c r="O675" s="4">
        <v>0</v>
      </c>
      <c r="Q675" s="4">
        <v>5.8</v>
      </c>
      <c r="R675" s="4">
        <v>0.06</v>
      </c>
      <c r="S675">
        <v>0.15</v>
      </c>
      <c r="T675" s="4">
        <f>IF(S675=0,"",IF((N675*S675)&lt;.3,.3,N675*S675))</f>
        <v>0</v>
      </c>
      <c r="U675"/>
      <c r="V675" s="4">
        <f>IF(AND(N675&lt;&gt;0,O675&lt;&gt;0,Q675&lt;&gt;0,S675&lt;&gt;""),N675-O675-Q675-R675-T675-U675-P675,"")</f>
        <v>0</v>
      </c>
      <c r="W675">
        <v>0</v>
      </c>
      <c r="X675">
        <v>0</v>
      </c>
      <c r="Y675" s="7">
        <v>0</v>
      </c>
      <c r="Z675" s="7">
        <v>0</v>
      </c>
      <c r="AA675">
        <v>0</v>
      </c>
      <c r="AB675">
        <v>0</v>
      </c>
      <c r="AC675">
        <v>0</v>
      </c>
      <c r="AD675" t="s">
        <v>41</v>
      </c>
      <c r="AE675">
        <v>2742312</v>
      </c>
      <c r="AG675">
        <v>0</v>
      </c>
      <c r="AH675">
        <v>0</v>
      </c>
      <c r="AJ675">
        <v>0</v>
      </c>
    </row>
    <row r="676" spans="1:36">
      <c r="A676" t="s">
        <v>2260</v>
      </c>
      <c r="B676" t="s">
        <v>2261</v>
      </c>
      <c r="C676" s="2" t="s">
        <v>2262</v>
      </c>
      <c r="D676" t="s">
        <v>2206</v>
      </c>
      <c r="E676" t="s">
        <v>2263</v>
      </c>
      <c r="G676">
        <v>0</v>
      </c>
      <c r="H676" s="3">
        <v>0</v>
      </c>
      <c r="I676" s="4">
        <f>IF(H676=0,"",H676*O676)</f>
        <v>0</v>
      </c>
      <c r="J676" s="5">
        <f>IF(OR(H676=0,V676=""),"",H676*V676)</f>
        <v>0</v>
      </c>
      <c r="K676" s="6">
        <f>IF(V676="","",V676/O676)</f>
        <v>0</v>
      </c>
      <c r="L676" s="6">
        <f>IF(V676="","",V676/N676)</f>
        <v>0</v>
      </c>
      <c r="M676" s="4">
        <v>24</v>
      </c>
      <c r="N676" s="4">
        <v>24</v>
      </c>
      <c r="O676" s="4">
        <v>0</v>
      </c>
      <c r="Q676" s="4">
        <v>4.81</v>
      </c>
      <c r="R676" s="4">
        <v>0.01</v>
      </c>
      <c r="S676">
        <v>0.15</v>
      </c>
      <c r="T676" s="4">
        <f>IF(S676=0,"",IF((N676*S676)&lt;.3,.3,N676*S676))</f>
        <v>0</v>
      </c>
      <c r="U676"/>
      <c r="V676" s="4">
        <f>IF(AND(N676&lt;&gt;0,O676&lt;&gt;0,Q676&lt;&gt;0,S676&lt;&gt;""),N676-O676-Q676-R676-T676-U676-P676,"")</f>
        <v>0</v>
      </c>
      <c r="W676">
        <v>0</v>
      </c>
      <c r="X676">
        <v>0</v>
      </c>
      <c r="Y676" s="7">
        <v>0</v>
      </c>
      <c r="Z676" s="7">
        <v>0</v>
      </c>
      <c r="AA676">
        <v>0</v>
      </c>
      <c r="AB676">
        <v>0</v>
      </c>
      <c r="AC676">
        <v>0</v>
      </c>
      <c r="AD676" t="s">
        <v>41</v>
      </c>
      <c r="AE676">
        <v>1959552</v>
      </c>
      <c r="AG676">
        <v>0</v>
      </c>
      <c r="AH676">
        <v>0</v>
      </c>
      <c r="AJ676">
        <v>0</v>
      </c>
    </row>
    <row r="677" spans="1:36">
      <c r="A677" t="s">
        <v>2264</v>
      </c>
      <c r="B677" t="s">
        <v>2265</v>
      </c>
      <c r="C677" s="2" t="s">
        <v>2266</v>
      </c>
      <c r="D677" t="s">
        <v>1595</v>
      </c>
      <c r="E677" t="s">
        <v>2267</v>
      </c>
      <c r="G677">
        <v>0</v>
      </c>
      <c r="H677" s="3">
        <v>0</v>
      </c>
      <c r="I677" s="4">
        <f>IF(H677=0,"",H677*O677)</f>
        <v>0</v>
      </c>
      <c r="J677" s="5">
        <f>IF(OR(H677=0,V677=""),"",H677*V677)</f>
        <v>0</v>
      </c>
      <c r="K677" s="6">
        <f>IF(V677="","",V677/O677)</f>
        <v>0</v>
      </c>
      <c r="L677" s="6">
        <f>IF(V677="","",V677/N677)</f>
        <v>0</v>
      </c>
      <c r="M677" s="4">
        <v>27.99</v>
      </c>
      <c r="N677" s="4">
        <v>27.99</v>
      </c>
      <c r="O677" s="4">
        <v>0</v>
      </c>
      <c r="Q677" s="4">
        <v>5.8</v>
      </c>
      <c r="R677" s="4">
        <v>0.19</v>
      </c>
      <c r="S677">
        <v>0.15</v>
      </c>
      <c r="T677" s="4">
        <f>IF(S677=0,"",IF((N677*S677)&lt;.3,.3,N677*S677))</f>
        <v>0</v>
      </c>
      <c r="U677"/>
      <c r="V677" s="4">
        <f>IF(AND(N677&lt;&gt;0,O677&lt;&gt;0,Q677&lt;&gt;0,S677&lt;&gt;""),N677-O677-Q677-R677-T677-U677-P677,"")</f>
        <v>0</v>
      </c>
      <c r="W677">
        <v>0</v>
      </c>
      <c r="X677">
        <v>0</v>
      </c>
      <c r="Y677" s="7">
        <v>0</v>
      </c>
      <c r="Z677" s="7">
        <v>0</v>
      </c>
      <c r="AA677">
        <v>0</v>
      </c>
      <c r="AB677">
        <v>0</v>
      </c>
      <c r="AC677">
        <v>0</v>
      </c>
      <c r="AD677" t="s">
        <v>41</v>
      </c>
      <c r="AE677">
        <v>243992</v>
      </c>
      <c r="AF677" s="4">
        <v>0.6</v>
      </c>
      <c r="AG677">
        <v>0</v>
      </c>
      <c r="AH677">
        <v>0</v>
      </c>
      <c r="AJ677">
        <v>0</v>
      </c>
    </row>
    <row r="678" spans="1:36">
      <c r="A678" t="s">
        <v>2268</v>
      </c>
      <c r="B678" t="s">
        <v>2269</v>
      </c>
      <c r="C678" s="2" t="s">
        <v>2270</v>
      </c>
      <c r="D678" t="s">
        <v>1595</v>
      </c>
      <c r="E678" t="s">
        <v>2271</v>
      </c>
      <c r="G678">
        <v>0</v>
      </c>
      <c r="H678" s="3">
        <v>0</v>
      </c>
      <c r="I678" s="4">
        <f>IF(H678=0,"",H678*O678)</f>
        <v>0</v>
      </c>
      <c r="J678" s="5">
        <f>IF(OR(H678=0,V678=""),"",H678*V678)</f>
        <v>0</v>
      </c>
      <c r="K678" s="6">
        <f>IF(V678="","",V678/O678)</f>
        <v>0</v>
      </c>
      <c r="L678" s="6">
        <f>IF(V678="","",V678/N678)</f>
        <v>0</v>
      </c>
      <c r="M678" s="4">
        <v>23.99</v>
      </c>
      <c r="N678" s="4">
        <v>23.99</v>
      </c>
      <c r="O678" s="4">
        <v>0</v>
      </c>
      <c r="Q678" s="4">
        <v>5.8</v>
      </c>
      <c r="R678" s="4">
        <v>0.17</v>
      </c>
      <c r="S678">
        <v>0.15</v>
      </c>
      <c r="T678" s="4">
        <f>IF(S678=0,"",IF((N678*S678)&lt;.3,.3,N678*S678))</f>
        <v>0</v>
      </c>
      <c r="U678"/>
      <c r="V678" s="4">
        <f>IF(AND(N678&lt;&gt;0,O678&lt;&gt;0,Q678&lt;&gt;0,S678&lt;&gt;""),N678-O678-Q678-R678-T678-U678-P678,"")</f>
        <v>0</v>
      </c>
      <c r="W678">
        <v>0</v>
      </c>
      <c r="X678">
        <v>0</v>
      </c>
      <c r="Y678" s="7">
        <v>0</v>
      </c>
      <c r="Z678" s="7">
        <v>0</v>
      </c>
      <c r="AA678">
        <v>0</v>
      </c>
      <c r="AB678">
        <v>0</v>
      </c>
      <c r="AC678">
        <v>0</v>
      </c>
      <c r="AD678" t="s">
        <v>41</v>
      </c>
      <c r="AE678">
        <v>172294</v>
      </c>
      <c r="AF678" s="4">
        <v>0.5</v>
      </c>
      <c r="AG678">
        <v>0</v>
      </c>
      <c r="AH678">
        <v>0</v>
      </c>
      <c r="AJ678">
        <v>0</v>
      </c>
    </row>
    <row r="679" spans="1:36">
      <c r="A679" t="s">
        <v>2272</v>
      </c>
      <c r="B679" t="s">
        <v>2273</v>
      </c>
      <c r="C679" s="2" t="s">
        <v>2274</v>
      </c>
      <c r="D679" t="s">
        <v>1595</v>
      </c>
      <c r="E679" t="s">
        <v>2275</v>
      </c>
      <c r="G679">
        <v>0</v>
      </c>
      <c r="H679" s="3">
        <v>0</v>
      </c>
      <c r="I679" s="4">
        <f>IF(H679=0,"",H679*O679)</f>
        <v>0</v>
      </c>
      <c r="J679" s="5">
        <f>IF(OR(H679=0,V679=""),"",H679*V679)</f>
        <v>0</v>
      </c>
      <c r="K679" s="6">
        <f>IF(V679="","",V679/O679)</f>
        <v>0</v>
      </c>
      <c r="L679" s="6">
        <f>IF(V679="","",V679/N679)</f>
        <v>0</v>
      </c>
      <c r="M679" s="4">
        <v>16.99</v>
      </c>
      <c r="N679" s="4">
        <v>16.99</v>
      </c>
      <c r="O679" s="4">
        <v>0</v>
      </c>
      <c r="Q679" s="4">
        <v>5.42</v>
      </c>
      <c r="R679" s="4">
        <v>0.1</v>
      </c>
      <c r="S679">
        <v>0.15</v>
      </c>
      <c r="T679" s="4">
        <f>IF(S679=0,"",IF((N679*S679)&lt;.3,.3,N679*S679))</f>
        <v>0</v>
      </c>
      <c r="U679"/>
      <c r="V679" s="4">
        <f>IF(AND(N679&lt;&gt;0,O679&lt;&gt;0,Q679&lt;&gt;0,S679&lt;&gt;""),N679-O679-Q679-R679-T679-U679-P679,"")</f>
        <v>0</v>
      </c>
      <c r="W679">
        <v>0</v>
      </c>
      <c r="X679">
        <v>0</v>
      </c>
      <c r="Y679" s="7">
        <v>0</v>
      </c>
      <c r="Z679" s="7">
        <v>0</v>
      </c>
      <c r="AA679">
        <v>0</v>
      </c>
      <c r="AB679">
        <v>0</v>
      </c>
      <c r="AC679">
        <v>0</v>
      </c>
      <c r="AD679" t="s">
        <v>41</v>
      </c>
      <c r="AE679">
        <v>283894</v>
      </c>
      <c r="AF679" s="4">
        <v>0.4</v>
      </c>
      <c r="AG679">
        <v>0</v>
      </c>
      <c r="AH679">
        <v>0</v>
      </c>
      <c r="AJ679">
        <v>0</v>
      </c>
    </row>
    <row r="680" spans="1:36">
      <c r="A680" t="s">
        <v>2276</v>
      </c>
      <c r="B680" t="s">
        <v>2277</v>
      </c>
      <c r="C680" s="2" t="s">
        <v>2278</v>
      </c>
      <c r="D680" t="s">
        <v>1595</v>
      </c>
      <c r="E680" t="s">
        <v>2279</v>
      </c>
      <c r="G680">
        <v>0</v>
      </c>
      <c r="H680" s="3">
        <v>0</v>
      </c>
      <c r="I680" s="4">
        <f>IF(H680=0,"",H680*O680)</f>
        <v>0</v>
      </c>
      <c r="J680" s="5">
        <f>IF(OR(H680=0,V680=""),"",H680*V680)</f>
        <v>0</v>
      </c>
      <c r="K680" s="6">
        <f>IF(V680="","",V680/O680)</f>
        <v>0</v>
      </c>
      <c r="L680" s="6">
        <f>IF(V680="","",V680/N680)</f>
        <v>0</v>
      </c>
      <c r="M680" s="4">
        <v>17.95</v>
      </c>
      <c r="N680" s="4">
        <v>17.95</v>
      </c>
      <c r="O680" s="4">
        <v>0</v>
      </c>
      <c r="Q680" s="4">
        <v>5.8</v>
      </c>
      <c r="R680" s="4">
        <v>0.18</v>
      </c>
      <c r="S680">
        <v>0.15</v>
      </c>
      <c r="T680" s="4">
        <f>IF(S680=0,"",IF((N680*S680)&lt;.3,.3,N680*S680))</f>
        <v>0</v>
      </c>
      <c r="U680"/>
      <c r="V680" s="4">
        <f>IF(AND(N680&lt;&gt;0,O680&lt;&gt;0,Q680&lt;&gt;0,S680&lt;&gt;""),N680-O680-Q680-R680-T680-U680-P680,"")</f>
        <v>0</v>
      </c>
      <c r="W680">
        <v>0</v>
      </c>
      <c r="X680">
        <v>0</v>
      </c>
      <c r="Y680" s="7">
        <v>0</v>
      </c>
      <c r="Z680" s="7">
        <v>0</v>
      </c>
      <c r="AA680">
        <v>0</v>
      </c>
      <c r="AB680">
        <v>0</v>
      </c>
      <c r="AC680">
        <v>0</v>
      </c>
      <c r="AD680" t="s">
        <v>41</v>
      </c>
      <c r="AE680">
        <v>266669</v>
      </c>
      <c r="AF680" s="4">
        <v>0.5</v>
      </c>
      <c r="AG680">
        <v>0</v>
      </c>
      <c r="AH680">
        <v>0</v>
      </c>
      <c r="AJ680">
        <v>0</v>
      </c>
    </row>
    <row r="681" spans="1:36">
      <c r="A681" t="s">
        <v>2280</v>
      </c>
      <c r="B681" t="s">
        <v>2281</v>
      </c>
      <c r="C681" s="2" t="s">
        <v>2282</v>
      </c>
      <c r="D681" t="s">
        <v>1595</v>
      </c>
      <c r="E681" t="s">
        <v>2283</v>
      </c>
      <c r="G681">
        <v>0</v>
      </c>
      <c r="H681" s="3">
        <v>0</v>
      </c>
      <c r="I681" s="4">
        <f>IF(H681=0,"",H681*O681)</f>
        <v>0</v>
      </c>
      <c r="J681" s="5">
        <f>IF(OR(H681=0,V681=""),"",H681*V681)</f>
        <v>0</v>
      </c>
      <c r="K681" s="6">
        <f>IF(V681="","",V681/O681)</f>
        <v>0</v>
      </c>
      <c r="L681" s="6">
        <f>IF(V681="","",V681/N681)</f>
        <v>0</v>
      </c>
      <c r="M681" s="4">
        <v>33.99</v>
      </c>
      <c r="N681" s="4">
        <v>33.99</v>
      </c>
      <c r="O681" s="4">
        <v>0</v>
      </c>
      <c r="Q681" s="4">
        <v>5.64</v>
      </c>
      <c r="R681" s="4">
        <v>0.18</v>
      </c>
      <c r="S681">
        <v>0.15</v>
      </c>
      <c r="T681" s="4">
        <f>IF(S681=0,"",IF((N681*S681)&lt;.3,.3,N681*S681))</f>
        <v>0</v>
      </c>
      <c r="U681"/>
      <c r="V681" s="4">
        <f>IF(AND(N681&lt;&gt;0,O681&lt;&gt;0,Q681&lt;&gt;0,S681&lt;&gt;""),N681-O681-Q681-R681-T681-U681-P681,"")</f>
        <v>0</v>
      </c>
      <c r="W681">
        <v>0</v>
      </c>
      <c r="X681">
        <v>0</v>
      </c>
      <c r="Y681" s="7">
        <v>0</v>
      </c>
      <c r="Z681" s="7">
        <v>0</v>
      </c>
      <c r="AA681">
        <v>0</v>
      </c>
      <c r="AB681">
        <v>0</v>
      </c>
      <c r="AC681">
        <v>0</v>
      </c>
      <c r="AD681" t="s">
        <v>41</v>
      </c>
      <c r="AE681">
        <v>205036</v>
      </c>
      <c r="AF681" s="4">
        <v>0.6</v>
      </c>
      <c r="AG681">
        <v>0</v>
      </c>
      <c r="AH681">
        <v>0</v>
      </c>
      <c r="AJ681">
        <v>0</v>
      </c>
    </row>
    <row r="682" spans="1:36">
      <c r="A682" t="s">
        <v>2284</v>
      </c>
      <c r="B682" t="s">
        <v>2285</v>
      </c>
      <c r="C682" s="2" t="s">
        <v>2286</v>
      </c>
      <c r="D682" t="s">
        <v>1595</v>
      </c>
      <c r="E682" t="s">
        <v>2287</v>
      </c>
      <c r="F682">
        <v>20</v>
      </c>
      <c r="G682">
        <v>0</v>
      </c>
      <c r="H682" s="3">
        <v>0</v>
      </c>
      <c r="I682" s="4">
        <f>IF(H682=0,"",H682*O682)</f>
        <v>0</v>
      </c>
      <c r="J682" s="5">
        <f>IF(OR(H682=0,V682=""),"",H682*V682)</f>
        <v>0</v>
      </c>
      <c r="K682" s="6">
        <f>IF(V682="","",V682/O682)</f>
        <v>0</v>
      </c>
      <c r="L682" s="6">
        <f>IF(V682="","",V682/N682)</f>
        <v>0</v>
      </c>
      <c r="M682" s="4">
        <v>17.99</v>
      </c>
      <c r="N682" s="4">
        <v>17.99</v>
      </c>
      <c r="O682" s="4">
        <v>0</v>
      </c>
      <c r="Q682" s="4">
        <v>5.42</v>
      </c>
      <c r="R682" s="4">
        <v>0.09</v>
      </c>
      <c r="S682">
        <v>0.15</v>
      </c>
      <c r="T682" s="4">
        <f>IF(S682=0,"",IF((N682*S682)&lt;.3,.3,N682*S682))</f>
        <v>0</v>
      </c>
      <c r="U682"/>
      <c r="V682" s="4">
        <f>IF(AND(N682&lt;&gt;0,O682&lt;&gt;0,Q682&lt;&gt;0,S682&lt;&gt;""),N682-O682-Q682-R682-T682-U682-P682,"")</f>
        <v>0</v>
      </c>
      <c r="W682">
        <v>0</v>
      </c>
      <c r="X682">
        <v>0</v>
      </c>
      <c r="Y682" s="7">
        <v>0</v>
      </c>
      <c r="Z682" s="7">
        <v>0</v>
      </c>
      <c r="AA682">
        <v>0</v>
      </c>
      <c r="AB682">
        <v>0</v>
      </c>
      <c r="AC682">
        <v>0</v>
      </c>
      <c r="AD682" t="s">
        <v>41</v>
      </c>
      <c r="AE682">
        <v>143200</v>
      </c>
      <c r="AF682" s="4">
        <v>0.4</v>
      </c>
      <c r="AG682">
        <v>0</v>
      </c>
      <c r="AH682">
        <v>0</v>
      </c>
      <c r="AJ682">
        <v>0</v>
      </c>
    </row>
    <row r="683" spans="1:36">
      <c r="A683" t="s">
        <v>2288</v>
      </c>
      <c r="B683"/>
      <c r="C683" s="2" t="s">
        <v>2289</v>
      </c>
      <c r="D683" t="s">
        <v>1595</v>
      </c>
      <c r="E683" t="s">
        <v>2290</v>
      </c>
      <c r="G683">
        <v>0</v>
      </c>
      <c r="H683" s="3">
        <v>0</v>
      </c>
      <c r="I683" s="4">
        <f>IF(H683=0,"",H683*O683)</f>
        <v>0</v>
      </c>
      <c r="J683" s="5">
        <f>IF(OR(H683=0,V683=""),"",H683*V683)</f>
        <v>0</v>
      </c>
      <c r="K683" s="6">
        <f>IF(V683="","",V683/O683)</f>
        <v>0</v>
      </c>
      <c r="L683" s="6">
        <f>IF(V683="","",V683/N683)</f>
        <v>0</v>
      </c>
      <c r="M683" s="4">
        <v>33.99</v>
      </c>
      <c r="N683" s="4">
        <v>33.99</v>
      </c>
      <c r="O683" s="4">
        <v>0</v>
      </c>
      <c r="Q683" s="4">
        <v>5.64</v>
      </c>
      <c r="R683" s="4">
        <v>0.19</v>
      </c>
      <c r="S683">
        <v>0.15</v>
      </c>
      <c r="T683" s="4">
        <f>IF(S683=0,"",IF((N683*S683)&lt;.3,.3,N683*S683))</f>
        <v>0</v>
      </c>
      <c r="U683"/>
      <c r="V683" s="4">
        <f>IF(AND(N683&lt;&gt;0,O683&lt;&gt;0,Q683&lt;&gt;0,S683&lt;&gt;""),N683-O683-Q683-R683-T683-U683-P683,"")</f>
        <v>0</v>
      </c>
      <c r="W683">
        <v>0</v>
      </c>
      <c r="X683">
        <v>0</v>
      </c>
      <c r="Y683" s="7">
        <v>0</v>
      </c>
      <c r="Z683" s="7">
        <v>0</v>
      </c>
      <c r="AA683">
        <v>0</v>
      </c>
      <c r="AB683">
        <v>4</v>
      </c>
      <c r="AC683">
        <v>0</v>
      </c>
      <c r="AD683">
        <v>9999</v>
      </c>
      <c r="AE683">
        <v>203530</v>
      </c>
      <c r="AF683" s="4">
        <v>0.6</v>
      </c>
      <c r="AG683">
        <v>0</v>
      </c>
      <c r="AH683">
        <v>0</v>
      </c>
      <c r="AJ683">
        <v>0</v>
      </c>
    </row>
    <row r="684" spans="1:36">
      <c r="A684" t="s">
        <v>2291</v>
      </c>
      <c r="B684" t="s">
        <v>2292</v>
      </c>
      <c r="C684" s="2" t="s">
        <v>2293</v>
      </c>
      <c r="D684" t="s">
        <v>1595</v>
      </c>
      <c r="E684" t="s">
        <v>2294</v>
      </c>
      <c r="G684">
        <v>0</v>
      </c>
      <c r="H684" s="3">
        <v>0</v>
      </c>
      <c r="I684" s="4">
        <f>IF(H684=0,"",H684*O684)</f>
        <v>0</v>
      </c>
      <c r="J684" s="5">
        <f>IF(OR(H684=0,V684=""),"",H684*V684)</f>
        <v>0</v>
      </c>
      <c r="K684" s="6">
        <f>IF(V684="","",V684/O684)</f>
        <v>0</v>
      </c>
      <c r="L684" s="6">
        <f>IF(V684="","",V684/N684)</f>
        <v>0</v>
      </c>
      <c r="M684" s="4">
        <v>11.99</v>
      </c>
      <c r="N684" s="4">
        <v>16.99</v>
      </c>
      <c r="O684" s="4">
        <v>0</v>
      </c>
      <c r="Q684" s="4">
        <v>5.42</v>
      </c>
      <c r="R684" s="4">
        <v>0.09</v>
      </c>
      <c r="S684">
        <v>0.15</v>
      </c>
      <c r="T684" s="4">
        <f>IF(S684=0,"",IF((N684*S684)&lt;.3,.3,N684*S684))</f>
        <v>0</v>
      </c>
      <c r="U684"/>
      <c r="V684" s="4">
        <f>IF(AND(N684&lt;&gt;0,O684&lt;&gt;0,Q684&lt;&gt;0,S684&lt;&gt;""),N684-O684-Q684-R684-T684-U684-P684,"")</f>
        <v>0</v>
      </c>
      <c r="W684">
        <v>0</v>
      </c>
      <c r="X684">
        <v>0</v>
      </c>
      <c r="Y684" s="7">
        <v>0</v>
      </c>
      <c r="Z684" s="7">
        <v>0</v>
      </c>
      <c r="AA684">
        <v>0</v>
      </c>
      <c r="AB684">
        <v>0</v>
      </c>
      <c r="AC684">
        <v>0</v>
      </c>
      <c r="AD684" t="s">
        <v>41</v>
      </c>
      <c r="AE684">
        <v>210270</v>
      </c>
      <c r="AF684" s="4">
        <v>0.4</v>
      </c>
      <c r="AG684">
        <v>0</v>
      </c>
      <c r="AH684">
        <v>0</v>
      </c>
      <c r="AJ684">
        <v>0</v>
      </c>
    </row>
    <row r="685" spans="1:36">
      <c r="A685" t="s">
        <v>2295</v>
      </c>
      <c r="B685" t="s">
        <v>2296</v>
      </c>
      <c r="C685" s="2" t="s">
        <v>2297</v>
      </c>
      <c r="D685" t="s">
        <v>1595</v>
      </c>
      <c r="E685" t="s">
        <v>2298</v>
      </c>
      <c r="G685">
        <v>0</v>
      </c>
      <c r="H685" s="3">
        <v>0</v>
      </c>
      <c r="I685" s="4">
        <f>IF(H685=0,"",H685*O685)</f>
        <v>0</v>
      </c>
      <c r="J685" s="5">
        <f>IF(OR(H685=0,V685=""),"",H685*V685)</f>
        <v>0</v>
      </c>
      <c r="K685" s="6">
        <f>IF(V685="","",V685/O685)</f>
        <v>0</v>
      </c>
      <c r="L685" s="6">
        <f>IF(V685="","",V685/N685)</f>
        <v>0</v>
      </c>
      <c r="M685" s="4">
        <v>25.99</v>
      </c>
      <c r="N685" s="4">
        <v>25.99</v>
      </c>
      <c r="O685" s="4">
        <v>0</v>
      </c>
      <c r="Q685" s="4">
        <v>5.8</v>
      </c>
      <c r="R685" s="4">
        <v>0.17</v>
      </c>
      <c r="S685">
        <v>0.15</v>
      </c>
      <c r="T685" s="4">
        <f>IF(S685=0,"",IF((N685*S685)&lt;.3,.3,N685*S685))</f>
        <v>0</v>
      </c>
      <c r="U685"/>
      <c r="V685" s="4">
        <f>IF(AND(N685&lt;&gt;0,O685&lt;&gt;0,Q685&lt;&gt;0,S685&lt;&gt;""),N685-O685-Q685-R685-T685-U685-P685,"")</f>
        <v>0</v>
      </c>
      <c r="W685">
        <v>0</v>
      </c>
      <c r="X685">
        <v>0</v>
      </c>
      <c r="Y685" s="7">
        <v>0</v>
      </c>
      <c r="Z685" s="7">
        <v>0</v>
      </c>
      <c r="AA685">
        <v>0</v>
      </c>
      <c r="AB685">
        <v>0</v>
      </c>
      <c r="AC685">
        <v>0</v>
      </c>
      <c r="AD685" t="s">
        <v>41</v>
      </c>
      <c r="AE685">
        <v>215388</v>
      </c>
      <c r="AF685" s="4">
        <v>0.5</v>
      </c>
      <c r="AG685">
        <v>0</v>
      </c>
      <c r="AH685">
        <v>0</v>
      </c>
      <c r="AJ685">
        <v>0</v>
      </c>
    </row>
    <row r="686" spans="1:36">
      <c r="A686" t="s">
        <v>2299</v>
      </c>
      <c r="B686"/>
      <c r="C686" s="2" t="s">
        <v>2300</v>
      </c>
      <c r="D686" t="s">
        <v>1595</v>
      </c>
      <c r="E686" t="s">
        <v>2301</v>
      </c>
      <c r="G686">
        <v>0</v>
      </c>
      <c r="H686" s="3">
        <v>0</v>
      </c>
      <c r="I686" s="4">
        <f>IF(H686=0,"",H686*O686)</f>
        <v>0</v>
      </c>
      <c r="J686" s="5">
        <f>IF(OR(H686=0,V686=""),"",H686*V686)</f>
        <v>0</v>
      </c>
      <c r="K686" s="6">
        <f>IF(V686="","",V686/O686)</f>
        <v>0</v>
      </c>
      <c r="L686" s="6">
        <f>IF(V686="","",V686/N686)</f>
        <v>0</v>
      </c>
      <c r="M686" s="4">
        <v>33.99</v>
      </c>
      <c r="N686" s="4">
        <v>33.99</v>
      </c>
      <c r="O686" s="4">
        <v>0</v>
      </c>
      <c r="Q686" s="4">
        <v>5.64</v>
      </c>
      <c r="R686" s="4">
        <v>0.19</v>
      </c>
      <c r="S686">
        <v>0.15</v>
      </c>
      <c r="T686" s="4">
        <f>IF(S686=0,"",IF((N686*S686)&lt;.3,.3,N686*S686))</f>
        <v>0</v>
      </c>
      <c r="U686"/>
      <c r="V686" s="4">
        <f>IF(AND(N686&lt;&gt;0,O686&lt;&gt;0,Q686&lt;&gt;0,S686&lt;&gt;""),N686-O686-Q686-R686-T686-U686-P686,"")</f>
        <v>0</v>
      </c>
      <c r="W686">
        <v>0</v>
      </c>
      <c r="X686">
        <v>0</v>
      </c>
      <c r="Y686" s="7">
        <v>0</v>
      </c>
      <c r="Z686" s="7">
        <v>0</v>
      </c>
      <c r="AA686">
        <v>0</v>
      </c>
      <c r="AB686">
        <v>0</v>
      </c>
      <c r="AC686">
        <v>0</v>
      </c>
      <c r="AD686" t="s">
        <v>41</v>
      </c>
      <c r="AE686">
        <v>196780</v>
      </c>
      <c r="AF686" s="4">
        <v>0.6</v>
      </c>
      <c r="AG686">
        <v>0</v>
      </c>
      <c r="AH686">
        <v>0</v>
      </c>
      <c r="AJ686">
        <v>0</v>
      </c>
    </row>
    <row r="687" spans="1:36">
      <c r="A687" t="s">
        <v>2302</v>
      </c>
      <c r="B687" t="s">
        <v>2303</v>
      </c>
      <c r="C687" s="2" t="s">
        <v>2304</v>
      </c>
      <c r="D687" t="s">
        <v>1595</v>
      </c>
      <c r="E687" t="s">
        <v>2305</v>
      </c>
      <c r="G687">
        <v>0</v>
      </c>
      <c r="H687" s="3">
        <v>0</v>
      </c>
      <c r="I687" s="4">
        <f>IF(H687=0,"",H687*O687)</f>
        <v>0</v>
      </c>
      <c r="J687" s="5">
        <f>IF(OR(H687=0,V687=""),"",H687*V687)</f>
        <v>0</v>
      </c>
      <c r="K687" s="6">
        <f>IF(V687="","",V687/O687)</f>
        <v>0</v>
      </c>
      <c r="L687" s="6">
        <f>IF(V687="","",V687/N687)</f>
        <v>0</v>
      </c>
      <c r="M687" s="4">
        <v>31.99</v>
      </c>
      <c r="N687" s="4">
        <v>31.99</v>
      </c>
      <c r="O687" s="4">
        <v>0</v>
      </c>
      <c r="Q687" s="4">
        <v>5.64</v>
      </c>
      <c r="R687" s="4">
        <v>0.19</v>
      </c>
      <c r="S687">
        <v>0.15</v>
      </c>
      <c r="T687" s="4">
        <f>IF(S687=0,"",IF((N687*S687)&lt;.3,.3,N687*S687))</f>
        <v>0</v>
      </c>
      <c r="U687"/>
      <c r="V687" s="4">
        <f>IF(AND(N687&lt;&gt;0,O687&lt;&gt;0,Q687&lt;&gt;0,S687&lt;&gt;""),N687-O687-Q687-R687-T687-U687-P687,"")</f>
        <v>0</v>
      </c>
      <c r="W687">
        <v>0</v>
      </c>
      <c r="X687">
        <v>0</v>
      </c>
      <c r="Y687" s="7">
        <v>0</v>
      </c>
      <c r="Z687" s="7">
        <v>0</v>
      </c>
      <c r="AA687">
        <v>0</v>
      </c>
      <c r="AB687">
        <v>10</v>
      </c>
      <c r="AC687">
        <v>0</v>
      </c>
      <c r="AD687">
        <v>9999</v>
      </c>
      <c r="AE687">
        <v>254475</v>
      </c>
      <c r="AF687" s="4">
        <v>0.6</v>
      </c>
      <c r="AG687">
        <v>0</v>
      </c>
      <c r="AH687">
        <v>0</v>
      </c>
      <c r="AJ687">
        <v>0</v>
      </c>
    </row>
    <row r="688" spans="1:36">
      <c r="A688" t="s">
        <v>2306</v>
      </c>
      <c r="B688" t="s">
        <v>2307</v>
      </c>
      <c r="C688" s="2" t="s">
        <v>2308</v>
      </c>
      <c r="D688" t="s">
        <v>1595</v>
      </c>
      <c r="E688" t="s">
        <v>2309</v>
      </c>
      <c r="G688">
        <v>0</v>
      </c>
      <c r="H688" s="3">
        <v>0</v>
      </c>
      <c r="I688" s="4">
        <f>IF(H688=0,"",H688*O688)</f>
        <v>0</v>
      </c>
      <c r="J688" s="5">
        <f>IF(OR(H688=0,V688=""),"",H688*V688)</f>
        <v>0</v>
      </c>
      <c r="K688" s="6">
        <f>IF(V688="","",V688/O688)</f>
        <v>0</v>
      </c>
      <c r="L688" s="6">
        <f>IF(V688="","",V688/N688)</f>
        <v>0</v>
      </c>
      <c r="M688" s="4">
        <v>18.99</v>
      </c>
      <c r="N688" s="4">
        <v>27.99</v>
      </c>
      <c r="O688" s="4">
        <v>0</v>
      </c>
      <c r="Q688" s="4">
        <v>5.8</v>
      </c>
      <c r="R688" s="4">
        <v>0.17</v>
      </c>
      <c r="S688">
        <v>0.15</v>
      </c>
      <c r="T688" s="4">
        <f>IF(S688=0,"",IF((N688*S688)&lt;.3,.3,N688*S688))</f>
        <v>0</v>
      </c>
      <c r="U688"/>
      <c r="V688" s="4">
        <f>IF(AND(N688&lt;&gt;0,O688&lt;&gt;0,Q688&lt;&gt;0,S688&lt;&gt;""),N688-O688-Q688-R688-T688-U688-P688,"")</f>
        <v>0</v>
      </c>
      <c r="W688">
        <v>0</v>
      </c>
      <c r="X688">
        <v>0</v>
      </c>
      <c r="Y688" s="7">
        <v>0</v>
      </c>
      <c r="Z688" s="7">
        <v>0</v>
      </c>
      <c r="AA688">
        <v>0</v>
      </c>
      <c r="AB688">
        <v>0</v>
      </c>
      <c r="AC688">
        <v>0</v>
      </c>
      <c r="AD688" t="s">
        <v>41</v>
      </c>
      <c r="AE688">
        <v>251267</v>
      </c>
      <c r="AF688" s="4">
        <v>0.4</v>
      </c>
      <c r="AG688">
        <v>0</v>
      </c>
      <c r="AH688">
        <v>0</v>
      </c>
      <c r="AJ688">
        <v>0</v>
      </c>
    </row>
    <row r="689" spans="1:36">
      <c r="A689" t="s">
        <v>2310</v>
      </c>
      <c r="B689" t="s">
        <v>1610</v>
      </c>
      <c r="C689" s="2" t="s">
        <v>1611</v>
      </c>
      <c r="D689" t="s">
        <v>49</v>
      </c>
      <c r="G689">
        <v>0</v>
      </c>
      <c r="H689" s="3">
        <v>0</v>
      </c>
      <c r="I689" s="4">
        <f>IF(H689=0,"",H689*O689)</f>
        <v>0</v>
      </c>
      <c r="J689" s="5">
        <f>IF(OR(H689=0,V689=""),"",H689*V689)</f>
        <v>0</v>
      </c>
      <c r="K689" s="6">
        <f>IF(V689="","",V689/O689)</f>
        <v>0</v>
      </c>
      <c r="L689" s="6">
        <f>IF(V689="","",V689/N689)</f>
        <v>0</v>
      </c>
      <c r="M689" s="4">
        <v>49.99</v>
      </c>
      <c r="N689" s="4">
        <v>49.99</v>
      </c>
      <c r="O689" s="4">
        <v>0</v>
      </c>
      <c r="Q689" s="4">
        <v>16.22</v>
      </c>
      <c r="R689" s="4">
        <v>1.13</v>
      </c>
      <c r="S689">
        <v>0.15</v>
      </c>
      <c r="T689" s="4">
        <f>IF(S689=0,"",IF((N689*S689)&lt;.3,.3,N689*S689))</f>
        <v>0</v>
      </c>
      <c r="U689"/>
      <c r="V689" s="4">
        <f>IF(AND(N689&lt;&gt;0,O689&lt;&gt;0,Q689&lt;&gt;0,S689&lt;&gt;""),N689-O689-Q689-R689-T689-U689-P689,"")</f>
        <v>0</v>
      </c>
      <c r="W689">
        <v>0</v>
      </c>
      <c r="X689">
        <v>0</v>
      </c>
      <c r="Y689" s="7">
        <v>0</v>
      </c>
      <c r="Z689" s="7">
        <v>0</v>
      </c>
      <c r="AA689">
        <v>0</v>
      </c>
      <c r="AB689">
        <v>0</v>
      </c>
      <c r="AC689">
        <v>0</v>
      </c>
      <c r="AD689" t="s">
        <v>41</v>
      </c>
      <c r="AE689">
        <v>235304</v>
      </c>
      <c r="AG689">
        <v>0</v>
      </c>
      <c r="AH689">
        <v>0</v>
      </c>
      <c r="AJ689">
        <v>0</v>
      </c>
    </row>
    <row r="690" spans="1:36">
      <c r="A690" t="s">
        <v>2311</v>
      </c>
      <c r="B690" t="s">
        <v>2312</v>
      </c>
      <c r="C690" s="2" t="s">
        <v>2313</v>
      </c>
      <c r="D690" t="s">
        <v>503</v>
      </c>
      <c r="E690" t="s">
        <v>2314</v>
      </c>
      <c r="G690">
        <v>0</v>
      </c>
      <c r="H690" s="3">
        <v>0</v>
      </c>
      <c r="I690" s="4">
        <f>IF(H690=0,"",H690*O690)</f>
        <v>0</v>
      </c>
      <c r="J690" s="5">
        <f>IF(OR(H690=0,V690=""),"",H690*V690)</f>
        <v>0</v>
      </c>
      <c r="K690" s="6">
        <f>IF(V690="","",V690/O690)</f>
        <v>0</v>
      </c>
      <c r="L690" s="6">
        <f>IF(V690="","",V690/N690)</f>
        <v>0</v>
      </c>
      <c r="M690" s="4">
        <v>19.99</v>
      </c>
      <c r="N690" s="4">
        <v>21.99</v>
      </c>
      <c r="O690" s="4">
        <v>3.59578</v>
      </c>
      <c r="Q690" s="4">
        <v>5.54</v>
      </c>
      <c r="R690" s="4">
        <v>0.02</v>
      </c>
      <c r="S690">
        <v>0.15</v>
      </c>
      <c r="T690" s="4">
        <f>IF(S690=0,"",IF((N690*S690)&lt;.3,.3,N690*S690))</f>
        <v>0</v>
      </c>
      <c r="U690"/>
      <c r="V690" s="4">
        <f>IF(AND(N690&lt;&gt;0,O690&lt;&gt;0,Q690&lt;&gt;0,S690&lt;&gt;""),N690-O690-Q690-R690-T690-U690-P690,"")</f>
        <v>0</v>
      </c>
      <c r="W690">
        <v>0</v>
      </c>
      <c r="X690">
        <v>0</v>
      </c>
      <c r="Y690" s="7">
        <v>0</v>
      </c>
      <c r="Z690" s="7">
        <v>0</v>
      </c>
      <c r="AA690">
        <v>0</v>
      </c>
      <c r="AB690">
        <v>51</v>
      </c>
      <c r="AC690">
        <v>0</v>
      </c>
      <c r="AD690">
        <v>9999</v>
      </c>
      <c r="AE690">
        <v>11440</v>
      </c>
      <c r="AF690" s="4">
        <v>0.444</v>
      </c>
      <c r="AG690">
        <v>0</v>
      </c>
      <c r="AH690">
        <v>0</v>
      </c>
      <c r="AJ690">
        <v>0</v>
      </c>
    </row>
    <row r="691" spans="1:36">
      <c r="A691" t="s">
        <v>2315</v>
      </c>
      <c r="B691" t="s">
        <v>2316</v>
      </c>
      <c r="C691" s="2" t="s">
        <v>2317</v>
      </c>
      <c r="D691" t="s">
        <v>1595</v>
      </c>
      <c r="E691" t="s">
        <v>2318</v>
      </c>
      <c r="G691">
        <v>0</v>
      </c>
      <c r="H691" s="3">
        <v>0</v>
      </c>
      <c r="I691" s="4">
        <f>IF(H691=0,"",H691*O691)</f>
        <v>0</v>
      </c>
      <c r="J691" s="5">
        <f>IF(OR(H691=0,V691=""),"",H691*V691)</f>
        <v>0</v>
      </c>
      <c r="K691" s="6">
        <f>IF(V691="","",V691/O691)</f>
        <v>0</v>
      </c>
      <c r="L691" s="6">
        <f>IF(V691="","",V691/N691)</f>
        <v>0</v>
      </c>
      <c r="M691" s="4">
        <v>29.99</v>
      </c>
      <c r="N691" s="4">
        <v>29.99</v>
      </c>
      <c r="O691" s="4">
        <v>0</v>
      </c>
      <c r="Q691" s="4">
        <v>5.64</v>
      </c>
      <c r="R691" s="4">
        <v>0.17</v>
      </c>
      <c r="S691">
        <v>0.15</v>
      </c>
      <c r="T691" s="4">
        <f>IF(S691=0,"",IF((N691*S691)&lt;.3,.3,N691*S691))</f>
        <v>0</v>
      </c>
      <c r="U691"/>
      <c r="V691" s="4">
        <f>IF(AND(N691&lt;&gt;0,O691&lt;&gt;0,Q691&lt;&gt;0,S691&lt;&gt;""),N691-O691-Q691-R691-T691-U691-P691,"")</f>
        <v>0</v>
      </c>
      <c r="W691">
        <v>0</v>
      </c>
      <c r="X691">
        <v>0</v>
      </c>
      <c r="Y691" s="7">
        <v>0</v>
      </c>
      <c r="Z691" s="7">
        <v>0</v>
      </c>
      <c r="AA691">
        <v>0</v>
      </c>
      <c r="AB691">
        <v>1</v>
      </c>
      <c r="AC691">
        <v>0</v>
      </c>
      <c r="AD691">
        <v>9999</v>
      </c>
      <c r="AE691">
        <v>285367</v>
      </c>
      <c r="AF691" s="4">
        <v>0.6</v>
      </c>
      <c r="AG691">
        <v>0</v>
      </c>
      <c r="AH691">
        <v>0</v>
      </c>
      <c r="AJ691">
        <v>0</v>
      </c>
    </row>
    <row r="692" spans="1:36">
      <c r="A692" t="s">
        <v>2319</v>
      </c>
      <c r="B692" t="s">
        <v>2320</v>
      </c>
      <c r="C692" s="2" t="s">
        <v>2321</v>
      </c>
      <c r="D692" t="s">
        <v>1595</v>
      </c>
      <c r="E692" t="s">
        <v>2322</v>
      </c>
      <c r="G692">
        <v>0</v>
      </c>
      <c r="H692" s="3">
        <v>0</v>
      </c>
      <c r="I692" s="4">
        <f>IF(H692=0,"",H692*O692)</f>
        <v>0</v>
      </c>
      <c r="J692" s="5">
        <f>IF(OR(H692=0,V692=""),"",H692*V692)</f>
        <v>0</v>
      </c>
      <c r="K692" s="6">
        <f>IF(V692="","",V692/O692)</f>
        <v>0</v>
      </c>
      <c r="L692" s="6">
        <f>IF(V692="","",V692/N692)</f>
        <v>0</v>
      </c>
      <c r="M692" s="4">
        <v>17.99</v>
      </c>
      <c r="N692" s="4">
        <v>17.99</v>
      </c>
      <c r="O692" s="4">
        <v>6.458240909</v>
      </c>
      <c r="Q692" s="4">
        <v>5.42</v>
      </c>
      <c r="R692" s="4">
        <v>0.09</v>
      </c>
      <c r="S692">
        <v>0.15</v>
      </c>
      <c r="T692" s="4">
        <f>IF(S692=0,"",IF((N692*S692)&lt;.3,.3,N692*S692))</f>
        <v>0</v>
      </c>
      <c r="U692"/>
      <c r="V692" s="4">
        <f>IF(AND(N692&lt;&gt;0,O692&lt;&gt;0,Q692&lt;&gt;0,S692&lt;&gt;""),N692-O692-Q692-R692-T692-U692-P692,"")</f>
        <v>0</v>
      </c>
      <c r="W692">
        <v>0</v>
      </c>
      <c r="X692">
        <v>0</v>
      </c>
      <c r="Y692" s="7">
        <v>0</v>
      </c>
      <c r="Z692" s="7">
        <v>0</v>
      </c>
      <c r="AA692">
        <v>0</v>
      </c>
      <c r="AB692">
        <v>221</v>
      </c>
      <c r="AC692">
        <v>0</v>
      </c>
      <c r="AD692">
        <v>9999</v>
      </c>
      <c r="AE692">
        <v>270073</v>
      </c>
      <c r="AF692" s="4">
        <v>0.4</v>
      </c>
      <c r="AG692">
        <v>0</v>
      </c>
      <c r="AH692">
        <v>0</v>
      </c>
      <c r="AJ692">
        <v>0</v>
      </c>
    </row>
    <row r="693" spans="1:36">
      <c r="A693" t="s">
        <v>2323</v>
      </c>
      <c r="B693" t="s">
        <v>2324</v>
      </c>
      <c r="C693" s="2" t="s">
        <v>2325</v>
      </c>
      <c r="D693" t="s">
        <v>1595</v>
      </c>
      <c r="E693" t="s">
        <v>2326</v>
      </c>
      <c r="G693">
        <v>0</v>
      </c>
      <c r="H693" s="3">
        <v>0</v>
      </c>
      <c r="I693" s="4">
        <f>IF(H693=0,"",H693*O693)</f>
        <v>0</v>
      </c>
      <c r="J693" s="5">
        <f>IF(OR(H693=0,V693=""),"",H693*V693)</f>
        <v>0</v>
      </c>
      <c r="K693" s="6">
        <f>IF(V693="","",V693/O693)</f>
        <v>0</v>
      </c>
      <c r="L693" s="6">
        <f>IF(V693="","",V693/N693)</f>
        <v>0</v>
      </c>
      <c r="M693" s="4">
        <v>23.99</v>
      </c>
      <c r="N693" s="4">
        <v>23.99</v>
      </c>
      <c r="O693" s="4">
        <v>0</v>
      </c>
      <c r="Q693" s="4">
        <v>5.64</v>
      </c>
      <c r="R693" s="4">
        <v>0.17</v>
      </c>
      <c r="S693">
        <v>0.15</v>
      </c>
      <c r="T693" s="4">
        <f>IF(S693=0,"",IF((N693*S693)&lt;.3,.3,N693*S693))</f>
        <v>0</v>
      </c>
      <c r="U693"/>
      <c r="V693" s="4">
        <f>IF(AND(N693&lt;&gt;0,O693&lt;&gt;0,Q693&lt;&gt;0,S693&lt;&gt;""),N693-O693-Q693-R693-T693-U693-P693,"")</f>
        <v>0</v>
      </c>
      <c r="W693">
        <v>0</v>
      </c>
      <c r="X693">
        <v>0</v>
      </c>
      <c r="Y693" s="7">
        <v>0</v>
      </c>
      <c r="Z693" s="7">
        <v>0</v>
      </c>
      <c r="AA693">
        <v>0</v>
      </c>
      <c r="AB693">
        <v>0</v>
      </c>
      <c r="AC693">
        <v>0</v>
      </c>
      <c r="AD693" t="s">
        <v>41</v>
      </c>
      <c r="AE693">
        <v>284466</v>
      </c>
      <c r="AF693" s="4">
        <v>0.5</v>
      </c>
      <c r="AG693">
        <v>0</v>
      </c>
      <c r="AH693">
        <v>0</v>
      </c>
      <c r="AJ693">
        <v>0</v>
      </c>
    </row>
    <row r="694" spans="1:36">
      <c r="A694" t="s">
        <v>2327</v>
      </c>
      <c r="B694" t="s">
        <v>2328</v>
      </c>
      <c r="C694" s="2" t="s">
        <v>2329</v>
      </c>
      <c r="D694" t="s">
        <v>1595</v>
      </c>
      <c r="E694" t="s">
        <v>2330</v>
      </c>
      <c r="G694">
        <v>0</v>
      </c>
      <c r="H694" s="3">
        <v>0</v>
      </c>
      <c r="I694" s="4">
        <f>IF(H694=0,"",H694*O694)</f>
        <v>0</v>
      </c>
      <c r="J694" s="5">
        <f>IF(OR(H694=0,V694=""),"",H694*V694)</f>
        <v>0</v>
      </c>
      <c r="K694" s="6">
        <f>IF(V694="","",V694/O694)</f>
        <v>0</v>
      </c>
      <c r="L694" s="6">
        <f>IF(V694="","",V694/N694)</f>
        <v>0</v>
      </c>
      <c r="M694" s="4">
        <v>19.99</v>
      </c>
      <c r="N694" s="4">
        <v>19.99</v>
      </c>
      <c r="O694" s="4">
        <v>0</v>
      </c>
      <c r="Q694" s="4">
        <v>5.42</v>
      </c>
      <c r="R694" s="4">
        <v>0.09</v>
      </c>
      <c r="S694">
        <v>0.15</v>
      </c>
      <c r="T694" s="4">
        <f>IF(S694=0,"",IF((N694*S694)&lt;.3,.3,N694*S694))</f>
        <v>0</v>
      </c>
      <c r="U694"/>
      <c r="V694" s="4">
        <f>IF(AND(N694&lt;&gt;0,O694&lt;&gt;0,Q694&lt;&gt;0,S694&lt;&gt;""),N694-O694-Q694-R694-T694-U694-P694,"")</f>
        <v>0</v>
      </c>
      <c r="W694">
        <v>0</v>
      </c>
      <c r="X694">
        <v>0</v>
      </c>
      <c r="Y694" s="7">
        <v>0</v>
      </c>
      <c r="Z694" s="7">
        <v>0</v>
      </c>
      <c r="AA694">
        <v>0</v>
      </c>
      <c r="AB694">
        <v>0</v>
      </c>
      <c r="AC694">
        <v>0</v>
      </c>
      <c r="AD694" t="s">
        <v>41</v>
      </c>
      <c r="AE694">
        <v>217436</v>
      </c>
      <c r="AF694" s="4">
        <v>0.4</v>
      </c>
      <c r="AG694">
        <v>0</v>
      </c>
      <c r="AH694">
        <v>0</v>
      </c>
      <c r="AJ694">
        <v>0</v>
      </c>
    </row>
    <row r="695" spans="1:36">
      <c r="A695" t="s">
        <v>2331</v>
      </c>
      <c r="B695" t="s">
        <v>2332</v>
      </c>
      <c r="C695" s="2" t="s">
        <v>2333</v>
      </c>
      <c r="D695" t="s">
        <v>1462</v>
      </c>
      <c r="E695" t="s">
        <v>2334</v>
      </c>
      <c r="G695">
        <v>0</v>
      </c>
      <c r="H695" s="3">
        <v>0</v>
      </c>
      <c r="I695" s="4">
        <f>IF(H695=0,"",H695*O695)</f>
        <v>0</v>
      </c>
      <c r="J695" s="5">
        <f>IF(OR(H695=0,V695=""),"",H695*V695)</f>
        <v>0</v>
      </c>
      <c r="K695" s="6">
        <f>IF(V695="","",V695/O695)</f>
        <v>0</v>
      </c>
      <c r="L695" s="6">
        <f>IF(V695="","",V695/N695)</f>
        <v>0</v>
      </c>
      <c r="M695" s="4">
        <v>14.21</v>
      </c>
      <c r="N695" s="4">
        <v>13.62</v>
      </c>
      <c r="O695" s="4">
        <v>1.748515</v>
      </c>
      <c r="Q695" s="4">
        <v>4.81</v>
      </c>
      <c r="R695" s="4">
        <v>0.02</v>
      </c>
      <c r="S695">
        <v>0.15</v>
      </c>
      <c r="T695" s="4">
        <f>IF(S695=0,"",IF((N695*S695)&lt;.3,.3,N695*S695))</f>
        <v>0</v>
      </c>
      <c r="U695"/>
      <c r="V695" s="4">
        <f>IF(AND(N695&lt;&gt;0,O695&lt;&gt;0,Q695&lt;&gt;0,S695&lt;&gt;""),N695-O695-Q695-R695-T695-U695-P695,"")</f>
        <v>0</v>
      </c>
      <c r="W695">
        <v>0</v>
      </c>
      <c r="X695">
        <v>0</v>
      </c>
      <c r="Y695" s="7">
        <v>0</v>
      </c>
      <c r="Z695" s="7">
        <v>0</v>
      </c>
      <c r="AA695">
        <v>0</v>
      </c>
      <c r="AB695">
        <v>0</v>
      </c>
      <c r="AC695">
        <v>0</v>
      </c>
      <c r="AD695" t="s">
        <v>41</v>
      </c>
      <c r="AE695">
        <v>154207</v>
      </c>
      <c r="AF695" s="4">
        <v>0.4</v>
      </c>
      <c r="AG695">
        <v>0</v>
      </c>
      <c r="AH695">
        <v>0</v>
      </c>
      <c r="AJ695">
        <v>0</v>
      </c>
    </row>
    <row r="696" spans="1:36">
      <c r="A696" t="s">
        <v>2335</v>
      </c>
      <c r="B696" t="s">
        <v>2336</v>
      </c>
      <c r="C696" s="2" t="s">
        <v>2337</v>
      </c>
      <c r="D696" t="s">
        <v>1462</v>
      </c>
      <c r="E696" t="s">
        <v>2338</v>
      </c>
      <c r="G696">
        <v>0</v>
      </c>
      <c r="H696" s="3">
        <v>0</v>
      </c>
      <c r="I696" s="4">
        <f>IF(H696=0,"",H696*O696)</f>
        <v>0</v>
      </c>
      <c r="J696" s="5">
        <f>IF(OR(H696=0,V696=""),"",H696*V696)</f>
        <v>0</v>
      </c>
      <c r="K696" s="6">
        <f>IF(V696="","",V696/O696)</f>
        <v>0</v>
      </c>
      <c r="L696" s="6">
        <f>IF(V696="","",V696/N696)</f>
        <v>0</v>
      </c>
      <c r="M696" s="4">
        <v>12.99</v>
      </c>
      <c r="N696" s="4">
        <v>12.99</v>
      </c>
      <c r="O696" s="4">
        <v>2.949475</v>
      </c>
      <c r="Q696" s="4">
        <v>3.5</v>
      </c>
      <c r="R696" s="4">
        <v>0.03</v>
      </c>
      <c r="S696">
        <v>0.15</v>
      </c>
      <c r="T696" s="4">
        <f>IF(S696=0,"",IF((N696*S696)&lt;.3,.3,N696*S696))</f>
        <v>0</v>
      </c>
      <c r="U696"/>
      <c r="V696" s="4">
        <f>IF(AND(N696&lt;&gt;0,O696&lt;&gt;0,Q696&lt;&gt;0,S696&lt;&gt;""),N696-O696-Q696-R696-T696-U696-P696,"")</f>
        <v>0</v>
      </c>
      <c r="W696">
        <v>0</v>
      </c>
      <c r="X696">
        <v>0</v>
      </c>
      <c r="Y696" s="7">
        <v>0</v>
      </c>
      <c r="Z696" s="7">
        <v>0</v>
      </c>
      <c r="AA696">
        <v>0</v>
      </c>
      <c r="AB696">
        <v>0</v>
      </c>
      <c r="AC696">
        <v>0</v>
      </c>
      <c r="AD696" t="s">
        <v>41</v>
      </c>
      <c r="AE696">
        <v>513487</v>
      </c>
      <c r="AF696" s="4">
        <v>0.3</v>
      </c>
      <c r="AG696">
        <v>0</v>
      </c>
      <c r="AH696">
        <v>0</v>
      </c>
      <c r="AJ696">
        <v>0</v>
      </c>
    </row>
    <row r="697" spans="1:36">
      <c r="A697" t="s">
        <v>2339</v>
      </c>
      <c r="B697" t="s">
        <v>2340</v>
      </c>
      <c r="C697" s="2" t="s">
        <v>2341</v>
      </c>
      <c r="D697" t="s">
        <v>1462</v>
      </c>
      <c r="E697" t="s">
        <v>2342</v>
      </c>
      <c r="G697">
        <v>0</v>
      </c>
      <c r="H697" s="3">
        <v>0</v>
      </c>
      <c r="I697" s="4">
        <f>IF(H697=0,"",H697*O697)</f>
        <v>0</v>
      </c>
      <c r="J697" s="5">
        <f>IF(OR(H697=0,V697=""),"",H697*V697)</f>
        <v>0</v>
      </c>
      <c r="K697" s="6">
        <f>IF(V697="","",V697/O697)</f>
        <v>0</v>
      </c>
      <c r="L697" s="6">
        <f>IF(V697="","",V697/N697)</f>
        <v>0</v>
      </c>
      <c r="M697" s="4">
        <v>15.99</v>
      </c>
      <c r="N697" s="4">
        <v>15.99</v>
      </c>
      <c r="O697" s="4">
        <v>4.7947</v>
      </c>
      <c r="Q697" s="4">
        <v>4.81</v>
      </c>
      <c r="R697" s="4">
        <v>0.02</v>
      </c>
      <c r="S697">
        <v>0.15</v>
      </c>
      <c r="T697" s="4">
        <f>IF(S697=0,"",IF((N697*S697)&lt;.3,.3,N697*S697))</f>
        <v>0</v>
      </c>
      <c r="U697"/>
      <c r="V697" s="4">
        <f>IF(AND(N697&lt;&gt;0,O697&lt;&gt;0,Q697&lt;&gt;0,S697&lt;&gt;""),N697-O697-Q697-R697-T697-U697-P697,"")</f>
        <v>0</v>
      </c>
      <c r="W697">
        <v>0</v>
      </c>
      <c r="X697">
        <v>0</v>
      </c>
      <c r="Y697" s="7">
        <v>0</v>
      </c>
      <c r="Z697" s="7">
        <v>0</v>
      </c>
      <c r="AA697">
        <v>0</v>
      </c>
      <c r="AB697">
        <v>0</v>
      </c>
      <c r="AC697">
        <v>0</v>
      </c>
      <c r="AD697" t="s">
        <v>41</v>
      </c>
      <c r="AE697">
        <v>485258</v>
      </c>
      <c r="AF697" s="4">
        <v>0.3</v>
      </c>
      <c r="AG697">
        <v>0</v>
      </c>
      <c r="AH697">
        <v>0</v>
      </c>
      <c r="AJ697">
        <v>0</v>
      </c>
    </row>
    <row r="698" spans="1:36">
      <c r="A698" t="s">
        <v>2343</v>
      </c>
      <c r="B698" t="s">
        <v>2344</v>
      </c>
      <c r="C698" s="2" t="s">
        <v>2345</v>
      </c>
      <c r="D698" t="s">
        <v>1462</v>
      </c>
      <c r="E698" t="s">
        <v>2346</v>
      </c>
      <c r="G698">
        <v>0</v>
      </c>
      <c r="H698" s="3">
        <v>0</v>
      </c>
      <c r="I698" s="4">
        <f>IF(H698=0,"",H698*O698)</f>
        <v>0</v>
      </c>
      <c r="J698" s="5">
        <f>IF(OR(H698=0,V698=""),"",H698*V698)</f>
        <v>0</v>
      </c>
      <c r="K698" s="6">
        <f>IF(V698="","",V698/O698)</f>
        <v>0</v>
      </c>
      <c r="L698" s="6">
        <f>IF(V698="","",V698/N698)</f>
        <v>0</v>
      </c>
      <c r="M698" s="4">
        <v>13.99</v>
      </c>
      <c r="N698" s="4">
        <v>13.99</v>
      </c>
      <c r="O698" s="4">
        <v>4.81555</v>
      </c>
      <c r="Q698" s="4">
        <v>5.54</v>
      </c>
      <c r="R698" s="4">
        <v>0.03</v>
      </c>
      <c r="S698">
        <v>0.15</v>
      </c>
      <c r="T698" s="4">
        <f>IF(S698=0,"",IF((N698*S698)&lt;.3,.3,N698*S698))</f>
        <v>0</v>
      </c>
      <c r="U698"/>
      <c r="V698" s="4">
        <f>IF(AND(N698&lt;&gt;0,O698&lt;&gt;0,Q698&lt;&gt;0,S698&lt;&gt;""),N698-O698-Q698-R698-T698-U698-P698,"")</f>
        <v>0</v>
      </c>
      <c r="W698">
        <v>0</v>
      </c>
      <c r="X698">
        <v>0</v>
      </c>
      <c r="Y698" s="7">
        <v>0</v>
      </c>
      <c r="Z698" s="7">
        <v>0</v>
      </c>
      <c r="AA698">
        <v>0</v>
      </c>
      <c r="AB698">
        <v>16</v>
      </c>
      <c r="AC698">
        <v>0</v>
      </c>
      <c r="AD698">
        <v>9999</v>
      </c>
      <c r="AE698">
        <v>1069561</v>
      </c>
      <c r="AF698" s="4">
        <v>0.3</v>
      </c>
      <c r="AG698">
        <v>0</v>
      </c>
      <c r="AH698">
        <v>0</v>
      </c>
      <c r="AJ698">
        <v>0</v>
      </c>
    </row>
    <row r="699" spans="1:36">
      <c r="A699" t="s">
        <v>2347</v>
      </c>
      <c r="B699" t="s">
        <v>2348</v>
      </c>
      <c r="C699" s="2" t="s">
        <v>2349</v>
      </c>
      <c r="D699" t="s">
        <v>2350</v>
      </c>
      <c r="E699" t="s">
        <v>2351</v>
      </c>
      <c r="F699">
        <v>6</v>
      </c>
      <c r="G699">
        <v>0</v>
      </c>
      <c r="H699" s="3">
        <v>0</v>
      </c>
      <c r="I699" s="4">
        <f>IF(H699=0,"",H699*O699)</f>
        <v>0</v>
      </c>
      <c r="J699" s="5">
        <f>IF(OR(H699=0,V699=""),"",H699*V699)</f>
        <v>0</v>
      </c>
      <c r="K699" s="6">
        <f>IF(V699="","",V699/O699)</f>
        <v>0</v>
      </c>
      <c r="L699" s="6">
        <f>IF(V699="","",V699/N699)</f>
        <v>0</v>
      </c>
      <c r="M699" s="4">
        <v>26.99</v>
      </c>
      <c r="N699" s="4">
        <v>31.99</v>
      </c>
      <c r="O699" s="4">
        <v>0.908803419</v>
      </c>
      <c r="Q699" s="4">
        <v>11.32</v>
      </c>
      <c r="R699" s="4">
        <v>0.2</v>
      </c>
      <c r="S699">
        <v>0.15</v>
      </c>
      <c r="T699" s="4">
        <f>IF(S699=0,"",IF((N699*S699)&lt;.3,.3,N699*S699))</f>
        <v>0</v>
      </c>
      <c r="U699"/>
      <c r="V699" s="4">
        <f>IF(AND(N699&lt;&gt;0,O699&lt;&gt;0,Q699&lt;&gt;0,S699&lt;&gt;""),N699-O699-Q699-R699-T699-U699-P699,"")</f>
        <v>0</v>
      </c>
      <c r="W699">
        <v>0</v>
      </c>
      <c r="X699">
        <v>0</v>
      </c>
      <c r="Y699" s="7">
        <v>0</v>
      </c>
      <c r="Z699" s="7">
        <v>0</v>
      </c>
      <c r="AA699">
        <v>0</v>
      </c>
      <c r="AB699">
        <v>3818</v>
      </c>
      <c r="AC699">
        <v>0</v>
      </c>
      <c r="AD699">
        <v>9999</v>
      </c>
      <c r="AE699">
        <v>421732</v>
      </c>
      <c r="AF699" s="4">
        <v>0.7</v>
      </c>
      <c r="AG699">
        <v>0</v>
      </c>
      <c r="AH699">
        <v>0</v>
      </c>
      <c r="AJ699">
        <v>0</v>
      </c>
    </row>
    <row r="700" spans="1:36">
      <c r="A700" t="s">
        <v>2352</v>
      </c>
      <c r="B700" t="s">
        <v>2353</v>
      </c>
      <c r="C700" s="2" t="s">
        <v>2354</v>
      </c>
      <c r="D700" t="s">
        <v>2350</v>
      </c>
      <c r="E700" t="s">
        <v>2355</v>
      </c>
      <c r="F700">
        <v>6</v>
      </c>
      <c r="G700">
        <v>0</v>
      </c>
      <c r="H700" s="3">
        <v>0</v>
      </c>
      <c r="I700" s="4">
        <f>IF(H700=0,"",H700*O700)</f>
        <v>0</v>
      </c>
      <c r="J700" s="5">
        <f>IF(OR(H700=0,V700=""),"",H700*V700)</f>
        <v>0</v>
      </c>
      <c r="K700" s="6">
        <f>IF(V700="","",V700/O700)</f>
        <v>0</v>
      </c>
      <c r="L700" s="6">
        <f>IF(V700="","",V700/N700)</f>
        <v>0</v>
      </c>
      <c r="M700" s="4">
        <v>30.05</v>
      </c>
      <c r="N700" s="4">
        <v>30.05</v>
      </c>
      <c r="O700" s="4">
        <v>10.45168842</v>
      </c>
      <c r="Q700" s="4">
        <v>10.94</v>
      </c>
      <c r="R700" s="4">
        <v>0.2</v>
      </c>
      <c r="S700">
        <v>0.15</v>
      </c>
      <c r="T700" s="4">
        <f>IF(S700=0,"",IF((N700*S700)&lt;.3,.3,N700*S700))</f>
        <v>0</v>
      </c>
      <c r="U700"/>
      <c r="V700" s="4">
        <f>IF(AND(N700&lt;&gt;0,O700&lt;&gt;0,Q700&lt;&gt;0,S700&lt;&gt;""),N700-O700-Q700-R700-T700-U700-P700,"")</f>
        <v>0</v>
      </c>
      <c r="W700">
        <v>0</v>
      </c>
      <c r="X700">
        <v>20.5</v>
      </c>
      <c r="Y700" s="7">
        <v>0</v>
      </c>
      <c r="Z700" s="7">
        <v>0</v>
      </c>
      <c r="AA700">
        <v>0</v>
      </c>
      <c r="AB700">
        <v>5231</v>
      </c>
      <c r="AC700">
        <v>0</v>
      </c>
      <c r="AD700">
        <v>9999</v>
      </c>
      <c r="AE700">
        <v>348559</v>
      </c>
      <c r="AF700" s="4">
        <v>0.7</v>
      </c>
      <c r="AG700">
        <v>0</v>
      </c>
      <c r="AH700">
        <v>0</v>
      </c>
      <c r="AJ700">
        <v>0</v>
      </c>
    </row>
    <row r="701" spans="1:36">
      <c r="A701" t="s">
        <v>2356</v>
      </c>
      <c r="B701" t="s">
        <v>2357</v>
      </c>
      <c r="C701" s="2" t="s">
        <v>2358</v>
      </c>
      <c r="D701" t="s">
        <v>2359</v>
      </c>
      <c r="E701" t="s">
        <v>2360</v>
      </c>
      <c r="G701">
        <v>0</v>
      </c>
      <c r="H701" s="3">
        <v>0</v>
      </c>
      <c r="I701" s="4">
        <f>IF(H701=0,"",H701*O701)</f>
        <v>0</v>
      </c>
      <c r="J701" s="5">
        <f>IF(OR(H701=0,V701=""),"",H701*V701)</f>
        <v>0</v>
      </c>
      <c r="K701" s="6">
        <f>IF(V701="","",V701/O701)</f>
        <v>0</v>
      </c>
      <c r="L701" s="6">
        <f>IF(V701="","",V701/N701)</f>
        <v>0</v>
      </c>
      <c r="M701" s="4">
        <v>88</v>
      </c>
      <c r="N701" s="4">
        <v>88</v>
      </c>
      <c r="O701" s="4">
        <v>67</v>
      </c>
      <c r="Q701" s="4">
        <v>3.33</v>
      </c>
      <c r="R701" s="4">
        <v>0.01</v>
      </c>
      <c r="S701">
        <v>0.15</v>
      </c>
      <c r="T701" s="4">
        <f>IF(S701=0,"",IF((N701*S701)&lt;.3,.3,N701*S701))</f>
        <v>0</v>
      </c>
      <c r="U701"/>
      <c r="V701" s="4">
        <f>IF(AND(N701&lt;&gt;0,O701&lt;&gt;0,Q701&lt;&gt;0,S701&lt;&gt;""),N701-O701-Q701-R701-T701-U701-P701,"")</f>
        <v>0</v>
      </c>
      <c r="W701">
        <v>0</v>
      </c>
      <c r="X701">
        <v>0</v>
      </c>
      <c r="Y701" s="7">
        <v>0</v>
      </c>
      <c r="Z701" s="7">
        <v>0</v>
      </c>
      <c r="AA701">
        <v>0</v>
      </c>
      <c r="AB701">
        <v>5</v>
      </c>
      <c r="AC701">
        <v>0</v>
      </c>
      <c r="AD701">
        <v>9999</v>
      </c>
      <c r="AE701">
        <v>750642</v>
      </c>
      <c r="AF701" s="4">
        <v>0.3</v>
      </c>
      <c r="AG701">
        <v>0</v>
      </c>
      <c r="AH701">
        <v>0</v>
      </c>
      <c r="AJ701">
        <v>0</v>
      </c>
    </row>
    <row r="702" spans="1:36">
      <c r="A702" t="s">
        <v>2361</v>
      </c>
      <c r="B702" t="s">
        <v>2362</v>
      </c>
      <c r="C702" s="2" t="s">
        <v>2363</v>
      </c>
      <c r="D702" t="s">
        <v>2359</v>
      </c>
      <c r="E702" t="s">
        <v>2364</v>
      </c>
      <c r="G702">
        <v>0</v>
      </c>
      <c r="H702" s="3">
        <v>0</v>
      </c>
      <c r="I702" s="4">
        <f>IF(H702=0,"",H702*O702)</f>
        <v>0</v>
      </c>
      <c r="J702" s="5">
        <f>IF(OR(H702=0,V702=""),"",H702*V702)</f>
        <v>0</v>
      </c>
      <c r="K702" s="6">
        <f>IF(V702="","",V702/O702)</f>
        <v>0</v>
      </c>
      <c r="L702" s="6">
        <f>IF(V702="","",V702/N702)</f>
        <v>0</v>
      </c>
      <c r="M702" s="4">
        <v>87.98</v>
      </c>
      <c r="N702" s="4">
        <v>87.98</v>
      </c>
      <c r="O702" s="4">
        <v>62</v>
      </c>
      <c r="Q702" s="4">
        <v>9.04</v>
      </c>
      <c r="R702" s="4">
        <v>0.03</v>
      </c>
      <c r="S702">
        <v>0.15</v>
      </c>
      <c r="T702" s="4">
        <f>IF(S702=0,"",IF((N702*S702)&lt;.3,.3,N702*S702))</f>
        <v>0</v>
      </c>
      <c r="U702"/>
      <c r="V702" s="4">
        <f>IF(AND(N702&lt;&gt;0,O702&lt;&gt;0,Q702&lt;&gt;0,S702&lt;&gt;""),N702-O702-Q702-R702-T702-U702-P702,"")</f>
        <v>0</v>
      </c>
      <c r="W702">
        <v>0</v>
      </c>
      <c r="X702">
        <v>0</v>
      </c>
      <c r="Y702" s="7">
        <v>0</v>
      </c>
      <c r="Z702" s="7">
        <v>0</v>
      </c>
      <c r="AA702">
        <v>0</v>
      </c>
      <c r="AB702">
        <v>13</v>
      </c>
      <c r="AC702">
        <v>0</v>
      </c>
      <c r="AD702">
        <v>9999</v>
      </c>
      <c r="AE702">
        <v>256407</v>
      </c>
      <c r="AF702" s="4">
        <v>0.3</v>
      </c>
      <c r="AG702">
        <v>0</v>
      </c>
      <c r="AH702">
        <v>0</v>
      </c>
      <c r="AJ702">
        <v>0</v>
      </c>
    </row>
    <row r="703" spans="1:36">
      <c r="A703" t="s">
        <v>2365</v>
      </c>
      <c r="B703" t="s">
        <v>2366</v>
      </c>
      <c r="C703" s="2" t="s">
        <v>2367</v>
      </c>
      <c r="D703" t="s">
        <v>2359</v>
      </c>
      <c r="E703" t="s">
        <v>2368</v>
      </c>
      <c r="G703">
        <v>0</v>
      </c>
      <c r="H703" s="3">
        <v>0</v>
      </c>
      <c r="I703" s="4">
        <f>IF(H703=0,"",H703*O703)</f>
        <v>0</v>
      </c>
      <c r="J703" s="5">
        <f>IF(OR(H703=0,V703=""),"",H703*V703)</f>
        <v>0</v>
      </c>
      <c r="K703" s="6">
        <f>IF(V703="","",V703/O703)</f>
        <v>0</v>
      </c>
      <c r="L703" s="6">
        <f>IF(V703="","",V703/N703)</f>
        <v>0</v>
      </c>
      <c r="M703" s="4">
        <v>77</v>
      </c>
      <c r="N703" s="4">
        <v>77</v>
      </c>
      <c r="O703" s="4">
        <v>62</v>
      </c>
      <c r="Q703" s="4">
        <v>3.19</v>
      </c>
      <c r="R703" s="4">
        <v>0.01</v>
      </c>
      <c r="S703">
        <v>0.15</v>
      </c>
      <c r="T703" s="4">
        <f>IF(S703=0,"",IF((N703*S703)&lt;.3,.3,N703*S703))</f>
        <v>0</v>
      </c>
      <c r="U703"/>
      <c r="V703" s="4">
        <f>IF(AND(N703&lt;&gt;0,O703&lt;&gt;0,Q703&lt;&gt;0,S703&lt;&gt;""),N703-O703-Q703-R703-T703-U703-P703,"")</f>
        <v>0</v>
      </c>
      <c r="W703">
        <v>0</v>
      </c>
      <c r="X703">
        <v>0</v>
      </c>
      <c r="Y703" s="7">
        <v>0</v>
      </c>
      <c r="Z703" s="7">
        <v>0</v>
      </c>
      <c r="AA703">
        <v>0</v>
      </c>
      <c r="AB703">
        <v>0</v>
      </c>
      <c r="AC703">
        <v>0</v>
      </c>
      <c r="AD703" t="s">
        <v>41</v>
      </c>
      <c r="AE703">
        <v>172103</v>
      </c>
      <c r="AF703" s="4">
        <v>0.3</v>
      </c>
      <c r="AG703">
        <v>0</v>
      </c>
      <c r="AH703">
        <v>0</v>
      </c>
      <c r="AJ703">
        <v>0</v>
      </c>
    </row>
    <row r="704" spans="1:36">
      <c r="A704" t="s">
        <v>2369</v>
      </c>
      <c r="B704" t="s">
        <v>2370</v>
      </c>
      <c r="C704" s="2" t="s">
        <v>2371</v>
      </c>
      <c r="D704" t="s">
        <v>2359</v>
      </c>
      <c r="E704" t="s">
        <v>2372</v>
      </c>
      <c r="G704">
        <v>0</v>
      </c>
      <c r="H704" s="3">
        <v>0</v>
      </c>
      <c r="I704" s="4">
        <f>IF(H704=0,"",H704*O704)</f>
        <v>0</v>
      </c>
      <c r="J704" s="5">
        <f>IF(OR(H704=0,V704=""),"",H704*V704)</f>
        <v>0</v>
      </c>
      <c r="K704" s="6">
        <f>IF(V704="","",V704/O704)</f>
        <v>0</v>
      </c>
      <c r="L704" s="6">
        <f>IF(V704="","",V704/N704)</f>
        <v>0</v>
      </c>
      <c r="M704" s="4">
        <v>88</v>
      </c>
      <c r="N704" s="4">
        <v>88</v>
      </c>
      <c r="O704" s="4">
        <v>67</v>
      </c>
      <c r="Q704" s="4">
        <v>3.33</v>
      </c>
      <c r="R704" s="4">
        <v>0.01</v>
      </c>
      <c r="S704">
        <v>0.15</v>
      </c>
      <c r="T704" s="4">
        <f>IF(S704=0,"",IF((N704*S704)&lt;.3,.3,N704*S704))</f>
        <v>0</v>
      </c>
      <c r="U704"/>
      <c r="V704" s="4">
        <f>IF(AND(N704&lt;&gt;0,O704&lt;&gt;0,Q704&lt;&gt;0,S704&lt;&gt;""),N704-O704-Q704-R704-T704-U704-P704,"")</f>
        <v>0</v>
      </c>
      <c r="W704">
        <v>0</v>
      </c>
      <c r="X704">
        <v>0</v>
      </c>
      <c r="Y704" s="7">
        <v>0</v>
      </c>
      <c r="Z704" s="7">
        <v>0</v>
      </c>
      <c r="AA704">
        <v>0</v>
      </c>
      <c r="AB704">
        <v>0</v>
      </c>
      <c r="AC704">
        <v>0</v>
      </c>
      <c r="AD704" t="s">
        <v>41</v>
      </c>
      <c r="AE704">
        <v>97925</v>
      </c>
      <c r="AF704" s="4">
        <v>0.3</v>
      </c>
      <c r="AG704">
        <v>0</v>
      </c>
      <c r="AH704">
        <v>0</v>
      </c>
      <c r="AJ704">
        <v>0</v>
      </c>
    </row>
    <row r="705" spans="1:36">
      <c r="A705" t="s">
        <v>2373</v>
      </c>
      <c r="B705" t="s">
        <v>2374</v>
      </c>
      <c r="C705" s="2" t="s">
        <v>2375</v>
      </c>
      <c r="D705" t="s">
        <v>2359</v>
      </c>
      <c r="E705" t="s">
        <v>2376</v>
      </c>
      <c r="G705">
        <v>0</v>
      </c>
      <c r="H705" s="3">
        <v>0</v>
      </c>
      <c r="I705" s="4">
        <f>IF(H705=0,"",H705*O705)</f>
        <v>0</v>
      </c>
      <c r="J705" s="5">
        <f>IF(OR(H705=0,V705=""),"",H705*V705)</f>
        <v>0</v>
      </c>
      <c r="K705" s="6">
        <f>IF(V705="","",V705/O705)</f>
        <v>0</v>
      </c>
      <c r="L705" s="6">
        <f>IF(V705="","",V705/N705)</f>
        <v>0</v>
      </c>
      <c r="M705" s="4">
        <v>77</v>
      </c>
      <c r="N705" s="4">
        <v>77</v>
      </c>
      <c r="O705" s="4">
        <v>62</v>
      </c>
      <c r="Q705" s="4">
        <v>3.19</v>
      </c>
      <c r="R705" s="4">
        <v>0.01</v>
      </c>
      <c r="S705">
        <v>0.15</v>
      </c>
      <c r="T705" s="4">
        <f>IF(S705=0,"",IF((N705*S705)&lt;.3,.3,N705*S705))</f>
        <v>0</v>
      </c>
      <c r="U705"/>
      <c r="V705" s="4">
        <f>IF(AND(N705&lt;&gt;0,O705&lt;&gt;0,Q705&lt;&gt;0,S705&lt;&gt;""),N705-O705-Q705-R705-T705-U705-P705,"")</f>
        <v>0</v>
      </c>
      <c r="W705">
        <v>0</v>
      </c>
      <c r="X705">
        <v>0</v>
      </c>
      <c r="Y705" s="7">
        <v>0</v>
      </c>
      <c r="Z705" s="7">
        <v>0</v>
      </c>
      <c r="AA705">
        <v>0</v>
      </c>
      <c r="AB705">
        <v>0</v>
      </c>
      <c r="AC705">
        <v>0</v>
      </c>
      <c r="AD705" t="s">
        <v>41</v>
      </c>
      <c r="AE705">
        <v>156333</v>
      </c>
      <c r="AF705" s="4">
        <v>0.3</v>
      </c>
      <c r="AG705">
        <v>0</v>
      </c>
      <c r="AH705">
        <v>0</v>
      </c>
      <c r="AJ705">
        <v>0</v>
      </c>
    </row>
    <row r="706" spans="1:36">
      <c r="A706" t="s">
        <v>2377</v>
      </c>
      <c r="B706" t="s">
        <v>2378</v>
      </c>
      <c r="C706" s="2" t="s">
        <v>2379</v>
      </c>
      <c r="D706" t="s">
        <v>2359</v>
      </c>
      <c r="E706" t="s">
        <v>2380</v>
      </c>
      <c r="G706">
        <v>0</v>
      </c>
      <c r="H706" s="3">
        <v>0</v>
      </c>
      <c r="I706" s="4">
        <f>IF(H706=0,"",H706*O706)</f>
        <v>0</v>
      </c>
      <c r="J706" s="5">
        <f>IF(OR(H706=0,V706=""),"",H706*V706)</f>
        <v>0</v>
      </c>
      <c r="K706" s="6">
        <f>IF(V706="","",V706/O706)</f>
        <v>0</v>
      </c>
      <c r="L706" s="6">
        <f>IF(V706="","",V706/N706)</f>
        <v>0</v>
      </c>
      <c r="M706" s="4">
        <v>88</v>
      </c>
      <c r="N706" s="4">
        <v>88</v>
      </c>
      <c r="O706" s="4">
        <v>67</v>
      </c>
      <c r="Q706" s="4">
        <v>3.33</v>
      </c>
      <c r="R706" s="4">
        <v>0.01</v>
      </c>
      <c r="S706">
        <v>0.15</v>
      </c>
      <c r="T706" s="4">
        <f>IF(S706=0,"",IF((N706*S706)&lt;.3,.3,N706*S706))</f>
        <v>0</v>
      </c>
      <c r="U706"/>
      <c r="V706" s="4">
        <f>IF(AND(N706&lt;&gt;0,O706&lt;&gt;0,Q706&lt;&gt;0,S706&lt;&gt;""),N706-O706-Q706-R706-T706-U706-P706,"")</f>
        <v>0</v>
      </c>
      <c r="W706">
        <v>0</v>
      </c>
      <c r="X706">
        <v>0</v>
      </c>
      <c r="Y706" s="7">
        <v>0</v>
      </c>
      <c r="Z706" s="7">
        <v>0</v>
      </c>
      <c r="AA706">
        <v>0</v>
      </c>
      <c r="AB706">
        <v>0</v>
      </c>
      <c r="AC706">
        <v>0</v>
      </c>
      <c r="AD706" t="s">
        <v>41</v>
      </c>
      <c r="AE706">
        <v>82918</v>
      </c>
      <c r="AF706" s="4">
        <v>0.3</v>
      </c>
      <c r="AG706">
        <v>0</v>
      </c>
      <c r="AH706">
        <v>0</v>
      </c>
      <c r="AJ706">
        <v>0</v>
      </c>
    </row>
    <row r="707" spans="1:36">
      <c r="A707" t="s">
        <v>2381</v>
      </c>
      <c r="B707"/>
      <c r="C707" s="2" t="s">
        <v>2382</v>
      </c>
      <c r="D707" t="s">
        <v>2359</v>
      </c>
      <c r="E707" t="s">
        <v>2383</v>
      </c>
      <c r="G707">
        <v>0</v>
      </c>
      <c r="H707" s="3">
        <v>0</v>
      </c>
      <c r="I707" s="4">
        <f>IF(H707=0,"",H707*O707)</f>
        <v>0</v>
      </c>
      <c r="J707" s="5">
        <f>IF(OR(H707=0,V707=""),"",H707*V707)</f>
        <v>0</v>
      </c>
      <c r="K707" s="6">
        <f>IF(V707="","",V707/O707)</f>
        <v>0</v>
      </c>
      <c r="L707" s="6">
        <f>IF(V707="","",V707/N707)</f>
        <v>0</v>
      </c>
      <c r="M707" s="4">
        <v>80</v>
      </c>
      <c r="N707" s="4">
        <v>80</v>
      </c>
      <c r="O707" s="4">
        <v>62</v>
      </c>
      <c r="Q707" s="4">
        <v>3.19</v>
      </c>
      <c r="R707" s="4">
        <v>0.01</v>
      </c>
      <c r="S707">
        <v>0.15</v>
      </c>
      <c r="T707" s="4">
        <f>IF(S707=0,"",IF((N707*S707)&lt;.3,.3,N707*S707))</f>
        <v>0</v>
      </c>
      <c r="U707"/>
      <c r="V707" s="4">
        <f>IF(AND(N707&lt;&gt;0,O707&lt;&gt;0,Q707&lt;&gt;0,S707&lt;&gt;""),N707-O707-Q707-R707-T707-U707-P707,"")</f>
        <v>0</v>
      </c>
      <c r="W707">
        <v>0</v>
      </c>
      <c r="X707">
        <v>0</v>
      </c>
      <c r="Y707" s="7">
        <v>0</v>
      </c>
      <c r="Z707" s="7">
        <v>0</v>
      </c>
      <c r="AA707">
        <v>0</v>
      </c>
      <c r="AB707">
        <v>0</v>
      </c>
      <c r="AC707">
        <v>0</v>
      </c>
      <c r="AD707" t="s">
        <v>41</v>
      </c>
      <c r="AE707">
        <v>210600</v>
      </c>
      <c r="AF707" s="4">
        <v>0.3</v>
      </c>
      <c r="AG707">
        <v>0</v>
      </c>
      <c r="AH707">
        <v>0</v>
      </c>
      <c r="AJ707">
        <v>0</v>
      </c>
    </row>
    <row r="708" spans="1:36">
      <c r="A708" t="s">
        <v>2384</v>
      </c>
      <c r="B708" t="s">
        <v>2385</v>
      </c>
      <c r="C708" s="2" t="s">
        <v>2386</v>
      </c>
      <c r="D708" t="s">
        <v>580</v>
      </c>
      <c r="E708" t="s">
        <v>2387</v>
      </c>
      <c r="G708">
        <v>0</v>
      </c>
      <c r="H708" s="3">
        <v>0</v>
      </c>
      <c r="I708" s="4">
        <f>IF(H708=0,"",H708*O708)</f>
        <v>0</v>
      </c>
      <c r="J708" s="5">
        <f>IF(OR(H708=0,V708=""),"",H708*V708)</f>
        <v>0</v>
      </c>
      <c r="K708" s="6">
        <f>IF(V708="","",V708/O708)</f>
        <v>0</v>
      </c>
      <c r="L708" s="6">
        <f>IF(V708="","",V708/N708)</f>
        <v>0</v>
      </c>
      <c r="M708" s="4">
        <v>23.97</v>
      </c>
      <c r="N708" s="4">
        <v>23.97</v>
      </c>
      <c r="O708" s="4">
        <v>8.31</v>
      </c>
      <c r="Q708" s="4">
        <v>5.42</v>
      </c>
      <c r="R708" s="4">
        <v>0.14</v>
      </c>
      <c r="S708">
        <v>0.15</v>
      </c>
      <c r="T708" s="4">
        <f>IF(S708=0,"",IF((N708*S708)&lt;.3,.3,N708*S708))</f>
        <v>0</v>
      </c>
      <c r="U708"/>
      <c r="V708" s="4">
        <f>IF(AND(N708&lt;&gt;0,O708&lt;&gt;0,Q708&lt;&gt;0,S708&lt;&gt;""),N708-O708-Q708-R708-T708-U708-P708,"")</f>
        <v>0</v>
      </c>
      <c r="W708">
        <v>0</v>
      </c>
      <c r="X708">
        <v>0</v>
      </c>
      <c r="Y708" s="7">
        <v>0</v>
      </c>
      <c r="Z708" s="7">
        <v>0</v>
      </c>
      <c r="AA708">
        <v>0</v>
      </c>
      <c r="AB708">
        <v>843</v>
      </c>
      <c r="AC708">
        <v>0</v>
      </c>
      <c r="AD708">
        <v>9999</v>
      </c>
      <c r="AE708">
        <v>27254</v>
      </c>
      <c r="AF708" s="4">
        <v>0.406</v>
      </c>
      <c r="AG708">
        <v>0</v>
      </c>
      <c r="AH708">
        <v>0</v>
      </c>
      <c r="AJ708">
        <v>0</v>
      </c>
    </row>
    <row r="709" spans="1:36">
      <c r="A709" t="s">
        <v>2388</v>
      </c>
      <c r="B709" t="s">
        <v>2389</v>
      </c>
      <c r="C709" s="2" t="s">
        <v>2390</v>
      </c>
      <c r="D709" t="s">
        <v>559</v>
      </c>
      <c r="E709" t="s">
        <v>2391</v>
      </c>
      <c r="G709">
        <v>0</v>
      </c>
      <c r="H709" s="3">
        <v>0</v>
      </c>
      <c r="I709" s="4">
        <f>IF(H709=0,"",H709*O709)</f>
        <v>0</v>
      </c>
      <c r="J709" s="5">
        <f>IF(OR(H709=0,V709=""),"",H709*V709)</f>
        <v>0</v>
      </c>
      <c r="K709" s="6">
        <f>IF(V709="","",V709/O709)</f>
        <v>0</v>
      </c>
      <c r="L709" s="6">
        <f>IF(V709="","",V709/N709)</f>
        <v>0</v>
      </c>
      <c r="M709" s="4">
        <v>59.95</v>
      </c>
      <c r="N709" s="4">
        <v>59.95</v>
      </c>
      <c r="O709" s="4">
        <v>17.96940606</v>
      </c>
      <c r="Q709" s="4">
        <v>19.3</v>
      </c>
      <c r="R709" s="4">
        <v>1.65</v>
      </c>
      <c r="S709">
        <v>0.15</v>
      </c>
      <c r="T709" s="4">
        <f>IF(S709=0,"",IF((N709*S709)&lt;.3,.3,N709*S709))</f>
        <v>0</v>
      </c>
      <c r="U709"/>
      <c r="V709" s="4">
        <f>IF(AND(N709&lt;&gt;0,O709&lt;&gt;0,Q709&lt;&gt;0,S709&lt;&gt;""),N709-O709-Q709-R709-T709-U709-P709,"")</f>
        <v>0</v>
      </c>
      <c r="W709">
        <v>30</v>
      </c>
      <c r="X709">
        <v>30</v>
      </c>
      <c r="Y709" s="7">
        <v>1</v>
      </c>
      <c r="Z709" s="7">
        <v>1.11</v>
      </c>
      <c r="AA709">
        <v>9</v>
      </c>
      <c r="AB709">
        <v>17660</v>
      </c>
      <c r="AC709">
        <v>9</v>
      </c>
      <c r="AD709">
        <v>17569</v>
      </c>
      <c r="AE709">
        <v>152811</v>
      </c>
      <c r="AF709" s="4">
        <v>1</v>
      </c>
      <c r="AG709">
        <v>0</v>
      </c>
      <c r="AH709">
        <v>0</v>
      </c>
      <c r="AJ709">
        <v>0</v>
      </c>
    </row>
    <row r="710" spans="1:36">
      <c r="A710" t="s">
        <v>2392</v>
      </c>
      <c r="B710" t="s">
        <v>2393</v>
      </c>
      <c r="C710" s="2" t="s">
        <v>2394</v>
      </c>
      <c r="D710" t="s">
        <v>1607</v>
      </c>
      <c r="E710" t="s">
        <v>2395</v>
      </c>
      <c r="G710">
        <v>0</v>
      </c>
      <c r="H710" s="3">
        <v>0</v>
      </c>
      <c r="I710" s="4">
        <f>IF(H710=0,"",H710*O710)</f>
        <v>0</v>
      </c>
      <c r="J710" s="5">
        <f>IF(OR(H710=0,V710=""),"",H710*V710)</f>
        <v>0</v>
      </c>
      <c r="K710" s="6">
        <f>IF(V710="","",V710/O710)</f>
        <v>0</v>
      </c>
      <c r="L710" s="6">
        <f>IF(V710="","",V710/N710)</f>
        <v>0</v>
      </c>
      <c r="M710" s="4">
        <v>18.99</v>
      </c>
      <c r="N710" s="4">
        <v>18.99</v>
      </c>
      <c r="O710" s="4">
        <v>5.477562121</v>
      </c>
      <c r="Q710" s="4">
        <v>5.8</v>
      </c>
      <c r="R710" s="4">
        <v>0.18</v>
      </c>
      <c r="S710">
        <v>0.15</v>
      </c>
      <c r="T710" s="4">
        <f>IF(S710=0,"",IF((N710*S710)&lt;.3,.3,N710*S710))</f>
        <v>0</v>
      </c>
      <c r="U710"/>
      <c r="V710" s="4">
        <f>IF(AND(N710&lt;&gt;0,O710&lt;&gt;0,Q710&lt;&gt;0,S710&lt;&gt;""),N710-O710-Q710-R710-T710-U710-P710,"")</f>
        <v>0</v>
      </c>
      <c r="W710">
        <v>0</v>
      </c>
      <c r="X710">
        <v>0</v>
      </c>
      <c r="Y710" s="7">
        <v>0</v>
      </c>
      <c r="Z710" s="7">
        <v>0</v>
      </c>
      <c r="AA710">
        <v>0</v>
      </c>
      <c r="AB710">
        <v>3270</v>
      </c>
      <c r="AC710">
        <v>0</v>
      </c>
      <c r="AD710">
        <v>9999</v>
      </c>
      <c r="AE710">
        <v>117210</v>
      </c>
      <c r="AF710" s="4">
        <v>0.3</v>
      </c>
      <c r="AG710">
        <v>0</v>
      </c>
      <c r="AH710">
        <v>0</v>
      </c>
      <c r="AJ710">
        <v>0</v>
      </c>
    </row>
    <row r="711" spans="1:36">
      <c r="A711" t="s">
        <v>2396</v>
      </c>
      <c r="B711"/>
      <c r="C711" s="2" t="s">
        <v>2397</v>
      </c>
      <c r="D711" t="s">
        <v>1607</v>
      </c>
      <c r="E711" t="s">
        <v>2398</v>
      </c>
      <c r="G711">
        <v>0</v>
      </c>
      <c r="H711" s="3">
        <v>0</v>
      </c>
      <c r="I711" s="4">
        <f>IF(H711=0,"",H711*O711)</f>
        <v>0</v>
      </c>
      <c r="J711" s="5">
        <f>IF(OR(H711=0,V711=""),"",H711*V711)</f>
        <v>0</v>
      </c>
      <c r="K711" s="6">
        <f>IF(V711="","",V711/O711)</f>
        <v>0</v>
      </c>
      <c r="L711" s="6">
        <f>IF(V711="","",V711/N711)</f>
        <v>0</v>
      </c>
      <c r="M711" s="4">
        <v>17.99</v>
      </c>
      <c r="N711" s="4">
        <v>17.99</v>
      </c>
      <c r="O711" s="4">
        <v>0</v>
      </c>
      <c r="Q711" s="4">
        <v>5.64</v>
      </c>
      <c r="R711" s="4">
        <v>0.16</v>
      </c>
      <c r="S711">
        <v>0.15</v>
      </c>
      <c r="T711" s="4">
        <f>IF(S711=0,"",IF((N711*S711)&lt;.3,.3,N711*S711))</f>
        <v>0</v>
      </c>
      <c r="U711"/>
      <c r="V711" s="4">
        <f>IF(AND(N711&lt;&gt;0,O711&lt;&gt;0,Q711&lt;&gt;0,S711&lt;&gt;""),N711-O711-Q711-R711-T711-U711-P711,"")</f>
        <v>0</v>
      </c>
      <c r="W711">
        <v>0</v>
      </c>
      <c r="X711">
        <v>0</v>
      </c>
      <c r="Y711" s="7">
        <v>0</v>
      </c>
      <c r="Z711" s="7">
        <v>0</v>
      </c>
      <c r="AA711">
        <v>0</v>
      </c>
      <c r="AB711">
        <v>1790</v>
      </c>
      <c r="AC711">
        <v>0</v>
      </c>
      <c r="AD711">
        <v>9999</v>
      </c>
      <c r="AE711">
        <v>30052</v>
      </c>
      <c r="AF711" s="4">
        <v>0.4</v>
      </c>
      <c r="AG711">
        <v>0</v>
      </c>
      <c r="AH711">
        <v>0</v>
      </c>
      <c r="AJ711">
        <v>0</v>
      </c>
    </row>
    <row r="712" spans="1:36">
      <c r="A712" t="s">
        <v>2399</v>
      </c>
      <c r="B712" t="s">
        <v>2400</v>
      </c>
      <c r="C712" s="2" t="s">
        <v>2401</v>
      </c>
      <c r="D712" t="s">
        <v>1607</v>
      </c>
      <c r="E712" t="s">
        <v>2402</v>
      </c>
      <c r="G712">
        <v>0</v>
      </c>
      <c r="H712" s="3">
        <v>0</v>
      </c>
      <c r="I712" s="4">
        <f>IF(H712=0,"",H712*O712)</f>
        <v>0</v>
      </c>
      <c r="J712" s="5">
        <f>IF(OR(H712=0,V712=""),"",H712*V712)</f>
        <v>0</v>
      </c>
      <c r="K712" s="6">
        <f>IF(V712="","",V712/O712)</f>
        <v>0</v>
      </c>
      <c r="L712" s="6">
        <f>IF(V712="","",V712/N712)</f>
        <v>0</v>
      </c>
      <c r="M712" s="4">
        <v>15.99</v>
      </c>
      <c r="N712" s="4">
        <v>15.99</v>
      </c>
      <c r="O712" s="4">
        <v>3.970639583</v>
      </c>
      <c r="Q712" s="4">
        <v>5.54</v>
      </c>
      <c r="R712" s="4">
        <v>0.11</v>
      </c>
      <c r="S712">
        <v>0.15</v>
      </c>
      <c r="T712" s="4">
        <f>IF(S712=0,"",IF((N712*S712)&lt;.3,.3,N712*S712))</f>
        <v>0</v>
      </c>
      <c r="U712"/>
      <c r="V712" s="4">
        <f>IF(AND(N712&lt;&gt;0,O712&lt;&gt;0,Q712&lt;&gt;0,S712&lt;&gt;""),N712-O712-Q712-R712-T712-U712-P712,"")</f>
        <v>0</v>
      </c>
      <c r="W712">
        <v>293</v>
      </c>
      <c r="X712">
        <v>30</v>
      </c>
      <c r="Y712" s="7">
        <v>9.77</v>
      </c>
      <c r="Z712" s="7">
        <v>1.2</v>
      </c>
      <c r="AA712">
        <v>95</v>
      </c>
      <c r="AB712">
        <v>7198</v>
      </c>
      <c r="AC712">
        <v>9.72364380757421</v>
      </c>
      <c r="AD712">
        <v>615</v>
      </c>
      <c r="AE712">
        <v>50244</v>
      </c>
      <c r="AF712" s="4">
        <v>0.4</v>
      </c>
      <c r="AG712">
        <v>0</v>
      </c>
      <c r="AH712">
        <v>0</v>
      </c>
      <c r="AJ712">
        <v>0</v>
      </c>
    </row>
    <row r="713" spans="1:36">
      <c r="A713" t="s">
        <v>2403</v>
      </c>
      <c r="B713" t="s">
        <v>2404</v>
      </c>
      <c r="C713" s="2" t="s">
        <v>2405</v>
      </c>
      <c r="D713" t="s">
        <v>1607</v>
      </c>
      <c r="E713" t="s">
        <v>2406</v>
      </c>
      <c r="G713">
        <v>0</v>
      </c>
      <c r="H713" s="3">
        <v>0</v>
      </c>
      <c r="I713" s="4">
        <f>IF(H713=0,"",H713*O713)</f>
        <v>0</v>
      </c>
      <c r="J713" s="5">
        <f>IF(OR(H713=0,V713=""),"",H713*V713)</f>
        <v>0</v>
      </c>
      <c r="K713" s="6">
        <f>IF(V713="","",V713/O713)</f>
        <v>0</v>
      </c>
      <c r="L713" s="6">
        <f>IF(V713="","",V713/N713)</f>
        <v>0</v>
      </c>
      <c r="M713" s="4">
        <v>9.99</v>
      </c>
      <c r="N713" s="4">
        <v>9.99</v>
      </c>
      <c r="O713" s="4">
        <v>5.477562121</v>
      </c>
      <c r="Q713" s="4">
        <v>5.8</v>
      </c>
      <c r="R713" s="4">
        <v>0.16</v>
      </c>
      <c r="S713">
        <v>0.15</v>
      </c>
      <c r="T713" s="4">
        <f>IF(S713=0,"",IF((N713*S713)&lt;.3,.3,N713*S713))</f>
        <v>0</v>
      </c>
      <c r="U713"/>
      <c r="V713" s="4">
        <f>IF(AND(N713&lt;&gt;0,O713&lt;&gt;0,Q713&lt;&gt;0,S713&lt;&gt;""),N713-O713-Q713-R713-T713-U713-P713,"")</f>
        <v>0</v>
      </c>
      <c r="W713">
        <v>0</v>
      </c>
      <c r="X713">
        <v>0</v>
      </c>
      <c r="Y713" s="7">
        <v>0</v>
      </c>
      <c r="Z713" s="7">
        <v>0</v>
      </c>
      <c r="AA713">
        <v>0</v>
      </c>
      <c r="AB713">
        <v>3470</v>
      </c>
      <c r="AC713">
        <v>0</v>
      </c>
      <c r="AD713">
        <v>9999</v>
      </c>
      <c r="AE713">
        <v>691870</v>
      </c>
      <c r="AF713" s="4">
        <v>0.4</v>
      </c>
      <c r="AG713">
        <v>0</v>
      </c>
      <c r="AH713">
        <v>0</v>
      </c>
      <c r="AJ713">
        <v>0</v>
      </c>
    </row>
    <row r="714" spans="1:36">
      <c r="A714" t="s">
        <v>2407</v>
      </c>
      <c r="B714" t="s">
        <v>2408</v>
      </c>
      <c r="C714" s="2" t="s">
        <v>2409</v>
      </c>
      <c r="D714" t="s">
        <v>1607</v>
      </c>
      <c r="E714" t="s">
        <v>2410</v>
      </c>
      <c r="G714">
        <v>0</v>
      </c>
      <c r="H714" s="3">
        <v>0</v>
      </c>
      <c r="I714" s="4">
        <f>IF(H714=0,"",H714*O714)</f>
        <v>0</v>
      </c>
      <c r="J714" s="5">
        <f>IF(OR(H714=0,V714=""),"",H714*V714)</f>
        <v>0</v>
      </c>
      <c r="K714" s="6">
        <f>IF(V714="","",V714/O714)</f>
        <v>0</v>
      </c>
      <c r="L714" s="6">
        <f>IF(V714="","",V714/N714)</f>
        <v>0</v>
      </c>
      <c r="M714" s="4">
        <v>15.99</v>
      </c>
      <c r="N714" s="4">
        <v>15.99</v>
      </c>
      <c r="O714" s="4">
        <v>3.970639583</v>
      </c>
      <c r="Q714" s="4">
        <v>4.81</v>
      </c>
      <c r="R714" s="4">
        <v>0.1</v>
      </c>
      <c r="S714">
        <v>0.15</v>
      </c>
      <c r="T714" s="4">
        <f>IF(S714=0,"",IF((N714*S714)&lt;.3,.3,N714*S714))</f>
        <v>0</v>
      </c>
      <c r="U714"/>
      <c r="V714" s="4">
        <f>IF(AND(N714&lt;&gt;0,O714&lt;&gt;0,Q714&lt;&gt;0,S714&lt;&gt;""),N714-O714-Q714-R714-T714-U714-P714,"")</f>
        <v>0</v>
      </c>
      <c r="W714">
        <v>67</v>
      </c>
      <c r="X714">
        <v>30</v>
      </c>
      <c r="Y714" s="7">
        <v>2.23</v>
      </c>
      <c r="Z714" s="7">
        <v>1.18</v>
      </c>
      <c r="AA714">
        <v>86</v>
      </c>
      <c r="AB714">
        <v>5627</v>
      </c>
      <c r="AC714">
        <v>38.5650224215247</v>
      </c>
      <c r="AD714">
        <v>2417</v>
      </c>
      <c r="AE714">
        <v>50244</v>
      </c>
      <c r="AF714" s="4">
        <v>0.4</v>
      </c>
      <c r="AG714">
        <v>0</v>
      </c>
      <c r="AH714">
        <v>0</v>
      </c>
      <c r="AJ714">
        <v>0</v>
      </c>
    </row>
    <row r="715" spans="1:36">
      <c r="A715" t="s">
        <v>2411</v>
      </c>
      <c r="B715"/>
      <c r="C715" s="2" t="s">
        <v>2412</v>
      </c>
      <c r="D715" t="s">
        <v>1607</v>
      </c>
      <c r="E715" t="s">
        <v>2413</v>
      </c>
      <c r="G715">
        <v>0</v>
      </c>
      <c r="H715" s="3">
        <v>0</v>
      </c>
      <c r="I715" s="4">
        <f>IF(H715=0,"",H715*O715)</f>
        <v>0</v>
      </c>
      <c r="J715" s="5">
        <f>IF(OR(H715=0,V715=""),"",H715*V715)</f>
        <v>0</v>
      </c>
      <c r="K715" s="6">
        <f>IF(V715="","",V715/O715)</f>
        <v>0</v>
      </c>
      <c r="L715" s="6">
        <f>IF(V715="","",V715/N715)</f>
        <v>0</v>
      </c>
      <c r="M715" s="4">
        <v>19.99</v>
      </c>
      <c r="N715" s="4">
        <v>19.99</v>
      </c>
      <c r="O715" s="4">
        <v>0</v>
      </c>
      <c r="Q715" s="4">
        <v>5.85</v>
      </c>
      <c r="R715" s="4">
        <v>0.22</v>
      </c>
      <c r="S715">
        <v>0.15</v>
      </c>
      <c r="T715" s="4">
        <f>IF(S715=0,"",IF((N715*S715)&lt;.3,.3,N715*S715))</f>
        <v>0</v>
      </c>
      <c r="U715"/>
      <c r="V715" s="4">
        <f>IF(AND(N715&lt;&gt;0,O715&lt;&gt;0,Q715&lt;&gt;0,S715&lt;&gt;""),N715-O715-Q715-R715-T715-U715-P715,"")</f>
        <v>0</v>
      </c>
      <c r="W715">
        <v>0</v>
      </c>
      <c r="X715">
        <v>0</v>
      </c>
      <c r="Y715" s="7">
        <v>0</v>
      </c>
      <c r="Z715" s="7">
        <v>0</v>
      </c>
      <c r="AA715">
        <v>0</v>
      </c>
      <c r="AB715">
        <v>3276</v>
      </c>
      <c r="AC715">
        <v>0</v>
      </c>
      <c r="AD715">
        <v>9999</v>
      </c>
      <c r="AE715">
        <v>61477</v>
      </c>
      <c r="AF715" s="4">
        <v>0.435</v>
      </c>
      <c r="AG715">
        <v>0</v>
      </c>
      <c r="AH715">
        <v>0</v>
      </c>
      <c r="AJ715">
        <v>0</v>
      </c>
    </row>
    <row r="716" spans="1:36">
      <c r="A716" t="s">
        <v>2414</v>
      </c>
      <c r="B716" t="s">
        <v>2415</v>
      </c>
      <c r="C716" s="2" t="s">
        <v>2416</v>
      </c>
      <c r="D716" t="s">
        <v>1607</v>
      </c>
      <c r="E716" t="s">
        <v>2417</v>
      </c>
      <c r="G716">
        <v>0</v>
      </c>
      <c r="H716" s="3">
        <v>0</v>
      </c>
      <c r="I716" s="4">
        <f>IF(H716=0,"",H716*O716)</f>
        <v>0</v>
      </c>
      <c r="J716" s="5">
        <f>IF(OR(H716=0,V716=""),"",H716*V716)</f>
        <v>0</v>
      </c>
      <c r="K716" s="6">
        <f>IF(V716="","",V716/O716)</f>
        <v>0</v>
      </c>
      <c r="L716" s="6">
        <f>IF(V716="","",V716/N716)</f>
        <v>0</v>
      </c>
      <c r="M716" s="4">
        <v>10.99</v>
      </c>
      <c r="N716" s="4">
        <v>10.99</v>
      </c>
      <c r="O716" s="4">
        <v>3.412469697</v>
      </c>
      <c r="Q716" s="4">
        <v>4.81</v>
      </c>
      <c r="R716" s="4">
        <v>0.07</v>
      </c>
      <c r="S716">
        <v>0.15</v>
      </c>
      <c r="T716" s="4">
        <f>IF(S716=0,"",IF((N716*S716)&lt;.3,.3,N716*S716))</f>
        <v>0</v>
      </c>
      <c r="U716"/>
      <c r="V716" s="4">
        <f>IF(AND(N716&lt;&gt;0,O716&lt;&gt;0,Q716&lt;&gt;0,S716&lt;&gt;""),N716-O716-Q716-R716-T716-U716-P716,"")</f>
        <v>0</v>
      </c>
      <c r="W716">
        <v>0</v>
      </c>
      <c r="X716">
        <v>0</v>
      </c>
      <c r="Y716" s="7">
        <v>0</v>
      </c>
      <c r="Z716" s="7">
        <v>0</v>
      </c>
      <c r="AA716">
        <v>0</v>
      </c>
      <c r="AB716">
        <v>1480</v>
      </c>
      <c r="AC716">
        <v>0</v>
      </c>
      <c r="AD716">
        <v>9999</v>
      </c>
      <c r="AE716">
        <v>27838</v>
      </c>
      <c r="AF716" s="4">
        <v>0.4</v>
      </c>
      <c r="AG716">
        <v>0</v>
      </c>
      <c r="AH716">
        <v>0</v>
      </c>
      <c r="AJ716">
        <v>0</v>
      </c>
    </row>
    <row r="717" spans="1:36">
      <c r="A717" t="s">
        <v>2418</v>
      </c>
      <c r="B717" t="s">
        <v>2419</v>
      </c>
      <c r="C717" s="2" t="s">
        <v>2420</v>
      </c>
      <c r="D717" t="s">
        <v>1607</v>
      </c>
      <c r="E717" t="s">
        <v>2421</v>
      </c>
      <c r="G717">
        <v>0</v>
      </c>
      <c r="H717" s="3">
        <v>0</v>
      </c>
      <c r="I717" s="4">
        <f>IF(H717=0,"",H717*O717)</f>
        <v>0</v>
      </c>
      <c r="J717" s="5">
        <f>IF(OR(H717=0,V717=""),"",H717*V717)</f>
        <v>0</v>
      </c>
      <c r="K717" s="6">
        <f>IF(V717="","",V717/O717)</f>
        <v>0</v>
      </c>
      <c r="L717" s="6">
        <f>IF(V717="","",V717/N717)</f>
        <v>0</v>
      </c>
      <c r="M717" s="4">
        <v>12.99</v>
      </c>
      <c r="N717" s="4">
        <v>13.99</v>
      </c>
      <c r="O717" s="4">
        <v>3.4101125</v>
      </c>
      <c r="Q717" s="4">
        <v>4.81</v>
      </c>
      <c r="R717" s="4">
        <v>0.08</v>
      </c>
      <c r="S717">
        <v>0.15</v>
      </c>
      <c r="T717" s="4">
        <f>IF(S717=0,"",IF((N717*S717)&lt;.3,.3,N717*S717))</f>
        <v>0</v>
      </c>
      <c r="U717"/>
      <c r="V717" s="4">
        <f>IF(AND(N717&lt;&gt;0,O717&lt;&gt;0,Q717&lt;&gt;0,S717&lt;&gt;""),N717-O717-Q717-R717-T717-U717-P717,"")</f>
        <v>0</v>
      </c>
      <c r="W717">
        <v>0</v>
      </c>
      <c r="X717">
        <v>0</v>
      </c>
      <c r="Y717" s="7">
        <v>0</v>
      </c>
      <c r="Z717" s="7">
        <v>0</v>
      </c>
      <c r="AA717">
        <v>0</v>
      </c>
      <c r="AB717">
        <v>2906</v>
      </c>
      <c r="AC717">
        <v>0</v>
      </c>
      <c r="AD717">
        <v>9999</v>
      </c>
      <c r="AE717">
        <v>266429</v>
      </c>
      <c r="AF717" s="4">
        <v>0.4</v>
      </c>
      <c r="AG717">
        <v>0</v>
      </c>
      <c r="AH717">
        <v>0</v>
      </c>
      <c r="AJ717">
        <v>0</v>
      </c>
    </row>
    <row r="718" spans="1:36">
      <c r="A718" t="s">
        <v>2422</v>
      </c>
      <c r="B718"/>
      <c r="C718" s="2" t="s">
        <v>2423</v>
      </c>
      <c r="D718" t="s">
        <v>1607</v>
      </c>
      <c r="E718" t="s">
        <v>2424</v>
      </c>
      <c r="G718">
        <v>0</v>
      </c>
      <c r="H718" s="3">
        <v>0</v>
      </c>
      <c r="I718" s="4">
        <f>IF(H718=0,"",H718*O718)</f>
        <v>0</v>
      </c>
      <c r="J718" s="5">
        <f>IF(OR(H718=0,V718=""),"",H718*V718)</f>
        <v>0</v>
      </c>
      <c r="K718" s="6">
        <f>IF(V718="","",V718/O718)</f>
        <v>0</v>
      </c>
      <c r="L718" s="6">
        <f>IF(V718="","",V718/N718)</f>
        <v>0</v>
      </c>
      <c r="M718" s="4">
        <v>19.99</v>
      </c>
      <c r="N718" s="4">
        <v>19.99</v>
      </c>
      <c r="O718" s="4">
        <v>0</v>
      </c>
      <c r="Q718" s="4">
        <v>5.47</v>
      </c>
      <c r="R718" s="4">
        <v>0.16</v>
      </c>
      <c r="S718">
        <v>0.15</v>
      </c>
      <c r="T718" s="4">
        <f>IF(S718=0,"",IF((N718*S718)&lt;.3,.3,N718*S718))</f>
        <v>0</v>
      </c>
      <c r="U718"/>
      <c r="V718" s="4">
        <f>IF(AND(N718&lt;&gt;0,O718&lt;&gt;0,Q718&lt;&gt;0,S718&lt;&gt;""),N718-O718-Q718-R718-T718-U718-P718,"")</f>
        <v>0</v>
      </c>
      <c r="W718">
        <v>0</v>
      </c>
      <c r="X718">
        <v>0</v>
      </c>
      <c r="Y718" s="7">
        <v>0</v>
      </c>
      <c r="Z718" s="7">
        <v>0</v>
      </c>
      <c r="AA718">
        <v>0</v>
      </c>
      <c r="AB718">
        <v>2306</v>
      </c>
      <c r="AC718">
        <v>0</v>
      </c>
      <c r="AD718">
        <v>9999</v>
      </c>
      <c r="AE718">
        <v>61477</v>
      </c>
      <c r="AF718" s="4">
        <v>0.4</v>
      </c>
      <c r="AG718">
        <v>0</v>
      </c>
      <c r="AH718">
        <v>0</v>
      </c>
      <c r="AJ718">
        <v>0</v>
      </c>
    </row>
    <row r="719" spans="1:36">
      <c r="A719" t="s">
        <v>2425</v>
      </c>
      <c r="B719" t="s">
        <v>2426</v>
      </c>
      <c r="C719" s="2" t="s">
        <v>2427</v>
      </c>
      <c r="D719" t="s">
        <v>1607</v>
      </c>
      <c r="E719" t="s">
        <v>2428</v>
      </c>
      <c r="G719">
        <v>0</v>
      </c>
      <c r="H719" s="3">
        <v>0</v>
      </c>
      <c r="I719" s="4">
        <f>IF(H719=0,"",H719*O719)</f>
        <v>0</v>
      </c>
      <c r="J719" s="5">
        <f>IF(OR(H719=0,V719=""),"",H719*V719)</f>
        <v>0</v>
      </c>
      <c r="K719" s="6">
        <f>IF(V719="","",V719/O719)</f>
        <v>0</v>
      </c>
      <c r="L719" s="6">
        <f>IF(V719="","",V719/N719)</f>
        <v>0</v>
      </c>
      <c r="M719" s="4">
        <v>22.99</v>
      </c>
      <c r="N719" s="4">
        <v>22.99</v>
      </c>
      <c r="O719" s="4">
        <v>3.970639583</v>
      </c>
      <c r="Q719" s="4">
        <v>4.81</v>
      </c>
      <c r="R719" s="4">
        <v>0.1</v>
      </c>
      <c r="S719">
        <v>0.15</v>
      </c>
      <c r="T719" s="4">
        <f>IF(S719=0,"",IF((N719*S719)&lt;.3,.3,N719*S719))</f>
        <v>0</v>
      </c>
      <c r="U719"/>
      <c r="V719" s="4">
        <f>IF(AND(N719&lt;&gt;0,O719&lt;&gt;0,Q719&lt;&gt;0,S719&lt;&gt;""),N719-O719-Q719-R719-T719-U719-P719,"")</f>
        <v>0</v>
      </c>
      <c r="W719">
        <v>0</v>
      </c>
      <c r="X719">
        <v>0</v>
      </c>
      <c r="Y719" s="7">
        <v>0</v>
      </c>
      <c r="Z719" s="7">
        <v>0</v>
      </c>
      <c r="AA719">
        <v>0</v>
      </c>
      <c r="AB719">
        <v>2759</v>
      </c>
      <c r="AC719">
        <v>0</v>
      </c>
      <c r="AD719">
        <v>9999</v>
      </c>
      <c r="AE719">
        <v>131142</v>
      </c>
      <c r="AF719" s="4">
        <v>0.4</v>
      </c>
      <c r="AG719">
        <v>0</v>
      </c>
      <c r="AH719">
        <v>0</v>
      </c>
      <c r="AJ719">
        <v>0</v>
      </c>
    </row>
    <row r="720" spans="1:36">
      <c r="A720" t="s">
        <v>2429</v>
      </c>
      <c r="B720" t="s">
        <v>2430</v>
      </c>
      <c r="C720" s="2" t="s">
        <v>2431</v>
      </c>
      <c r="D720" t="s">
        <v>1607</v>
      </c>
      <c r="E720" t="s">
        <v>2432</v>
      </c>
      <c r="G720">
        <v>0</v>
      </c>
      <c r="H720" s="3">
        <v>0</v>
      </c>
      <c r="I720" s="4">
        <f>IF(H720=0,"",H720*O720)</f>
        <v>0</v>
      </c>
      <c r="J720" s="5">
        <f>IF(OR(H720=0,V720=""),"",H720*V720)</f>
        <v>0</v>
      </c>
      <c r="K720" s="6">
        <f>IF(V720="","",V720/O720)</f>
        <v>0</v>
      </c>
      <c r="L720" s="6">
        <f>IF(V720="","",V720/N720)</f>
        <v>0</v>
      </c>
      <c r="M720" s="4">
        <v>13.99</v>
      </c>
      <c r="N720" s="4">
        <v>13.99</v>
      </c>
      <c r="O720" s="4">
        <v>3.412469697</v>
      </c>
      <c r="Q720" s="4">
        <v>4.81</v>
      </c>
      <c r="R720" s="4">
        <v>0.08</v>
      </c>
      <c r="S720">
        <v>0.15</v>
      </c>
      <c r="T720" s="4">
        <f>IF(S720=0,"",IF((N720*S720)&lt;.3,.3,N720*S720))</f>
        <v>0</v>
      </c>
      <c r="U720"/>
      <c r="V720" s="4">
        <f>IF(AND(N720&lt;&gt;0,O720&lt;&gt;0,Q720&lt;&gt;0,S720&lt;&gt;""),N720-O720-Q720-R720-T720-U720-P720,"")</f>
        <v>0</v>
      </c>
      <c r="W720">
        <v>0</v>
      </c>
      <c r="X720">
        <v>0</v>
      </c>
      <c r="Y720" s="7">
        <v>0</v>
      </c>
      <c r="Z720" s="7">
        <v>0</v>
      </c>
      <c r="AA720">
        <v>0</v>
      </c>
      <c r="AB720">
        <v>3362</v>
      </c>
      <c r="AC720">
        <v>0</v>
      </c>
      <c r="AD720">
        <v>9999</v>
      </c>
      <c r="AE720">
        <v>34877</v>
      </c>
      <c r="AF720" s="4">
        <v>0.4</v>
      </c>
      <c r="AG720">
        <v>0</v>
      </c>
      <c r="AH720">
        <v>0</v>
      </c>
      <c r="AJ720">
        <v>0</v>
      </c>
    </row>
    <row r="721" spans="1:36">
      <c r="A721" t="s">
        <v>2433</v>
      </c>
      <c r="B721"/>
      <c r="C721" s="2" t="s">
        <v>2434</v>
      </c>
      <c r="D721" t="s">
        <v>1607</v>
      </c>
      <c r="E721" t="s">
        <v>2435</v>
      </c>
      <c r="G721">
        <v>0</v>
      </c>
      <c r="H721" s="3">
        <v>0</v>
      </c>
      <c r="I721" s="4">
        <f>IF(H721=0,"",H721*O721)</f>
        <v>0</v>
      </c>
      <c r="J721" s="5">
        <f>IF(OR(H721=0,V721=""),"",H721*V721)</f>
        <v>0</v>
      </c>
      <c r="K721" s="6">
        <f>IF(V721="","",V721/O721)</f>
        <v>0</v>
      </c>
      <c r="L721" s="6">
        <f>IF(V721="","",V721/N721)</f>
        <v>0</v>
      </c>
      <c r="M721" s="4">
        <v>19.99</v>
      </c>
      <c r="N721" s="4">
        <v>19.99</v>
      </c>
      <c r="O721" s="4">
        <v>0</v>
      </c>
      <c r="Q721" s="4">
        <v>5.09</v>
      </c>
      <c r="R721" s="4">
        <v>0.11</v>
      </c>
      <c r="S721">
        <v>0.15</v>
      </c>
      <c r="T721" s="4">
        <f>IF(S721=0,"",IF((N721*S721)&lt;.3,.3,N721*S721))</f>
        <v>0</v>
      </c>
      <c r="U721"/>
      <c r="V721" s="4">
        <f>IF(AND(N721&lt;&gt;0,O721&lt;&gt;0,Q721&lt;&gt;0,S721&lt;&gt;""),N721-O721-Q721-R721-T721-U721-P721,"")</f>
        <v>0</v>
      </c>
      <c r="W721">
        <v>0</v>
      </c>
      <c r="X721">
        <v>0</v>
      </c>
      <c r="Y721" s="7">
        <v>0</v>
      </c>
      <c r="Z721" s="7">
        <v>0</v>
      </c>
      <c r="AA721">
        <v>0</v>
      </c>
      <c r="AB721">
        <v>1979</v>
      </c>
      <c r="AC721">
        <v>0</v>
      </c>
      <c r="AD721">
        <v>9999</v>
      </c>
      <c r="AE721">
        <v>61477</v>
      </c>
      <c r="AF721" s="4">
        <v>0.4</v>
      </c>
      <c r="AG721">
        <v>0</v>
      </c>
      <c r="AH721">
        <v>0</v>
      </c>
      <c r="AJ721">
        <v>0</v>
      </c>
    </row>
    <row r="722" spans="1:36">
      <c r="A722" t="s">
        <v>2436</v>
      </c>
      <c r="B722" t="s">
        <v>2437</v>
      </c>
      <c r="C722" s="2" t="s">
        <v>2438</v>
      </c>
      <c r="D722" t="s">
        <v>630</v>
      </c>
      <c r="E722" t="s">
        <v>2439</v>
      </c>
      <c r="G722">
        <v>0</v>
      </c>
      <c r="H722" s="3">
        <v>0</v>
      </c>
      <c r="I722" s="4">
        <f>IF(H722=0,"",H722*O722)</f>
        <v>0</v>
      </c>
      <c r="J722" s="5">
        <f>IF(OR(H722=0,V722=""),"",H722*V722)</f>
        <v>0</v>
      </c>
      <c r="K722" s="6">
        <f>IF(V722="","",V722/O722)</f>
        <v>0</v>
      </c>
      <c r="L722" s="6">
        <f>IF(V722="","",V722/N722)</f>
        <v>0</v>
      </c>
      <c r="M722" s="4">
        <v>24.55</v>
      </c>
      <c r="N722" s="4">
        <v>24.41</v>
      </c>
      <c r="O722" s="4">
        <v>3.483594103</v>
      </c>
      <c r="Q722" s="4">
        <v>7.04</v>
      </c>
      <c r="R722" s="4">
        <v>0.1</v>
      </c>
      <c r="S722">
        <v>0.15</v>
      </c>
      <c r="T722" s="4">
        <f>IF(S722=0,"",IF((N722*S722)&lt;.3,.3,N722*S722))</f>
        <v>0</v>
      </c>
      <c r="U722"/>
      <c r="V722" s="4">
        <f>IF(AND(N722&lt;&gt;0,O722&lt;&gt;0,Q722&lt;&gt;0,S722&lt;&gt;""),N722-O722-Q722-R722-T722-U722-P722,"")</f>
        <v>0</v>
      </c>
      <c r="W722">
        <v>28</v>
      </c>
      <c r="X722">
        <v>17.5</v>
      </c>
      <c r="Y722" s="7">
        <v>1.56</v>
      </c>
      <c r="Z722" s="7">
        <v>1.33</v>
      </c>
      <c r="AA722">
        <v>0</v>
      </c>
      <c r="AB722">
        <v>2789</v>
      </c>
      <c r="AC722">
        <v>0</v>
      </c>
      <c r="AD722" t="s">
        <v>41</v>
      </c>
      <c r="AE722">
        <v>330</v>
      </c>
      <c r="AF722" s="4">
        <v>0.5</v>
      </c>
      <c r="AG722">
        <v>0</v>
      </c>
      <c r="AH722">
        <v>0</v>
      </c>
      <c r="AJ722">
        <v>0</v>
      </c>
    </row>
    <row r="723" spans="1:36">
      <c r="A723" t="s">
        <v>2440</v>
      </c>
      <c r="B723" t="s">
        <v>2441</v>
      </c>
      <c r="C723" s="2" t="s">
        <v>2442</v>
      </c>
      <c r="D723" t="s">
        <v>630</v>
      </c>
      <c r="E723" t="s">
        <v>2443</v>
      </c>
      <c r="G723">
        <v>0</v>
      </c>
      <c r="H723" s="3">
        <v>0</v>
      </c>
      <c r="I723" s="4">
        <f>IF(H723=0,"",H723*O723)</f>
        <v>0</v>
      </c>
      <c r="J723" s="5">
        <f>IF(OR(H723=0,V723=""),"",H723*V723)</f>
        <v>0</v>
      </c>
      <c r="K723" s="6">
        <f>IF(V723="","",V723/O723)</f>
        <v>0</v>
      </c>
      <c r="L723" s="6">
        <f>IF(V723="","",V723/N723)</f>
        <v>0</v>
      </c>
      <c r="M723" s="4">
        <v>18.99</v>
      </c>
      <c r="N723" s="4">
        <v>18.99</v>
      </c>
      <c r="O723" s="4">
        <v>3.483594103</v>
      </c>
      <c r="Q723" s="4">
        <v>7.04</v>
      </c>
      <c r="R723" s="4">
        <v>0.11</v>
      </c>
      <c r="S723">
        <v>0.15</v>
      </c>
      <c r="T723" s="4">
        <f>IF(S723=0,"",IF((N723*S723)&lt;.3,.3,N723*S723))</f>
        <v>0</v>
      </c>
      <c r="U723"/>
      <c r="V723" s="4">
        <f>IF(AND(N723&lt;&gt;0,O723&lt;&gt;0,Q723&lt;&gt;0,S723&lt;&gt;""),N723-O723-Q723-R723-T723-U723-P723,"")</f>
        <v>0</v>
      </c>
      <c r="W723">
        <v>43</v>
      </c>
      <c r="X723">
        <v>30</v>
      </c>
      <c r="Y723" s="7">
        <v>1.43</v>
      </c>
      <c r="Z723" s="7">
        <v>1.05</v>
      </c>
      <c r="AA723">
        <v>63</v>
      </c>
      <c r="AB723">
        <v>2655</v>
      </c>
      <c r="AC723">
        <v>44.0559440559441</v>
      </c>
      <c r="AD723" t="s">
        <v>41</v>
      </c>
      <c r="AE723">
        <v>334</v>
      </c>
      <c r="AF723" s="4">
        <v>0.5</v>
      </c>
      <c r="AG723">
        <v>0</v>
      </c>
      <c r="AH723">
        <v>0</v>
      </c>
      <c r="AJ723">
        <v>0</v>
      </c>
    </row>
    <row r="724" spans="1:36">
      <c r="A724" t="s">
        <v>2444</v>
      </c>
      <c r="B724" t="s">
        <v>2445</v>
      </c>
      <c r="C724" s="2" t="s">
        <v>2446</v>
      </c>
      <c r="D724" t="s">
        <v>630</v>
      </c>
      <c r="E724" t="s">
        <v>2447</v>
      </c>
      <c r="G724">
        <v>0</v>
      </c>
      <c r="H724" s="3">
        <v>0</v>
      </c>
      <c r="I724" s="4">
        <f>IF(H724=0,"",H724*O724)</f>
        <v>0</v>
      </c>
      <c r="J724" s="5">
        <f>IF(OR(H724=0,V724=""),"",H724*V724)</f>
        <v>0</v>
      </c>
      <c r="K724" s="6">
        <f>IF(V724="","",V724/O724)</f>
        <v>0</v>
      </c>
      <c r="L724" s="6">
        <f>IF(V724="","",V724/N724)</f>
        <v>0</v>
      </c>
      <c r="M724" s="4">
        <v>19.99</v>
      </c>
      <c r="N724" s="4">
        <v>19.99</v>
      </c>
      <c r="O724" s="4">
        <v>0.894564103</v>
      </c>
      <c r="Q724" s="4">
        <v>7.32</v>
      </c>
      <c r="R724" s="4">
        <v>0.12</v>
      </c>
      <c r="S724">
        <v>0.15</v>
      </c>
      <c r="T724" s="4">
        <f>IF(S724=0,"",IF((N724*S724)&lt;.3,.3,N724*S724))</f>
        <v>0</v>
      </c>
      <c r="U724"/>
      <c r="V724" s="4">
        <f>IF(AND(N724&lt;&gt;0,O724&lt;&gt;0,Q724&lt;&gt;0,S724&lt;&gt;""),N724-O724-Q724-R724-T724-U724-P724,"")</f>
        <v>0</v>
      </c>
      <c r="W724">
        <v>0</v>
      </c>
      <c r="X724">
        <v>0</v>
      </c>
      <c r="Y724" s="7">
        <v>0</v>
      </c>
      <c r="Z724" s="7">
        <v>0</v>
      </c>
      <c r="AA724">
        <v>0</v>
      </c>
      <c r="AB724">
        <v>575</v>
      </c>
      <c r="AC724">
        <v>0</v>
      </c>
      <c r="AD724">
        <v>9999</v>
      </c>
      <c r="AE724">
        <v>1409</v>
      </c>
      <c r="AF724" s="4">
        <v>0.5</v>
      </c>
      <c r="AG724">
        <v>0</v>
      </c>
      <c r="AH724">
        <v>0</v>
      </c>
      <c r="AJ724">
        <v>0</v>
      </c>
    </row>
    <row r="725" spans="1:36">
      <c r="A725" t="s">
        <v>2448</v>
      </c>
      <c r="B725" t="s">
        <v>2449</v>
      </c>
      <c r="C725" s="2" t="s">
        <v>2450</v>
      </c>
      <c r="D725" t="s">
        <v>630</v>
      </c>
      <c r="E725" t="s">
        <v>2451</v>
      </c>
      <c r="G725">
        <v>0</v>
      </c>
      <c r="H725" s="3">
        <v>0</v>
      </c>
      <c r="I725" s="4">
        <f>IF(H725=0,"",H725*O725)</f>
        <v>0</v>
      </c>
      <c r="J725" s="5">
        <f>IF(OR(H725=0,V725=""),"",H725*V725)</f>
        <v>0</v>
      </c>
      <c r="K725" s="6">
        <f>IF(V725="","",V725/O725)</f>
        <v>0</v>
      </c>
      <c r="L725" s="6">
        <f>IF(V725="","",V725/N725)</f>
        <v>0</v>
      </c>
      <c r="M725" s="4">
        <v>17.49</v>
      </c>
      <c r="N725" s="4">
        <v>19.99</v>
      </c>
      <c r="O725" s="4">
        <v>3.483594103</v>
      </c>
      <c r="Q725" s="4">
        <v>7.04</v>
      </c>
      <c r="R725" s="4">
        <v>0.09</v>
      </c>
      <c r="S725">
        <v>0.15</v>
      </c>
      <c r="T725" s="4">
        <f>IF(S725=0,"",IF((N725*S725)&lt;.3,.3,N725*S725))</f>
        <v>0</v>
      </c>
      <c r="U725"/>
      <c r="V725" s="4">
        <f>IF(AND(N725&lt;&gt;0,O725&lt;&gt;0,Q725&lt;&gt;0,S725&lt;&gt;""),N725-O725-Q725-R725-T725-U725-P725,"")</f>
        <v>0</v>
      </c>
      <c r="W725">
        <v>106</v>
      </c>
      <c r="X725">
        <v>29.5</v>
      </c>
      <c r="Y725" s="7">
        <v>3.53</v>
      </c>
      <c r="Z725" s="7">
        <v>1.01</v>
      </c>
      <c r="AA725">
        <v>8</v>
      </c>
      <c r="AB725">
        <v>2909</v>
      </c>
      <c r="AC725">
        <v>2.26628895184136</v>
      </c>
      <c r="AD725" t="s">
        <v>41</v>
      </c>
      <c r="AE725">
        <v>334</v>
      </c>
      <c r="AF725" s="4">
        <v>0.958</v>
      </c>
      <c r="AG725">
        <v>0</v>
      </c>
      <c r="AH725">
        <v>0</v>
      </c>
      <c r="AJ725">
        <v>0</v>
      </c>
    </row>
    <row r="726" spans="1:36">
      <c r="A726" t="s">
        <v>2452</v>
      </c>
      <c r="B726" t="s">
        <v>2453</v>
      </c>
      <c r="C726" s="2" t="s">
        <v>2454</v>
      </c>
      <c r="D726" t="s">
        <v>630</v>
      </c>
      <c r="E726" t="s">
        <v>2455</v>
      </c>
      <c r="G726">
        <v>0</v>
      </c>
      <c r="H726" s="3">
        <v>0</v>
      </c>
      <c r="I726" s="4">
        <f>IF(H726=0,"",H726*O726)</f>
        <v>0</v>
      </c>
      <c r="J726" s="5">
        <f>IF(OR(H726=0,V726=""),"",H726*V726)</f>
        <v>0</v>
      </c>
      <c r="K726" s="6">
        <f>IF(V726="","",V726/O726)</f>
        <v>0</v>
      </c>
      <c r="L726" s="6">
        <f>IF(V726="","",V726/N726)</f>
        <v>0</v>
      </c>
      <c r="M726" s="4">
        <v>16.95</v>
      </c>
      <c r="N726" s="4">
        <v>16.95</v>
      </c>
      <c r="O726" s="4">
        <v>3.483594103</v>
      </c>
      <c r="Q726" s="4">
        <v>7.04</v>
      </c>
      <c r="R726" s="4">
        <v>0.1</v>
      </c>
      <c r="S726">
        <v>0.15</v>
      </c>
      <c r="T726" s="4">
        <f>IF(S726=0,"",IF((N726*S726)&lt;.3,.3,N726*S726))</f>
        <v>0</v>
      </c>
      <c r="U726"/>
      <c r="V726" s="4">
        <f>IF(AND(N726&lt;&gt;0,O726&lt;&gt;0,Q726&lt;&gt;0,S726&lt;&gt;""),N726-O726-Q726-R726-T726-U726-P726,"")</f>
        <v>0</v>
      </c>
      <c r="W726">
        <v>348</v>
      </c>
      <c r="X726">
        <v>30</v>
      </c>
      <c r="Y726" s="7">
        <v>11.6</v>
      </c>
      <c r="Z726" s="7">
        <v>1.09</v>
      </c>
      <c r="AA726">
        <v>199</v>
      </c>
      <c r="AB726">
        <v>4480</v>
      </c>
      <c r="AC726">
        <v>17.1551724137931</v>
      </c>
      <c r="AD726" t="s">
        <v>41</v>
      </c>
      <c r="AE726">
        <v>330</v>
      </c>
      <c r="AF726" s="4">
        <v>0.5</v>
      </c>
      <c r="AG726">
        <v>0</v>
      </c>
      <c r="AH726">
        <v>0</v>
      </c>
      <c r="AJ726">
        <v>0</v>
      </c>
    </row>
    <row r="727" spans="1:36">
      <c r="A727" t="s">
        <v>2456</v>
      </c>
      <c r="B727"/>
      <c r="C727" s="2" t="s">
        <v>2457</v>
      </c>
      <c r="D727" t="s">
        <v>786</v>
      </c>
      <c r="E727" t="s">
        <v>2458</v>
      </c>
      <c r="G727">
        <v>0</v>
      </c>
      <c r="H727" s="3">
        <v>0</v>
      </c>
      <c r="I727" s="4">
        <f>IF(H727=0,"",H727*O727)</f>
        <v>0</v>
      </c>
      <c r="J727" s="5">
        <f>IF(OR(H727=0,V727=""),"",H727*V727)</f>
        <v>0</v>
      </c>
      <c r="K727" s="6">
        <f>IF(V727="","",V727/O727)</f>
        <v>0</v>
      </c>
      <c r="L727" s="6">
        <f>IF(V727="","",V727/N727)</f>
        <v>0</v>
      </c>
      <c r="M727" s="4">
        <v>18.99</v>
      </c>
      <c r="N727" s="4">
        <v>18.99</v>
      </c>
      <c r="O727" s="4">
        <v>0</v>
      </c>
      <c r="Q727" s="4">
        <v>9.02</v>
      </c>
      <c r="R727" s="4">
        <v>0.1</v>
      </c>
      <c r="S727">
        <v>0.15</v>
      </c>
      <c r="T727" s="4">
        <f>IF(S727=0,"",IF((N727*S727)&lt;.3,.3,N727*S727))</f>
        <v>0</v>
      </c>
      <c r="U727"/>
      <c r="V727" s="4">
        <f>IF(AND(N727&lt;&gt;0,O727&lt;&gt;0,Q727&lt;&gt;0,S727&lt;&gt;""),N727-O727-Q727-R727-T727-U727-P727,"")</f>
        <v>0</v>
      </c>
      <c r="W727">
        <v>0</v>
      </c>
      <c r="X727">
        <v>0</v>
      </c>
      <c r="Y727" s="7">
        <v>0</v>
      </c>
      <c r="Z727" s="7">
        <v>0</v>
      </c>
      <c r="AA727">
        <v>0</v>
      </c>
      <c r="AB727">
        <v>635</v>
      </c>
      <c r="AC727">
        <v>0</v>
      </c>
      <c r="AD727">
        <v>9999</v>
      </c>
      <c r="AE727">
        <v>207698</v>
      </c>
      <c r="AF727" s="4">
        <v>0.3</v>
      </c>
      <c r="AG727">
        <v>0</v>
      </c>
      <c r="AH727">
        <v>0</v>
      </c>
      <c r="AJ727">
        <v>0</v>
      </c>
    </row>
    <row r="728" spans="1:36">
      <c r="A728" t="s">
        <v>2459</v>
      </c>
      <c r="B728" t="s">
        <v>2460</v>
      </c>
      <c r="C728" s="2" t="s">
        <v>2461</v>
      </c>
      <c r="D728" t="s">
        <v>786</v>
      </c>
      <c r="E728" t="s">
        <v>2462</v>
      </c>
      <c r="G728">
        <v>0</v>
      </c>
      <c r="H728" s="3">
        <v>0</v>
      </c>
      <c r="I728" s="4">
        <f>IF(H728=0,"",H728*O728)</f>
        <v>0</v>
      </c>
      <c r="J728" s="5">
        <f>IF(OR(H728=0,V728=""),"",H728*V728)</f>
        <v>0</v>
      </c>
      <c r="K728" s="6">
        <f>IF(V728="","",V728/O728)</f>
        <v>0</v>
      </c>
      <c r="L728" s="6">
        <f>IF(V728="","",V728/N728)</f>
        <v>0</v>
      </c>
      <c r="M728" s="4">
        <v>19.99</v>
      </c>
      <c r="N728" s="4">
        <v>19.99</v>
      </c>
      <c r="O728" s="4">
        <v>5.559803846</v>
      </c>
      <c r="Q728" s="4">
        <v>4.81</v>
      </c>
      <c r="R728" s="4">
        <v>0.08</v>
      </c>
      <c r="S728">
        <v>0.15</v>
      </c>
      <c r="T728" s="4">
        <f>IF(S728=0,"",IF((N728*S728)&lt;.3,.3,N728*S728))</f>
        <v>0</v>
      </c>
      <c r="U728"/>
      <c r="V728" s="4">
        <f>IF(AND(N728&lt;&gt;0,O728&lt;&gt;0,Q728&lt;&gt;0,S728&lt;&gt;""),N728-O728-Q728-R728-T728-U728-P728,"")</f>
        <v>0</v>
      </c>
      <c r="W728">
        <v>0</v>
      </c>
      <c r="X728">
        <v>0</v>
      </c>
      <c r="Y728" s="7">
        <v>0</v>
      </c>
      <c r="Z728" s="7">
        <v>0</v>
      </c>
      <c r="AA728">
        <v>0</v>
      </c>
      <c r="AB728">
        <v>439</v>
      </c>
      <c r="AC728">
        <v>0</v>
      </c>
      <c r="AD728">
        <v>9999</v>
      </c>
      <c r="AE728">
        <v>96655</v>
      </c>
      <c r="AF728" s="4">
        <v>0.3</v>
      </c>
      <c r="AG728">
        <v>0</v>
      </c>
      <c r="AH728">
        <v>0</v>
      </c>
      <c r="AJ728">
        <v>0</v>
      </c>
    </row>
    <row r="729" spans="1:36">
      <c r="A729" t="s">
        <v>2463</v>
      </c>
      <c r="B729" t="s">
        <v>2464</v>
      </c>
      <c r="C729" s="2" t="s">
        <v>2465</v>
      </c>
      <c r="D729" t="s">
        <v>786</v>
      </c>
      <c r="E729" t="s">
        <v>2466</v>
      </c>
      <c r="G729">
        <v>0</v>
      </c>
      <c r="H729" s="3">
        <v>0</v>
      </c>
      <c r="I729" s="4">
        <f>IF(H729=0,"",H729*O729)</f>
        <v>0</v>
      </c>
      <c r="J729" s="5">
        <f>IF(OR(H729=0,V729=""),"",H729*V729)</f>
        <v>0</v>
      </c>
      <c r="K729" s="6">
        <f>IF(V729="","",V729/O729)</f>
        <v>0</v>
      </c>
      <c r="L729" s="6">
        <f>IF(V729="","",V729/N729)</f>
        <v>0</v>
      </c>
      <c r="M729" s="4">
        <v>21.99</v>
      </c>
      <c r="N729" s="4">
        <v>21.99</v>
      </c>
      <c r="O729" s="4">
        <v>5.559803846</v>
      </c>
      <c r="Q729" s="4">
        <v>5.54</v>
      </c>
      <c r="R729" s="4">
        <v>0.12</v>
      </c>
      <c r="S729">
        <v>0.15</v>
      </c>
      <c r="T729" s="4">
        <f>IF(S729=0,"",IF((N729*S729)&lt;.3,.3,N729*S729))</f>
        <v>0</v>
      </c>
      <c r="U729"/>
      <c r="V729" s="4">
        <f>IF(AND(N729&lt;&gt;0,O729&lt;&gt;0,Q729&lt;&gt;0,S729&lt;&gt;""),N729-O729-Q729-R729-T729-U729-P729,"")</f>
        <v>0</v>
      </c>
      <c r="W729">
        <v>0</v>
      </c>
      <c r="X729">
        <v>0</v>
      </c>
      <c r="Y729" s="7">
        <v>0</v>
      </c>
      <c r="Z729" s="7">
        <v>0</v>
      </c>
      <c r="AA729">
        <v>0</v>
      </c>
      <c r="AB729">
        <v>201</v>
      </c>
      <c r="AC729">
        <v>0</v>
      </c>
      <c r="AD729">
        <v>9999</v>
      </c>
      <c r="AE729">
        <v>125236</v>
      </c>
      <c r="AF729" s="4">
        <v>0.3</v>
      </c>
      <c r="AG729">
        <v>0</v>
      </c>
      <c r="AH729">
        <v>0</v>
      </c>
      <c r="AJ729">
        <v>0</v>
      </c>
    </row>
    <row r="730" spans="1:36">
      <c r="A730" t="s">
        <v>2467</v>
      </c>
      <c r="B730" t="s">
        <v>2468</v>
      </c>
      <c r="C730" s="2" t="s">
        <v>2469</v>
      </c>
      <c r="D730" t="s">
        <v>786</v>
      </c>
      <c r="E730" t="s">
        <v>2470</v>
      </c>
      <c r="G730">
        <v>0</v>
      </c>
      <c r="H730" s="3">
        <v>0</v>
      </c>
      <c r="I730" s="4">
        <f>IF(H730=0,"",H730*O730)</f>
        <v>0</v>
      </c>
      <c r="J730" s="5">
        <f>IF(OR(H730=0,V730=""),"",H730*V730)</f>
        <v>0</v>
      </c>
      <c r="K730" s="6">
        <f>IF(V730="","",V730/O730)</f>
        <v>0</v>
      </c>
      <c r="L730" s="6">
        <f>IF(V730="","",V730/N730)</f>
        <v>0</v>
      </c>
      <c r="M730" s="4">
        <v>21.95</v>
      </c>
      <c r="N730" s="4">
        <v>21.95</v>
      </c>
      <c r="O730" s="4">
        <v>5.559803846</v>
      </c>
      <c r="Q730" s="4">
        <v>4.81</v>
      </c>
      <c r="R730" s="4">
        <v>0.08</v>
      </c>
      <c r="S730">
        <v>0.15</v>
      </c>
      <c r="T730" s="4">
        <f>IF(S730=0,"",IF((N730*S730)&lt;.3,.3,N730*S730))</f>
        <v>0</v>
      </c>
      <c r="U730"/>
      <c r="V730" s="4">
        <f>IF(AND(N730&lt;&gt;0,O730&lt;&gt;0,Q730&lt;&gt;0,S730&lt;&gt;""),N730-O730-Q730-R730-T730-U730-P730,"")</f>
        <v>0</v>
      </c>
      <c r="W730">
        <v>0</v>
      </c>
      <c r="X730">
        <v>0</v>
      </c>
      <c r="Y730" s="7">
        <v>0</v>
      </c>
      <c r="Z730" s="7">
        <v>0</v>
      </c>
      <c r="AA730">
        <v>0</v>
      </c>
      <c r="AB730">
        <v>260</v>
      </c>
      <c r="AC730">
        <v>0</v>
      </c>
      <c r="AD730">
        <v>9999</v>
      </c>
      <c r="AE730">
        <v>72869</v>
      </c>
      <c r="AF730" s="4">
        <v>0.3</v>
      </c>
      <c r="AG730">
        <v>0</v>
      </c>
      <c r="AH730">
        <v>0</v>
      </c>
      <c r="AJ730">
        <v>0</v>
      </c>
    </row>
    <row r="731" spans="1:36">
      <c r="A731" t="s">
        <v>2471</v>
      </c>
      <c r="B731"/>
      <c r="C731" s="2" t="s">
        <v>2472</v>
      </c>
      <c r="D731" t="s">
        <v>786</v>
      </c>
      <c r="E731" t="s">
        <v>2473</v>
      </c>
      <c r="G731">
        <v>0</v>
      </c>
      <c r="H731" s="3">
        <v>0</v>
      </c>
      <c r="I731" s="4">
        <f>IF(H731=0,"",H731*O731)</f>
        <v>0</v>
      </c>
      <c r="J731" s="5">
        <f>IF(OR(H731=0,V731=""),"",H731*V731)</f>
        <v>0</v>
      </c>
      <c r="K731" s="6">
        <f>IF(V731="","",V731/O731)</f>
        <v>0</v>
      </c>
      <c r="L731" s="6">
        <f>IF(V731="","",V731/N731)</f>
        <v>0</v>
      </c>
      <c r="M731" s="4">
        <v>19.99</v>
      </c>
      <c r="N731" s="4">
        <v>19.99</v>
      </c>
      <c r="O731" s="4">
        <v>5.559803846</v>
      </c>
      <c r="Q731" s="4">
        <v>9.02</v>
      </c>
      <c r="R731" s="4">
        <v>0.13</v>
      </c>
      <c r="S731">
        <v>0.15</v>
      </c>
      <c r="T731" s="4">
        <f>IF(S731=0,"",IF((N731*S731)&lt;.3,.3,N731*S731))</f>
        <v>0</v>
      </c>
      <c r="U731"/>
      <c r="V731" s="4">
        <f>IF(AND(N731&lt;&gt;0,O731&lt;&gt;0,Q731&lt;&gt;0,S731&lt;&gt;""),N731-O731-Q731-R731-T731-U731-P731,"")</f>
        <v>0</v>
      </c>
      <c r="W731">
        <v>0</v>
      </c>
      <c r="X731">
        <v>0</v>
      </c>
      <c r="Y731" s="7">
        <v>0</v>
      </c>
      <c r="Z731" s="7">
        <v>0</v>
      </c>
      <c r="AA731">
        <v>0</v>
      </c>
      <c r="AB731">
        <v>931</v>
      </c>
      <c r="AC731">
        <v>0</v>
      </c>
      <c r="AD731">
        <v>9999</v>
      </c>
      <c r="AE731">
        <v>21151</v>
      </c>
      <c r="AF731" s="4">
        <v>0.3</v>
      </c>
      <c r="AG731">
        <v>0</v>
      </c>
      <c r="AH731">
        <v>0</v>
      </c>
      <c r="AJ731">
        <v>0</v>
      </c>
    </row>
    <row r="732" spans="1:36">
      <c r="A732" t="s">
        <v>2474</v>
      </c>
      <c r="B732" t="s">
        <v>2475</v>
      </c>
      <c r="C732" s="2" t="s">
        <v>2476</v>
      </c>
      <c r="D732" t="s">
        <v>786</v>
      </c>
      <c r="E732" t="s">
        <v>2477</v>
      </c>
      <c r="G732">
        <v>0</v>
      </c>
      <c r="H732" s="3">
        <v>0</v>
      </c>
      <c r="I732" s="4">
        <f>IF(H732=0,"",H732*O732)</f>
        <v>0</v>
      </c>
      <c r="J732" s="5">
        <f>IF(OR(H732=0,V732=""),"",H732*V732)</f>
        <v>0</v>
      </c>
      <c r="K732" s="6">
        <f>IF(V732="","",V732/O732)</f>
        <v>0</v>
      </c>
      <c r="L732" s="6">
        <f>IF(V732="","",V732/N732)</f>
        <v>0</v>
      </c>
      <c r="M732" s="4">
        <v>22.99</v>
      </c>
      <c r="N732" s="4">
        <v>22.99</v>
      </c>
      <c r="O732" s="4">
        <v>6.878567949</v>
      </c>
      <c r="Q732" s="4">
        <v>6.78</v>
      </c>
      <c r="R732" s="4">
        <v>0.32</v>
      </c>
      <c r="S732">
        <v>0.15</v>
      </c>
      <c r="T732" s="4">
        <f>IF(S732=0,"",IF((N732*S732)&lt;.3,.3,N732*S732))</f>
        <v>0</v>
      </c>
      <c r="U732"/>
      <c r="V732" s="4">
        <f>IF(AND(N732&lt;&gt;0,O732&lt;&gt;0,Q732&lt;&gt;0,S732&lt;&gt;""),N732-O732-Q732-R732-T732-U732-P732,"")</f>
        <v>0</v>
      </c>
      <c r="W732">
        <v>0</v>
      </c>
      <c r="X732">
        <v>0</v>
      </c>
      <c r="Y732" s="7">
        <v>0</v>
      </c>
      <c r="Z732" s="7">
        <v>0</v>
      </c>
      <c r="AA732">
        <v>0</v>
      </c>
      <c r="AB732">
        <v>109</v>
      </c>
      <c r="AC732">
        <v>0</v>
      </c>
      <c r="AD732">
        <v>9999</v>
      </c>
      <c r="AE732">
        <v>82677</v>
      </c>
      <c r="AF732" s="4">
        <v>0.3</v>
      </c>
      <c r="AG732">
        <v>0</v>
      </c>
      <c r="AH732">
        <v>0</v>
      </c>
      <c r="AJ732">
        <v>0</v>
      </c>
    </row>
    <row r="733" spans="1:36">
      <c r="A733" t="s">
        <v>2478</v>
      </c>
      <c r="B733" t="s">
        <v>2479</v>
      </c>
      <c r="C733" s="2" t="s">
        <v>2480</v>
      </c>
      <c r="D733" t="s">
        <v>786</v>
      </c>
      <c r="E733" t="s">
        <v>2481</v>
      </c>
      <c r="G733">
        <v>0</v>
      </c>
      <c r="H733" s="3">
        <v>0</v>
      </c>
      <c r="I733" s="4">
        <f>IF(H733=0,"",H733*O733)</f>
        <v>0</v>
      </c>
      <c r="J733" s="5">
        <f>IF(OR(H733=0,V733=""),"",H733*V733)</f>
        <v>0</v>
      </c>
      <c r="K733" s="6">
        <f>IF(V733="","",V733/O733)</f>
        <v>0</v>
      </c>
      <c r="L733" s="6">
        <f>IF(V733="","",V733/N733)</f>
        <v>0</v>
      </c>
      <c r="M733" s="4">
        <v>21.99</v>
      </c>
      <c r="N733" s="4">
        <v>21.99</v>
      </c>
      <c r="O733" s="4">
        <v>6.878567949</v>
      </c>
      <c r="Q733" s="4">
        <v>5.54</v>
      </c>
      <c r="R733" s="4">
        <v>0.12</v>
      </c>
      <c r="S733">
        <v>0.15</v>
      </c>
      <c r="T733" s="4">
        <f>IF(S733=0,"",IF((N733*S733)&lt;.3,.3,N733*S733))</f>
        <v>0</v>
      </c>
      <c r="U733"/>
      <c r="V733" s="4">
        <f>IF(AND(N733&lt;&gt;0,O733&lt;&gt;0,Q733&lt;&gt;0,S733&lt;&gt;""),N733-O733-Q733-R733-T733-U733-P733,"")</f>
        <v>0</v>
      </c>
      <c r="W733">
        <v>0</v>
      </c>
      <c r="X733">
        <v>0</v>
      </c>
      <c r="Y733" s="7">
        <v>0</v>
      </c>
      <c r="Z733" s="7">
        <v>0</v>
      </c>
      <c r="AA733">
        <v>0</v>
      </c>
      <c r="AB733">
        <v>91</v>
      </c>
      <c r="AC733">
        <v>0</v>
      </c>
      <c r="AD733">
        <v>9999</v>
      </c>
      <c r="AE733">
        <v>137621</v>
      </c>
      <c r="AF733" s="4">
        <v>0.3</v>
      </c>
      <c r="AG733">
        <v>0</v>
      </c>
      <c r="AH733">
        <v>0</v>
      </c>
      <c r="AJ733">
        <v>0</v>
      </c>
    </row>
    <row r="734" spans="1:36">
      <c r="A734" t="s">
        <v>2482</v>
      </c>
      <c r="B734" t="s">
        <v>2483</v>
      </c>
      <c r="C734" s="2" t="s">
        <v>2484</v>
      </c>
      <c r="D734" t="s">
        <v>786</v>
      </c>
      <c r="E734" t="s">
        <v>2485</v>
      </c>
      <c r="G734">
        <v>0</v>
      </c>
      <c r="H734" s="3">
        <v>0</v>
      </c>
      <c r="I734" s="4">
        <f>IF(H734=0,"",H734*O734)</f>
        <v>0</v>
      </c>
      <c r="J734" s="5">
        <f>IF(OR(H734=0,V734=""),"",H734*V734)</f>
        <v>0</v>
      </c>
      <c r="K734" s="6">
        <f>IF(V734="","",V734/O734)</f>
        <v>0</v>
      </c>
      <c r="L734" s="6">
        <f>IF(V734="","",V734/N734)</f>
        <v>0</v>
      </c>
      <c r="M734" s="4">
        <v>24.99</v>
      </c>
      <c r="N734" s="4">
        <v>24.99</v>
      </c>
      <c r="O734" s="4">
        <v>0</v>
      </c>
      <c r="Q734" s="4">
        <v>6.02</v>
      </c>
      <c r="R734" s="4">
        <v>0.2</v>
      </c>
      <c r="S734">
        <v>0.15</v>
      </c>
      <c r="T734" s="4">
        <f>IF(S734=0,"",IF((N734*S734)&lt;.3,.3,N734*S734))</f>
        <v>0</v>
      </c>
      <c r="U734"/>
      <c r="V734" s="4">
        <f>IF(AND(N734&lt;&gt;0,O734&lt;&gt;0,Q734&lt;&gt;0,S734&lt;&gt;""),N734-O734-Q734-R734-T734-U734-P734,"")</f>
        <v>0</v>
      </c>
      <c r="W734">
        <v>0</v>
      </c>
      <c r="X734">
        <v>0</v>
      </c>
      <c r="Y734" s="7">
        <v>0</v>
      </c>
      <c r="Z734" s="7">
        <v>0</v>
      </c>
      <c r="AA734">
        <v>0</v>
      </c>
      <c r="AB734">
        <v>20</v>
      </c>
      <c r="AC734">
        <v>0</v>
      </c>
      <c r="AD734">
        <v>9999</v>
      </c>
      <c r="AE734">
        <v>21675</v>
      </c>
      <c r="AF734" s="4">
        <v>0.403</v>
      </c>
      <c r="AG734">
        <v>0</v>
      </c>
      <c r="AH734">
        <v>0</v>
      </c>
      <c r="AJ734">
        <v>0</v>
      </c>
    </row>
    <row r="735" spans="1:36">
      <c r="A735" t="s">
        <v>2486</v>
      </c>
      <c r="B735" t="s">
        <v>2487</v>
      </c>
      <c r="C735" s="2" t="s">
        <v>2488</v>
      </c>
      <c r="D735" t="s">
        <v>786</v>
      </c>
      <c r="E735" t="s">
        <v>2489</v>
      </c>
      <c r="G735">
        <v>0</v>
      </c>
      <c r="H735" s="3">
        <v>0</v>
      </c>
      <c r="I735" s="4">
        <f>IF(H735=0,"",H735*O735)</f>
        <v>0</v>
      </c>
      <c r="J735" s="5">
        <f>IF(OR(H735=0,V735=""),"",H735*V735)</f>
        <v>0</v>
      </c>
      <c r="K735" s="6">
        <f>IF(V735="","",V735/O735)</f>
        <v>0</v>
      </c>
      <c r="L735" s="6">
        <f>IF(V735="","",V735/N735)</f>
        <v>0</v>
      </c>
      <c r="M735" s="4">
        <v>29.99</v>
      </c>
      <c r="N735" s="4">
        <v>29.99</v>
      </c>
      <c r="O735" s="4">
        <v>0</v>
      </c>
      <c r="Q735" s="4">
        <v>5.54</v>
      </c>
      <c r="R735" s="4">
        <v>0.09</v>
      </c>
      <c r="S735">
        <v>0.15</v>
      </c>
      <c r="T735" s="4">
        <f>IF(S735=0,"",IF((N735*S735)&lt;.3,.3,N735*S735))</f>
        <v>0</v>
      </c>
      <c r="U735"/>
      <c r="V735" s="4">
        <f>IF(AND(N735&lt;&gt;0,O735&lt;&gt;0,Q735&lt;&gt;0,S735&lt;&gt;""),N735-O735-Q735-R735-T735-U735-P735,"")</f>
        <v>0</v>
      </c>
      <c r="W735">
        <v>0</v>
      </c>
      <c r="X735">
        <v>0</v>
      </c>
      <c r="Y735" s="7">
        <v>0</v>
      </c>
      <c r="Z735" s="7">
        <v>0</v>
      </c>
      <c r="AA735">
        <v>0</v>
      </c>
      <c r="AB735">
        <v>20</v>
      </c>
      <c r="AC735">
        <v>0</v>
      </c>
      <c r="AD735">
        <v>9999</v>
      </c>
      <c r="AE735">
        <v>127342</v>
      </c>
      <c r="AF735" s="4">
        <v>0.3</v>
      </c>
      <c r="AG735">
        <v>0</v>
      </c>
      <c r="AH735">
        <v>0</v>
      </c>
      <c r="AJ735">
        <v>0</v>
      </c>
    </row>
    <row r="736" spans="1:36">
      <c r="A736" t="s">
        <v>2490</v>
      </c>
      <c r="B736" t="s">
        <v>2491</v>
      </c>
      <c r="C736" s="2" t="s">
        <v>2492</v>
      </c>
      <c r="D736" t="s">
        <v>786</v>
      </c>
      <c r="E736" t="s">
        <v>2493</v>
      </c>
      <c r="G736">
        <v>0</v>
      </c>
      <c r="H736" s="3">
        <v>0</v>
      </c>
      <c r="I736" s="4">
        <f>IF(H736=0,"",H736*O736)</f>
        <v>0</v>
      </c>
      <c r="J736" s="5">
        <f>IF(OR(H736=0,V736=""),"",H736*V736)</f>
        <v>0</v>
      </c>
      <c r="K736" s="6">
        <f>IF(V736="","",V736/O736)</f>
        <v>0</v>
      </c>
      <c r="L736" s="6">
        <f>IF(V736="","",V736/N736)</f>
        <v>0</v>
      </c>
      <c r="O736" s="4">
        <v>0</v>
      </c>
      <c r="Q736" s="4">
        <v>5.64</v>
      </c>
      <c r="R736" s="4">
        <v>0</v>
      </c>
      <c r="S736">
        <v>0.15</v>
      </c>
      <c r="T736" s="4">
        <f>IF(S736=0,"",IF((N736*S736)&lt;.3,.3,N736*S736))</f>
        <v>0</v>
      </c>
      <c r="U736"/>
      <c r="V736" s="4">
        <f>IF(AND(N736&lt;&gt;0,O736&lt;&gt;0,Q736&lt;&gt;0,S736&lt;&gt;""),N736-O736-Q736-R736-T736-U736-P736,"")</f>
        <v>0</v>
      </c>
      <c r="W736">
        <v>0</v>
      </c>
      <c r="X736">
        <v>0</v>
      </c>
      <c r="Y736" s="7">
        <v>0</v>
      </c>
      <c r="Z736" s="7">
        <v>0</v>
      </c>
      <c r="AA736">
        <v>0</v>
      </c>
      <c r="AB736">
        <v>0</v>
      </c>
      <c r="AC736">
        <v>0</v>
      </c>
      <c r="AD736" t="s">
        <v>41</v>
      </c>
      <c r="AG736">
        <v>0</v>
      </c>
      <c r="AH736">
        <v>0</v>
      </c>
      <c r="AJ736">
        <v>0</v>
      </c>
    </row>
    <row r="737" spans="1:36">
      <c r="A737" t="s">
        <v>2494</v>
      </c>
      <c r="B737" t="s">
        <v>2495</v>
      </c>
      <c r="C737" s="2" t="s">
        <v>2496</v>
      </c>
      <c r="D737" t="s">
        <v>786</v>
      </c>
      <c r="E737" t="s">
        <v>2497</v>
      </c>
      <c r="G737">
        <v>0</v>
      </c>
      <c r="H737" s="3">
        <v>0</v>
      </c>
      <c r="I737" s="4">
        <f>IF(H737=0,"",H737*O737)</f>
        <v>0</v>
      </c>
      <c r="J737" s="5">
        <f>IF(OR(H737=0,V737=""),"",H737*V737)</f>
        <v>0</v>
      </c>
      <c r="K737" s="6">
        <f>IF(V737="","",V737/O737)</f>
        <v>0</v>
      </c>
      <c r="L737" s="6">
        <f>IF(V737="","",V737/N737)</f>
        <v>0</v>
      </c>
      <c r="M737" s="4">
        <v>149.99</v>
      </c>
      <c r="N737" s="4">
        <v>149.99</v>
      </c>
      <c r="O737" s="4">
        <v>119.4020015</v>
      </c>
      <c r="Q737" s="4">
        <v>42.57</v>
      </c>
      <c r="R737" s="4">
        <v>2.82</v>
      </c>
      <c r="S737">
        <v>0.15</v>
      </c>
      <c r="T737" s="4">
        <f>IF(S737=0,"",IF((N737*S737)&lt;.3,.3,N737*S737))</f>
        <v>0</v>
      </c>
      <c r="U737"/>
      <c r="V737" s="4">
        <f>IF(AND(N737&lt;&gt;0,O737&lt;&gt;0,Q737&lt;&gt;0,S737&lt;&gt;""),N737-O737-Q737-R737-T737-U737-P737,"")</f>
        <v>0</v>
      </c>
      <c r="W737">
        <v>0</v>
      </c>
      <c r="X737">
        <v>0</v>
      </c>
      <c r="Y737" s="7">
        <v>0</v>
      </c>
      <c r="Z737" s="7">
        <v>0</v>
      </c>
      <c r="AA737">
        <v>0</v>
      </c>
      <c r="AB737">
        <v>31</v>
      </c>
      <c r="AC737">
        <v>0</v>
      </c>
      <c r="AD737">
        <v>9999</v>
      </c>
      <c r="AE737">
        <v>3204</v>
      </c>
      <c r="AF737" s="4">
        <v>4.2</v>
      </c>
      <c r="AG737">
        <v>0</v>
      </c>
      <c r="AH737">
        <v>0</v>
      </c>
      <c r="AJ737">
        <v>0</v>
      </c>
    </row>
    <row r="738" spans="1:36">
      <c r="A738" t="s">
        <v>2498</v>
      </c>
      <c r="B738" t="s">
        <v>2499</v>
      </c>
      <c r="C738" s="2" t="s">
        <v>2500</v>
      </c>
      <c r="D738" t="s">
        <v>786</v>
      </c>
      <c r="E738" t="s">
        <v>2501</v>
      </c>
      <c r="G738">
        <v>0</v>
      </c>
      <c r="H738" s="3">
        <v>0</v>
      </c>
      <c r="I738" s="4">
        <f>IF(H738=0,"",H738*O738)</f>
        <v>0</v>
      </c>
      <c r="J738" s="5">
        <f>IF(OR(H738=0,V738=""),"",H738*V738)</f>
        <v>0</v>
      </c>
      <c r="K738" s="6">
        <f>IF(V738="","",V738/O738)</f>
        <v>0</v>
      </c>
      <c r="L738" s="6">
        <f>IF(V738="","",V738/N738)</f>
        <v>0</v>
      </c>
      <c r="M738" s="4">
        <v>175.99</v>
      </c>
      <c r="N738" s="4">
        <v>175.99</v>
      </c>
      <c r="O738" s="4">
        <v>119.4020015</v>
      </c>
      <c r="Q738" s="4">
        <v>42.57</v>
      </c>
      <c r="R738" s="4">
        <v>3.3</v>
      </c>
      <c r="S738">
        <v>0.15</v>
      </c>
      <c r="T738" s="4">
        <f>IF(S738=0,"",IF((N738*S738)&lt;.3,.3,N738*S738))</f>
        <v>0</v>
      </c>
      <c r="U738"/>
      <c r="V738" s="4">
        <f>IF(AND(N738&lt;&gt;0,O738&lt;&gt;0,Q738&lt;&gt;0,S738&lt;&gt;""),N738-O738-Q738-R738-T738-U738-P738,"")</f>
        <v>0</v>
      </c>
      <c r="W738">
        <v>0</v>
      </c>
      <c r="X738">
        <v>0</v>
      </c>
      <c r="Y738" s="7">
        <v>0</v>
      </c>
      <c r="Z738" s="7">
        <v>0</v>
      </c>
      <c r="AA738">
        <v>0</v>
      </c>
      <c r="AB738">
        <v>107</v>
      </c>
      <c r="AC738">
        <v>0</v>
      </c>
      <c r="AD738">
        <v>9999</v>
      </c>
      <c r="AE738">
        <v>3878</v>
      </c>
      <c r="AF738" s="4">
        <v>4.2</v>
      </c>
      <c r="AG738">
        <v>0</v>
      </c>
      <c r="AH738">
        <v>0</v>
      </c>
      <c r="AJ738">
        <v>0</v>
      </c>
    </row>
    <row r="739" spans="1:36">
      <c r="A739" t="s">
        <v>2502</v>
      </c>
      <c r="B739" t="s">
        <v>2503</v>
      </c>
      <c r="C739" s="2" t="s">
        <v>2504</v>
      </c>
      <c r="D739" t="s">
        <v>786</v>
      </c>
      <c r="E739" t="s">
        <v>2505</v>
      </c>
      <c r="G739">
        <v>0</v>
      </c>
      <c r="H739" s="3">
        <v>0</v>
      </c>
      <c r="I739" s="4">
        <f>IF(H739=0,"",H739*O739)</f>
        <v>0</v>
      </c>
      <c r="J739" s="5">
        <f>IF(OR(H739=0,V739=""),"",H739*V739)</f>
        <v>0</v>
      </c>
      <c r="K739" s="6">
        <f>IF(V739="","",V739/O739)</f>
        <v>0</v>
      </c>
      <c r="L739" s="6">
        <f>IF(V739="","",V739/N739)</f>
        <v>0</v>
      </c>
      <c r="M739" s="4">
        <v>106</v>
      </c>
      <c r="N739" s="4">
        <v>106</v>
      </c>
      <c r="O739" s="4">
        <v>48.78322436</v>
      </c>
      <c r="Q739" s="4">
        <v>23.86</v>
      </c>
      <c r="R739" s="4">
        <v>1.22</v>
      </c>
      <c r="S739">
        <v>0.15</v>
      </c>
      <c r="T739" s="4">
        <f>IF(S739=0,"",IF((N739*S739)&lt;.3,.3,N739*S739))</f>
        <v>0</v>
      </c>
      <c r="U739"/>
      <c r="V739" s="4">
        <f>IF(AND(N739&lt;&gt;0,O739&lt;&gt;0,Q739&lt;&gt;0,S739&lt;&gt;""),N739-O739-Q739-R739-T739-U739-P739,"")</f>
        <v>0</v>
      </c>
      <c r="W739">
        <v>0</v>
      </c>
      <c r="X739">
        <v>0</v>
      </c>
      <c r="Y739" s="7">
        <v>0</v>
      </c>
      <c r="Z739" s="7">
        <v>0</v>
      </c>
      <c r="AA739">
        <v>0</v>
      </c>
      <c r="AB739">
        <v>3277</v>
      </c>
      <c r="AC739">
        <v>0</v>
      </c>
      <c r="AD739">
        <v>9999</v>
      </c>
      <c r="AE739">
        <v>78911</v>
      </c>
      <c r="AF739" s="4">
        <v>4.585</v>
      </c>
      <c r="AG739">
        <v>0</v>
      </c>
      <c r="AH739">
        <v>0</v>
      </c>
      <c r="AJ739">
        <v>0</v>
      </c>
    </row>
    <row r="740" spans="1:36">
      <c r="A740" t="s">
        <v>2506</v>
      </c>
      <c r="B740" t="s">
        <v>2507</v>
      </c>
      <c r="C740" s="2" t="s">
        <v>2508</v>
      </c>
      <c r="D740" t="s">
        <v>786</v>
      </c>
      <c r="E740" t="s">
        <v>2509</v>
      </c>
      <c r="G740">
        <v>0</v>
      </c>
      <c r="H740" s="3">
        <v>0</v>
      </c>
      <c r="I740" s="4">
        <f>IF(H740=0,"",H740*O740)</f>
        <v>0</v>
      </c>
      <c r="J740" s="5">
        <f>IF(OR(H740=0,V740=""),"",H740*V740)</f>
        <v>0</v>
      </c>
      <c r="K740" s="6">
        <f>IF(V740="","",V740/O740)</f>
        <v>0</v>
      </c>
      <c r="L740" s="6">
        <f>IF(V740="","",V740/N740)</f>
        <v>0</v>
      </c>
      <c r="M740" s="4">
        <v>105</v>
      </c>
      <c r="N740" s="4">
        <v>105</v>
      </c>
      <c r="O740" s="4">
        <v>53.49735641</v>
      </c>
      <c r="Q740" s="4">
        <v>24.62</v>
      </c>
      <c r="R740" s="4">
        <v>1.28</v>
      </c>
      <c r="S740">
        <v>0.15</v>
      </c>
      <c r="T740" s="4">
        <f>IF(S740=0,"",IF((N740*S740)&lt;.3,.3,N740*S740))</f>
        <v>0</v>
      </c>
      <c r="U740"/>
      <c r="V740" s="4">
        <f>IF(AND(N740&lt;&gt;0,O740&lt;&gt;0,Q740&lt;&gt;0,S740&lt;&gt;""),N740-O740-Q740-R740-T740-U740-P740,"")</f>
        <v>0</v>
      </c>
      <c r="W740">
        <v>0</v>
      </c>
      <c r="X740">
        <v>0</v>
      </c>
      <c r="Y740" s="7">
        <v>0</v>
      </c>
      <c r="Z740" s="7">
        <v>0</v>
      </c>
      <c r="AA740">
        <v>0</v>
      </c>
      <c r="AB740">
        <v>22856</v>
      </c>
      <c r="AC740">
        <v>0</v>
      </c>
      <c r="AD740">
        <v>9999</v>
      </c>
      <c r="AE740">
        <v>135034</v>
      </c>
      <c r="AF740" s="4">
        <v>4.2</v>
      </c>
      <c r="AG740">
        <v>0</v>
      </c>
      <c r="AH740">
        <v>0</v>
      </c>
      <c r="AJ740">
        <v>0</v>
      </c>
    </row>
    <row r="741" spans="1:36">
      <c r="A741" t="s">
        <v>2510</v>
      </c>
      <c r="B741" t="s">
        <v>2511</v>
      </c>
      <c r="C741" s="2" t="s">
        <v>2512</v>
      </c>
      <c r="D741" t="s">
        <v>786</v>
      </c>
      <c r="E741" t="s">
        <v>2513</v>
      </c>
      <c r="G741">
        <v>0</v>
      </c>
      <c r="H741" s="3">
        <v>0</v>
      </c>
      <c r="I741" s="4">
        <f>IF(H741=0,"",H741*O741)</f>
        <v>0</v>
      </c>
      <c r="J741" s="5">
        <f>IF(OR(H741=0,V741=""),"",H741*V741)</f>
        <v>0</v>
      </c>
      <c r="K741" s="6">
        <f>IF(V741="","",V741/O741)</f>
        <v>0</v>
      </c>
      <c r="L741" s="6">
        <f>IF(V741="","",V741/N741)</f>
        <v>0</v>
      </c>
      <c r="M741" s="4">
        <v>118</v>
      </c>
      <c r="N741" s="4">
        <v>118</v>
      </c>
      <c r="O741" s="4">
        <v>48.78322436</v>
      </c>
      <c r="Q741" s="4">
        <v>25</v>
      </c>
      <c r="R741" s="4">
        <v>1.5</v>
      </c>
      <c r="S741">
        <v>0.15</v>
      </c>
      <c r="T741" s="4">
        <f>IF(S741=0,"",IF((N741*S741)&lt;.3,.3,N741*S741))</f>
        <v>0</v>
      </c>
      <c r="U741"/>
      <c r="V741" s="4">
        <f>IF(AND(N741&lt;&gt;0,O741&lt;&gt;0,Q741&lt;&gt;0,S741&lt;&gt;""),N741-O741-Q741-R741-T741-U741-P741,"")</f>
        <v>0</v>
      </c>
      <c r="W741">
        <v>0</v>
      </c>
      <c r="X741">
        <v>0</v>
      </c>
      <c r="Y741" s="7">
        <v>0</v>
      </c>
      <c r="Z741" s="7">
        <v>0</v>
      </c>
      <c r="AA741">
        <v>0</v>
      </c>
      <c r="AB741">
        <v>1965</v>
      </c>
      <c r="AC741">
        <v>0</v>
      </c>
      <c r="AD741">
        <v>9999</v>
      </c>
      <c r="AE741">
        <v>135034</v>
      </c>
      <c r="AF741" s="4">
        <v>4.2</v>
      </c>
      <c r="AG741">
        <v>0</v>
      </c>
      <c r="AH741">
        <v>0</v>
      </c>
      <c r="AJ741">
        <v>0</v>
      </c>
    </row>
    <row r="742" spans="1:36">
      <c r="A742" t="s">
        <v>2514</v>
      </c>
      <c r="B742" t="s">
        <v>2515</v>
      </c>
      <c r="C742" s="2" t="s">
        <v>2516</v>
      </c>
      <c r="D742" t="s">
        <v>786</v>
      </c>
      <c r="E742" t="s">
        <v>2517</v>
      </c>
      <c r="G742">
        <v>0</v>
      </c>
      <c r="H742" s="3">
        <v>0</v>
      </c>
      <c r="I742" s="4">
        <f>IF(H742=0,"",H742*O742)</f>
        <v>0</v>
      </c>
      <c r="J742" s="5">
        <f>IF(OR(H742=0,V742=""),"",H742*V742)</f>
        <v>0</v>
      </c>
      <c r="K742" s="6">
        <f>IF(V742="","",V742/O742)</f>
        <v>0</v>
      </c>
      <c r="L742" s="6">
        <f>IF(V742="","",V742/N742)</f>
        <v>0</v>
      </c>
      <c r="M742" s="4">
        <v>105</v>
      </c>
      <c r="N742" s="4">
        <v>105</v>
      </c>
      <c r="O742" s="4">
        <v>54.80355641</v>
      </c>
      <c r="Q742" s="4">
        <v>25.38</v>
      </c>
      <c r="R742" s="4">
        <v>1.5</v>
      </c>
      <c r="S742">
        <v>0.15</v>
      </c>
      <c r="T742" s="4">
        <f>IF(S742=0,"",IF((N742*S742)&lt;.3,.3,N742*S742))</f>
        <v>0</v>
      </c>
      <c r="U742"/>
      <c r="V742" s="4">
        <f>IF(AND(N742&lt;&gt;0,O742&lt;&gt;0,Q742&lt;&gt;0,S742&lt;&gt;""),N742-O742-Q742-R742-T742-U742-P742,"")</f>
        <v>0</v>
      </c>
      <c r="W742">
        <v>0</v>
      </c>
      <c r="X742">
        <v>0</v>
      </c>
      <c r="Y742" s="7">
        <v>0</v>
      </c>
      <c r="Z742" s="7">
        <v>0</v>
      </c>
      <c r="AA742">
        <v>0</v>
      </c>
      <c r="AB742">
        <v>2260</v>
      </c>
      <c r="AC742">
        <v>0</v>
      </c>
      <c r="AD742">
        <v>9999</v>
      </c>
      <c r="AE742">
        <v>101155</v>
      </c>
      <c r="AF742" s="4">
        <v>4.7</v>
      </c>
      <c r="AG742">
        <v>0</v>
      </c>
      <c r="AH742">
        <v>0</v>
      </c>
      <c r="AJ742">
        <v>0</v>
      </c>
    </row>
    <row r="743" spans="1:36">
      <c r="A743" t="s">
        <v>2518</v>
      </c>
      <c r="B743" t="s">
        <v>2519</v>
      </c>
      <c r="C743" s="2" t="s">
        <v>2520</v>
      </c>
      <c r="D743" t="s">
        <v>786</v>
      </c>
      <c r="E743" t="s">
        <v>2521</v>
      </c>
      <c r="G743">
        <v>0</v>
      </c>
      <c r="H743" s="3">
        <v>0</v>
      </c>
      <c r="I743" s="4">
        <f>IF(H743=0,"",H743*O743)</f>
        <v>0</v>
      </c>
      <c r="J743" s="5">
        <f>IF(OR(H743=0,V743=""),"",H743*V743)</f>
        <v>0</v>
      </c>
      <c r="K743" s="6">
        <f>IF(V743="","",V743/O743)</f>
        <v>0</v>
      </c>
      <c r="L743" s="6">
        <f>IF(V743="","",V743/N743)</f>
        <v>0</v>
      </c>
      <c r="M743" s="4">
        <v>149.99</v>
      </c>
      <c r="N743" s="4">
        <v>149.99</v>
      </c>
      <c r="O743" s="4">
        <v>119.4020015</v>
      </c>
      <c r="Q743" s="4">
        <v>42.57</v>
      </c>
      <c r="R743" s="4">
        <v>2.87</v>
      </c>
      <c r="S743">
        <v>0.15</v>
      </c>
      <c r="T743" s="4">
        <f>IF(S743=0,"",IF((N743*S743)&lt;.3,.3,N743*S743))</f>
        <v>0</v>
      </c>
      <c r="U743"/>
      <c r="V743" s="4">
        <f>IF(AND(N743&lt;&gt;0,O743&lt;&gt;0,Q743&lt;&gt;0,S743&lt;&gt;""),N743-O743-Q743-R743-T743-U743-P743,"")</f>
        <v>0</v>
      </c>
      <c r="W743">
        <v>0</v>
      </c>
      <c r="X743">
        <v>0</v>
      </c>
      <c r="Y743" s="7">
        <v>0</v>
      </c>
      <c r="Z743" s="7">
        <v>0</v>
      </c>
      <c r="AA743">
        <v>0</v>
      </c>
      <c r="AB743">
        <v>69</v>
      </c>
      <c r="AC743">
        <v>0</v>
      </c>
      <c r="AD743">
        <v>9999</v>
      </c>
      <c r="AE743">
        <v>5611</v>
      </c>
      <c r="AF743" s="4">
        <v>4.2</v>
      </c>
      <c r="AG743">
        <v>0</v>
      </c>
      <c r="AH743">
        <v>0</v>
      </c>
      <c r="AJ743">
        <v>0</v>
      </c>
    </row>
    <row r="744" spans="1:36">
      <c r="A744" t="s">
        <v>2522</v>
      </c>
      <c r="B744" t="s">
        <v>2523</v>
      </c>
      <c r="C744" s="2" t="s">
        <v>2524</v>
      </c>
      <c r="D744" t="s">
        <v>1462</v>
      </c>
      <c r="E744" t="s">
        <v>2525</v>
      </c>
      <c r="G744">
        <v>0</v>
      </c>
      <c r="H744" s="3">
        <v>0</v>
      </c>
      <c r="I744" s="4">
        <f>IF(H744=0,"",H744*O744)</f>
        <v>0</v>
      </c>
      <c r="J744" s="5">
        <f>IF(OR(H744=0,V744=""),"",H744*V744)</f>
        <v>0</v>
      </c>
      <c r="K744" s="6">
        <f>IF(V744="","",V744/O744)</f>
        <v>0</v>
      </c>
      <c r="L744" s="6">
        <f>IF(V744="","",V744/N744)</f>
        <v>0</v>
      </c>
      <c r="M744" s="4">
        <v>7.99</v>
      </c>
      <c r="N744" s="4">
        <v>7.99</v>
      </c>
      <c r="O744" s="4">
        <v>2.866075</v>
      </c>
      <c r="Q744" s="4">
        <v>3.5</v>
      </c>
      <c r="R744" s="4">
        <v>0.03</v>
      </c>
      <c r="S744">
        <v>0.15</v>
      </c>
      <c r="T744" s="4">
        <f>IF(S744=0,"",IF((N744*S744)&lt;.3,.3,N744*S744))</f>
        <v>0</v>
      </c>
      <c r="U744"/>
      <c r="V744" s="4">
        <f>IF(AND(N744&lt;&gt;0,O744&lt;&gt;0,Q744&lt;&gt;0,S744&lt;&gt;""),N744-O744-Q744-R744-T744-U744-P744,"")</f>
        <v>0</v>
      </c>
      <c r="W744">
        <v>0</v>
      </c>
      <c r="X744">
        <v>0</v>
      </c>
      <c r="Y744" s="7">
        <v>0</v>
      </c>
      <c r="Z744" s="7">
        <v>0</v>
      </c>
      <c r="AA744">
        <v>0</v>
      </c>
      <c r="AB744">
        <v>17</v>
      </c>
      <c r="AC744">
        <v>0</v>
      </c>
      <c r="AD744">
        <v>9999</v>
      </c>
      <c r="AE744">
        <v>15336</v>
      </c>
      <c r="AF744" s="4">
        <v>0.3</v>
      </c>
      <c r="AG744">
        <v>0</v>
      </c>
      <c r="AH744">
        <v>0</v>
      </c>
      <c r="AJ744">
        <v>0</v>
      </c>
    </row>
    <row r="745" spans="1:36">
      <c r="A745" t="s">
        <v>2526</v>
      </c>
      <c r="B745" t="s">
        <v>2527</v>
      </c>
      <c r="C745" s="2" t="s">
        <v>2528</v>
      </c>
      <c r="D745" t="s">
        <v>1462</v>
      </c>
      <c r="E745" t="s">
        <v>2529</v>
      </c>
      <c r="G745">
        <v>0</v>
      </c>
      <c r="H745" s="3">
        <v>0</v>
      </c>
      <c r="I745" s="4">
        <f>IF(H745=0,"",H745*O745)</f>
        <v>0</v>
      </c>
      <c r="J745" s="5">
        <f>IF(OR(H745=0,V745=""),"",H745*V745)</f>
        <v>0</v>
      </c>
      <c r="K745" s="6">
        <f>IF(V745="","",V745/O745)</f>
        <v>0</v>
      </c>
      <c r="L745" s="6">
        <f>IF(V745="","",V745/N745)</f>
        <v>0</v>
      </c>
      <c r="M745" s="4">
        <v>10.99</v>
      </c>
      <c r="N745" s="4">
        <v>10.99</v>
      </c>
      <c r="O745" s="4">
        <v>1</v>
      </c>
      <c r="Q745" s="4">
        <v>4.81</v>
      </c>
      <c r="R745" s="4">
        <v>0.03</v>
      </c>
      <c r="S745">
        <v>0.15</v>
      </c>
      <c r="T745" s="4">
        <f>IF(S745=0,"",IF((N745*S745)&lt;.3,.3,N745*S745))</f>
        <v>0</v>
      </c>
      <c r="U745"/>
      <c r="V745" s="4">
        <f>IF(AND(N745&lt;&gt;0,O745&lt;&gt;0,Q745&lt;&gt;0,S745&lt;&gt;""),N745-O745-Q745-R745-T745-U745-P745,"")</f>
        <v>0</v>
      </c>
      <c r="W745">
        <v>0</v>
      </c>
      <c r="X745">
        <v>0</v>
      </c>
      <c r="Y745" s="7">
        <v>0</v>
      </c>
      <c r="Z745" s="7">
        <v>0</v>
      </c>
      <c r="AA745">
        <v>0</v>
      </c>
      <c r="AB745">
        <v>1</v>
      </c>
      <c r="AC745">
        <v>0</v>
      </c>
      <c r="AD745">
        <v>9999</v>
      </c>
      <c r="AE745">
        <v>723583</v>
      </c>
      <c r="AF745" s="4">
        <v>0.4</v>
      </c>
      <c r="AG745">
        <v>0</v>
      </c>
      <c r="AH745">
        <v>0</v>
      </c>
      <c r="AJ745">
        <v>0</v>
      </c>
    </row>
    <row r="746" spans="1:36">
      <c r="A746" t="s">
        <v>2530</v>
      </c>
      <c r="B746" t="s">
        <v>2531</v>
      </c>
      <c r="C746" s="2" t="s">
        <v>2532</v>
      </c>
      <c r="D746" t="s">
        <v>1072</v>
      </c>
      <c r="E746" t="s">
        <v>2533</v>
      </c>
      <c r="G746">
        <v>0</v>
      </c>
      <c r="H746" s="3">
        <v>0</v>
      </c>
      <c r="I746" s="4">
        <f>IF(H746=0,"",H746*O746)</f>
        <v>0</v>
      </c>
      <c r="J746" s="5">
        <f>IF(OR(H746=0,V746=""),"",H746*V746)</f>
        <v>0</v>
      </c>
      <c r="K746" s="6">
        <f>IF(V746="","",V746/O746)</f>
        <v>0</v>
      </c>
      <c r="L746" s="6">
        <f>IF(V746="","",V746/N746)</f>
        <v>0</v>
      </c>
      <c r="M746" s="4">
        <v>61.99</v>
      </c>
      <c r="N746" s="4">
        <v>61.99</v>
      </c>
      <c r="O746" s="4">
        <v>15.67098258</v>
      </c>
      <c r="Q746" s="4">
        <v>12.08</v>
      </c>
      <c r="R746" s="4">
        <v>0.47</v>
      </c>
      <c r="S746">
        <v>0.15</v>
      </c>
      <c r="T746" s="4">
        <f>IF(S746=0,"",IF((N746*S746)&lt;.3,.3,N746*S746))</f>
        <v>0</v>
      </c>
      <c r="U746"/>
      <c r="V746" s="4">
        <f>IF(AND(N746&lt;&gt;0,O746&lt;&gt;0,Q746&lt;&gt;0,S746&lt;&gt;""),N746-O746-Q746-R746-T746-U746-P746,"")</f>
        <v>0</v>
      </c>
      <c r="W746">
        <v>105</v>
      </c>
      <c r="X746">
        <v>30</v>
      </c>
      <c r="Y746" s="7">
        <v>3.5</v>
      </c>
      <c r="Z746" s="7">
        <v>1.17</v>
      </c>
      <c r="AA746">
        <v>2</v>
      </c>
      <c r="AB746">
        <v>1347</v>
      </c>
      <c r="AC746">
        <v>0.571428571428571</v>
      </c>
      <c r="AD746">
        <v>283</v>
      </c>
      <c r="AE746">
        <v>6752</v>
      </c>
      <c r="AF746" s="4">
        <v>1.2</v>
      </c>
      <c r="AG746">
        <v>0</v>
      </c>
      <c r="AH746">
        <v>0</v>
      </c>
      <c r="AJ746">
        <v>0</v>
      </c>
    </row>
    <row r="747" spans="1:36">
      <c r="A747" t="s">
        <v>2534</v>
      </c>
      <c r="B747" t="s">
        <v>2535</v>
      </c>
      <c r="C747" s="2" t="s">
        <v>2536</v>
      </c>
      <c r="D747" t="s">
        <v>1072</v>
      </c>
      <c r="E747" t="s">
        <v>2537</v>
      </c>
      <c r="G747">
        <v>0</v>
      </c>
      <c r="H747" s="3">
        <v>0</v>
      </c>
      <c r="I747" s="4">
        <f>IF(H747=0,"",H747*O747)</f>
        <v>0</v>
      </c>
      <c r="J747" s="5">
        <f>IF(OR(H747=0,V747=""),"",H747*V747)</f>
        <v>0</v>
      </c>
      <c r="K747" s="6">
        <f>IF(V747="","",V747/O747)</f>
        <v>0</v>
      </c>
      <c r="L747" s="6">
        <f>IF(V747="","",V747/N747)</f>
        <v>0</v>
      </c>
      <c r="M747" s="4">
        <v>49.99</v>
      </c>
      <c r="N747" s="4">
        <v>49.99</v>
      </c>
      <c r="O747" s="4">
        <v>15.67098258</v>
      </c>
      <c r="Q747" s="4">
        <v>12.08</v>
      </c>
      <c r="R747" s="4">
        <v>0.47</v>
      </c>
      <c r="S747">
        <v>0.15</v>
      </c>
      <c r="T747" s="4">
        <f>IF(S747=0,"",IF((N747*S747)&lt;.3,.3,N747*S747))</f>
        <v>0</v>
      </c>
      <c r="U747"/>
      <c r="V747" s="4">
        <f>IF(AND(N747&lt;&gt;0,O747&lt;&gt;0,Q747&lt;&gt;0,S747&lt;&gt;""),N747-O747-Q747-R747-T747-U747-P747,"")</f>
        <v>0</v>
      </c>
      <c r="W747">
        <v>142</v>
      </c>
      <c r="X747">
        <v>30</v>
      </c>
      <c r="Y747" s="7">
        <v>4.73</v>
      </c>
      <c r="Z747" s="7">
        <v>1.15</v>
      </c>
      <c r="AA747">
        <v>128</v>
      </c>
      <c r="AB747">
        <v>1288</v>
      </c>
      <c r="AC747">
        <v>27.061310782241</v>
      </c>
      <c r="AD747">
        <v>206</v>
      </c>
      <c r="AE747">
        <v>6242</v>
      </c>
      <c r="AF747" s="4">
        <v>1.2</v>
      </c>
      <c r="AG747">
        <v>0</v>
      </c>
      <c r="AH747">
        <v>0</v>
      </c>
      <c r="AJ747">
        <v>0</v>
      </c>
    </row>
    <row r="748" spans="1:36">
      <c r="A748" t="s">
        <v>2538</v>
      </c>
      <c r="B748" t="s">
        <v>2539</v>
      </c>
      <c r="C748" s="2" t="s">
        <v>2540</v>
      </c>
      <c r="D748" t="s">
        <v>1072</v>
      </c>
      <c r="E748" t="s">
        <v>2541</v>
      </c>
      <c r="G748">
        <v>0</v>
      </c>
      <c r="H748" s="3">
        <v>0</v>
      </c>
      <c r="I748" s="4">
        <f>IF(H748=0,"",H748*O748)</f>
        <v>0</v>
      </c>
      <c r="J748" s="5">
        <f>IF(OR(H748=0,V748=""),"",H748*V748)</f>
        <v>0</v>
      </c>
      <c r="K748" s="6">
        <f>IF(V748="","",V748/O748)</f>
        <v>0</v>
      </c>
      <c r="L748" s="6">
        <f>IF(V748="","",V748/N748)</f>
        <v>0</v>
      </c>
      <c r="M748" s="4">
        <v>68.99</v>
      </c>
      <c r="N748" s="4">
        <v>68.99</v>
      </c>
      <c r="O748" s="4">
        <v>15.67098258</v>
      </c>
      <c r="Q748" s="4">
        <v>12.08</v>
      </c>
      <c r="R748" s="4">
        <v>0.48</v>
      </c>
      <c r="S748">
        <v>0.15</v>
      </c>
      <c r="T748" s="4">
        <f>IF(S748=0,"",IF((N748*S748)&lt;.3,.3,N748*S748))</f>
        <v>0</v>
      </c>
      <c r="U748"/>
      <c r="V748" s="4">
        <f>IF(AND(N748&lt;&gt;0,O748&lt;&gt;0,Q748&lt;&gt;0,S748&lt;&gt;""),N748-O748-Q748-R748-T748-U748-P748,"")</f>
        <v>0</v>
      </c>
      <c r="W748">
        <v>87</v>
      </c>
      <c r="X748">
        <v>30</v>
      </c>
      <c r="Y748" s="7">
        <v>2.9</v>
      </c>
      <c r="Z748" s="7">
        <v>1.09</v>
      </c>
      <c r="AA748">
        <v>14</v>
      </c>
      <c r="AB748">
        <v>1115</v>
      </c>
      <c r="AC748">
        <v>4.82758620689655</v>
      </c>
      <c r="AD748">
        <v>275</v>
      </c>
      <c r="AE748">
        <v>8722</v>
      </c>
      <c r="AF748" s="4">
        <v>1.2</v>
      </c>
      <c r="AG748">
        <v>0</v>
      </c>
      <c r="AH748">
        <v>0</v>
      </c>
      <c r="AJ748">
        <v>0</v>
      </c>
    </row>
    <row r="749" spans="1:36">
      <c r="A749" t="s">
        <v>2542</v>
      </c>
      <c r="B749" t="s">
        <v>2543</v>
      </c>
      <c r="C749" s="2" t="s">
        <v>2544</v>
      </c>
      <c r="D749" t="s">
        <v>1072</v>
      </c>
      <c r="E749" t="s">
        <v>2545</v>
      </c>
      <c r="G749">
        <v>0</v>
      </c>
      <c r="H749" s="3">
        <v>0</v>
      </c>
      <c r="I749" s="4">
        <f>IF(H749=0,"",H749*O749)</f>
        <v>0</v>
      </c>
      <c r="J749" s="5">
        <f>IF(OR(H749=0,V749=""),"",H749*V749)</f>
        <v>0</v>
      </c>
      <c r="K749" s="6">
        <f>IF(V749="","",V749/O749)</f>
        <v>0</v>
      </c>
      <c r="L749" s="6">
        <f>IF(V749="","",V749/N749)</f>
        <v>0</v>
      </c>
      <c r="M749" s="4">
        <v>27.99</v>
      </c>
      <c r="N749" s="4">
        <v>29.99</v>
      </c>
      <c r="O749" s="4">
        <v>15.67098258</v>
      </c>
      <c r="Q749" s="4">
        <v>12.08</v>
      </c>
      <c r="R749" s="4">
        <v>0.49</v>
      </c>
      <c r="S749">
        <v>0.15</v>
      </c>
      <c r="T749" s="4">
        <f>IF(S749=0,"",IF((N749*S749)&lt;.3,.3,N749*S749))</f>
        <v>0</v>
      </c>
      <c r="U749"/>
      <c r="V749" s="4">
        <f>IF(AND(N749&lt;&gt;0,O749&lt;&gt;0,Q749&lt;&gt;0,S749&lt;&gt;""),N749-O749-Q749-R749-T749-U749-P749,"")</f>
        <v>0</v>
      </c>
      <c r="W749">
        <v>0</v>
      </c>
      <c r="X749">
        <v>0</v>
      </c>
      <c r="Y749" s="7">
        <v>0</v>
      </c>
      <c r="Z749" s="7">
        <v>0</v>
      </c>
      <c r="AA749">
        <v>0</v>
      </c>
      <c r="AB749">
        <v>990</v>
      </c>
      <c r="AC749">
        <v>0</v>
      </c>
      <c r="AD749">
        <v>9999</v>
      </c>
      <c r="AE749">
        <v>78526</v>
      </c>
      <c r="AF749" s="4">
        <v>1.2</v>
      </c>
      <c r="AG749">
        <v>0</v>
      </c>
      <c r="AH749">
        <v>0</v>
      </c>
      <c r="AJ749">
        <v>0</v>
      </c>
    </row>
    <row r="750" spans="1:36">
      <c r="A750" t="s">
        <v>2546</v>
      </c>
      <c r="B750" t="s">
        <v>2547</v>
      </c>
      <c r="C750" s="2" t="s">
        <v>2548</v>
      </c>
      <c r="D750" t="s">
        <v>441</v>
      </c>
      <c r="E750" t="s">
        <v>2549</v>
      </c>
      <c r="G750">
        <v>0</v>
      </c>
      <c r="H750" s="3">
        <v>0</v>
      </c>
      <c r="I750" s="4">
        <f>IF(H750=0,"",H750*O750)</f>
        <v>0</v>
      </c>
      <c r="J750" s="5">
        <f>IF(OR(H750=0,V750=""),"",H750*V750)</f>
        <v>0</v>
      </c>
      <c r="K750" s="6">
        <f>IF(V750="","",V750/O750)</f>
        <v>0</v>
      </c>
      <c r="L750" s="6">
        <f>IF(V750="","",V750/N750)</f>
        <v>0</v>
      </c>
      <c r="M750" s="4">
        <v>23.99</v>
      </c>
      <c r="N750" s="4">
        <v>23.99</v>
      </c>
      <c r="O750" s="4">
        <v>0</v>
      </c>
      <c r="Q750" s="4">
        <v>7.04</v>
      </c>
      <c r="R750" s="4">
        <v>0.17</v>
      </c>
      <c r="S750">
        <v>0.15</v>
      </c>
      <c r="T750" s="4">
        <f>IF(S750=0,"",IF((N750*S750)&lt;.3,.3,N750*S750))</f>
        <v>0</v>
      </c>
      <c r="U750"/>
      <c r="V750" s="4">
        <f>IF(AND(N750&lt;&gt;0,O750&lt;&gt;0,Q750&lt;&gt;0,S750&lt;&gt;""),N750-O750-Q750-R750-T750-U750-P750,"")</f>
        <v>0</v>
      </c>
      <c r="W750">
        <v>0</v>
      </c>
      <c r="X750">
        <v>0</v>
      </c>
      <c r="Y750" s="7">
        <v>0</v>
      </c>
      <c r="Z750" s="7">
        <v>0</v>
      </c>
      <c r="AA750">
        <v>0</v>
      </c>
      <c r="AB750">
        <v>37</v>
      </c>
      <c r="AC750">
        <v>0</v>
      </c>
      <c r="AD750">
        <v>9999</v>
      </c>
      <c r="AE750">
        <v>398987</v>
      </c>
      <c r="AF750" s="4">
        <v>0.952</v>
      </c>
      <c r="AG750">
        <v>0</v>
      </c>
      <c r="AH750">
        <v>0</v>
      </c>
      <c r="AJ750">
        <v>0</v>
      </c>
    </row>
    <row r="751" spans="1:36">
      <c r="A751" t="s">
        <v>2550</v>
      </c>
      <c r="B751" t="s">
        <v>2551</v>
      </c>
      <c r="C751" s="2" t="s">
        <v>2552</v>
      </c>
      <c r="D751" t="s">
        <v>441</v>
      </c>
      <c r="E751" t="s">
        <v>2553</v>
      </c>
      <c r="G751">
        <v>0</v>
      </c>
      <c r="H751" s="3">
        <v>0</v>
      </c>
      <c r="I751" s="4">
        <f>IF(H751=0,"",H751*O751)</f>
        <v>0</v>
      </c>
      <c r="J751" s="5">
        <f>IF(OR(H751=0,V751=""),"",H751*V751)</f>
        <v>0</v>
      </c>
      <c r="K751" s="6">
        <f>IF(V751="","",V751/O751)</f>
        <v>0</v>
      </c>
      <c r="L751" s="6">
        <f>IF(V751="","",V751/N751)</f>
        <v>0</v>
      </c>
      <c r="M751" s="4">
        <v>14.99</v>
      </c>
      <c r="N751" s="4">
        <v>14.99</v>
      </c>
      <c r="O751" s="4">
        <v>0</v>
      </c>
      <c r="Q751" s="4">
        <v>5.26</v>
      </c>
      <c r="R751" s="4">
        <v>0.09</v>
      </c>
      <c r="S751">
        <v>0.15</v>
      </c>
      <c r="T751" s="4">
        <f>IF(S751=0,"",IF((N751*S751)&lt;.3,.3,N751*S751))</f>
        <v>0</v>
      </c>
      <c r="U751"/>
      <c r="V751" s="4">
        <f>IF(AND(N751&lt;&gt;0,O751&lt;&gt;0,Q751&lt;&gt;0,S751&lt;&gt;""),N751-O751-Q751-R751-T751-U751-P751,"")</f>
        <v>0</v>
      </c>
      <c r="W751">
        <v>0</v>
      </c>
      <c r="X751">
        <v>0</v>
      </c>
      <c r="Y751" s="7">
        <v>0</v>
      </c>
      <c r="Z751" s="7">
        <v>0</v>
      </c>
      <c r="AA751">
        <v>0</v>
      </c>
      <c r="AB751">
        <v>8</v>
      </c>
      <c r="AC751">
        <v>0</v>
      </c>
      <c r="AD751">
        <v>9999</v>
      </c>
      <c r="AE751">
        <v>229731</v>
      </c>
      <c r="AF751" s="4">
        <v>0.402</v>
      </c>
      <c r="AG751">
        <v>0</v>
      </c>
      <c r="AH751">
        <v>0</v>
      </c>
      <c r="AJ751">
        <v>0</v>
      </c>
    </row>
    <row r="752" spans="1:36">
      <c r="A752" t="s">
        <v>2554</v>
      </c>
      <c r="B752" t="s">
        <v>2555</v>
      </c>
      <c r="C752" s="2" t="s">
        <v>2556</v>
      </c>
      <c r="D752" t="s">
        <v>630</v>
      </c>
      <c r="E752" t="s">
        <v>2557</v>
      </c>
      <c r="G752">
        <v>0</v>
      </c>
      <c r="H752" s="3">
        <v>0</v>
      </c>
      <c r="I752" s="4">
        <f>IF(H752=0,"",H752*O752)</f>
        <v>0</v>
      </c>
      <c r="J752" s="5">
        <f>IF(OR(H752=0,V752=""),"",H752*V752)</f>
        <v>0</v>
      </c>
      <c r="K752" s="6">
        <f>IF(V752="","",V752/O752)</f>
        <v>0</v>
      </c>
      <c r="L752" s="6">
        <f>IF(V752="","",V752/N752)</f>
        <v>0</v>
      </c>
      <c r="M752" s="4">
        <v>17.99</v>
      </c>
      <c r="N752" s="4">
        <v>17.99</v>
      </c>
      <c r="O752" s="4">
        <v>5.861889103</v>
      </c>
      <c r="Q752" s="4">
        <v>7.54</v>
      </c>
      <c r="R752" s="4">
        <v>0.19</v>
      </c>
      <c r="S752">
        <v>0.15</v>
      </c>
      <c r="T752" s="4">
        <f>IF(S752=0,"",IF((N752*S752)&lt;.3,.3,N752*S752))</f>
        <v>0</v>
      </c>
      <c r="U752"/>
      <c r="V752" s="4">
        <f>IF(AND(N752&lt;&gt;0,O752&lt;&gt;0,Q752&lt;&gt;0,S752&lt;&gt;""),N752-O752-Q752-R752-T752-U752-P752,"")</f>
        <v>0</v>
      </c>
      <c r="W752">
        <v>0</v>
      </c>
      <c r="X752">
        <v>0</v>
      </c>
      <c r="Y752" s="7">
        <v>0</v>
      </c>
      <c r="Z752" s="7">
        <v>0</v>
      </c>
      <c r="AA752">
        <v>0</v>
      </c>
      <c r="AB752">
        <v>1680</v>
      </c>
      <c r="AC752">
        <v>0</v>
      </c>
      <c r="AD752">
        <v>9999</v>
      </c>
      <c r="AE752">
        <v>247928</v>
      </c>
      <c r="AF752" s="4">
        <v>0.5</v>
      </c>
      <c r="AG752">
        <v>0</v>
      </c>
      <c r="AH752">
        <v>0</v>
      </c>
      <c r="AJ752">
        <v>0</v>
      </c>
    </row>
    <row r="753" spans="1:36">
      <c r="A753" t="s">
        <v>2558</v>
      </c>
      <c r="B753" t="s">
        <v>2559</v>
      </c>
      <c r="C753" s="2" t="s">
        <v>2560</v>
      </c>
      <c r="D753" t="s">
        <v>630</v>
      </c>
      <c r="E753" t="s">
        <v>2561</v>
      </c>
      <c r="G753">
        <v>0</v>
      </c>
      <c r="H753" s="3">
        <v>0</v>
      </c>
      <c r="I753" s="4">
        <f>IF(H753=0,"",H753*O753)</f>
        <v>0</v>
      </c>
      <c r="J753" s="5">
        <f>IF(OR(H753=0,V753=""),"",H753*V753)</f>
        <v>0</v>
      </c>
      <c r="K753" s="6">
        <f>IF(V753="","",V753/O753)</f>
        <v>0</v>
      </c>
      <c r="L753" s="6">
        <f>IF(V753="","",V753/N753)</f>
        <v>0</v>
      </c>
      <c r="M753" s="4">
        <v>22.99</v>
      </c>
      <c r="N753" s="4">
        <v>22.99</v>
      </c>
      <c r="O753" s="4">
        <v>0</v>
      </c>
      <c r="Q753" s="4">
        <v>7.54</v>
      </c>
      <c r="R753" s="4">
        <v>0.19</v>
      </c>
      <c r="S753">
        <v>0.15</v>
      </c>
      <c r="T753" s="4">
        <f>IF(S753=0,"",IF((N753*S753)&lt;.3,.3,N753*S753))</f>
        <v>0</v>
      </c>
      <c r="U753"/>
      <c r="V753" s="4">
        <f>IF(AND(N753&lt;&gt;0,O753&lt;&gt;0,Q753&lt;&gt;0,S753&lt;&gt;""),N753-O753-Q753-R753-T753-U753-P753,"")</f>
        <v>0</v>
      </c>
      <c r="W753">
        <v>0</v>
      </c>
      <c r="X753">
        <v>0</v>
      </c>
      <c r="Y753" s="7">
        <v>0</v>
      </c>
      <c r="Z753" s="7">
        <v>0</v>
      </c>
      <c r="AA753">
        <v>0</v>
      </c>
      <c r="AB753">
        <v>1604</v>
      </c>
      <c r="AC753">
        <v>0</v>
      </c>
      <c r="AD753">
        <v>9999</v>
      </c>
      <c r="AE753">
        <v>222155</v>
      </c>
      <c r="AF753" s="4">
        <v>0.978</v>
      </c>
      <c r="AG753">
        <v>0</v>
      </c>
      <c r="AH753">
        <v>0</v>
      </c>
      <c r="AJ753">
        <v>0</v>
      </c>
    </row>
    <row r="754" spans="1:36">
      <c r="A754" t="s">
        <v>2562</v>
      </c>
      <c r="B754" t="s">
        <v>2563</v>
      </c>
      <c r="C754" s="2" t="s">
        <v>2564</v>
      </c>
      <c r="D754" t="s">
        <v>630</v>
      </c>
      <c r="E754" t="s">
        <v>2565</v>
      </c>
      <c r="G754">
        <v>0</v>
      </c>
      <c r="H754" s="3">
        <v>0</v>
      </c>
      <c r="I754" s="4">
        <f>IF(H754=0,"",H754*O754)</f>
        <v>0</v>
      </c>
      <c r="J754" s="5">
        <f>IF(OR(H754=0,V754=""),"",H754*V754)</f>
        <v>0</v>
      </c>
      <c r="K754" s="6">
        <f>IF(V754="","",V754/O754)</f>
        <v>0</v>
      </c>
      <c r="L754" s="6">
        <f>IF(V754="","",V754/N754)</f>
        <v>0</v>
      </c>
      <c r="M754" s="4">
        <v>9.99</v>
      </c>
      <c r="N754" s="4">
        <v>9.99</v>
      </c>
      <c r="O754" s="4">
        <v>0</v>
      </c>
      <c r="Q754" s="4">
        <v>6.18</v>
      </c>
      <c r="R754" s="4">
        <v>0.07</v>
      </c>
      <c r="S754">
        <v>0.15</v>
      </c>
      <c r="T754" s="4">
        <f>IF(S754=0,"",IF((N754*S754)&lt;.3,.3,N754*S754))</f>
        <v>0</v>
      </c>
      <c r="U754"/>
      <c r="V754" s="4">
        <f>IF(AND(N754&lt;&gt;0,O754&lt;&gt;0,Q754&lt;&gt;0,S754&lt;&gt;""),N754-O754-Q754-R754-T754-U754-P754,"")</f>
        <v>0</v>
      </c>
      <c r="W754">
        <v>0</v>
      </c>
      <c r="X754">
        <v>0</v>
      </c>
      <c r="Y754" s="7">
        <v>0</v>
      </c>
      <c r="Z754" s="7">
        <v>0</v>
      </c>
      <c r="AA754">
        <v>0</v>
      </c>
      <c r="AB754">
        <v>0</v>
      </c>
      <c r="AC754">
        <v>0</v>
      </c>
      <c r="AD754" t="s">
        <v>41</v>
      </c>
      <c r="AE754">
        <v>312160</v>
      </c>
      <c r="AF754" s="4">
        <v>0.593</v>
      </c>
      <c r="AG754">
        <v>0</v>
      </c>
      <c r="AH754">
        <v>0</v>
      </c>
      <c r="AJ754">
        <v>0</v>
      </c>
    </row>
    <row r="755" spans="1:36">
      <c r="A755" t="s">
        <v>2566</v>
      </c>
      <c r="B755" t="s">
        <v>2567</v>
      </c>
      <c r="C755" s="2" t="s">
        <v>2568</v>
      </c>
      <c r="D755" t="s">
        <v>630</v>
      </c>
      <c r="E755" t="s">
        <v>2569</v>
      </c>
      <c r="G755">
        <v>0</v>
      </c>
      <c r="H755" s="3">
        <v>0</v>
      </c>
      <c r="I755" s="4">
        <f>IF(H755=0,"",H755*O755)</f>
        <v>0</v>
      </c>
      <c r="J755" s="5">
        <f>IF(OR(H755=0,V755=""),"",H755*V755)</f>
        <v>0</v>
      </c>
      <c r="K755" s="6">
        <f>IF(V755="","",V755/O755)</f>
        <v>0</v>
      </c>
      <c r="L755" s="6">
        <f>IF(V755="","",V755/N755)</f>
        <v>0</v>
      </c>
      <c r="M755" s="4">
        <v>9.99</v>
      </c>
      <c r="N755" s="4">
        <v>9.99</v>
      </c>
      <c r="O755" s="4">
        <v>0</v>
      </c>
      <c r="Q755" s="4">
        <v>6.18</v>
      </c>
      <c r="R755" s="4">
        <v>0.08</v>
      </c>
      <c r="S755">
        <v>0.15</v>
      </c>
      <c r="T755" s="4">
        <f>IF(S755=0,"",IF((N755*S755)&lt;.3,.3,N755*S755))</f>
        <v>0</v>
      </c>
      <c r="U755"/>
      <c r="V755" s="4">
        <f>IF(AND(N755&lt;&gt;0,O755&lt;&gt;0,Q755&lt;&gt;0,S755&lt;&gt;""),N755-O755-Q755-R755-T755-U755-P755,"")</f>
        <v>0</v>
      </c>
      <c r="W755">
        <v>0</v>
      </c>
      <c r="X755">
        <v>0</v>
      </c>
      <c r="Y755" s="7">
        <v>0</v>
      </c>
      <c r="Z755" s="7">
        <v>0</v>
      </c>
      <c r="AA755">
        <v>0</v>
      </c>
      <c r="AB755">
        <v>8</v>
      </c>
      <c r="AC755">
        <v>0</v>
      </c>
      <c r="AD755">
        <v>9999</v>
      </c>
      <c r="AE755">
        <v>334520</v>
      </c>
      <c r="AF755" s="4">
        <v>0.594</v>
      </c>
      <c r="AG755">
        <v>0</v>
      </c>
      <c r="AH755">
        <v>0</v>
      </c>
      <c r="AJ755">
        <v>0</v>
      </c>
    </row>
    <row r="756" spans="1:36">
      <c r="A756" t="s">
        <v>2570</v>
      </c>
      <c r="B756" t="s">
        <v>2571</v>
      </c>
      <c r="C756" s="2" t="s">
        <v>2572</v>
      </c>
      <c r="D756" t="s">
        <v>630</v>
      </c>
      <c r="E756" t="s">
        <v>2573</v>
      </c>
      <c r="G756">
        <v>0</v>
      </c>
      <c r="H756" s="3">
        <v>0</v>
      </c>
      <c r="I756" s="4">
        <f>IF(H756=0,"",H756*O756)</f>
        <v>0</v>
      </c>
      <c r="J756" s="5">
        <f>IF(OR(H756=0,V756=""),"",H756*V756)</f>
        <v>0</v>
      </c>
      <c r="K756" s="6">
        <f>IF(V756="","",V756/O756)</f>
        <v>0</v>
      </c>
      <c r="L756" s="6">
        <f>IF(V756="","",V756/N756)</f>
        <v>0</v>
      </c>
      <c r="M756" s="4">
        <v>9.99</v>
      </c>
      <c r="N756" s="4">
        <v>9.99</v>
      </c>
      <c r="O756" s="4">
        <v>3.563157692</v>
      </c>
      <c r="Q756" s="4">
        <v>6.18</v>
      </c>
      <c r="R756" s="4">
        <v>0.06</v>
      </c>
      <c r="S756">
        <v>0.15</v>
      </c>
      <c r="T756" s="4">
        <f>IF(S756=0,"",IF((N756*S756)&lt;.3,.3,N756*S756))</f>
        <v>0</v>
      </c>
      <c r="U756"/>
      <c r="V756" s="4">
        <f>IF(AND(N756&lt;&gt;0,O756&lt;&gt;0,Q756&lt;&gt;0,S756&lt;&gt;""),N756-O756-Q756-R756-T756-U756-P756,"")</f>
        <v>0</v>
      </c>
      <c r="W756">
        <v>0</v>
      </c>
      <c r="X756">
        <v>0</v>
      </c>
      <c r="Y756" s="7">
        <v>0</v>
      </c>
      <c r="Z756" s="7">
        <v>0</v>
      </c>
      <c r="AA756">
        <v>0</v>
      </c>
      <c r="AB756">
        <v>1</v>
      </c>
      <c r="AC756">
        <v>0</v>
      </c>
      <c r="AD756">
        <v>9999</v>
      </c>
      <c r="AE756">
        <v>317850</v>
      </c>
      <c r="AF756" s="4">
        <v>0.593</v>
      </c>
      <c r="AG756">
        <v>0</v>
      </c>
      <c r="AH756">
        <v>0</v>
      </c>
      <c r="AJ756">
        <v>0</v>
      </c>
    </row>
    <row r="757" spans="1:36">
      <c r="A757" t="s">
        <v>2574</v>
      </c>
      <c r="B757" t="s">
        <v>2575</v>
      </c>
      <c r="C757" s="2" t="s">
        <v>2576</v>
      </c>
      <c r="D757" t="s">
        <v>630</v>
      </c>
      <c r="E757" t="s">
        <v>2577</v>
      </c>
      <c r="G757">
        <v>0</v>
      </c>
      <c r="H757" s="3">
        <v>0</v>
      </c>
      <c r="I757" s="4">
        <f>IF(H757=0,"",H757*O757)</f>
        <v>0</v>
      </c>
      <c r="J757" s="5">
        <f>IF(OR(H757=0,V757=""),"",H757*V757)</f>
        <v>0</v>
      </c>
      <c r="K757" s="6">
        <f>IF(V757="","",V757/O757)</f>
        <v>0</v>
      </c>
      <c r="L757" s="6">
        <f>IF(V757="","",V757/N757)</f>
        <v>0</v>
      </c>
      <c r="M757" s="4">
        <v>28.99</v>
      </c>
      <c r="N757" s="4">
        <v>28.99</v>
      </c>
      <c r="O757" s="4">
        <v>0</v>
      </c>
      <c r="Q757" s="4">
        <v>7.16</v>
      </c>
      <c r="R757" s="4">
        <v>0.2</v>
      </c>
      <c r="S757">
        <v>0.15</v>
      </c>
      <c r="T757" s="4">
        <f>IF(S757=0,"",IF((N757*S757)&lt;.3,.3,N757*S757))</f>
        <v>0</v>
      </c>
      <c r="U757"/>
      <c r="V757" s="4">
        <f>IF(AND(N757&lt;&gt;0,O757&lt;&gt;0,Q757&lt;&gt;0,S757&lt;&gt;""),N757-O757-Q757-R757-T757-U757-P757,"")</f>
        <v>0</v>
      </c>
      <c r="W757">
        <v>0</v>
      </c>
      <c r="X757">
        <v>0</v>
      </c>
      <c r="Y757" s="7">
        <v>0</v>
      </c>
      <c r="Z757" s="7">
        <v>0</v>
      </c>
      <c r="AA757">
        <v>0</v>
      </c>
      <c r="AB757">
        <v>1525</v>
      </c>
      <c r="AC757">
        <v>0</v>
      </c>
      <c r="AD757">
        <v>9999</v>
      </c>
      <c r="AE757">
        <v>226749</v>
      </c>
      <c r="AF757" s="4">
        <v>0.973</v>
      </c>
      <c r="AG757">
        <v>0</v>
      </c>
      <c r="AH757">
        <v>0</v>
      </c>
      <c r="AJ757">
        <v>0</v>
      </c>
    </row>
    <row r="758" spans="1:36">
      <c r="A758" t="s">
        <v>2578</v>
      </c>
      <c r="B758" t="s">
        <v>2579</v>
      </c>
      <c r="C758" s="2" t="s">
        <v>2580</v>
      </c>
      <c r="D758" t="s">
        <v>630</v>
      </c>
      <c r="E758" t="s">
        <v>2581</v>
      </c>
      <c r="G758">
        <v>0</v>
      </c>
      <c r="H758" s="3">
        <v>0</v>
      </c>
      <c r="I758" s="4">
        <f>IF(H758=0,"",H758*O758)</f>
        <v>0</v>
      </c>
      <c r="J758" s="5">
        <f>IF(OR(H758=0,V758=""),"",H758*V758)</f>
        <v>0</v>
      </c>
      <c r="K758" s="6">
        <f>IF(V758="","",V758/O758)</f>
        <v>0</v>
      </c>
      <c r="L758" s="6">
        <f>IF(V758="","",V758/N758)</f>
        <v>0</v>
      </c>
      <c r="M758" s="4">
        <v>9.99</v>
      </c>
      <c r="N758" s="4">
        <v>9.99</v>
      </c>
      <c r="O758" s="4">
        <v>0</v>
      </c>
      <c r="Q758" s="4">
        <v>6.18</v>
      </c>
      <c r="R758" s="4">
        <v>0.07</v>
      </c>
      <c r="S758">
        <v>0.15</v>
      </c>
      <c r="T758" s="4">
        <f>IF(S758=0,"",IF((N758*S758)&lt;.3,.3,N758*S758))</f>
        <v>0</v>
      </c>
      <c r="U758"/>
      <c r="V758" s="4">
        <f>IF(AND(N758&lt;&gt;0,O758&lt;&gt;0,Q758&lt;&gt;0,S758&lt;&gt;""),N758-O758-Q758-R758-T758-U758-P758,"")</f>
        <v>0</v>
      </c>
      <c r="W758">
        <v>0</v>
      </c>
      <c r="X758">
        <v>0</v>
      </c>
      <c r="Y758" s="7">
        <v>0</v>
      </c>
      <c r="Z758" s="7">
        <v>0</v>
      </c>
      <c r="AA758">
        <v>0</v>
      </c>
      <c r="AB758">
        <v>0</v>
      </c>
      <c r="AC758">
        <v>0</v>
      </c>
      <c r="AD758" t="s">
        <v>41</v>
      </c>
      <c r="AE758">
        <v>313419</v>
      </c>
      <c r="AF758" s="4">
        <v>0.595</v>
      </c>
      <c r="AG758">
        <v>0</v>
      </c>
      <c r="AH758">
        <v>0</v>
      </c>
      <c r="AJ758">
        <v>0</v>
      </c>
    </row>
    <row r="759" spans="1:36">
      <c r="A759" t="s">
        <v>2582</v>
      </c>
      <c r="B759" t="s">
        <v>2583</v>
      </c>
      <c r="C759" s="2" t="s">
        <v>2584</v>
      </c>
      <c r="D759" t="s">
        <v>630</v>
      </c>
      <c r="E759" t="s">
        <v>2585</v>
      </c>
      <c r="G759">
        <v>0</v>
      </c>
      <c r="H759" s="3">
        <v>0</v>
      </c>
      <c r="I759" s="4">
        <f>IF(H759=0,"",H759*O759)</f>
        <v>0</v>
      </c>
      <c r="J759" s="5">
        <f>IF(OR(H759=0,V759=""),"",H759*V759)</f>
        <v>0</v>
      </c>
      <c r="K759" s="6">
        <f>IF(V759="","",V759/O759)</f>
        <v>0</v>
      </c>
      <c r="L759" s="6">
        <f>IF(V759="","",V759/N759)</f>
        <v>0</v>
      </c>
      <c r="M759" s="4">
        <v>7.99</v>
      </c>
      <c r="N759" s="4">
        <v>7.99</v>
      </c>
      <c r="O759" s="4">
        <v>0</v>
      </c>
      <c r="Q759" s="4">
        <v>6.18</v>
      </c>
      <c r="R759" s="4">
        <v>0.06</v>
      </c>
      <c r="S759">
        <v>0.15</v>
      </c>
      <c r="T759" s="4">
        <f>IF(S759=0,"",IF((N759*S759)&lt;.3,.3,N759*S759))</f>
        <v>0</v>
      </c>
      <c r="U759"/>
      <c r="V759" s="4">
        <f>IF(AND(N759&lt;&gt;0,O759&lt;&gt;0,Q759&lt;&gt;0,S759&lt;&gt;""),N759-O759-Q759-R759-T759-U759-P759,"")</f>
        <v>0</v>
      </c>
      <c r="W759">
        <v>0</v>
      </c>
      <c r="X759">
        <v>0</v>
      </c>
      <c r="Y759" s="7">
        <v>0</v>
      </c>
      <c r="Z759" s="7">
        <v>0</v>
      </c>
      <c r="AA759">
        <v>0</v>
      </c>
      <c r="AB759">
        <v>5</v>
      </c>
      <c r="AC759">
        <v>0</v>
      </c>
      <c r="AD759">
        <v>9999</v>
      </c>
      <c r="AE759">
        <v>301864</v>
      </c>
      <c r="AF759" s="4">
        <v>0.5</v>
      </c>
      <c r="AG759">
        <v>0</v>
      </c>
      <c r="AH759">
        <v>0</v>
      </c>
      <c r="AJ759">
        <v>0</v>
      </c>
    </row>
    <row r="760" spans="1:36">
      <c r="A760" t="s">
        <v>2586</v>
      </c>
      <c r="B760" t="s">
        <v>2587</v>
      </c>
      <c r="C760" s="2" t="s">
        <v>2588</v>
      </c>
      <c r="D760" t="s">
        <v>630</v>
      </c>
      <c r="E760" t="s">
        <v>2589</v>
      </c>
      <c r="G760">
        <v>0</v>
      </c>
      <c r="H760" s="3">
        <v>0</v>
      </c>
      <c r="I760" s="4">
        <f>IF(H760=0,"",H760*O760)</f>
        <v>0</v>
      </c>
      <c r="J760" s="5">
        <f>IF(OR(H760=0,V760=""),"",H760*V760)</f>
        <v>0</v>
      </c>
      <c r="K760" s="6">
        <f>IF(V760="","",V760/O760)</f>
        <v>0</v>
      </c>
      <c r="L760" s="6">
        <f>IF(V760="","",V760/N760)</f>
        <v>0</v>
      </c>
      <c r="M760" s="4">
        <v>9.99</v>
      </c>
      <c r="N760" s="4">
        <v>9.99</v>
      </c>
      <c r="O760" s="4">
        <v>0</v>
      </c>
      <c r="Q760" s="4">
        <v>6.18</v>
      </c>
      <c r="R760" s="4">
        <v>0.06</v>
      </c>
      <c r="S760">
        <v>0.15</v>
      </c>
      <c r="T760" s="4">
        <f>IF(S760=0,"",IF((N760*S760)&lt;.3,.3,N760*S760))</f>
        <v>0</v>
      </c>
      <c r="U760"/>
      <c r="V760" s="4">
        <f>IF(AND(N760&lt;&gt;0,O760&lt;&gt;0,Q760&lt;&gt;0,S760&lt;&gt;""),N760-O760-Q760-R760-T760-U760-P760,"")</f>
        <v>0</v>
      </c>
      <c r="W760">
        <v>0</v>
      </c>
      <c r="X760">
        <v>0</v>
      </c>
      <c r="Y760" s="7">
        <v>0</v>
      </c>
      <c r="Z760" s="7">
        <v>0</v>
      </c>
      <c r="AA760">
        <v>0</v>
      </c>
      <c r="AB760">
        <v>9</v>
      </c>
      <c r="AC760">
        <v>0</v>
      </c>
      <c r="AD760">
        <v>9999</v>
      </c>
      <c r="AE760">
        <v>239576</v>
      </c>
      <c r="AF760" s="4">
        <v>0.594</v>
      </c>
      <c r="AG760">
        <v>0</v>
      </c>
      <c r="AH760">
        <v>0</v>
      </c>
      <c r="AJ760">
        <v>0</v>
      </c>
    </row>
    <row r="761" spans="1:36">
      <c r="A761" t="s">
        <v>2590</v>
      </c>
      <c r="B761" t="s">
        <v>2591</v>
      </c>
      <c r="C761" s="2" t="s">
        <v>2592</v>
      </c>
      <c r="D761" t="s">
        <v>630</v>
      </c>
      <c r="E761" t="s">
        <v>2593</v>
      </c>
      <c r="G761">
        <v>0</v>
      </c>
      <c r="H761" s="3">
        <v>0</v>
      </c>
      <c r="I761" s="4">
        <f>IF(H761=0,"",H761*O761)</f>
        <v>0</v>
      </c>
      <c r="J761" s="5">
        <f>IF(OR(H761=0,V761=""),"",H761*V761)</f>
        <v>0</v>
      </c>
      <c r="K761" s="6">
        <f>IF(V761="","",V761/O761)</f>
        <v>0</v>
      </c>
      <c r="L761" s="6">
        <f>IF(V761="","",V761/N761)</f>
        <v>0</v>
      </c>
      <c r="M761" s="4">
        <v>8.99</v>
      </c>
      <c r="N761" s="4">
        <v>8.99</v>
      </c>
      <c r="O761" s="4">
        <v>0</v>
      </c>
      <c r="Q761" s="4">
        <v>6.18</v>
      </c>
      <c r="R761" s="4">
        <v>0.06</v>
      </c>
      <c r="S761">
        <v>0.15</v>
      </c>
      <c r="T761" s="4">
        <f>IF(S761=0,"",IF((N761*S761)&lt;.3,.3,N761*S761))</f>
        <v>0</v>
      </c>
      <c r="U761"/>
      <c r="V761" s="4">
        <f>IF(AND(N761&lt;&gt;0,O761&lt;&gt;0,Q761&lt;&gt;0,S761&lt;&gt;""),N761-O761-Q761-R761-T761-U761-P761,"")</f>
        <v>0</v>
      </c>
      <c r="W761">
        <v>0</v>
      </c>
      <c r="X761">
        <v>0</v>
      </c>
      <c r="Y761" s="7">
        <v>0</v>
      </c>
      <c r="Z761" s="7">
        <v>0</v>
      </c>
      <c r="AA761">
        <v>0</v>
      </c>
      <c r="AB761">
        <v>8</v>
      </c>
      <c r="AC761">
        <v>0</v>
      </c>
      <c r="AD761">
        <v>9999</v>
      </c>
      <c r="AE761">
        <v>327462</v>
      </c>
      <c r="AF761" s="4">
        <v>0.592</v>
      </c>
      <c r="AG761">
        <v>0</v>
      </c>
      <c r="AH761">
        <v>0</v>
      </c>
      <c r="AJ761">
        <v>0</v>
      </c>
    </row>
    <row r="762" spans="1:36">
      <c r="A762" t="s">
        <v>2594</v>
      </c>
      <c r="B762"/>
      <c r="C762" s="2" t="s">
        <v>2595</v>
      </c>
      <c r="D762" t="s">
        <v>630</v>
      </c>
      <c r="E762" t="s">
        <v>2596</v>
      </c>
      <c r="G762">
        <v>0</v>
      </c>
      <c r="H762" s="3">
        <v>0</v>
      </c>
      <c r="I762" s="4">
        <f>IF(H762=0,"",H762*O762)</f>
        <v>0</v>
      </c>
      <c r="J762" s="5">
        <f>IF(OR(H762=0,V762=""),"",H762*V762)</f>
        <v>0</v>
      </c>
      <c r="K762" s="6">
        <f>IF(V762="","",V762/O762)</f>
        <v>0</v>
      </c>
      <c r="L762" s="6">
        <f>IF(V762="","",V762/N762)</f>
        <v>0</v>
      </c>
      <c r="M762" s="4">
        <v>19.99</v>
      </c>
      <c r="N762" s="4">
        <v>19.99</v>
      </c>
      <c r="O762" s="4">
        <v>0</v>
      </c>
      <c r="Q762" s="4">
        <v>7.54</v>
      </c>
      <c r="R762" s="4">
        <v>0.17</v>
      </c>
      <c r="S762">
        <v>0.15</v>
      </c>
      <c r="T762" s="4">
        <f>IF(S762=0,"",IF((N762*S762)&lt;.3,.3,N762*S762))</f>
        <v>0</v>
      </c>
      <c r="U762"/>
      <c r="V762" s="4">
        <f>IF(AND(N762&lt;&gt;0,O762&lt;&gt;0,Q762&lt;&gt;0,S762&lt;&gt;""),N762-O762-Q762-R762-T762-U762-P762,"")</f>
        <v>0</v>
      </c>
      <c r="W762">
        <v>0</v>
      </c>
      <c r="X762">
        <v>0</v>
      </c>
      <c r="Y762" s="7">
        <v>0</v>
      </c>
      <c r="Z762" s="7">
        <v>0</v>
      </c>
      <c r="AA762">
        <v>0</v>
      </c>
      <c r="AB762">
        <v>800</v>
      </c>
      <c r="AC762">
        <v>0</v>
      </c>
      <c r="AD762">
        <v>9999</v>
      </c>
      <c r="AE762">
        <v>181548</v>
      </c>
      <c r="AF762" s="4">
        <v>0.976</v>
      </c>
      <c r="AG762">
        <v>0</v>
      </c>
      <c r="AH762">
        <v>0</v>
      </c>
      <c r="AJ762">
        <v>0</v>
      </c>
    </row>
    <row r="763" spans="1:36">
      <c r="A763" t="s">
        <v>2597</v>
      </c>
      <c r="B763" t="s">
        <v>2598</v>
      </c>
      <c r="C763" s="2" t="s">
        <v>2599</v>
      </c>
      <c r="D763" t="s">
        <v>630</v>
      </c>
      <c r="E763" t="s">
        <v>2600</v>
      </c>
      <c r="G763">
        <v>0</v>
      </c>
      <c r="H763" s="3">
        <v>0</v>
      </c>
      <c r="I763" s="4">
        <f>IF(H763=0,"",H763*O763)</f>
        <v>0</v>
      </c>
      <c r="J763" s="5">
        <f>IF(OR(H763=0,V763=""),"",H763*V763)</f>
        <v>0</v>
      </c>
      <c r="K763" s="6">
        <f>IF(V763="","",V763/O763)</f>
        <v>0</v>
      </c>
      <c r="L763" s="6">
        <f>IF(V763="","",V763/N763)</f>
        <v>0</v>
      </c>
      <c r="M763" s="4">
        <v>15.99</v>
      </c>
      <c r="N763" s="4">
        <v>15.99</v>
      </c>
      <c r="O763" s="4">
        <v>0</v>
      </c>
      <c r="Q763" s="4">
        <v>4.76</v>
      </c>
      <c r="R763" s="4">
        <v>0.05</v>
      </c>
      <c r="S763">
        <v>0.15</v>
      </c>
      <c r="T763" s="4">
        <f>IF(S763=0,"",IF((N763*S763)&lt;.3,.3,N763*S763))</f>
        <v>0</v>
      </c>
      <c r="U763"/>
      <c r="V763" s="4">
        <f>IF(AND(N763&lt;&gt;0,O763&lt;&gt;0,Q763&lt;&gt;0,S763&lt;&gt;""),N763-O763-Q763-R763-T763-U763-P763,"")</f>
        <v>0</v>
      </c>
      <c r="W763">
        <v>0</v>
      </c>
      <c r="X763">
        <v>0</v>
      </c>
      <c r="Y763" s="7">
        <v>0</v>
      </c>
      <c r="Z763" s="7">
        <v>0</v>
      </c>
      <c r="AA763">
        <v>0</v>
      </c>
      <c r="AB763">
        <v>720</v>
      </c>
      <c r="AC763">
        <v>0</v>
      </c>
      <c r="AD763">
        <v>9999</v>
      </c>
      <c r="AE763">
        <v>123191</v>
      </c>
      <c r="AF763" s="4">
        <v>0.3</v>
      </c>
      <c r="AG763">
        <v>0</v>
      </c>
      <c r="AH763">
        <v>0</v>
      </c>
      <c r="AJ763">
        <v>0</v>
      </c>
    </row>
    <row r="764" spans="1:36">
      <c r="A764" t="s">
        <v>2601</v>
      </c>
      <c r="B764" t="s">
        <v>2602</v>
      </c>
      <c r="C764" s="2" t="s">
        <v>2603</v>
      </c>
      <c r="D764" t="s">
        <v>630</v>
      </c>
      <c r="E764" t="s">
        <v>2604</v>
      </c>
      <c r="G764">
        <v>0</v>
      </c>
      <c r="H764" s="3">
        <v>0</v>
      </c>
      <c r="I764" s="4">
        <f>IF(H764=0,"",H764*O764)</f>
        <v>0</v>
      </c>
      <c r="J764" s="5">
        <f>IF(OR(H764=0,V764=""),"",H764*V764)</f>
        <v>0</v>
      </c>
      <c r="K764" s="6">
        <f>IF(V764="","",V764/O764)</f>
        <v>0</v>
      </c>
      <c r="L764" s="6">
        <f>IF(V764="","",V764/N764)</f>
        <v>0</v>
      </c>
      <c r="M764" s="4">
        <v>18.99</v>
      </c>
      <c r="N764" s="4">
        <v>18.99</v>
      </c>
      <c r="O764" s="4">
        <v>8.31</v>
      </c>
      <c r="Q764" s="4">
        <v>3.5</v>
      </c>
      <c r="R764" s="4">
        <v>0.05</v>
      </c>
      <c r="S764">
        <v>0.15</v>
      </c>
      <c r="T764" s="4">
        <f>IF(S764=0,"",IF((N764*S764)&lt;.3,.3,N764*S764))</f>
        <v>0</v>
      </c>
      <c r="U764"/>
      <c r="V764" s="4">
        <f>IF(AND(N764&lt;&gt;0,O764&lt;&gt;0,Q764&lt;&gt;0,S764&lt;&gt;""),N764-O764-Q764-R764-T764-U764-P764,"")</f>
        <v>0</v>
      </c>
      <c r="W764">
        <v>0</v>
      </c>
      <c r="X764">
        <v>0</v>
      </c>
      <c r="Y764" s="7">
        <v>0</v>
      </c>
      <c r="Z764" s="7">
        <v>0</v>
      </c>
      <c r="AA764">
        <v>0</v>
      </c>
      <c r="AB764">
        <v>432</v>
      </c>
      <c r="AC764">
        <v>0</v>
      </c>
      <c r="AD764">
        <v>9999</v>
      </c>
      <c r="AE764">
        <v>76003</v>
      </c>
      <c r="AF764" s="4">
        <v>0.3</v>
      </c>
      <c r="AG764">
        <v>0</v>
      </c>
      <c r="AH764">
        <v>0</v>
      </c>
      <c r="AJ764">
        <v>0</v>
      </c>
    </row>
    <row r="765" spans="1:36">
      <c r="A765" t="s">
        <v>2605</v>
      </c>
      <c r="B765" t="s">
        <v>2606</v>
      </c>
      <c r="C765" s="2" t="s">
        <v>2607</v>
      </c>
      <c r="D765" t="s">
        <v>630</v>
      </c>
      <c r="E765" t="s">
        <v>2608</v>
      </c>
      <c r="G765">
        <v>0</v>
      </c>
      <c r="H765" s="3">
        <v>0</v>
      </c>
      <c r="I765" s="4">
        <f>IF(H765=0,"",H765*O765)</f>
        <v>0</v>
      </c>
      <c r="J765" s="5">
        <f>IF(OR(H765=0,V765=""),"",H765*V765)</f>
        <v>0</v>
      </c>
      <c r="K765" s="6">
        <f>IF(V765="","",V765/O765)</f>
        <v>0</v>
      </c>
      <c r="L765" s="6">
        <f>IF(V765="","",V765/N765)</f>
        <v>0</v>
      </c>
      <c r="M765" s="4">
        <v>16.99</v>
      </c>
      <c r="N765" s="4">
        <v>16.99</v>
      </c>
      <c r="O765" s="4">
        <v>6.157678333</v>
      </c>
      <c r="Q765" s="4">
        <v>3.5</v>
      </c>
      <c r="R765" s="4">
        <v>0.05</v>
      </c>
      <c r="S765">
        <v>0.15</v>
      </c>
      <c r="T765" s="4">
        <f>IF(S765=0,"",IF((N765*S765)&lt;.3,.3,N765*S765))</f>
        <v>0</v>
      </c>
      <c r="U765"/>
      <c r="V765" s="4">
        <f>IF(AND(N765&lt;&gt;0,O765&lt;&gt;0,Q765&lt;&gt;0,S765&lt;&gt;""),N765-O765-Q765-R765-T765-U765-P765,"")</f>
        <v>0</v>
      </c>
      <c r="W765">
        <v>0</v>
      </c>
      <c r="X765">
        <v>0</v>
      </c>
      <c r="Y765" s="7">
        <v>0</v>
      </c>
      <c r="Z765" s="7">
        <v>0</v>
      </c>
      <c r="AA765">
        <v>0</v>
      </c>
      <c r="AB765">
        <v>432</v>
      </c>
      <c r="AC765">
        <v>0</v>
      </c>
      <c r="AD765">
        <v>9999</v>
      </c>
      <c r="AE765">
        <v>123191</v>
      </c>
      <c r="AF765" s="4">
        <v>0.3</v>
      </c>
      <c r="AG765">
        <v>0</v>
      </c>
      <c r="AH765">
        <v>0</v>
      </c>
      <c r="AJ765">
        <v>0</v>
      </c>
    </row>
    <row r="766" spans="1:36">
      <c r="A766" t="s">
        <v>2609</v>
      </c>
      <c r="B766" t="s">
        <v>2610</v>
      </c>
      <c r="C766" s="2" t="s">
        <v>2611</v>
      </c>
      <c r="D766" t="s">
        <v>630</v>
      </c>
      <c r="E766" t="s">
        <v>2612</v>
      </c>
      <c r="G766">
        <v>0</v>
      </c>
      <c r="H766" s="3">
        <v>0</v>
      </c>
      <c r="I766" s="4">
        <f>IF(H766=0,"",H766*O766)</f>
        <v>0</v>
      </c>
      <c r="J766" s="5">
        <f>IF(OR(H766=0,V766=""),"",H766*V766)</f>
        <v>0</v>
      </c>
      <c r="K766" s="6">
        <f>IF(V766="","",V766/O766)</f>
        <v>0</v>
      </c>
      <c r="L766" s="6">
        <f>IF(V766="","",V766/N766)</f>
        <v>0</v>
      </c>
      <c r="M766" s="4">
        <v>17.99</v>
      </c>
      <c r="N766" s="4">
        <v>17.99</v>
      </c>
      <c r="O766" s="4">
        <v>6.157678333</v>
      </c>
      <c r="Q766" s="4">
        <v>4.76</v>
      </c>
      <c r="R766" s="4">
        <v>0.05</v>
      </c>
      <c r="S766">
        <v>0.15</v>
      </c>
      <c r="T766" s="4">
        <f>IF(S766=0,"",IF((N766*S766)&lt;.3,.3,N766*S766))</f>
        <v>0</v>
      </c>
      <c r="U766"/>
      <c r="V766" s="4">
        <f>IF(AND(N766&lt;&gt;0,O766&lt;&gt;0,Q766&lt;&gt;0,S766&lt;&gt;""),N766-O766-Q766-R766-T766-U766-P766,"")</f>
        <v>0</v>
      </c>
      <c r="W766">
        <v>0</v>
      </c>
      <c r="X766">
        <v>0</v>
      </c>
      <c r="Y766" s="7">
        <v>0</v>
      </c>
      <c r="Z766" s="7">
        <v>0</v>
      </c>
      <c r="AA766">
        <v>0</v>
      </c>
      <c r="AB766">
        <v>432</v>
      </c>
      <c r="AC766">
        <v>0</v>
      </c>
      <c r="AD766">
        <v>9999</v>
      </c>
      <c r="AE766">
        <v>223936</v>
      </c>
      <c r="AF766" s="4">
        <v>0.3</v>
      </c>
      <c r="AG766">
        <v>0</v>
      </c>
      <c r="AH766">
        <v>0</v>
      </c>
      <c r="AJ766">
        <v>0</v>
      </c>
    </row>
    <row r="767" spans="1:36">
      <c r="A767" t="s">
        <v>2613</v>
      </c>
      <c r="B767" t="s">
        <v>2614</v>
      </c>
      <c r="C767" s="2" t="s">
        <v>2615</v>
      </c>
      <c r="D767" t="s">
        <v>630</v>
      </c>
      <c r="E767" t="s">
        <v>2616</v>
      </c>
      <c r="G767">
        <v>0</v>
      </c>
      <c r="H767" s="3">
        <v>0</v>
      </c>
      <c r="I767" s="4">
        <f>IF(H767=0,"",H767*O767)</f>
        <v>0</v>
      </c>
      <c r="J767" s="5">
        <f>IF(OR(H767=0,V767=""),"",H767*V767)</f>
        <v>0</v>
      </c>
      <c r="K767" s="6">
        <f>IF(V767="","",V767/O767)</f>
        <v>0</v>
      </c>
      <c r="L767" s="6">
        <f>IF(V767="","",V767/N767)</f>
        <v>0</v>
      </c>
      <c r="M767" s="4">
        <v>15.99</v>
      </c>
      <c r="N767" s="4">
        <v>15.99</v>
      </c>
      <c r="O767" s="4">
        <v>6.157678333</v>
      </c>
      <c r="Q767" s="4">
        <v>4.76</v>
      </c>
      <c r="R767" s="4">
        <v>0.05</v>
      </c>
      <c r="S767">
        <v>0.15</v>
      </c>
      <c r="T767" s="4">
        <f>IF(S767=0,"",IF((N767*S767)&lt;.3,.3,N767*S767))</f>
        <v>0</v>
      </c>
      <c r="U767"/>
      <c r="V767" s="4">
        <f>IF(AND(N767&lt;&gt;0,O767&lt;&gt;0,Q767&lt;&gt;0,S767&lt;&gt;""),N767-O767-Q767-R767-T767-U767-P767,"")</f>
        <v>0</v>
      </c>
      <c r="W767">
        <v>0</v>
      </c>
      <c r="X767">
        <v>0</v>
      </c>
      <c r="Y767" s="7">
        <v>0</v>
      </c>
      <c r="Z767" s="7">
        <v>0</v>
      </c>
      <c r="AA767">
        <v>0</v>
      </c>
      <c r="AB767">
        <v>720</v>
      </c>
      <c r="AC767">
        <v>0</v>
      </c>
      <c r="AD767">
        <v>9999</v>
      </c>
      <c r="AF767" s="4">
        <v>0.3</v>
      </c>
      <c r="AG767">
        <v>0</v>
      </c>
      <c r="AH767">
        <v>0</v>
      </c>
      <c r="AJ767">
        <v>0</v>
      </c>
    </row>
    <row r="768" spans="1:36">
      <c r="A768" t="s">
        <v>2617</v>
      </c>
      <c r="B768" t="s">
        <v>2618</v>
      </c>
      <c r="C768" s="2" t="s">
        <v>2619</v>
      </c>
      <c r="D768" t="s">
        <v>630</v>
      </c>
      <c r="E768" t="s">
        <v>2620</v>
      </c>
      <c r="G768">
        <v>0</v>
      </c>
      <c r="H768" s="3">
        <v>0</v>
      </c>
      <c r="I768" s="4">
        <f>IF(H768=0,"",H768*O768)</f>
        <v>0</v>
      </c>
      <c r="J768" s="5">
        <f>IF(OR(H768=0,V768=""),"",H768*V768)</f>
        <v>0</v>
      </c>
      <c r="K768" s="6">
        <f>IF(V768="","",V768/O768)</f>
        <v>0</v>
      </c>
      <c r="L768" s="6">
        <f>IF(V768="","",V768/N768)</f>
        <v>0</v>
      </c>
      <c r="M768" s="4">
        <v>15.99</v>
      </c>
      <c r="N768" s="4">
        <v>15.99</v>
      </c>
      <c r="O768" s="4">
        <v>6.157678333</v>
      </c>
      <c r="Q768" s="4">
        <v>4.81</v>
      </c>
      <c r="R768" s="4">
        <v>0.05</v>
      </c>
      <c r="S768">
        <v>0.15</v>
      </c>
      <c r="T768" s="4">
        <f>IF(S768=0,"",IF((N768*S768)&lt;.3,.3,N768*S768))</f>
        <v>0</v>
      </c>
      <c r="U768"/>
      <c r="V768" s="4">
        <f>IF(AND(N768&lt;&gt;0,O768&lt;&gt;0,Q768&lt;&gt;0,S768&lt;&gt;""),N768-O768-Q768-R768-T768-U768-P768,"")</f>
        <v>0</v>
      </c>
      <c r="W768">
        <v>0</v>
      </c>
      <c r="X768">
        <v>0</v>
      </c>
      <c r="Y768" s="7">
        <v>0</v>
      </c>
      <c r="Z768" s="7">
        <v>0</v>
      </c>
      <c r="AA768">
        <v>0</v>
      </c>
      <c r="AB768">
        <v>720</v>
      </c>
      <c r="AC768">
        <v>0</v>
      </c>
      <c r="AD768">
        <v>9999</v>
      </c>
      <c r="AE768">
        <v>449981</v>
      </c>
      <c r="AF768" s="4">
        <v>0.3</v>
      </c>
      <c r="AG768">
        <v>0</v>
      </c>
      <c r="AH768">
        <v>0</v>
      </c>
      <c r="AJ768">
        <v>0</v>
      </c>
    </row>
    <row r="769" spans="1:36">
      <c r="A769" t="s">
        <v>2621</v>
      </c>
      <c r="B769" t="s">
        <v>2622</v>
      </c>
      <c r="C769" s="2" t="s">
        <v>2623</v>
      </c>
      <c r="D769" t="s">
        <v>580</v>
      </c>
      <c r="E769" t="s">
        <v>2624</v>
      </c>
      <c r="G769">
        <v>0</v>
      </c>
      <c r="H769" s="3">
        <v>0</v>
      </c>
      <c r="I769" s="4">
        <f>IF(H769=0,"",H769*O769)</f>
        <v>0</v>
      </c>
      <c r="J769" s="5">
        <f>IF(OR(H769=0,V769=""),"",H769*V769)</f>
        <v>0</v>
      </c>
      <c r="K769" s="6">
        <f>IF(V769="","",V769/O769)</f>
        <v>0</v>
      </c>
      <c r="L769" s="6">
        <f>IF(V769="","",V769/N769)</f>
        <v>0</v>
      </c>
      <c r="M769" s="4">
        <v>7.99</v>
      </c>
      <c r="N769" s="4">
        <v>7.99</v>
      </c>
      <c r="O769" s="4">
        <v>0</v>
      </c>
      <c r="Q769" s="4">
        <v>3.31</v>
      </c>
      <c r="R769" s="4">
        <v>0.03</v>
      </c>
      <c r="S769">
        <v>0.15</v>
      </c>
      <c r="T769" s="4">
        <f>IF(S769=0,"",IF((N769*S769)&lt;.3,.3,N769*S769))</f>
        <v>0</v>
      </c>
      <c r="U769"/>
      <c r="V769" s="4">
        <f>IF(AND(N769&lt;&gt;0,O769&lt;&gt;0,Q769&lt;&gt;0,S769&lt;&gt;""),N769-O769-Q769-R769-T769-U769-P769,"")</f>
        <v>0</v>
      </c>
      <c r="W769">
        <v>0</v>
      </c>
      <c r="X769">
        <v>0</v>
      </c>
      <c r="Y769" s="7">
        <v>0</v>
      </c>
      <c r="Z769" s="7">
        <v>0</v>
      </c>
      <c r="AA769">
        <v>0</v>
      </c>
      <c r="AB769">
        <v>299</v>
      </c>
      <c r="AC769">
        <v>0</v>
      </c>
      <c r="AD769">
        <v>9999</v>
      </c>
      <c r="AE769">
        <v>18119</v>
      </c>
      <c r="AF769" s="4">
        <v>0.3</v>
      </c>
      <c r="AG769">
        <v>0</v>
      </c>
      <c r="AH769">
        <v>0</v>
      </c>
      <c r="AJ769">
        <v>0</v>
      </c>
    </row>
    <row r="770" spans="1:36">
      <c r="A770" t="s">
        <v>2625</v>
      </c>
      <c r="B770" t="s">
        <v>2626</v>
      </c>
      <c r="C770" s="2" t="s">
        <v>2627</v>
      </c>
      <c r="D770" t="s">
        <v>580</v>
      </c>
      <c r="E770" t="s">
        <v>2628</v>
      </c>
      <c r="G770">
        <v>0</v>
      </c>
      <c r="H770" s="3">
        <v>0</v>
      </c>
      <c r="I770" s="4">
        <f>IF(H770=0,"",H770*O770)</f>
        <v>0</v>
      </c>
      <c r="J770" s="5">
        <f>IF(OR(H770=0,V770=""),"",H770*V770)</f>
        <v>0</v>
      </c>
      <c r="K770" s="6">
        <f>IF(V770="","",V770/O770)</f>
        <v>0</v>
      </c>
      <c r="L770" s="6">
        <f>IF(V770="","",V770/N770)</f>
        <v>0</v>
      </c>
      <c r="M770" s="4">
        <v>119.99</v>
      </c>
      <c r="N770" s="4">
        <v>119.99</v>
      </c>
      <c r="O770" s="4">
        <v>46.70679344</v>
      </c>
      <c r="Q770" s="4">
        <v>46.86</v>
      </c>
      <c r="R770" s="4">
        <v>4.74</v>
      </c>
      <c r="S770">
        <v>0.15</v>
      </c>
      <c r="T770" s="4">
        <f>IF(S770=0,"",IF((N770*S770)&lt;.3,.3,N770*S770))</f>
        <v>0</v>
      </c>
      <c r="U770"/>
      <c r="V770" s="4">
        <f>IF(AND(N770&lt;&gt;0,O770&lt;&gt;0,Q770&lt;&gt;0,S770&lt;&gt;""),N770-O770-Q770-R770-T770-U770-P770,"")</f>
        <v>0</v>
      </c>
      <c r="W770">
        <v>0</v>
      </c>
      <c r="X770">
        <v>0</v>
      </c>
      <c r="Y770" s="7">
        <v>0</v>
      </c>
      <c r="Z770" s="7">
        <v>0</v>
      </c>
      <c r="AA770">
        <v>0</v>
      </c>
      <c r="AB770">
        <v>404</v>
      </c>
      <c r="AC770">
        <v>0</v>
      </c>
      <c r="AD770">
        <v>9999</v>
      </c>
      <c r="AE770">
        <v>199665</v>
      </c>
      <c r="AF770" s="4">
        <v>5.455</v>
      </c>
      <c r="AG770">
        <v>0</v>
      </c>
      <c r="AH770">
        <v>0</v>
      </c>
      <c r="AJ770">
        <v>0</v>
      </c>
    </row>
    <row r="771" spans="1:36">
      <c r="A771" t="s">
        <v>2629</v>
      </c>
      <c r="B771"/>
      <c r="C771" s="2" t="s">
        <v>2630</v>
      </c>
      <c r="D771" t="s">
        <v>630</v>
      </c>
      <c r="E771" t="s">
        <v>2631</v>
      </c>
      <c r="G771">
        <v>0</v>
      </c>
      <c r="H771" s="3">
        <v>0</v>
      </c>
      <c r="I771" s="4">
        <f>IF(H771=0,"",H771*O771)</f>
        <v>0</v>
      </c>
      <c r="J771" s="5">
        <f>IF(OR(H771=0,V771=""),"",H771*V771)</f>
        <v>0</v>
      </c>
      <c r="K771" s="6">
        <f>IF(V771="","",V771/O771)</f>
        <v>0</v>
      </c>
      <c r="L771" s="6">
        <f>IF(V771="","",V771/N771)</f>
        <v>0</v>
      </c>
      <c r="M771" s="4">
        <v>41.99</v>
      </c>
      <c r="N771" s="4">
        <v>41.99</v>
      </c>
      <c r="O771" s="4">
        <v>0</v>
      </c>
      <c r="Q771" s="4">
        <v>15.1</v>
      </c>
      <c r="R771" s="4">
        <v>0.95</v>
      </c>
      <c r="S771">
        <v>0.15</v>
      </c>
      <c r="T771" s="4">
        <f>IF(S771=0,"",IF((N771*S771)&lt;.3,.3,N771*S771))</f>
        <v>0</v>
      </c>
      <c r="U771"/>
      <c r="V771" s="4">
        <f>IF(AND(N771&lt;&gt;0,O771&lt;&gt;0,Q771&lt;&gt;0,S771&lt;&gt;""),N771-O771-Q771-R771-T771-U771-P771,"")</f>
        <v>0</v>
      </c>
      <c r="W771">
        <v>0</v>
      </c>
      <c r="X771">
        <v>0</v>
      </c>
      <c r="Y771" s="7">
        <v>0</v>
      </c>
      <c r="Z771" s="7">
        <v>0</v>
      </c>
      <c r="AA771">
        <v>0</v>
      </c>
      <c r="AB771">
        <v>300</v>
      </c>
      <c r="AC771">
        <v>0</v>
      </c>
      <c r="AD771">
        <v>9999</v>
      </c>
      <c r="AE771">
        <v>354989</v>
      </c>
      <c r="AF771" s="4">
        <v>0.6</v>
      </c>
      <c r="AG771">
        <v>0</v>
      </c>
      <c r="AH771">
        <v>0</v>
      </c>
      <c r="AJ771">
        <v>0</v>
      </c>
    </row>
    <row r="772" spans="1:36">
      <c r="A772" t="s">
        <v>2632</v>
      </c>
      <c r="B772" t="s">
        <v>2633</v>
      </c>
      <c r="C772" s="2" t="s">
        <v>2634</v>
      </c>
      <c r="D772" t="s">
        <v>1462</v>
      </c>
      <c r="E772" t="s">
        <v>2635</v>
      </c>
      <c r="G772">
        <v>0</v>
      </c>
      <c r="H772" s="3">
        <v>0</v>
      </c>
      <c r="I772" s="4">
        <f>IF(H772=0,"",H772*O772)</f>
        <v>0</v>
      </c>
      <c r="J772" s="5">
        <f>IF(OR(H772=0,V772=""),"",H772*V772)</f>
        <v>0</v>
      </c>
      <c r="K772" s="6">
        <f>IF(V772="","",V772/O772)</f>
        <v>0</v>
      </c>
      <c r="L772" s="6">
        <f>IF(V772="","",V772/N772)</f>
        <v>0</v>
      </c>
      <c r="M772" s="4">
        <v>10.99</v>
      </c>
      <c r="N772" s="4">
        <v>10.99</v>
      </c>
      <c r="O772" s="4">
        <v>1</v>
      </c>
      <c r="Q772" s="4">
        <v>3.5</v>
      </c>
      <c r="R772" s="4">
        <v>0.02</v>
      </c>
      <c r="S772">
        <v>0.15</v>
      </c>
      <c r="T772" s="4">
        <f>IF(S772=0,"",IF((N772*S772)&lt;.3,.3,N772*S772))</f>
        <v>0</v>
      </c>
      <c r="U772"/>
      <c r="V772" s="4">
        <f>IF(AND(N772&lt;&gt;0,O772&lt;&gt;0,Q772&lt;&gt;0,S772&lt;&gt;""),N772-O772-Q772-R772-T772-U772-P772,"")</f>
        <v>0</v>
      </c>
      <c r="W772">
        <v>0</v>
      </c>
      <c r="X772">
        <v>0</v>
      </c>
      <c r="Y772" s="7">
        <v>0</v>
      </c>
      <c r="Z772" s="7">
        <v>0</v>
      </c>
      <c r="AA772">
        <v>0</v>
      </c>
      <c r="AB772">
        <v>16</v>
      </c>
      <c r="AC772">
        <v>0</v>
      </c>
      <c r="AD772">
        <v>9999</v>
      </c>
      <c r="AE772">
        <v>1060809</v>
      </c>
      <c r="AF772" s="4">
        <v>0.3</v>
      </c>
      <c r="AG772">
        <v>0</v>
      </c>
      <c r="AH772">
        <v>0</v>
      </c>
      <c r="AJ772">
        <v>0</v>
      </c>
    </row>
    <row r="773" spans="1:36">
      <c r="A773" t="s">
        <v>2636</v>
      </c>
      <c r="B773" t="s">
        <v>2637</v>
      </c>
      <c r="C773" s="2" t="s">
        <v>2638</v>
      </c>
      <c r="D773" t="s">
        <v>1462</v>
      </c>
      <c r="E773" t="s">
        <v>2639</v>
      </c>
      <c r="G773">
        <v>41</v>
      </c>
      <c r="H773" s="3">
        <v>41</v>
      </c>
      <c r="I773" s="4">
        <f>IF(H773=0,"",H773*O773)</f>
        <v>0</v>
      </c>
      <c r="J773" s="5">
        <f>IF(OR(H773=0,V773=""),"",H773*V773)</f>
        <v>0</v>
      </c>
      <c r="K773" s="6">
        <f>IF(V773="","",V773/O773)</f>
        <v>0</v>
      </c>
      <c r="L773" s="6">
        <f>IF(V773="","",V773/N773)</f>
        <v>0</v>
      </c>
      <c r="M773" s="4">
        <v>12.99</v>
      </c>
      <c r="N773" s="4">
        <v>12.99</v>
      </c>
      <c r="O773" s="4">
        <v>5.89975</v>
      </c>
      <c r="Q773" s="4">
        <v>3.5</v>
      </c>
      <c r="R773" s="4">
        <v>0.02</v>
      </c>
      <c r="S773">
        <v>0.15</v>
      </c>
      <c r="T773" s="4">
        <f>IF(S773=0,"",IF((N773*S773)&lt;.3,.3,N773*S773))</f>
        <v>0</v>
      </c>
      <c r="U773"/>
      <c r="V773" s="4">
        <f>IF(AND(N773&lt;&gt;0,O773&lt;&gt;0,Q773&lt;&gt;0,S773&lt;&gt;""),N773-O773-Q773-R773-T773-U773-P773,"")</f>
        <v>0</v>
      </c>
      <c r="W773">
        <v>12</v>
      </c>
      <c r="X773">
        <v>30</v>
      </c>
      <c r="Y773" s="7">
        <v>0.4</v>
      </c>
      <c r="Z773" s="7">
        <v>1.2</v>
      </c>
      <c r="AA773">
        <v>24</v>
      </c>
      <c r="AB773">
        <v>13</v>
      </c>
      <c r="AC773">
        <v>60</v>
      </c>
      <c r="AD773">
        <v>-73</v>
      </c>
      <c r="AE773">
        <v>141891</v>
      </c>
      <c r="AF773" s="4">
        <v>0.3</v>
      </c>
      <c r="AG773">
        <v>0</v>
      </c>
      <c r="AH773">
        <v>0</v>
      </c>
      <c r="AJ773">
        <v>0</v>
      </c>
    </row>
    <row r="774" spans="1:36">
      <c r="A774" t="s">
        <v>2640</v>
      </c>
      <c r="B774"/>
      <c r="C774" s="2" t="s">
        <v>2641</v>
      </c>
      <c r="D774" t="s">
        <v>630</v>
      </c>
      <c r="E774" t="s">
        <v>2642</v>
      </c>
      <c r="G774">
        <v>0</v>
      </c>
      <c r="H774" s="3">
        <v>0</v>
      </c>
      <c r="I774" s="4">
        <f>IF(H774=0,"",H774*O774)</f>
        <v>0</v>
      </c>
      <c r="J774" s="5">
        <f>IF(OR(H774=0,V774=""),"",H774*V774)</f>
        <v>0</v>
      </c>
      <c r="K774" s="6">
        <f>IF(V774="","",V774/O774)</f>
        <v>0</v>
      </c>
      <c r="L774" s="6">
        <f>IF(V774="","",V774/N774)</f>
        <v>0</v>
      </c>
      <c r="M774" s="4">
        <v>59.99</v>
      </c>
      <c r="N774" s="4">
        <v>59.99</v>
      </c>
      <c r="O774" s="4">
        <v>0</v>
      </c>
      <c r="Q774" s="4">
        <v>13.58</v>
      </c>
      <c r="R774" s="4">
        <v>0.76</v>
      </c>
      <c r="S774">
        <v>0.15</v>
      </c>
      <c r="T774" s="4">
        <f>IF(S774=0,"",IF((N774*S774)&lt;.3,.3,N774*S774))</f>
        <v>0</v>
      </c>
      <c r="U774"/>
      <c r="V774" s="4">
        <f>IF(AND(N774&lt;&gt;0,O774&lt;&gt;0,Q774&lt;&gt;0,S774&lt;&gt;""),N774-O774-Q774-R774-T774-U774-P774,"")</f>
        <v>0</v>
      </c>
      <c r="W774">
        <v>0</v>
      </c>
      <c r="X774">
        <v>0</v>
      </c>
      <c r="Y774" s="7">
        <v>0</v>
      </c>
      <c r="Z774" s="7">
        <v>0</v>
      </c>
      <c r="AA774">
        <v>0</v>
      </c>
      <c r="AB774">
        <v>700</v>
      </c>
      <c r="AC774">
        <v>0</v>
      </c>
      <c r="AD774">
        <v>9999</v>
      </c>
      <c r="AE774">
        <v>464339</v>
      </c>
      <c r="AF774" s="4">
        <v>1.2</v>
      </c>
      <c r="AG774">
        <v>0</v>
      </c>
      <c r="AH774">
        <v>0</v>
      </c>
      <c r="AJ774">
        <v>0</v>
      </c>
    </row>
    <row r="775" spans="1:36">
      <c r="A775" t="s">
        <v>2643</v>
      </c>
      <c r="B775" t="s">
        <v>2644</v>
      </c>
      <c r="C775" s="2" t="s">
        <v>2645</v>
      </c>
      <c r="D775" t="s">
        <v>630</v>
      </c>
      <c r="E775" t="s">
        <v>2646</v>
      </c>
      <c r="G775">
        <v>0</v>
      </c>
      <c r="H775" s="3">
        <v>0</v>
      </c>
      <c r="I775" s="4">
        <f>IF(H775=0,"",H775*O775)</f>
        <v>0</v>
      </c>
      <c r="J775" s="5">
        <f>IF(OR(H775=0,V775=""),"",H775*V775)</f>
        <v>0</v>
      </c>
      <c r="K775" s="6">
        <f>IF(V775="","",V775/O775)</f>
        <v>0</v>
      </c>
      <c r="L775" s="6">
        <f>IF(V775="","",V775/N775)</f>
        <v>0</v>
      </c>
      <c r="M775" s="4">
        <v>65.99</v>
      </c>
      <c r="N775" s="4">
        <v>65.99</v>
      </c>
      <c r="O775" s="4">
        <v>30.92802205</v>
      </c>
      <c r="Q775" s="4">
        <v>18.14</v>
      </c>
      <c r="R775" s="4">
        <v>0.78</v>
      </c>
      <c r="S775">
        <v>0.15</v>
      </c>
      <c r="T775" s="4">
        <f>IF(S775=0,"",IF((N775*S775)&lt;.3,.3,N775*S775))</f>
        <v>0</v>
      </c>
      <c r="U775"/>
      <c r="V775" s="4">
        <f>IF(AND(N775&lt;&gt;0,O775&lt;&gt;0,Q775&lt;&gt;0,S775&lt;&gt;""),N775-O775-Q775-R775-T775-U775-P775,"")</f>
        <v>0</v>
      </c>
      <c r="W775">
        <v>0</v>
      </c>
      <c r="X775">
        <v>0</v>
      </c>
      <c r="Y775" s="7">
        <v>0</v>
      </c>
      <c r="Z775" s="7">
        <v>0</v>
      </c>
      <c r="AA775">
        <v>0</v>
      </c>
      <c r="AB775">
        <v>8365</v>
      </c>
      <c r="AC775">
        <v>0</v>
      </c>
      <c r="AD775">
        <v>9999</v>
      </c>
      <c r="AE775">
        <v>312548</v>
      </c>
      <c r="AF775" s="4">
        <v>1.7</v>
      </c>
      <c r="AG775">
        <v>0</v>
      </c>
      <c r="AH775">
        <v>0</v>
      </c>
      <c r="AJ775">
        <v>0</v>
      </c>
    </row>
    <row r="776" spans="1:36">
      <c r="A776" t="s">
        <v>2647</v>
      </c>
      <c r="B776" t="s">
        <v>2648</v>
      </c>
      <c r="C776" s="2" t="s">
        <v>2649</v>
      </c>
      <c r="D776" t="s">
        <v>630</v>
      </c>
      <c r="E776" t="s">
        <v>2650</v>
      </c>
      <c r="G776">
        <v>0</v>
      </c>
      <c r="H776" s="3">
        <v>0</v>
      </c>
      <c r="I776" s="4">
        <f>IF(H776=0,"",H776*O776)</f>
        <v>0</v>
      </c>
      <c r="J776" s="5">
        <f>IF(OR(H776=0,V776=""),"",H776*V776)</f>
        <v>0</v>
      </c>
      <c r="K776" s="6">
        <f>IF(V776="","",V776/O776)</f>
        <v>0</v>
      </c>
      <c r="L776" s="6">
        <f>IF(V776="","",V776/N776)</f>
        <v>0</v>
      </c>
      <c r="M776" s="4">
        <v>35.99</v>
      </c>
      <c r="N776" s="4">
        <v>35.99</v>
      </c>
      <c r="O776" s="4">
        <v>0</v>
      </c>
      <c r="Q776" s="4">
        <v>11.68</v>
      </c>
      <c r="R776" s="4">
        <v>0.47</v>
      </c>
      <c r="S776">
        <v>0.15</v>
      </c>
      <c r="T776" s="4">
        <f>IF(S776=0,"",IF((N776*S776)&lt;.3,.3,N776*S776))</f>
        <v>0</v>
      </c>
      <c r="U776"/>
      <c r="V776" s="4">
        <f>IF(AND(N776&lt;&gt;0,O776&lt;&gt;0,Q776&lt;&gt;0,S776&lt;&gt;""),N776-O776-Q776-R776-T776-U776-P776,"")</f>
        <v>0</v>
      </c>
      <c r="W776">
        <v>0</v>
      </c>
      <c r="X776">
        <v>0</v>
      </c>
      <c r="Y776" s="7">
        <v>0</v>
      </c>
      <c r="Z776" s="7">
        <v>0</v>
      </c>
      <c r="AA776">
        <v>0</v>
      </c>
      <c r="AB776">
        <v>0</v>
      </c>
      <c r="AC776">
        <v>0</v>
      </c>
      <c r="AD776" t="s">
        <v>41</v>
      </c>
      <c r="AE776">
        <v>260689</v>
      </c>
      <c r="AF776" s="4">
        <v>0.791</v>
      </c>
      <c r="AG776">
        <v>0</v>
      </c>
      <c r="AH776">
        <v>0</v>
      </c>
      <c r="AJ776">
        <v>0</v>
      </c>
    </row>
    <row r="777" spans="1:36">
      <c r="A777" t="s">
        <v>2651</v>
      </c>
      <c r="B777" t="s">
        <v>2652</v>
      </c>
      <c r="C777" s="2" t="s">
        <v>2653</v>
      </c>
      <c r="D777" t="s">
        <v>264</v>
      </c>
      <c r="E777" t="s">
        <v>2654</v>
      </c>
      <c r="G777">
        <v>0</v>
      </c>
      <c r="H777" s="3">
        <v>0</v>
      </c>
      <c r="I777" s="4">
        <f>IF(H777=0,"",H777*O777)</f>
        <v>0</v>
      </c>
      <c r="J777" s="5">
        <f>IF(OR(H777=0,V777=""),"",H777*V777)</f>
        <v>0</v>
      </c>
      <c r="K777" s="6">
        <f>IF(V777="","",V777/O777)</f>
        <v>0</v>
      </c>
      <c r="L777" s="6">
        <f>IF(V777="","",V777/N777)</f>
        <v>0</v>
      </c>
      <c r="M777" s="4">
        <v>49.59</v>
      </c>
      <c r="N777" s="4">
        <v>49.59</v>
      </c>
      <c r="O777" s="4">
        <v>14.83598291</v>
      </c>
      <c r="Q777" s="4">
        <v>6.74</v>
      </c>
      <c r="R777" s="4">
        <v>0.13</v>
      </c>
      <c r="S777">
        <v>0.15</v>
      </c>
      <c r="T777" s="4">
        <f>IF(S777=0,"",IF((N777*S777)&lt;.3,.3,N777*S777))</f>
        <v>0</v>
      </c>
      <c r="U777"/>
      <c r="V777" s="4">
        <f>IF(AND(N777&lt;&gt;0,O777&lt;&gt;0,Q777&lt;&gt;0,S777&lt;&gt;""),N777-O777-Q777-R777-T777-U777-P777,"")</f>
        <v>0</v>
      </c>
      <c r="W777">
        <v>0</v>
      </c>
      <c r="X777">
        <v>0.5</v>
      </c>
      <c r="Y777" s="7">
        <v>0</v>
      </c>
      <c r="Z777" s="7">
        <v>0</v>
      </c>
      <c r="AA777">
        <v>0</v>
      </c>
      <c r="AB777">
        <v>830</v>
      </c>
      <c r="AC777">
        <v>0</v>
      </c>
      <c r="AD777">
        <v>9999</v>
      </c>
      <c r="AE777">
        <v>43926</v>
      </c>
      <c r="AF777" s="4">
        <v>0.7</v>
      </c>
      <c r="AG777">
        <v>0</v>
      </c>
      <c r="AH777">
        <v>0</v>
      </c>
      <c r="AJ777">
        <v>0</v>
      </c>
    </row>
    <row r="778" spans="1:36">
      <c r="A778" t="s">
        <v>2655</v>
      </c>
      <c r="B778" t="s">
        <v>2656</v>
      </c>
      <c r="C778" s="2" t="s">
        <v>2657</v>
      </c>
      <c r="D778" t="s">
        <v>264</v>
      </c>
      <c r="E778" t="s">
        <v>2658</v>
      </c>
      <c r="G778">
        <v>0</v>
      </c>
      <c r="H778" s="3">
        <v>0</v>
      </c>
      <c r="I778" s="4">
        <f>IF(H778=0,"",H778*O778)</f>
        <v>0</v>
      </c>
      <c r="J778" s="5">
        <f>IF(OR(H778=0,V778=""),"",H778*V778)</f>
        <v>0</v>
      </c>
      <c r="K778" s="6">
        <f>IF(V778="","",V778/O778)</f>
        <v>0</v>
      </c>
      <c r="L778" s="6">
        <f>IF(V778="","",V778/N778)</f>
        <v>0</v>
      </c>
      <c r="M778" s="4">
        <v>14.99</v>
      </c>
      <c r="N778" s="4">
        <v>14.99</v>
      </c>
      <c r="O778" s="4">
        <v>4.116153846</v>
      </c>
      <c r="Q778" s="4">
        <v>4.81</v>
      </c>
      <c r="R778" s="4">
        <v>0.05</v>
      </c>
      <c r="S778">
        <v>0.15</v>
      </c>
      <c r="T778" s="4">
        <f>IF(S778=0,"",IF((N778*S778)&lt;.3,.3,N778*S778))</f>
        <v>0</v>
      </c>
      <c r="U778"/>
      <c r="V778" s="4">
        <f>IF(AND(N778&lt;&gt;0,O778&lt;&gt;0,Q778&lt;&gt;0,S778&lt;&gt;""),N778-O778-Q778-R778-T778-U778-P778,"")</f>
        <v>0</v>
      </c>
      <c r="W778">
        <v>35</v>
      </c>
      <c r="X778">
        <v>30</v>
      </c>
      <c r="Y778" s="7">
        <v>1.17</v>
      </c>
      <c r="Z778" s="7">
        <v>1.4</v>
      </c>
      <c r="AA778">
        <v>18</v>
      </c>
      <c r="AB778">
        <v>552</v>
      </c>
      <c r="AC778">
        <v>15.3846153846154</v>
      </c>
      <c r="AD778">
        <v>416</v>
      </c>
      <c r="AE778">
        <v>144472</v>
      </c>
      <c r="AF778" s="4">
        <v>0.3</v>
      </c>
      <c r="AG778">
        <v>0</v>
      </c>
      <c r="AH778">
        <v>0</v>
      </c>
      <c r="AJ778">
        <v>0</v>
      </c>
    </row>
    <row r="779" spans="1:36">
      <c r="A779" t="s">
        <v>2659</v>
      </c>
      <c r="B779" t="s">
        <v>2660</v>
      </c>
      <c r="C779" s="2" t="s">
        <v>2661</v>
      </c>
      <c r="D779" t="s">
        <v>264</v>
      </c>
      <c r="E779" t="s">
        <v>2662</v>
      </c>
      <c r="G779">
        <v>0</v>
      </c>
      <c r="H779" s="3">
        <v>0</v>
      </c>
      <c r="I779" s="4">
        <f>IF(H779=0,"",H779*O779)</f>
        <v>0</v>
      </c>
      <c r="J779" s="5">
        <f>IF(OR(H779=0,V779=""),"",H779*V779)</f>
        <v>0</v>
      </c>
      <c r="K779" s="6">
        <f>IF(V779="","",V779/O779)</f>
        <v>0</v>
      </c>
      <c r="L779" s="6">
        <f>IF(V779="","",V779/N779)</f>
        <v>0</v>
      </c>
      <c r="M779" s="4">
        <v>9.58</v>
      </c>
      <c r="N779" s="4">
        <v>9.39</v>
      </c>
      <c r="O779" s="4">
        <v>2.209405897</v>
      </c>
      <c r="Q779" s="4">
        <v>4.81</v>
      </c>
      <c r="R779" s="4">
        <v>0.01</v>
      </c>
      <c r="S779">
        <v>0.15</v>
      </c>
      <c r="T779" s="4">
        <f>IF(S779=0,"",IF((N779*S779)&lt;.3,.3,N779*S779))</f>
        <v>0</v>
      </c>
      <c r="U779"/>
      <c r="V779" s="4">
        <f>IF(AND(N779&lt;&gt;0,O779&lt;&gt;0,Q779&lt;&gt;0,S779&lt;&gt;""),N779-O779-Q779-R779-T779-U779-P779,"")</f>
        <v>0</v>
      </c>
      <c r="W779">
        <v>0</v>
      </c>
      <c r="X779">
        <v>0</v>
      </c>
      <c r="Y779" s="7">
        <v>0</v>
      </c>
      <c r="Z779" s="7">
        <v>0</v>
      </c>
      <c r="AA779">
        <v>0</v>
      </c>
      <c r="AB779">
        <v>1174</v>
      </c>
      <c r="AC779">
        <v>0</v>
      </c>
      <c r="AD779">
        <v>9999</v>
      </c>
      <c r="AE779">
        <v>43926</v>
      </c>
      <c r="AF779" s="4">
        <v>0.3</v>
      </c>
      <c r="AG779">
        <v>0</v>
      </c>
      <c r="AH779">
        <v>0</v>
      </c>
      <c r="AJ779">
        <v>0</v>
      </c>
    </row>
    <row r="780" spans="1:36">
      <c r="A780" t="s">
        <v>2663</v>
      </c>
      <c r="B780" t="s">
        <v>2664</v>
      </c>
      <c r="C780" s="2" t="s">
        <v>2665</v>
      </c>
      <c r="D780" t="s">
        <v>264</v>
      </c>
      <c r="E780" t="s">
        <v>2666</v>
      </c>
      <c r="G780">
        <v>0</v>
      </c>
      <c r="H780" s="3">
        <v>0</v>
      </c>
      <c r="I780" s="4">
        <f>IF(H780=0,"",H780*O780)</f>
        <v>0</v>
      </c>
      <c r="J780" s="5">
        <f>IF(OR(H780=0,V780=""),"",H780*V780)</f>
        <v>0</v>
      </c>
      <c r="K780" s="6">
        <f>IF(V780="","",V780/O780)</f>
        <v>0</v>
      </c>
      <c r="L780" s="6">
        <f>IF(V780="","",V780/N780)</f>
        <v>0</v>
      </c>
      <c r="M780" s="4">
        <v>38.31</v>
      </c>
      <c r="N780" s="4">
        <v>35.87</v>
      </c>
      <c r="O780" s="4">
        <v>7.564769231</v>
      </c>
      <c r="Q780" s="4">
        <v>5.84</v>
      </c>
      <c r="R780" s="4">
        <v>0.08</v>
      </c>
      <c r="S780">
        <v>0.15</v>
      </c>
      <c r="T780" s="4">
        <f>IF(S780=0,"",IF((N780*S780)&lt;.3,.3,N780*S780))</f>
        <v>0</v>
      </c>
      <c r="U780"/>
      <c r="V780" s="4">
        <f>IF(AND(N780&lt;&gt;0,O780&lt;&gt;0,Q780&lt;&gt;0,S780&lt;&gt;""),N780-O780-Q780-R780-T780-U780-P780,"")</f>
        <v>0</v>
      </c>
      <c r="W780">
        <v>125</v>
      </c>
      <c r="X780">
        <v>30</v>
      </c>
      <c r="Y780" s="7">
        <v>4.17</v>
      </c>
      <c r="Z780" s="7">
        <v>1.52</v>
      </c>
      <c r="AA780">
        <v>34</v>
      </c>
      <c r="AB780">
        <v>440</v>
      </c>
      <c r="AC780">
        <v>8.15347721822542</v>
      </c>
      <c r="AD780">
        <v>52</v>
      </c>
      <c r="AE780">
        <v>144472</v>
      </c>
      <c r="AF780" s="4">
        <v>0.4</v>
      </c>
      <c r="AG780">
        <v>0</v>
      </c>
      <c r="AH780">
        <v>0</v>
      </c>
      <c r="AJ780">
        <v>0</v>
      </c>
    </row>
    <row r="781" spans="1:36">
      <c r="A781" t="s">
        <v>2667</v>
      </c>
      <c r="B781" t="s">
        <v>2668</v>
      </c>
      <c r="C781" s="2" t="s">
        <v>2669</v>
      </c>
      <c r="D781" t="s">
        <v>264</v>
      </c>
      <c r="E781" t="s">
        <v>2670</v>
      </c>
      <c r="G781">
        <v>0</v>
      </c>
      <c r="H781" s="3">
        <v>0</v>
      </c>
      <c r="I781" s="4">
        <f>IF(H781=0,"",H781*O781)</f>
        <v>0</v>
      </c>
      <c r="J781" s="5">
        <f>IF(OR(H781=0,V781=""),"",H781*V781)</f>
        <v>0</v>
      </c>
      <c r="K781" s="6">
        <f>IF(V781="","",V781/O781)</f>
        <v>0</v>
      </c>
      <c r="L781" s="6">
        <f>IF(V781="","",V781/N781)</f>
        <v>0</v>
      </c>
      <c r="M781" s="4">
        <v>70.5</v>
      </c>
      <c r="N781" s="4">
        <v>70.5</v>
      </c>
      <c r="O781" s="4">
        <v>29.40512821</v>
      </c>
      <c r="Q781" s="4">
        <v>8.84</v>
      </c>
      <c r="R781" s="4">
        <v>0.28</v>
      </c>
      <c r="S781">
        <v>0.15</v>
      </c>
      <c r="T781" s="4">
        <f>IF(S781=0,"",IF((N781*S781)&lt;.3,.3,N781*S781))</f>
        <v>0</v>
      </c>
      <c r="U781"/>
      <c r="V781" s="4">
        <f>IF(AND(N781&lt;&gt;0,O781&lt;&gt;0,Q781&lt;&gt;0,S781&lt;&gt;""),N781-O781-Q781-R781-T781-U781-P781,"")</f>
        <v>0</v>
      </c>
      <c r="W781">
        <v>112</v>
      </c>
      <c r="X781">
        <v>28.5</v>
      </c>
      <c r="Y781" s="7">
        <v>3.86</v>
      </c>
      <c r="Z781" s="7">
        <v>1.13</v>
      </c>
      <c r="AA781">
        <v>80</v>
      </c>
      <c r="AB781">
        <v>6120</v>
      </c>
      <c r="AC781">
        <v>20.7253886010363</v>
      </c>
      <c r="AD781">
        <v>1548</v>
      </c>
      <c r="AE781">
        <v>21524</v>
      </c>
      <c r="AF781" s="4">
        <v>0.7</v>
      </c>
      <c r="AG781">
        <v>0</v>
      </c>
      <c r="AH781">
        <v>0</v>
      </c>
      <c r="AJ781">
        <v>0</v>
      </c>
    </row>
    <row r="782" spans="1:36">
      <c r="A782" t="s">
        <v>2671</v>
      </c>
      <c r="B782" t="s">
        <v>2672</v>
      </c>
      <c r="C782" s="2" t="s">
        <v>2673</v>
      </c>
      <c r="D782" t="s">
        <v>264</v>
      </c>
      <c r="E782" t="s">
        <v>2674</v>
      </c>
      <c r="G782">
        <v>0</v>
      </c>
      <c r="H782" s="3">
        <v>0</v>
      </c>
      <c r="I782" s="4">
        <f>IF(H782=0,"",H782*O782)</f>
        <v>0</v>
      </c>
      <c r="J782" s="5">
        <f>IF(OR(H782=0,V782=""),"",H782*V782)</f>
        <v>0</v>
      </c>
      <c r="K782" s="6">
        <f>IF(V782="","",V782/O782)</f>
        <v>0</v>
      </c>
      <c r="L782" s="6">
        <f>IF(V782="","",V782/N782)</f>
        <v>0</v>
      </c>
      <c r="M782" s="4">
        <v>174.65</v>
      </c>
      <c r="N782" s="4">
        <v>174.65</v>
      </c>
      <c r="O782" s="4">
        <v>55.51974359</v>
      </c>
      <c r="Q782" s="4">
        <v>17.78</v>
      </c>
      <c r="R782" s="4">
        <v>0.44</v>
      </c>
      <c r="S782">
        <v>0.15</v>
      </c>
      <c r="T782" s="4">
        <f>IF(S782=0,"",IF((N782*S782)&lt;.3,.3,N782*S782))</f>
        <v>0</v>
      </c>
      <c r="U782"/>
      <c r="V782" s="4">
        <f>IF(AND(N782&lt;&gt;0,O782&lt;&gt;0,Q782&lt;&gt;0,S782&lt;&gt;""),N782-O782-Q782-R782-T782-U782-P782,"")</f>
        <v>0</v>
      </c>
      <c r="W782">
        <v>98</v>
      </c>
      <c r="X782">
        <v>30</v>
      </c>
      <c r="Y782" s="7">
        <v>3.27</v>
      </c>
      <c r="Z782" s="7">
        <v>1.11</v>
      </c>
      <c r="AA782">
        <v>26</v>
      </c>
      <c r="AB782">
        <v>314</v>
      </c>
      <c r="AC782">
        <v>7.95107033639144</v>
      </c>
      <c r="AD782">
        <v>47</v>
      </c>
      <c r="AE782">
        <v>21524</v>
      </c>
      <c r="AF782" s="4">
        <v>0.7</v>
      </c>
      <c r="AG782">
        <v>0</v>
      </c>
      <c r="AH782">
        <v>0</v>
      </c>
      <c r="AJ782">
        <v>0</v>
      </c>
    </row>
    <row r="783" spans="1:36">
      <c r="A783" t="s">
        <v>2675</v>
      </c>
      <c r="B783" t="s">
        <v>2676</v>
      </c>
      <c r="C783" s="2" t="s">
        <v>2677</v>
      </c>
      <c r="D783" t="s">
        <v>264</v>
      </c>
      <c r="E783" t="s">
        <v>2678</v>
      </c>
      <c r="G783">
        <v>0</v>
      </c>
      <c r="H783" s="3">
        <v>0</v>
      </c>
      <c r="I783" s="4">
        <f>IF(H783=0,"",H783*O783)</f>
        <v>0</v>
      </c>
      <c r="J783" s="5">
        <f>IF(OR(H783=0,V783=""),"",H783*V783)</f>
        <v>0</v>
      </c>
      <c r="K783" s="6">
        <f>IF(V783="","",V783/O783)</f>
        <v>0</v>
      </c>
      <c r="L783" s="6">
        <f>IF(V783="","",V783/N783)</f>
        <v>0</v>
      </c>
      <c r="M783" s="4">
        <v>28.95</v>
      </c>
      <c r="N783" s="4">
        <v>28.95</v>
      </c>
      <c r="O783" s="4">
        <v>10.71470085</v>
      </c>
      <c r="Q783" s="4">
        <v>6.14</v>
      </c>
      <c r="R783" s="4">
        <v>0.08</v>
      </c>
      <c r="S783">
        <v>0.15</v>
      </c>
      <c r="T783" s="4">
        <f>IF(S783=0,"",IF((N783*S783)&lt;.3,.3,N783*S783))</f>
        <v>0</v>
      </c>
      <c r="U783"/>
      <c r="V783" s="4">
        <f>IF(AND(N783&lt;&gt;0,O783&lt;&gt;0,Q783&lt;&gt;0,S783&lt;&gt;""),N783-O783-Q783-R783-T783-U783-P783,"")</f>
        <v>0</v>
      </c>
      <c r="W783">
        <v>29</v>
      </c>
      <c r="X783">
        <v>30</v>
      </c>
      <c r="Y783" s="7">
        <v>0.97</v>
      </c>
      <c r="Z783" s="7">
        <v>3.63</v>
      </c>
      <c r="AA783">
        <v>67</v>
      </c>
      <c r="AB783">
        <v>905</v>
      </c>
      <c r="AC783">
        <v>69.0721649484536</v>
      </c>
      <c r="AD783">
        <v>918</v>
      </c>
      <c r="AE783">
        <v>252009</v>
      </c>
      <c r="AF783" s="4">
        <v>0.3</v>
      </c>
      <c r="AG783">
        <v>0</v>
      </c>
      <c r="AH783">
        <v>0</v>
      </c>
      <c r="AJ783">
        <v>0</v>
      </c>
    </row>
    <row r="784" spans="1:36">
      <c r="A784" t="s">
        <v>2679</v>
      </c>
      <c r="B784" t="s">
        <v>2680</v>
      </c>
      <c r="C784" s="2" t="s">
        <v>2681</v>
      </c>
      <c r="D784" t="s">
        <v>264</v>
      </c>
      <c r="E784" t="s">
        <v>2682</v>
      </c>
      <c r="G784">
        <v>0</v>
      </c>
      <c r="H784" s="3">
        <v>0</v>
      </c>
      <c r="I784" s="4">
        <f>IF(H784=0,"",H784*O784)</f>
        <v>0</v>
      </c>
      <c r="J784" s="5">
        <f>IF(OR(H784=0,V784=""),"",H784*V784)</f>
        <v>0</v>
      </c>
      <c r="K784" s="6">
        <f>IF(V784="","",V784/O784)</f>
        <v>0</v>
      </c>
      <c r="L784" s="6">
        <f>IF(V784="","",V784/N784)</f>
        <v>0</v>
      </c>
      <c r="M784" s="4">
        <v>85.74</v>
      </c>
      <c r="N784" s="4">
        <v>85.74</v>
      </c>
      <c r="O784" s="4">
        <v>29.3274359</v>
      </c>
      <c r="Q784" s="4">
        <v>8.24</v>
      </c>
      <c r="R784" s="4">
        <v>0.38</v>
      </c>
      <c r="S784">
        <v>0.15</v>
      </c>
      <c r="T784" s="4">
        <f>IF(S784=0,"",IF((N784*S784)&lt;.3,.3,N784*S784))</f>
        <v>0</v>
      </c>
      <c r="U784"/>
      <c r="V784" s="4">
        <f>IF(AND(N784&lt;&gt;0,O784&lt;&gt;0,Q784&lt;&gt;0,S784&lt;&gt;""),N784-O784-Q784-R784-T784-U784-P784,"")</f>
        <v>0</v>
      </c>
      <c r="W784">
        <v>337</v>
      </c>
      <c r="X784">
        <v>30</v>
      </c>
      <c r="Y784" s="7">
        <v>11.23</v>
      </c>
      <c r="Z784" s="7">
        <v>1.14</v>
      </c>
      <c r="AA784">
        <v>37</v>
      </c>
      <c r="AB784">
        <v>5334</v>
      </c>
      <c r="AC784">
        <v>3.29474621549421</v>
      </c>
      <c r="AD784">
        <v>426</v>
      </c>
      <c r="AE784">
        <v>7670</v>
      </c>
      <c r="AF784" s="4">
        <v>0.4</v>
      </c>
      <c r="AG784">
        <v>0</v>
      </c>
      <c r="AH784">
        <v>0</v>
      </c>
      <c r="AJ784">
        <v>0</v>
      </c>
    </row>
    <row r="785" spans="1:36">
      <c r="A785" t="s">
        <v>2683</v>
      </c>
      <c r="B785" t="s">
        <v>2684</v>
      </c>
      <c r="C785" s="2" t="s">
        <v>2685</v>
      </c>
      <c r="D785" t="s">
        <v>264</v>
      </c>
      <c r="E785" t="s">
        <v>2686</v>
      </c>
      <c r="G785">
        <v>0</v>
      </c>
      <c r="H785" s="3">
        <v>0</v>
      </c>
      <c r="I785" s="4">
        <f>IF(H785=0,"",H785*O785)</f>
        <v>0</v>
      </c>
      <c r="J785" s="5">
        <f>IF(OR(H785=0,V785=""),"",H785*V785)</f>
        <v>0</v>
      </c>
      <c r="K785" s="6">
        <f>IF(V785="","",V785/O785)</f>
        <v>0</v>
      </c>
      <c r="L785" s="6">
        <f>IF(V785="","",V785/N785)</f>
        <v>0</v>
      </c>
      <c r="M785" s="4">
        <v>25.95</v>
      </c>
      <c r="N785" s="4">
        <v>23.99</v>
      </c>
      <c r="O785" s="4">
        <v>3.642564103</v>
      </c>
      <c r="Q785" s="4">
        <v>4.81</v>
      </c>
      <c r="R785" s="4">
        <v>0.02</v>
      </c>
      <c r="S785">
        <v>0.15</v>
      </c>
      <c r="T785" s="4">
        <f>IF(S785=0,"",IF((N785*S785)&lt;.3,.3,N785*S785))</f>
        <v>0</v>
      </c>
      <c r="U785"/>
      <c r="V785" s="4">
        <f>IF(AND(N785&lt;&gt;0,O785&lt;&gt;0,Q785&lt;&gt;0,S785&lt;&gt;""),N785-O785-Q785-R785-T785-U785-P785,"")</f>
        <v>0</v>
      </c>
      <c r="W785">
        <v>49</v>
      </c>
      <c r="X785">
        <v>30</v>
      </c>
      <c r="Y785" s="7">
        <v>1.63</v>
      </c>
      <c r="Z785" s="7">
        <v>1.23</v>
      </c>
      <c r="AA785">
        <v>34</v>
      </c>
      <c r="AB785">
        <v>4086</v>
      </c>
      <c r="AC785">
        <v>20.8588957055215</v>
      </c>
      <c r="AD785">
        <v>2467</v>
      </c>
      <c r="AE785">
        <v>28039</v>
      </c>
      <c r="AF785" s="4">
        <v>0.3</v>
      </c>
      <c r="AG785">
        <v>0</v>
      </c>
      <c r="AH785">
        <v>0</v>
      </c>
      <c r="AJ785">
        <v>0</v>
      </c>
    </row>
    <row r="786" spans="1:36">
      <c r="A786" t="s">
        <v>2687</v>
      </c>
      <c r="B786" t="s">
        <v>2688</v>
      </c>
      <c r="C786" s="2" t="s">
        <v>2689</v>
      </c>
      <c r="D786" t="s">
        <v>264</v>
      </c>
      <c r="E786" t="s">
        <v>2690</v>
      </c>
      <c r="G786">
        <v>0</v>
      </c>
      <c r="H786" s="3">
        <v>0</v>
      </c>
      <c r="I786" s="4">
        <f>IF(H786=0,"",H786*O786)</f>
        <v>0</v>
      </c>
      <c r="J786" s="5">
        <f>IF(OR(H786=0,V786=""),"",H786*V786)</f>
        <v>0</v>
      </c>
      <c r="K786" s="6">
        <f>IF(V786="","",V786/O786)</f>
        <v>0</v>
      </c>
      <c r="L786" s="6">
        <f>IF(V786="","",V786/N786)</f>
        <v>0</v>
      </c>
      <c r="M786" s="4">
        <v>22.97</v>
      </c>
      <c r="N786" s="4">
        <v>22.97</v>
      </c>
      <c r="O786" s="4">
        <v>6.899273504</v>
      </c>
      <c r="Q786" s="4">
        <v>5.54</v>
      </c>
      <c r="R786" s="4">
        <v>0.06</v>
      </c>
      <c r="S786">
        <v>0.15</v>
      </c>
      <c r="T786" s="4">
        <f>IF(S786=0,"",IF((N786*S786)&lt;.3,.3,N786*S786))</f>
        <v>0</v>
      </c>
      <c r="U786"/>
      <c r="V786" s="4">
        <f>IF(AND(N786&lt;&gt;0,O786&lt;&gt;0,Q786&lt;&gt;0,S786&lt;&gt;""),N786-O786-Q786-R786-T786-U786-P786,"")</f>
        <v>0</v>
      </c>
      <c r="W786">
        <v>237</v>
      </c>
      <c r="X786">
        <v>30</v>
      </c>
      <c r="Y786" s="7">
        <v>7.9</v>
      </c>
      <c r="Z786" s="7">
        <v>1.31</v>
      </c>
      <c r="AA786">
        <v>149</v>
      </c>
      <c r="AB786">
        <v>1558</v>
      </c>
      <c r="AC786">
        <v>18.8607594936709</v>
      </c>
      <c r="AD786">
        <v>162</v>
      </c>
      <c r="AE786">
        <v>30951</v>
      </c>
      <c r="AF786" s="4">
        <v>0.3</v>
      </c>
      <c r="AG786">
        <v>0</v>
      </c>
      <c r="AH786">
        <v>0</v>
      </c>
      <c r="AJ786">
        <v>0</v>
      </c>
    </row>
    <row r="787" spans="1:36">
      <c r="A787" t="s">
        <v>2691</v>
      </c>
      <c r="B787" t="s">
        <v>2692</v>
      </c>
      <c r="C787" s="2" t="s">
        <v>2693</v>
      </c>
      <c r="D787" t="s">
        <v>264</v>
      </c>
      <c r="E787" t="s">
        <v>2694</v>
      </c>
      <c r="G787">
        <v>0</v>
      </c>
      <c r="H787" s="3">
        <v>0</v>
      </c>
      <c r="I787" s="4">
        <f>IF(H787=0,"",H787*O787)</f>
        <v>0</v>
      </c>
      <c r="J787" s="5">
        <f>IF(OR(H787=0,V787=""),"",H787*V787)</f>
        <v>0</v>
      </c>
      <c r="K787" s="6">
        <f>IF(V787="","",V787/O787)</f>
        <v>0</v>
      </c>
      <c r="L787" s="6">
        <f>IF(V787="","",V787/N787)</f>
        <v>0</v>
      </c>
      <c r="M787" s="4">
        <v>159.25</v>
      </c>
      <c r="N787" s="4">
        <v>160.36</v>
      </c>
      <c r="O787" s="4">
        <v>54.58205128</v>
      </c>
      <c r="Q787" s="4">
        <v>17.78</v>
      </c>
      <c r="R787" s="4">
        <v>0.67</v>
      </c>
      <c r="S787">
        <v>0.15</v>
      </c>
      <c r="T787" s="4">
        <f>IF(S787=0,"",IF((N787*S787)&lt;.3,.3,N787*S787))</f>
        <v>0</v>
      </c>
      <c r="U787"/>
      <c r="V787" s="4">
        <f>IF(AND(N787&lt;&gt;0,O787&lt;&gt;0,Q787&lt;&gt;0,S787&lt;&gt;""),N787-O787-Q787-R787-T787-U787-P787,"")</f>
        <v>0</v>
      </c>
      <c r="W787">
        <v>145</v>
      </c>
      <c r="X787">
        <v>30</v>
      </c>
      <c r="Y787" s="7">
        <v>4.83</v>
      </c>
      <c r="Z787" s="7">
        <v>1.18</v>
      </c>
      <c r="AA787">
        <v>3</v>
      </c>
      <c r="AB787">
        <v>443</v>
      </c>
      <c r="AC787">
        <v>0.62111801242236</v>
      </c>
      <c r="AD787">
        <v>35</v>
      </c>
      <c r="AE787">
        <v>6726</v>
      </c>
      <c r="AF787" s="4">
        <v>0.7</v>
      </c>
      <c r="AG787">
        <v>0</v>
      </c>
      <c r="AH787">
        <v>0</v>
      </c>
      <c r="AJ787">
        <v>0</v>
      </c>
    </row>
    <row r="788" spans="1:36">
      <c r="A788" t="s">
        <v>2695</v>
      </c>
      <c r="B788" t="s">
        <v>2696</v>
      </c>
      <c r="C788" s="2" t="s">
        <v>2697</v>
      </c>
      <c r="D788" t="s">
        <v>264</v>
      </c>
      <c r="E788" t="s">
        <v>2698</v>
      </c>
      <c r="G788">
        <v>0</v>
      </c>
      <c r="H788" s="3">
        <v>0</v>
      </c>
      <c r="I788" s="4">
        <f>IF(H788=0,"",H788*O788)</f>
        <v>0</v>
      </c>
      <c r="J788" s="5">
        <f>IF(OR(H788=0,V788=""),"",H788*V788)</f>
        <v>0</v>
      </c>
      <c r="K788" s="6">
        <f>IF(V788="","",V788/O788)</f>
        <v>0</v>
      </c>
      <c r="L788" s="6">
        <f>IF(V788="","",V788/N788)</f>
        <v>0</v>
      </c>
      <c r="M788" s="4">
        <v>39.95</v>
      </c>
      <c r="N788" s="4">
        <v>39.95</v>
      </c>
      <c r="O788" s="4">
        <v>15.58897436</v>
      </c>
      <c r="Q788" s="4">
        <v>6.74</v>
      </c>
      <c r="R788" s="4">
        <v>0.19</v>
      </c>
      <c r="S788">
        <v>0.15</v>
      </c>
      <c r="T788" s="4">
        <f>IF(S788=0,"",IF((N788*S788)&lt;.3,.3,N788*S788))</f>
        <v>0</v>
      </c>
      <c r="U788"/>
      <c r="V788" s="4">
        <f>IF(AND(N788&lt;&gt;0,O788&lt;&gt;0,Q788&lt;&gt;0,S788&lt;&gt;""),N788-O788-Q788-R788-T788-U788-P788,"")</f>
        <v>0</v>
      </c>
      <c r="W788">
        <v>11</v>
      </c>
      <c r="X788">
        <v>15</v>
      </c>
      <c r="Y788" s="7">
        <v>0.81</v>
      </c>
      <c r="Z788" s="7">
        <v>1.83</v>
      </c>
      <c r="AA788">
        <v>0</v>
      </c>
      <c r="AB788">
        <v>5674</v>
      </c>
      <c r="AC788">
        <v>0</v>
      </c>
      <c r="AD788">
        <v>6923</v>
      </c>
      <c r="AE788">
        <v>21757</v>
      </c>
      <c r="AF788" s="4">
        <v>0.7</v>
      </c>
      <c r="AG788">
        <v>0</v>
      </c>
      <c r="AH788">
        <v>0</v>
      </c>
      <c r="AJ788">
        <v>0</v>
      </c>
    </row>
    <row r="789" spans="1:36">
      <c r="A789" t="s">
        <v>2699</v>
      </c>
      <c r="B789" t="s">
        <v>2700</v>
      </c>
      <c r="C789" s="2" t="s">
        <v>2701</v>
      </c>
      <c r="D789" t="s">
        <v>264</v>
      </c>
      <c r="E789" t="s">
        <v>2702</v>
      </c>
      <c r="G789">
        <v>0</v>
      </c>
      <c r="H789" s="3">
        <v>0</v>
      </c>
      <c r="I789" s="4">
        <f>IF(H789=0,"",H789*O789)</f>
        <v>0</v>
      </c>
      <c r="J789" s="5">
        <f>IF(OR(H789=0,V789=""),"",H789*V789)</f>
        <v>0</v>
      </c>
      <c r="K789" s="6">
        <f>IF(V789="","",V789/O789)</f>
        <v>0</v>
      </c>
      <c r="L789" s="6">
        <f>IF(V789="","",V789/N789)</f>
        <v>0</v>
      </c>
      <c r="M789" s="4">
        <v>49.48</v>
      </c>
      <c r="N789" s="4">
        <v>49.48</v>
      </c>
      <c r="O789" s="4">
        <v>15.18384615</v>
      </c>
      <c r="Q789" s="4">
        <v>6.74</v>
      </c>
      <c r="R789" s="4">
        <v>0.13</v>
      </c>
      <c r="S789">
        <v>0.15</v>
      </c>
      <c r="T789" s="4">
        <f>IF(S789=0,"",IF((N789*S789)&lt;.3,.3,N789*S789))</f>
        <v>0</v>
      </c>
      <c r="U789"/>
      <c r="V789" s="4">
        <f>IF(AND(N789&lt;&gt;0,O789&lt;&gt;0,Q789&lt;&gt;0,S789&lt;&gt;""),N789-O789-Q789-R789-T789-U789-P789,"")</f>
        <v>0</v>
      </c>
      <c r="W789">
        <v>422</v>
      </c>
      <c r="X789">
        <v>30</v>
      </c>
      <c r="Y789" s="7">
        <v>14.07</v>
      </c>
      <c r="Z789" s="7">
        <v>1.08</v>
      </c>
      <c r="AA789">
        <v>31</v>
      </c>
      <c r="AB789">
        <v>6748</v>
      </c>
      <c r="AC789">
        <v>2.20326936744847</v>
      </c>
      <c r="AD789">
        <v>430</v>
      </c>
      <c r="AE789">
        <v>8301</v>
      </c>
      <c r="AF789" s="4">
        <v>0.4</v>
      </c>
      <c r="AG789">
        <v>0</v>
      </c>
      <c r="AH789">
        <v>0</v>
      </c>
      <c r="AJ789">
        <v>0</v>
      </c>
    </row>
    <row r="790" spans="1:36">
      <c r="A790" t="s">
        <v>2703</v>
      </c>
      <c r="B790" t="s">
        <v>2704</v>
      </c>
      <c r="C790" s="2" t="s">
        <v>2705</v>
      </c>
      <c r="D790" t="s">
        <v>264</v>
      </c>
      <c r="E790" t="s">
        <v>2706</v>
      </c>
      <c r="G790">
        <v>0</v>
      </c>
      <c r="H790" s="3">
        <v>0</v>
      </c>
      <c r="I790" s="4">
        <f>IF(H790=0,"",H790*O790)</f>
        <v>0</v>
      </c>
      <c r="J790" s="5">
        <f>IF(OR(H790=0,V790=""),"",H790*V790)</f>
        <v>0</v>
      </c>
      <c r="K790" s="6">
        <f>IF(V790="","",V790/O790)</f>
        <v>0</v>
      </c>
      <c r="L790" s="6">
        <f>IF(V790="","",V790/N790)</f>
        <v>0</v>
      </c>
      <c r="M790" s="4">
        <v>15.43</v>
      </c>
      <c r="N790" s="4">
        <v>15.43</v>
      </c>
      <c r="O790" s="4">
        <v>4.382871795</v>
      </c>
      <c r="Q790" s="4">
        <v>4.81</v>
      </c>
      <c r="R790" s="4">
        <v>0.04</v>
      </c>
      <c r="S790">
        <v>0.15</v>
      </c>
      <c r="T790" s="4">
        <f>IF(S790=0,"",IF((N790*S790)&lt;.3,.3,N790*S790))</f>
        <v>0</v>
      </c>
      <c r="U790"/>
      <c r="V790" s="4">
        <f>IF(AND(N790&lt;&gt;0,O790&lt;&gt;0,Q790&lt;&gt;0,S790&lt;&gt;""),N790-O790-Q790-R790-T790-U790-P790,"")</f>
        <v>0</v>
      </c>
      <c r="W790">
        <v>19</v>
      </c>
      <c r="X790">
        <v>27</v>
      </c>
      <c r="Y790" s="7">
        <v>0.68</v>
      </c>
      <c r="Z790" s="7">
        <v>1</v>
      </c>
      <c r="AA790">
        <v>1</v>
      </c>
      <c r="AB790">
        <v>739</v>
      </c>
      <c r="AC790">
        <v>1.47058823529412</v>
      </c>
      <c r="AD790">
        <v>1026</v>
      </c>
      <c r="AE790">
        <v>1748</v>
      </c>
      <c r="AF790" s="4">
        <v>0.4</v>
      </c>
      <c r="AG790">
        <v>0</v>
      </c>
      <c r="AH790">
        <v>0</v>
      </c>
      <c r="AJ790">
        <v>0</v>
      </c>
    </row>
    <row r="791" spans="1:36">
      <c r="A791" t="s">
        <v>2707</v>
      </c>
      <c r="B791" t="s">
        <v>2708</v>
      </c>
      <c r="C791" s="2" t="s">
        <v>2709</v>
      </c>
      <c r="D791" t="s">
        <v>264</v>
      </c>
      <c r="E791" t="s">
        <v>2710</v>
      </c>
      <c r="G791">
        <v>0</v>
      </c>
      <c r="H791" s="3">
        <v>0</v>
      </c>
      <c r="I791" s="4">
        <f>IF(H791=0,"",H791*O791)</f>
        <v>0</v>
      </c>
      <c r="J791" s="5">
        <f>IF(OR(H791=0,V791=""),"",H791*V791)</f>
        <v>0</v>
      </c>
      <c r="K791" s="6">
        <f>IF(V791="","",V791/O791)</f>
        <v>0</v>
      </c>
      <c r="L791" s="6">
        <f>IF(V791="","",V791/N791)</f>
        <v>0</v>
      </c>
      <c r="M791" s="4">
        <v>16.25</v>
      </c>
      <c r="N791" s="4">
        <v>16.67</v>
      </c>
      <c r="O791" s="4">
        <v>8.31574359</v>
      </c>
      <c r="Q791" s="4">
        <v>5.54</v>
      </c>
      <c r="R791" s="4">
        <v>0.08</v>
      </c>
      <c r="S791">
        <v>0.15</v>
      </c>
      <c r="T791" s="4">
        <f>IF(S791=0,"",IF((N791*S791)&lt;.3,.3,N791*S791))</f>
        <v>0</v>
      </c>
      <c r="U791"/>
      <c r="V791" s="4">
        <f>IF(AND(N791&lt;&gt;0,O791&lt;&gt;0,Q791&lt;&gt;0,S791&lt;&gt;""),N791-O791-Q791-R791-T791-U791-P791,"")</f>
        <v>0</v>
      </c>
      <c r="W791">
        <v>0</v>
      </c>
      <c r="X791">
        <v>0.5</v>
      </c>
      <c r="Y791" s="7">
        <v>0</v>
      </c>
      <c r="Z791" s="7">
        <v>0</v>
      </c>
      <c r="AA791">
        <v>0</v>
      </c>
      <c r="AB791">
        <v>426</v>
      </c>
      <c r="AC791">
        <v>0</v>
      </c>
      <c r="AD791">
        <v>9999</v>
      </c>
      <c r="AE791">
        <v>1748</v>
      </c>
      <c r="AF791" s="4">
        <v>0.404</v>
      </c>
      <c r="AG791">
        <v>0</v>
      </c>
      <c r="AH791">
        <v>0</v>
      </c>
      <c r="AJ791">
        <v>0</v>
      </c>
    </row>
    <row r="792" spans="1:36">
      <c r="A792" t="s">
        <v>2711</v>
      </c>
      <c r="B792" t="s">
        <v>2712</v>
      </c>
      <c r="C792" s="2" t="s">
        <v>2713</v>
      </c>
      <c r="D792" t="s">
        <v>264</v>
      </c>
      <c r="E792" t="s">
        <v>2714</v>
      </c>
      <c r="G792">
        <v>0</v>
      </c>
      <c r="H792" s="3">
        <v>0</v>
      </c>
      <c r="I792" s="4">
        <f>IF(H792=0,"",H792*O792)</f>
        <v>0</v>
      </c>
      <c r="J792" s="5">
        <f>IF(OR(H792=0,V792=""),"",H792*V792)</f>
        <v>0</v>
      </c>
      <c r="K792" s="6">
        <f>IF(V792="","",V792/O792)</f>
        <v>0</v>
      </c>
      <c r="L792" s="6">
        <f>IF(V792="","",V792/N792)</f>
        <v>0</v>
      </c>
      <c r="M792" s="4">
        <v>27.44</v>
      </c>
      <c r="N792" s="4">
        <v>27.44</v>
      </c>
      <c r="O792" s="4">
        <v>10.21709402</v>
      </c>
      <c r="Q792" s="4">
        <v>6.14</v>
      </c>
      <c r="R792" s="4">
        <v>0.2</v>
      </c>
      <c r="S792">
        <v>0.15</v>
      </c>
      <c r="T792" s="4">
        <f>IF(S792=0,"",IF((N792*S792)&lt;.3,.3,N792*S792))</f>
        <v>0</v>
      </c>
      <c r="U792"/>
      <c r="V792" s="4">
        <f>IF(AND(N792&lt;&gt;0,O792&lt;&gt;0,Q792&lt;&gt;0,S792&lt;&gt;""),N792-O792-Q792-R792-T792-U792-P792,"")</f>
        <v>0</v>
      </c>
      <c r="W792">
        <v>111</v>
      </c>
      <c r="X792">
        <v>30</v>
      </c>
      <c r="Y792" s="7">
        <v>3.7</v>
      </c>
      <c r="Z792" s="7">
        <v>1.41</v>
      </c>
      <c r="AA792">
        <v>155</v>
      </c>
      <c r="AB792">
        <v>1683</v>
      </c>
      <c r="AC792">
        <v>41.8918918918919</v>
      </c>
      <c r="AD792">
        <v>439</v>
      </c>
      <c r="AE792">
        <v>1748</v>
      </c>
      <c r="AF792" s="4">
        <v>0.4</v>
      </c>
      <c r="AG792">
        <v>0</v>
      </c>
      <c r="AH792">
        <v>0</v>
      </c>
      <c r="AJ792">
        <v>0</v>
      </c>
    </row>
    <row r="793" spans="1:36">
      <c r="A793" t="s">
        <v>2715</v>
      </c>
      <c r="B793" t="s">
        <v>2716</v>
      </c>
      <c r="C793" s="2" t="s">
        <v>2717</v>
      </c>
      <c r="D793" t="s">
        <v>264</v>
      </c>
      <c r="E793" t="s">
        <v>2718</v>
      </c>
      <c r="G793">
        <v>0</v>
      </c>
      <c r="H793" s="3">
        <v>0</v>
      </c>
      <c r="I793" s="4">
        <f>IF(H793=0,"",H793*O793)</f>
        <v>0</v>
      </c>
      <c r="J793" s="5">
        <f>IF(OR(H793=0,V793=""),"",H793*V793)</f>
        <v>0</v>
      </c>
      <c r="K793" s="6">
        <f>IF(V793="","",V793/O793)</f>
        <v>0</v>
      </c>
      <c r="L793" s="6">
        <f>IF(V793="","",V793/N793)</f>
        <v>0</v>
      </c>
      <c r="M793" s="4">
        <v>20.05</v>
      </c>
      <c r="N793" s="4">
        <v>20.05</v>
      </c>
      <c r="O793" s="4">
        <v>5.093863248</v>
      </c>
      <c r="Q793" s="4">
        <v>5.54</v>
      </c>
      <c r="R793" s="4">
        <v>0.12</v>
      </c>
      <c r="S793">
        <v>0.15</v>
      </c>
      <c r="T793" s="4">
        <f>IF(S793=0,"",IF((N793*S793)&lt;.3,.3,N793*S793))</f>
        <v>0</v>
      </c>
      <c r="U793"/>
      <c r="V793" s="4">
        <f>IF(AND(N793&lt;&gt;0,O793&lt;&gt;0,Q793&lt;&gt;0,S793&lt;&gt;""),N793-O793-Q793-R793-T793-U793-P793,"")</f>
        <v>0</v>
      </c>
      <c r="W793">
        <v>213</v>
      </c>
      <c r="X793">
        <v>30</v>
      </c>
      <c r="Y793" s="7">
        <v>7.1</v>
      </c>
      <c r="Z793" s="7">
        <v>1.24</v>
      </c>
      <c r="AA793">
        <v>353</v>
      </c>
      <c r="AB793">
        <v>1939</v>
      </c>
      <c r="AC793">
        <v>49.7183098591549</v>
      </c>
      <c r="AD793">
        <v>267</v>
      </c>
      <c r="AE793">
        <v>1813</v>
      </c>
      <c r="AF793" s="4">
        <v>0.4</v>
      </c>
      <c r="AG793">
        <v>0</v>
      </c>
      <c r="AH793">
        <v>0</v>
      </c>
      <c r="AJ793">
        <v>0</v>
      </c>
    </row>
    <row r="794" spans="1:36">
      <c r="A794" t="s">
        <v>2719</v>
      </c>
      <c r="B794" t="s">
        <v>2720</v>
      </c>
      <c r="C794" s="2" t="s">
        <v>2721</v>
      </c>
      <c r="D794" t="s">
        <v>580</v>
      </c>
      <c r="E794" t="s">
        <v>2722</v>
      </c>
      <c r="G794">
        <v>0</v>
      </c>
      <c r="H794" s="3">
        <v>0</v>
      </c>
      <c r="I794" s="4">
        <f>IF(H794=0,"",H794*O794)</f>
        <v>0</v>
      </c>
      <c r="J794" s="5">
        <f>IF(OR(H794=0,V794=""),"",H794*V794)</f>
        <v>0</v>
      </c>
      <c r="K794" s="6">
        <f>IF(V794="","",V794/O794)</f>
        <v>0</v>
      </c>
      <c r="L794" s="6">
        <f>IF(V794="","",V794/N794)</f>
        <v>0</v>
      </c>
      <c r="O794" s="4">
        <v>0</v>
      </c>
      <c r="Q794" s="4">
        <v>0</v>
      </c>
      <c r="R794" s="4">
        <v>0</v>
      </c>
      <c r="T794" s="4">
        <f>IF(S794=0,"",IF((N794*S794)&lt;.3,.3,N794*S794))</f>
        <v>0</v>
      </c>
      <c r="U794"/>
      <c r="V794" s="4">
        <f>IF(AND(N794&lt;&gt;0,O794&lt;&gt;0,Q794&lt;&gt;0,S794&lt;&gt;""),N794-O794-Q794-R794-T794-U794-P794,"")</f>
        <v>0</v>
      </c>
      <c r="W794">
        <v>0</v>
      </c>
      <c r="X794">
        <v>0</v>
      </c>
      <c r="Y794" s="7">
        <v>0</v>
      </c>
      <c r="Z794" s="7">
        <v>0</v>
      </c>
      <c r="AA794">
        <v>0</v>
      </c>
      <c r="AB794">
        <v>0</v>
      </c>
      <c r="AC794">
        <v>0</v>
      </c>
      <c r="AD794" t="s">
        <v>41</v>
      </c>
      <c r="AG794">
        <v>0</v>
      </c>
      <c r="AH794">
        <v>0</v>
      </c>
      <c r="AJ794">
        <v>0</v>
      </c>
    </row>
    <row r="795" spans="1:36">
      <c r="A795" t="s">
        <v>2723</v>
      </c>
      <c r="B795" t="s">
        <v>2101</v>
      </c>
      <c r="C795" s="2" t="s">
        <v>2724</v>
      </c>
      <c r="D795" t="s">
        <v>389</v>
      </c>
      <c r="E795" t="s">
        <v>2725</v>
      </c>
      <c r="G795">
        <v>0</v>
      </c>
      <c r="H795" s="3">
        <v>0</v>
      </c>
      <c r="I795" s="4">
        <f>IF(H795=0,"",H795*O795)</f>
        <v>0</v>
      </c>
      <c r="J795" s="5">
        <f>IF(OR(H795=0,V795=""),"",H795*V795)</f>
        <v>0</v>
      </c>
      <c r="K795" s="6">
        <f>IF(V795="","",V795/O795)</f>
        <v>0</v>
      </c>
      <c r="L795" s="6">
        <f>IF(V795="","",V795/N795)</f>
        <v>0</v>
      </c>
      <c r="O795" s="4">
        <v>0</v>
      </c>
      <c r="Q795" s="4">
        <v>6.44</v>
      </c>
      <c r="R795" s="4">
        <v>0.3</v>
      </c>
      <c r="S795">
        <v>0.15</v>
      </c>
      <c r="T795" s="4">
        <f>IF(S795=0,"",IF((N795*S795)&lt;.3,.3,N795*S795))</f>
        <v>0</v>
      </c>
      <c r="U795"/>
      <c r="V795" s="4">
        <f>IF(AND(N795&lt;&gt;0,O795&lt;&gt;0,Q795&lt;&gt;0,S795&lt;&gt;""),N795-O795-Q795-R795-T795-U795-P795,"")</f>
        <v>0</v>
      </c>
      <c r="W795">
        <v>0</v>
      </c>
      <c r="X795">
        <v>0</v>
      </c>
      <c r="Y795" s="7">
        <v>0</v>
      </c>
      <c r="Z795" s="7">
        <v>0</v>
      </c>
      <c r="AA795">
        <v>0</v>
      </c>
      <c r="AB795">
        <v>0</v>
      </c>
      <c r="AC795">
        <v>0</v>
      </c>
      <c r="AD795" t="s">
        <v>41</v>
      </c>
      <c r="AG795">
        <v>0</v>
      </c>
      <c r="AH795">
        <v>0</v>
      </c>
      <c r="AJ795">
        <v>0</v>
      </c>
    </row>
    <row r="796" spans="1:36">
      <c r="A796" t="s">
        <v>2726</v>
      </c>
      <c r="B796" t="s">
        <v>2110</v>
      </c>
      <c r="C796" s="2" t="s">
        <v>2727</v>
      </c>
      <c r="D796" t="s">
        <v>389</v>
      </c>
      <c r="E796" t="s">
        <v>2728</v>
      </c>
      <c r="G796">
        <v>0</v>
      </c>
      <c r="H796" s="3">
        <v>0</v>
      </c>
      <c r="I796" s="4">
        <f>IF(H796=0,"",H796*O796)</f>
        <v>0</v>
      </c>
      <c r="J796" s="5">
        <f>IF(OR(H796=0,V796=""),"",H796*V796)</f>
        <v>0</v>
      </c>
      <c r="K796" s="6">
        <f>IF(V796="","",V796/O796)</f>
        <v>0</v>
      </c>
      <c r="L796" s="6">
        <f>IF(V796="","",V796/N796)</f>
        <v>0</v>
      </c>
      <c r="M796" s="4">
        <v>27.99</v>
      </c>
      <c r="N796" s="4">
        <v>24.99</v>
      </c>
      <c r="O796" s="4">
        <v>0</v>
      </c>
      <c r="Q796" s="4">
        <v>7.64</v>
      </c>
      <c r="R796" s="4">
        <v>0.26</v>
      </c>
      <c r="S796">
        <v>0.15</v>
      </c>
      <c r="T796" s="4">
        <f>IF(S796=0,"",IF((N796*S796)&lt;.3,.3,N796*S796))</f>
        <v>0</v>
      </c>
      <c r="U796"/>
      <c r="V796" s="4">
        <f>IF(AND(N796&lt;&gt;0,O796&lt;&gt;0,Q796&lt;&gt;0,S796&lt;&gt;""),N796-O796-Q796-R796-T796-U796-P796,"")</f>
        <v>0</v>
      </c>
      <c r="W796">
        <v>1</v>
      </c>
      <c r="X796">
        <v>20</v>
      </c>
      <c r="Y796" s="7">
        <v>0.05</v>
      </c>
      <c r="Z796" s="7">
        <v>1</v>
      </c>
      <c r="AA796">
        <v>1</v>
      </c>
      <c r="AB796">
        <v>300</v>
      </c>
      <c r="AC796">
        <v>20</v>
      </c>
      <c r="AD796">
        <v>5840</v>
      </c>
      <c r="AE796">
        <v>56143</v>
      </c>
      <c r="AF796" s="4">
        <v>1.095</v>
      </c>
      <c r="AG796">
        <v>0</v>
      </c>
      <c r="AH796">
        <v>0</v>
      </c>
      <c r="AJ796">
        <v>0</v>
      </c>
    </row>
    <row r="797" spans="1:36">
      <c r="A797" t="s">
        <v>2729</v>
      </c>
      <c r="B797" t="s">
        <v>2113</v>
      </c>
      <c r="C797" s="2" t="s">
        <v>2730</v>
      </c>
      <c r="D797" t="s">
        <v>389</v>
      </c>
      <c r="E797" t="s">
        <v>2731</v>
      </c>
      <c r="G797">
        <v>0</v>
      </c>
      <c r="H797" s="3">
        <v>0</v>
      </c>
      <c r="I797" s="4">
        <f>IF(H797=0,"",H797*O797)</f>
        <v>0</v>
      </c>
      <c r="J797" s="5">
        <f>IF(OR(H797=0,V797=""),"",H797*V797)</f>
        <v>0</v>
      </c>
      <c r="K797" s="6">
        <f>IF(V797="","",V797/O797)</f>
        <v>0</v>
      </c>
      <c r="L797" s="6">
        <f>IF(V797="","",V797/N797)</f>
        <v>0</v>
      </c>
      <c r="O797" s="4">
        <v>0</v>
      </c>
      <c r="Q797" s="4">
        <v>5.84</v>
      </c>
      <c r="R797" s="4">
        <v>0.13</v>
      </c>
      <c r="S797">
        <v>0.15</v>
      </c>
      <c r="T797" s="4">
        <f>IF(S797=0,"",IF((N797*S797)&lt;.3,.3,N797*S797))</f>
        <v>0</v>
      </c>
      <c r="U797"/>
      <c r="V797" s="4">
        <f>IF(AND(N797&lt;&gt;0,O797&lt;&gt;0,Q797&lt;&gt;0,S797&lt;&gt;""),N797-O797-Q797-R797-T797-U797-P797,"")</f>
        <v>0</v>
      </c>
      <c r="W797">
        <v>0</v>
      </c>
      <c r="X797">
        <v>0</v>
      </c>
      <c r="Y797" s="7">
        <v>0</v>
      </c>
      <c r="Z797" s="7">
        <v>0</v>
      </c>
      <c r="AA797">
        <v>0</v>
      </c>
      <c r="AB797">
        <v>0</v>
      </c>
      <c r="AC797">
        <v>0</v>
      </c>
      <c r="AD797" t="s">
        <v>41</v>
      </c>
      <c r="AG797">
        <v>0</v>
      </c>
      <c r="AH797">
        <v>0</v>
      </c>
      <c r="AJ797">
        <v>0</v>
      </c>
    </row>
    <row r="798" spans="1:36">
      <c r="A798" t="s">
        <v>2732</v>
      </c>
      <c r="B798"/>
      <c r="C798" s="2" t="s">
        <v>2733</v>
      </c>
      <c r="D798" t="s">
        <v>49</v>
      </c>
      <c r="G798">
        <v>0</v>
      </c>
      <c r="H798" s="3">
        <v>0</v>
      </c>
      <c r="I798" s="4">
        <f>IF(H798=0,"",H798*O798)</f>
        <v>0</v>
      </c>
      <c r="J798" s="5">
        <f>IF(OR(H798=0,V798=""),"",H798*V798)</f>
        <v>0</v>
      </c>
      <c r="K798" s="6">
        <f>IF(V798="","",V798/O798)</f>
        <v>0</v>
      </c>
      <c r="L798" s="6">
        <f>IF(V798="","",V798/N798)</f>
        <v>0</v>
      </c>
      <c r="Q798" s="4">
        <v>5.09</v>
      </c>
      <c r="R798" s="4">
        <v>0</v>
      </c>
      <c r="S798">
        <v>0.15</v>
      </c>
      <c r="T798" s="4">
        <f>IF(S798=0,"",IF((N798*S798)&lt;.3,.3,N798*S798))</f>
        <v>0</v>
      </c>
      <c r="U798"/>
      <c r="V798" s="4">
        <f>IF(AND(N798&lt;&gt;0,O798&lt;&gt;0,Q798&lt;&gt;0,S798&lt;&gt;""),N798-O798-Q798-R798-T798-U798-P798,"")</f>
        <v>0</v>
      </c>
      <c r="W798">
        <v>0</v>
      </c>
      <c r="X798">
        <v>0</v>
      </c>
      <c r="Y798" s="7">
        <v>0</v>
      </c>
      <c r="Z798" s="7">
        <v>0</v>
      </c>
      <c r="AA798">
        <v>0</v>
      </c>
      <c r="AB798">
        <v>0</v>
      </c>
      <c r="AC798">
        <v>0</v>
      </c>
      <c r="AD798" t="s">
        <v>41</v>
      </c>
      <c r="AG798">
        <v>0</v>
      </c>
      <c r="AH798">
        <v>0</v>
      </c>
      <c r="AJ798">
        <v>0</v>
      </c>
    </row>
    <row r="799" spans="1:36">
      <c r="A799" t="s">
        <v>2734</v>
      </c>
      <c r="B799" t="s">
        <v>2735</v>
      </c>
      <c r="C799" s="2" t="s">
        <v>2736</v>
      </c>
      <c r="D799" t="s">
        <v>2737</v>
      </c>
      <c r="E799" t="s">
        <v>2738</v>
      </c>
      <c r="G799">
        <v>0</v>
      </c>
      <c r="H799" s="3">
        <v>0</v>
      </c>
      <c r="I799" s="4">
        <f>IF(H799=0,"",H799*O799)</f>
        <v>0</v>
      </c>
      <c r="J799" s="5">
        <f>IF(OR(H799=0,V799=""),"",H799*V799)</f>
        <v>0</v>
      </c>
      <c r="K799" s="6">
        <f>IF(V799="","",V799/O799)</f>
        <v>0</v>
      </c>
      <c r="L799" s="6">
        <f>IF(V799="","",V799/N799)</f>
        <v>0</v>
      </c>
      <c r="M799" s="4">
        <v>10</v>
      </c>
      <c r="N799" s="4">
        <v>10</v>
      </c>
      <c r="O799" s="4">
        <v>3.808730469</v>
      </c>
      <c r="Q799" s="4">
        <v>5.54</v>
      </c>
      <c r="R799" s="4">
        <v>0.11</v>
      </c>
      <c r="S799">
        <v>0.15</v>
      </c>
      <c r="T799" s="4">
        <f>IF(S799=0,"",IF((N799*S799)&lt;.3,.3,N799*S799))</f>
        <v>0</v>
      </c>
      <c r="U799"/>
      <c r="V799" s="4">
        <f>IF(AND(N799&lt;&gt;0,O799&lt;&gt;0,Q799&lt;&gt;0,S799&lt;&gt;""),N799-O799-Q799-R799-T799-U799-P799,"")</f>
        <v>0</v>
      </c>
      <c r="W799">
        <v>0</v>
      </c>
      <c r="X799">
        <v>0</v>
      </c>
      <c r="Y799" s="7">
        <v>0</v>
      </c>
      <c r="Z799" s="7">
        <v>0</v>
      </c>
      <c r="AA799">
        <v>0</v>
      </c>
      <c r="AB799">
        <v>4185</v>
      </c>
      <c r="AC799">
        <v>0</v>
      </c>
      <c r="AD799">
        <v>9999</v>
      </c>
      <c r="AE799">
        <v>257632</v>
      </c>
      <c r="AF799" s="4">
        <v>0.3</v>
      </c>
      <c r="AG799">
        <v>0</v>
      </c>
      <c r="AH799">
        <v>0</v>
      </c>
      <c r="AJ799">
        <v>0</v>
      </c>
    </row>
    <row r="800" spans="1:36">
      <c r="A800" t="s">
        <v>2739</v>
      </c>
      <c r="B800" t="s">
        <v>2740</v>
      </c>
      <c r="C800" s="2" t="s">
        <v>2741</v>
      </c>
      <c r="D800" t="s">
        <v>2737</v>
      </c>
      <c r="E800" t="s">
        <v>2742</v>
      </c>
      <c r="G800">
        <v>0</v>
      </c>
      <c r="H800" s="3">
        <v>0</v>
      </c>
      <c r="I800" s="4">
        <f>IF(H800=0,"",H800*O800)</f>
        <v>0</v>
      </c>
      <c r="J800" s="5">
        <f>IF(OR(H800=0,V800=""),"",H800*V800)</f>
        <v>0</v>
      </c>
      <c r="K800" s="6">
        <f>IF(V800="","",V800/O800)</f>
        <v>0</v>
      </c>
      <c r="L800" s="6">
        <f>IF(V800="","",V800/N800)</f>
        <v>0</v>
      </c>
      <c r="M800" s="4">
        <v>15.99</v>
      </c>
      <c r="N800" s="4">
        <v>15.99</v>
      </c>
      <c r="O800" s="4">
        <v>1.969569545</v>
      </c>
      <c r="Q800" s="4">
        <v>4.81</v>
      </c>
      <c r="R800" s="4">
        <v>0.04</v>
      </c>
      <c r="S800">
        <v>0.15</v>
      </c>
      <c r="T800" s="4">
        <f>IF(S800=0,"",IF((N800*S800)&lt;.3,.3,N800*S800))</f>
        <v>0</v>
      </c>
      <c r="U800"/>
      <c r="V800" s="4">
        <f>IF(AND(N800&lt;&gt;0,O800&lt;&gt;0,Q800&lt;&gt;0,S800&lt;&gt;""),N800-O800-Q800-R800-T800-U800-P800,"")</f>
        <v>0</v>
      </c>
      <c r="W800">
        <v>0</v>
      </c>
      <c r="X800">
        <v>30</v>
      </c>
      <c r="Y800" s="7">
        <v>0</v>
      </c>
      <c r="Z800" s="7">
        <v>0</v>
      </c>
      <c r="AA800">
        <v>6</v>
      </c>
      <c r="AB800">
        <v>1410</v>
      </c>
      <c r="AC800">
        <v>9999</v>
      </c>
      <c r="AD800">
        <v>9999</v>
      </c>
      <c r="AE800">
        <v>254728</v>
      </c>
      <c r="AF800" s="4">
        <v>0.3</v>
      </c>
      <c r="AG800">
        <v>0</v>
      </c>
      <c r="AH800">
        <v>0</v>
      </c>
      <c r="AJ800">
        <v>0</v>
      </c>
    </row>
    <row r="801" spans="1:36">
      <c r="A801" t="s">
        <v>2743</v>
      </c>
      <c r="B801" t="s">
        <v>2744</v>
      </c>
      <c r="C801" s="2" t="s">
        <v>2745</v>
      </c>
      <c r="D801" t="s">
        <v>2737</v>
      </c>
      <c r="E801" t="s">
        <v>2746</v>
      </c>
      <c r="G801">
        <v>0</v>
      </c>
      <c r="H801" s="3">
        <v>0</v>
      </c>
      <c r="I801" s="4">
        <f>IF(H801=0,"",H801*O801)</f>
        <v>0</v>
      </c>
      <c r="J801" s="5">
        <f>IF(OR(H801=0,V801=""),"",H801*V801)</f>
        <v>0</v>
      </c>
      <c r="K801" s="6">
        <f>IF(V801="","",V801/O801)</f>
        <v>0</v>
      </c>
      <c r="L801" s="6">
        <f>IF(V801="","",V801/N801)</f>
        <v>0</v>
      </c>
      <c r="M801" s="4">
        <v>10.99</v>
      </c>
      <c r="N801" s="4">
        <v>10.99</v>
      </c>
      <c r="O801" s="4">
        <v>3.728584375</v>
      </c>
      <c r="Q801" s="4">
        <v>5.54</v>
      </c>
      <c r="R801" s="4">
        <v>0.1</v>
      </c>
      <c r="S801">
        <v>0.15</v>
      </c>
      <c r="T801" s="4">
        <f>IF(S801=0,"",IF((N801*S801)&lt;.3,.3,N801*S801))</f>
        <v>0</v>
      </c>
      <c r="U801"/>
      <c r="V801" s="4">
        <f>IF(AND(N801&lt;&gt;0,O801&lt;&gt;0,Q801&lt;&gt;0,S801&lt;&gt;""),N801-O801-Q801-R801-T801-U801-P801,"")</f>
        <v>0</v>
      </c>
      <c r="W801">
        <v>0</v>
      </c>
      <c r="X801">
        <v>0</v>
      </c>
      <c r="Y801" s="7">
        <v>0</v>
      </c>
      <c r="Z801" s="7">
        <v>0</v>
      </c>
      <c r="AA801">
        <v>0</v>
      </c>
      <c r="AB801">
        <v>1751</v>
      </c>
      <c r="AC801">
        <v>0</v>
      </c>
      <c r="AD801">
        <v>9999</v>
      </c>
      <c r="AE801">
        <v>244268</v>
      </c>
      <c r="AF801" s="4">
        <v>0.3</v>
      </c>
      <c r="AG801">
        <v>0</v>
      </c>
      <c r="AH801">
        <v>0</v>
      </c>
      <c r="AJ801">
        <v>0</v>
      </c>
    </row>
    <row r="802" spans="1:36">
      <c r="A802" t="s">
        <v>2747</v>
      </c>
      <c r="B802" t="s">
        <v>2748</v>
      </c>
      <c r="C802" s="2" t="s">
        <v>2749</v>
      </c>
      <c r="D802" t="s">
        <v>2737</v>
      </c>
      <c r="E802" t="s">
        <v>2750</v>
      </c>
      <c r="G802">
        <v>0</v>
      </c>
      <c r="H802" s="3">
        <v>0</v>
      </c>
      <c r="I802" s="4">
        <f>IF(H802=0,"",H802*O802)</f>
        <v>0</v>
      </c>
      <c r="J802" s="5">
        <f>IF(OR(H802=0,V802=""),"",H802*V802)</f>
        <v>0</v>
      </c>
      <c r="K802" s="6">
        <f>IF(V802="","",V802/O802)</f>
        <v>0</v>
      </c>
      <c r="L802" s="6">
        <f>IF(V802="","",V802/N802)</f>
        <v>0</v>
      </c>
      <c r="M802" s="4">
        <v>8.27</v>
      </c>
      <c r="N802" s="4">
        <v>8.27</v>
      </c>
      <c r="O802" s="4">
        <v>1.865083636</v>
      </c>
      <c r="Q802" s="4">
        <v>4.81</v>
      </c>
      <c r="R802" s="4">
        <v>0.06</v>
      </c>
      <c r="S802">
        <v>0.15</v>
      </c>
      <c r="T802" s="4">
        <f>IF(S802=0,"",IF((N802*S802)&lt;.3,.3,N802*S802))</f>
        <v>0</v>
      </c>
      <c r="U802"/>
      <c r="V802" s="4">
        <f>IF(AND(N802&lt;&gt;0,O802&lt;&gt;0,Q802&lt;&gt;0,S802&lt;&gt;""),N802-O802-Q802-R802-T802-U802-P802,"")</f>
        <v>0</v>
      </c>
      <c r="W802">
        <v>0</v>
      </c>
      <c r="X802">
        <v>0</v>
      </c>
      <c r="Y802" s="7">
        <v>0</v>
      </c>
      <c r="Z802" s="7">
        <v>0</v>
      </c>
      <c r="AA802">
        <v>0</v>
      </c>
      <c r="AB802">
        <v>1281</v>
      </c>
      <c r="AC802">
        <v>0</v>
      </c>
      <c r="AD802">
        <v>9999</v>
      </c>
      <c r="AE802">
        <v>240148</v>
      </c>
      <c r="AF802" s="4">
        <v>0.3</v>
      </c>
      <c r="AG802">
        <v>0</v>
      </c>
      <c r="AH802">
        <v>0</v>
      </c>
      <c r="AJ802">
        <v>0</v>
      </c>
    </row>
    <row r="803" spans="1:36">
      <c r="A803" t="s">
        <v>2751</v>
      </c>
      <c r="B803" t="s">
        <v>2752</v>
      </c>
      <c r="C803" s="2" t="s">
        <v>2753</v>
      </c>
      <c r="D803" t="s">
        <v>2737</v>
      </c>
      <c r="E803" t="s">
        <v>2754</v>
      </c>
      <c r="G803">
        <v>0</v>
      </c>
      <c r="H803" s="3">
        <v>0</v>
      </c>
      <c r="I803" s="4">
        <f>IF(H803=0,"",H803*O803)</f>
        <v>0</v>
      </c>
      <c r="J803" s="5">
        <f>IF(OR(H803=0,V803=""),"",H803*V803)</f>
        <v>0</v>
      </c>
      <c r="K803" s="6">
        <f>IF(V803="","",V803/O803)</f>
        <v>0</v>
      </c>
      <c r="L803" s="6">
        <f>IF(V803="","",V803/N803)</f>
        <v>0</v>
      </c>
      <c r="M803" s="4">
        <v>21.99</v>
      </c>
      <c r="N803" s="4">
        <v>21.99</v>
      </c>
      <c r="O803" s="4">
        <v>9.77</v>
      </c>
      <c r="Q803" s="4">
        <v>5.84</v>
      </c>
      <c r="R803" s="4">
        <v>0.19</v>
      </c>
      <c r="S803">
        <v>0.15</v>
      </c>
      <c r="T803" s="4">
        <f>IF(S803=0,"",IF((N803*S803)&lt;.3,.3,N803*S803))</f>
        <v>0</v>
      </c>
      <c r="U803"/>
      <c r="V803" s="4">
        <f>IF(AND(N803&lt;&gt;0,O803&lt;&gt;0,Q803&lt;&gt;0,S803&lt;&gt;""),N803-O803-Q803-R803-T803-U803-P803,"")</f>
        <v>0</v>
      </c>
      <c r="W803">
        <v>0</v>
      </c>
      <c r="X803">
        <v>0</v>
      </c>
      <c r="Y803" s="7">
        <v>0</v>
      </c>
      <c r="Z803" s="7">
        <v>0</v>
      </c>
      <c r="AA803">
        <v>0</v>
      </c>
      <c r="AB803">
        <v>416</v>
      </c>
      <c r="AC803">
        <v>0</v>
      </c>
      <c r="AD803">
        <v>9999</v>
      </c>
      <c r="AE803">
        <v>89719</v>
      </c>
      <c r="AF803" s="4">
        <v>0.3</v>
      </c>
      <c r="AG803">
        <v>0</v>
      </c>
      <c r="AH803">
        <v>0</v>
      </c>
      <c r="AJ803">
        <v>0</v>
      </c>
    </row>
    <row r="804" spans="1:36">
      <c r="A804" t="s">
        <v>2755</v>
      </c>
      <c r="B804" t="s">
        <v>2756</v>
      </c>
      <c r="C804" s="2" t="s">
        <v>2757</v>
      </c>
      <c r="D804" t="s">
        <v>2737</v>
      </c>
      <c r="E804" t="s">
        <v>2758</v>
      </c>
      <c r="G804">
        <v>0</v>
      </c>
      <c r="H804" s="3">
        <v>0</v>
      </c>
      <c r="I804" s="4">
        <f>IF(H804=0,"",H804*O804)</f>
        <v>0</v>
      </c>
      <c r="J804" s="5">
        <f>IF(OR(H804=0,V804=""),"",H804*V804)</f>
        <v>0</v>
      </c>
      <c r="K804" s="6">
        <f>IF(V804="","",V804/O804)</f>
        <v>0</v>
      </c>
      <c r="L804" s="6">
        <f>IF(V804="","",V804/N804)</f>
        <v>0</v>
      </c>
      <c r="M804" s="4">
        <v>13.99</v>
      </c>
      <c r="N804" s="4">
        <v>13.99</v>
      </c>
      <c r="O804" s="4">
        <v>4.93</v>
      </c>
      <c r="Q804" s="4">
        <v>5.54</v>
      </c>
      <c r="R804" s="4">
        <v>0.12</v>
      </c>
      <c r="S804">
        <v>0.15</v>
      </c>
      <c r="T804" s="4">
        <f>IF(S804=0,"",IF((N804*S804)&lt;.3,.3,N804*S804))</f>
        <v>0</v>
      </c>
      <c r="U804"/>
      <c r="V804" s="4">
        <f>IF(AND(N804&lt;&gt;0,O804&lt;&gt;0,Q804&lt;&gt;0,S804&lt;&gt;""),N804-O804-Q804-R804-T804-U804-P804,"")</f>
        <v>0</v>
      </c>
      <c r="W804">
        <v>0</v>
      </c>
      <c r="X804">
        <v>0</v>
      </c>
      <c r="Y804" s="7">
        <v>0</v>
      </c>
      <c r="Z804" s="7">
        <v>0</v>
      </c>
      <c r="AA804">
        <v>0</v>
      </c>
      <c r="AB804">
        <v>256</v>
      </c>
      <c r="AC804">
        <v>0</v>
      </c>
      <c r="AD804">
        <v>9999</v>
      </c>
      <c r="AE804">
        <v>44013</v>
      </c>
      <c r="AF804" s="4">
        <v>0.3</v>
      </c>
      <c r="AG804">
        <v>0</v>
      </c>
      <c r="AH804">
        <v>0</v>
      </c>
      <c r="AJ804">
        <v>0</v>
      </c>
    </row>
    <row r="805" spans="1:36">
      <c r="A805" t="s">
        <v>2759</v>
      </c>
      <c r="B805" t="s">
        <v>2760</v>
      </c>
      <c r="C805" s="2" t="s">
        <v>2761</v>
      </c>
      <c r="D805" t="s">
        <v>2737</v>
      </c>
      <c r="E805" t="s">
        <v>2762</v>
      </c>
      <c r="G805">
        <v>0</v>
      </c>
      <c r="H805" s="3">
        <v>0</v>
      </c>
      <c r="I805" s="4">
        <f>IF(H805=0,"",H805*O805)</f>
        <v>0</v>
      </c>
      <c r="J805" s="5">
        <f>IF(OR(H805=0,V805=""),"",H805*V805)</f>
        <v>0</v>
      </c>
      <c r="K805" s="6">
        <f>IF(V805="","",V805/O805)</f>
        <v>0</v>
      </c>
      <c r="L805" s="6">
        <f>IF(V805="","",V805/N805)</f>
        <v>0</v>
      </c>
      <c r="M805" s="4">
        <v>23.99</v>
      </c>
      <c r="N805" s="4">
        <v>23.99</v>
      </c>
      <c r="O805" s="4">
        <v>9.55</v>
      </c>
      <c r="Q805" s="4">
        <v>6.14</v>
      </c>
      <c r="R805" s="4">
        <v>0.22</v>
      </c>
      <c r="S805">
        <v>0.15</v>
      </c>
      <c r="T805" s="4">
        <f>IF(S805=0,"",IF((N805*S805)&lt;.3,.3,N805*S805))</f>
        <v>0</v>
      </c>
      <c r="U805"/>
      <c r="V805" s="4">
        <f>IF(AND(N805&lt;&gt;0,O805&lt;&gt;0,Q805&lt;&gt;0,S805&lt;&gt;""),N805-O805-Q805-R805-T805-U805-P805,"")</f>
        <v>0</v>
      </c>
      <c r="W805">
        <v>0</v>
      </c>
      <c r="X805">
        <v>0</v>
      </c>
      <c r="Y805" s="7">
        <v>0</v>
      </c>
      <c r="Z805" s="7">
        <v>0</v>
      </c>
      <c r="AA805">
        <v>0</v>
      </c>
      <c r="AB805">
        <v>200</v>
      </c>
      <c r="AC805">
        <v>0</v>
      </c>
      <c r="AD805">
        <v>9999</v>
      </c>
      <c r="AE805">
        <v>210225</v>
      </c>
      <c r="AF805" s="4">
        <v>0.3</v>
      </c>
      <c r="AG805">
        <v>0</v>
      </c>
      <c r="AH805">
        <v>0</v>
      </c>
      <c r="AJ805">
        <v>0</v>
      </c>
    </row>
    <row r="806" spans="1:36">
      <c r="A806" t="s">
        <v>2763</v>
      </c>
      <c r="B806" t="s">
        <v>2764</v>
      </c>
      <c r="C806" s="2" t="s">
        <v>2765</v>
      </c>
      <c r="D806" t="s">
        <v>2737</v>
      </c>
      <c r="E806" t="s">
        <v>2766</v>
      </c>
      <c r="G806">
        <v>0</v>
      </c>
      <c r="H806" s="3">
        <v>0</v>
      </c>
      <c r="I806" s="4">
        <f>IF(H806=0,"",H806*O806)</f>
        <v>0</v>
      </c>
      <c r="J806" s="5">
        <f>IF(OR(H806=0,V806=""),"",H806*V806)</f>
        <v>0</v>
      </c>
      <c r="K806" s="6">
        <f>IF(V806="","",V806/O806)</f>
        <v>0</v>
      </c>
      <c r="L806" s="6">
        <f>IF(V806="","",V806/N806)</f>
        <v>0</v>
      </c>
      <c r="M806" s="4">
        <v>8.99</v>
      </c>
      <c r="N806" s="4">
        <v>8.99</v>
      </c>
      <c r="O806" s="4">
        <v>0.394714489</v>
      </c>
      <c r="Q806" s="4">
        <v>5.54</v>
      </c>
      <c r="R806" s="4">
        <v>0.12</v>
      </c>
      <c r="S806">
        <v>0.15</v>
      </c>
      <c r="T806" s="4">
        <f>IF(S806=0,"",IF((N806*S806)&lt;.3,.3,N806*S806))</f>
        <v>0</v>
      </c>
      <c r="U806"/>
      <c r="V806" s="4">
        <f>IF(AND(N806&lt;&gt;0,O806&lt;&gt;0,Q806&lt;&gt;0,S806&lt;&gt;""),N806-O806-Q806-R806-T806-U806-P806,"")</f>
        <v>0</v>
      </c>
      <c r="W806">
        <v>0</v>
      </c>
      <c r="X806">
        <v>0</v>
      </c>
      <c r="Y806" s="7">
        <v>0</v>
      </c>
      <c r="Z806" s="7">
        <v>0</v>
      </c>
      <c r="AA806">
        <v>0</v>
      </c>
      <c r="AB806">
        <v>303</v>
      </c>
      <c r="AC806">
        <v>0</v>
      </c>
      <c r="AD806">
        <v>9999</v>
      </c>
      <c r="AE806">
        <v>94790</v>
      </c>
      <c r="AF806" s="4">
        <v>0.3</v>
      </c>
      <c r="AG806">
        <v>0</v>
      </c>
      <c r="AH806">
        <v>0</v>
      </c>
      <c r="AJ806">
        <v>0</v>
      </c>
    </row>
    <row r="807" spans="1:36">
      <c r="A807" t="s">
        <v>2767</v>
      </c>
      <c r="B807" t="s">
        <v>2768</v>
      </c>
      <c r="C807" s="2" t="s">
        <v>2769</v>
      </c>
      <c r="D807" t="s">
        <v>2737</v>
      </c>
      <c r="E807" t="s">
        <v>2770</v>
      </c>
      <c r="G807">
        <v>0</v>
      </c>
      <c r="H807" s="3">
        <v>0</v>
      </c>
      <c r="I807" s="4">
        <f>IF(H807=0,"",H807*O807)</f>
        <v>0</v>
      </c>
      <c r="J807" s="5">
        <f>IF(OR(H807=0,V807=""),"",H807*V807)</f>
        <v>0</v>
      </c>
      <c r="K807" s="6">
        <f>IF(V807="","",V807/O807)</f>
        <v>0</v>
      </c>
      <c r="L807" s="6">
        <f>IF(V807="","",V807/N807)</f>
        <v>0</v>
      </c>
      <c r="M807" s="4">
        <v>17</v>
      </c>
      <c r="N807" s="4">
        <v>17.92</v>
      </c>
      <c r="O807" s="4">
        <v>6.225473077</v>
      </c>
      <c r="Q807" s="4">
        <v>5.54</v>
      </c>
      <c r="R807" s="4">
        <v>0.1</v>
      </c>
      <c r="S807">
        <v>0.15</v>
      </c>
      <c r="T807" s="4">
        <f>IF(S807=0,"",IF((N807*S807)&lt;.3,.3,N807*S807))</f>
        <v>0</v>
      </c>
      <c r="U807"/>
      <c r="V807" s="4">
        <f>IF(AND(N807&lt;&gt;0,O807&lt;&gt;0,Q807&lt;&gt;0,S807&lt;&gt;""),N807-O807-Q807-R807-T807-U807-P807,"")</f>
        <v>0</v>
      </c>
      <c r="W807">
        <v>0</v>
      </c>
      <c r="X807">
        <v>0</v>
      </c>
      <c r="Y807" s="7">
        <v>0</v>
      </c>
      <c r="Z807" s="7">
        <v>0</v>
      </c>
      <c r="AA807">
        <v>0</v>
      </c>
      <c r="AB807">
        <v>1500</v>
      </c>
      <c r="AC807">
        <v>0</v>
      </c>
      <c r="AD807">
        <v>9999</v>
      </c>
      <c r="AE807">
        <v>288984</v>
      </c>
      <c r="AF807" s="4">
        <v>0.3</v>
      </c>
      <c r="AG807">
        <v>0</v>
      </c>
      <c r="AH807">
        <v>0</v>
      </c>
      <c r="AJ807">
        <v>0</v>
      </c>
    </row>
    <row r="808" spans="1:36">
      <c r="A808" t="s">
        <v>2771</v>
      </c>
      <c r="B808" t="s">
        <v>2772</v>
      </c>
      <c r="C808" s="2" t="s">
        <v>2773</v>
      </c>
      <c r="D808" t="s">
        <v>2737</v>
      </c>
      <c r="E808" t="s">
        <v>2774</v>
      </c>
      <c r="G808">
        <v>0</v>
      </c>
      <c r="H808" s="3">
        <v>0</v>
      </c>
      <c r="I808" s="4">
        <f>IF(H808=0,"",H808*O808)</f>
        <v>0</v>
      </c>
      <c r="J808" s="5">
        <f>IF(OR(H808=0,V808=""),"",H808*V808)</f>
        <v>0</v>
      </c>
      <c r="K808" s="6">
        <f>IF(V808="","",V808/O808)</f>
        <v>0</v>
      </c>
      <c r="L808" s="6">
        <f>IF(V808="","",V808/N808)</f>
        <v>0</v>
      </c>
      <c r="M808" s="4">
        <v>11.11</v>
      </c>
      <c r="N808" s="4">
        <v>10.38</v>
      </c>
      <c r="O808" s="4">
        <v>2.448118123</v>
      </c>
      <c r="Q808" s="4">
        <v>4.81</v>
      </c>
      <c r="R808" s="4">
        <v>0.06</v>
      </c>
      <c r="S808">
        <v>0.15</v>
      </c>
      <c r="T808" s="4">
        <f>IF(S808=0,"",IF((N808*S808)&lt;.3,.3,N808*S808))</f>
        <v>0</v>
      </c>
      <c r="U808"/>
      <c r="V808" s="4">
        <f>IF(AND(N808&lt;&gt;0,O808&lt;&gt;0,Q808&lt;&gt;0,S808&lt;&gt;""),N808-O808-Q808-R808-T808-U808-P808,"")</f>
        <v>0</v>
      </c>
      <c r="W808">
        <v>0</v>
      </c>
      <c r="X808">
        <v>0</v>
      </c>
      <c r="Y808" s="7">
        <v>0</v>
      </c>
      <c r="Z808" s="7">
        <v>0</v>
      </c>
      <c r="AA808">
        <v>0</v>
      </c>
      <c r="AB808">
        <v>1943</v>
      </c>
      <c r="AC808">
        <v>0</v>
      </c>
      <c r="AD808">
        <v>9999</v>
      </c>
      <c r="AE808">
        <v>310647</v>
      </c>
      <c r="AF808" s="4">
        <v>0.3</v>
      </c>
      <c r="AG808">
        <v>0</v>
      </c>
      <c r="AH808">
        <v>0</v>
      </c>
      <c r="AJ808">
        <v>0</v>
      </c>
    </row>
    <row r="809" spans="1:36">
      <c r="A809" t="s">
        <v>2775</v>
      </c>
      <c r="B809" t="s">
        <v>2776</v>
      </c>
      <c r="C809" s="2" t="s">
        <v>2777</v>
      </c>
      <c r="D809" t="s">
        <v>2737</v>
      </c>
      <c r="E809" t="s">
        <v>2778</v>
      </c>
      <c r="G809">
        <v>0</v>
      </c>
      <c r="H809" s="3">
        <v>0</v>
      </c>
      <c r="I809" s="4">
        <f>IF(H809=0,"",H809*O809)</f>
        <v>0</v>
      </c>
      <c r="J809" s="5">
        <f>IF(OR(H809=0,V809=""),"",H809*V809)</f>
        <v>0</v>
      </c>
      <c r="K809" s="6">
        <f>IF(V809="","",V809/O809)</f>
        <v>0</v>
      </c>
      <c r="L809" s="6">
        <f>IF(V809="","",V809/N809)</f>
        <v>0</v>
      </c>
      <c r="M809" s="4">
        <v>8.99</v>
      </c>
      <c r="N809" s="4">
        <v>8.99</v>
      </c>
      <c r="O809" s="4">
        <v>1.55</v>
      </c>
      <c r="Q809" s="4">
        <v>3.5</v>
      </c>
      <c r="R809" s="4">
        <v>0.04</v>
      </c>
      <c r="S809">
        <v>0.15</v>
      </c>
      <c r="T809" s="4">
        <f>IF(S809=0,"",IF((N809*S809)&lt;.3,.3,N809*S809))</f>
        <v>0</v>
      </c>
      <c r="U809"/>
      <c r="V809" s="4">
        <f>IF(AND(N809&lt;&gt;0,O809&lt;&gt;0,Q809&lt;&gt;0,S809&lt;&gt;""),N809-O809-Q809-R809-T809-U809-P809,"")</f>
        <v>0</v>
      </c>
      <c r="W809">
        <v>0</v>
      </c>
      <c r="X809">
        <v>0</v>
      </c>
      <c r="Y809" s="7">
        <v>0</v>
      </c>
      <c r="Z809" s="7">
        <v>0</v>
      </c>
      <c r="AA809">
        <v>0</v>
      </c>
      <c r="AB809">
        <v>612</v>
      </c>
      <c r="AC809">
        <v>0</v>
      </c>
      <c r="AD809">
        <v>9999</v>
      </c>
      <c r="AE809">
        <v>43584</v>
      </c>
      <c r="AF809" s="4">
        <v>0.3</v>
      </c>
      <c r="AG809">
        <v>0</v>
      </c>
      <c r="AH809">
        <v>0</v>
      </c>
      <c r="AJ809">
        <v>0</v>
      </c>
    </row>
    <row r="810" spans="1:36">
      <c r="A810" t="s">
        <v>2779</v>
      </c>
      <c r="B810" t="s">
        <v>2780</v>
      </c>
      <c r="C810" s="2" t="s">
        <v>2781</v>
      </c>
      <c r="D810" t="s">
        <v>2737</v>
      </c>
      <c r="E810" t="s">
        <v>2782</v>
      </c>
      <c r="G810">
        <v>0</v>
      </c>
      <c r="H810" s="3">
        <v>0</v>
      </c>
      <c r="I810" s="4">
        <f>IF(H810=0,"",H810*O810)</f>
        <v>0</v>
      </c>
      <c r="J810" s="5">
        <f>IF(OR(H810=0,V810=""),"",H810*V810)</f>
        <v>0</v>
      </c>
      <c r="K810" s="6">
        <f>IF(V810="","",V810/O810)</f>
        <v>0</v>
      </c>
      <c r="L810" s="6">
        <f>IF(V810="","",V810/N810)</f>
        <v>0</v>
      </c>
      <c r="M810" s="4">
        <v>10.27</v>
      </c>
      <c r="N810" s="4">
        <v>9.94</v>
      </c>
      <c r="O810" s="4">
        <v>2.691728123</v>
      </c>
      <c r="Q810" s="4">
        <v>4.81</v>
      </c>
      <c r="R810" s="4">
        <v>0.06</v>
      </c>
      <c r="S810">
        <v>0.15</v>
      </c>
      <c r="T810" s="4">
        <f>IF(S810=0,"",IF((N810*S810)&lt;.3,.3,N810*S810))</f>
        <v>0</v>
      </c>
      <c r="U810"/>
      <c r="V810" s="4">
        <f>IF(AND(N810&lt;&gt;0,O810&lt;&gt;0,Q810&lt;&gt;0,S810&lt;&gt;""),N810-O810-Q810-R810-T810-U810-P810,"")</f>
        <v>0</v>
      </c>
      <c r="W810">
        <v>0</v>
      </c>
      <c r="X810">
        <v>0</v>
      </c>
      <c r="Y810" s="7">
        <v>0</v>
      </c>
      <c r="Z810" s="7">
        <v>0</v>
      </c>
      <c r="AA810">
        <v>0</v>
      </c>
      <c r="AB810">
        <v>2298</v>
      </c>
      <c r="AC810">
        <v>0</v>
      </c>
      <c r="AD810">
        <v>9999</v>
      </c>
      <c r="AE810">
        <v>331611</v>
      </c>
      <c r="AF810" s="4">
        <v>0.3</v>
      </c>
      <c r="AG810">
        <v>0</v>
      </c>
      <c r="AH810">
        <v>0</v>
      </c>
      <c r="AJ810">
        <v>0</v>
      </c>
    </row>
    <row r="811" spans="1:36">
      <c r="A811" t="s">
        <v>2783</v>
      </c>
      <c r="B811" t="s">
        <v>2784</v>
      </c>
      <c r="C811" s="2" t="s">
        <v>2785</v>
      </c>
      <c r="D811" t="s">
        <v>2737</v>
      </c>
      <c r="E811" t="s">
        <v>2786</v>
      </c>
      <c r="G811">
        <v>0</v>
      </c>
      <c r="H811" s="3">
        <v>0</v>
      </c>
      <c r="I811" s="4">
        <f>IF(H811=0,"",H811*O811)</f>
        <v>0</v>
      </c>
      <c r="J811" s="5">
        <f>IF(OR(H811=0,V811=""),"",H811*V811)</f>
        <v>0</v>
      </c>
      <c r="K811" s="6">
        <f>IF(V811="","",V811/O811)</f>
        <v>0</v>
      </c>
      <c r="L811" s="6">
        <f>IF(V811="","",V811/N811)</f>
        <v>0</v>
      </c>
      <c r="M811" s="4">
        <v>7.99</v>
      </c>
      <c r="N811" s="4">
        <v>7.99</v>
      </c>
      <c r="O811" s="4">
        <v>0.135305529</v>
      </c>
      <c r="Q811" s="4">
        <v>3.5</v>
      </c>
      <c r="R811" s="4">
        <v>0.04</v>
      </c>
      <c r="S811">
        <v>0.15</v>
      </c>
      <c r="T811" s="4">
        <f>IF(S811=0,"",IF((N811*S811)&lt;.3,.3,N811*S811))</f>
        <v>0</v>
      </c>
      <c r="U811"/>
      <c r="V811" s="4">
        <f>IF(AND(N811&lt;&gt;0,O811&lt;&gt;0,Q811&lt;&gt;0,S811&lt;&gt;""),N811-O811-Q811-R811-T811-U811-P811,"")</f>
        <v>0</v>
      </c>
      <c r="W811">
        <v>0</v>
      </c>
      <c r="X811">
        <v>0</v>
      </c>
      <c r="Y811" s="7">
        <v>0</v>
      </c>
      <c r="Z811" s="7">
        <v>0</v>
      </c>
      <c r="AA811">
        <v>0</v>
      </c>
      <c r="AB811">
        <v>612</v>
      </c>
      <c r="AC811">
        <v>0</v>
      </c>
      <c r="AD811">
        <v>9999</v>
      </c>
      <c r="AE811">
        <v>168216</v>
      </c>
      <c r="AF811" s="4">
        <v>0.3</v>
      </c>
      <c r="AG811">
        <v>0</v>
      </c>
      <c r="AH811">
        <v>0</v>
      </c>
      <c r="AJ811">
        <v>0</v>
      </c>
    </row>
    <row r="812" spans="1:36">
      <c r="A812" t="s">
        <v>2787</v>
      </c>
      <c r="B812" t="s">
        <v>2788</v>
      </c>
      <c r="C812" s="2" t="s">
        <v>2789</v>
      </c>
      <c r="D812" t="s">
        <v>2737</v>
      </c>
      <c r="E812" t="s">
        <v>2790</v>
      </c>
      <c r="G812">
        <v>0</v>
      </c>
      <c r="H812" s="3">
        <v>0</v>
      </c>
      <c r="I812" s="4">
        <f>IF(H812=0,"",H812*O812)</f>
        <v>0</v>
      </c>
      <c r="J812" s="5">
        <f>IF(OR(H812=0,V812=""),"",H812*V812)</f>
        <v>0</v>
      </c>
      <c r="K812" s="6">
        <f>IF(V812="","",V812/O812)</f>
        <v>0</v>
      </c>
      <c r="L812" s="6">
        <f>IF(V812="","",V812/N812)</f>
        <v>0</v>
      </c>
      <c r="M812" s="4">
        <v>8.99</v>
      </c>
      <c r="N812" s="4">
        <v>8.99</v>
      </c>
      <c r="O812" s="4">
        <v>2.280068788</v>
      </c>
      <c r="Q812" s="4">
        <v>4.81</v>
      </c>
      <c r="R812" s="4">
        <v>0.03</v>
      </c>
      <c r="S812">
        <v>0.15</v>
      </c>
      <c r="T812" s="4">
        <f>IF(S812=0,"",IF((N812*S812)&lt;.3,.3,N812*S812))</f>
        <v>0</v>
      </c>
      <c r="U812"/>
      <c r="V812" s="4">
        <f>IF(AND(N812&lt;&gt;0,O812&lt;&gt;0,Q812&lt;&gt;0,S812&lt;&gt;""),N812-O812-Q812-R812-T812-U812-P812,"")</f>
        <v>0</v>
      </c>
      <c r="W812">
        <v>0</v>
      </c>
      <c r="X812">
        <v>0</v>
      </c>
      <c r="Y812" s="7">
        <v>0</v>
      </c>
      <c r="Z812" s="7">
        <v>0</v>
      </c>
      <c r="AA812">
        <v>0</v>
      </c>
      <c r="AB812">
        <v>2790</v>
      </c>
      <c r="AC812">
        <v>0</v>
      </c>
      <c r="AD812">
        <v>9999</v>
      </c>
      <c r="AE812">
        <v>308293</v>
      </c>
      <c r="AF812" s="4">
        <v>0.3</v>
      </c>
      <c r="AG812">
        <v>0</v>
      </c>
      <c r="AH812">
        <v>0</v>
      </c>
      <c r="AJ812">
        <v>0</v>
      </c>
    </row>
    <row r="813" spans="1:36">
      <c r="A813" t="s">
        <v>2791</v>
      </c>
      <c r="B813" t="s">
        <v>2792</v>
      </c>
      <c r="C813" s="2" t="s">
        <v>2793</v>
      </c>
      <c r="D813" t="s">
        <v>2737</v>
      </c>
      <c r="E813" t="s">
        <v>2794</v>
      </c>
      <c r="G813">
        <v>0</v>
      </c>
      <c r="H813" s="3">
        <v>0</v>
      </c>
      <c r="I813" s="4">
        <f>IF(H813=0,"",H813*O813)</f>
        <v>0</v>
      </c>
      <c r="J813" s="5">
        <f>IF(OR(H813=0,V813=""),"",H813*V813)</f>
        <v>0</v>
      </c>
      <c r="K813" s="6">
        <f>IF(V813="","",V813/O813)</f>
        <v>0</v>
      </c>
      <c r="L813" s="6">
        <f>IF(V813="","",V813/N813)</f>
        <v>0</v>
      </c>
      <c r="M813" s="4">
        <v>14.99</v>
      </c>
      <c r="N813" s="4">
        <v>14.99</v>
      </c>
      <c r="O813" s="4">
        <v>4.9</v>
      </c>
      <c r="Q813" s="4">
        <v>5.54</v>
      </c>
      <c r="R813" s="4">
        <v>0.09</v>
      </c>
      <c r="S813">
        <v>0.15</v>
      </c>
      <c r="T813" s="4">
        <f>IF(S813=0,"",IF((N813*S813)&lt;.3,.3,N813*S813))</f>
        <v>0</v>
      </c>
      <c r="U813"/>
      <c r="V813" s="4">
        <f>IF(AND(N813&lt;&gt;0,O813&lt;&gt;0,Q813&lt;&gt;0,S813&lt;&gt;""),N813-O813-Q813-R813-T813-U813-P813,"")</f>
        <v>0</v>
      </c>
      <c r="W813">
        <v>0</v>
      </c>
      <c r="X813">
        <v>0</v>
      </c>
      <c r="Y813" s="7">
        <v>0</v>
      </c>
      <c r="Z813" s="7">
        <v>0</v>
      </c>
      <c r="AA813">
        <v>0</v>
      </c>
      <c r="AB813">
        <v>608</v>
      </c>
      <c r="AC813">
        <v>0</v>
      </c>
      <c r="AD813">
        <v>9999</v>
      </c>
      <c r="AE813">
        <v>64628</v>
      </c>
      <c r="AF813" s="4">
        <v>0.3</v>
      </c>
      <c r="AG813">
        <v>0</v>
      </c>
      <c r="AH813">
        <v>0</v>
      </c>
      <c r="AJ813">
        <v>0</v>
      </c>
    </row>
    <row r="814" spans="1:36">
      <c r="A814" t="s">
        <v>2795</v>
      </c>
      <c r="B814" t="s">
        <v>2796</v>
      </c>
      <c r="C814" s="2" t="s">
        <v>2797</v>
      </c>
      <c r="D814" t="s">
        <v>2737</v>
      </c>
      <c r="E814" t="s">
        <v>2798</v>
      </c>
      <c r="G814">
        <v>0</v>
      </c>
      <c r="H814" s="3">
        <v>0</v>
      </c>
      <c r="I814" s="4">
        <f>IF(H814=0,"",H814*O814)</f>
        <v>0</v>
      </c>
      <c r="J814" s="5">
        <f>IF(OR(H814=0,V814=""),"",H814*V814)</f>
        <v>0</v>
      </c>
      <c r="K814" s="6">
        <f>IF(V814="","",V814/O814)</f>
        <v>0</v>
      </c>
      <c r="L814" s="6">
        <f>IF(V814="","",V814/N814)</f>
        <v>0</v>
      </c>
      <c r="M814" s="4">
        <v>8.99</v>
      </c>
      <c r="N814" s="4">
        <v>8.99</v>
      </c>
      <c r="O814" s="4">
        <v>0.107840021</v>
      </c>
      <c r="Q814" s="4">
        <v>4.81</v>
      </c>
      <c r="R814" s="4">
        <v>0.06</v>
      </c>
      <c r="S814">
        <v>0.15</v>
      </c>
      <c r="T814" s="4">
        <f>IF(S814=0,"",IF((N814*S814)&lt;.3,.3,N814*S814))</f>
        <v>0</v>
      </c>
      <c r="U814"/>
      <c r="V814" s="4">
        <f>IF(AND(N814&lt;&gt;0,O814&lt;&gt;0,Q814&lt;&gt;0,S814&lt;&gt;""),N814-O814-Q814-R814-T814-U814-P814,"")</f>
        <v>0</v>
      </c>
      <c r="W814">
        <v>0</v>
      </c>
      <c r="X814">
        <v>0</v>
      </c>
      <c r="Y814" s="7">
        <v>0</v>
      </c>
      <c r="Z814" s="7">
        <v>0</v>
      </c>
      <c r="AA814">
        <v>0</v>
      </c>
      <c r="AB814">
        <v>608</v>
      </c>
      <c r="AC814">
        <v>0</v>
      </c>
      <c r="AD814">
        <v>9999</v>
      </c>
      <c r="AE814">
        <v>19225</v>
      </c>
      <c r="AF814" s="4">
        <v>0.3</v>
      </c>
      <c r="AG814">
        <v>0</v>
      </c>
      <c r="AH814">
        <v>0</v>
      </c>
      <c r="AJ814">
        <v>0</v>
      </c>
    </row>
    <row r="815" spans="1:36">
      <c r="A815" t="s">
        <v>2799</v>
      </c>
      <c r="B815" t="s">
        <v>2800</v>
      </c>
      <c r="C815" s="2" t="s">
        <v>2801</v>
      </c>
      <c r="D815" t="s">
        <v>2737</v>
      </c>
      <c r="E815" t="s">
        <v>2802</v>
      </c>
      <c r="G815">
        <v>0</v>
      </c>
      <c r="H815" s="3">
        <v>0</v>
      </c>
      <c r="I815" s="4">
        <f>IF(H815=0,"",H815*O815)</f>
        <v>0</v>
      </c>
      <c r="J815" s="5">
        <f>IF(OR(H815=0,V815=""),"",H815*V815)</f>
        <v>0</v>
      </c>
      <c r="K815" s="6">
        <f>IF(V815="","",V815/O815)</f>
        <v>0</v>
      </c>
      <c r="L815" s="6">
        <f>IF(V815="","",V815/N815)</f>
        <v>0</v>
      </c>
      <c r="M815" s="4">
        <v>12.99</v>
      </c>
      <c r="N815" s="4">
        <v>12.99</v>
      </c>
      <c r="O815" s="4">
        <v>4.62</v>
      </c>
      <c r="Q815" s="4">
        <v>5.54</v>
      </c>
      <c r="R815" s="4">
        <v>0.1</v>
      </c>
      <c r="S815">
        <v>0.15</v>
      </c>
      <c r="T815" s="4">
        <f>IF(S815=0,"",IF((N815*S815)&lt;.3,.3,N815*S815))</f>
        <v>0</v>
      </c>
      <c r="U815"/>
      <c r="V815" s="4">
        <f>IF(AND(N815&lt;&gt;0,O815&lt;&gt;0,Q815&lt;&gt;0,S815&lt;&gt;""),N815-O815-Q815-R815-T815-U815-P815,"")</f>
        <v>0</v>
      </c>
      <c r="W815">
        <v>0</v>
      </c>
      <c r="X815">
        <v>0</v>
      </c>
      <c r="Y815" s="7">
        <v>0</v>
      </c>
      <c r="Z815" s="7">
        <v>0</v>
      </c>
      <c r="AA815">
        <v>0</v>
      </c>
      <c r="AB815">
        <v>609</v>
      </c>
      <c r="AC815">
        <v>0</v>
      </c>
      <c r="AD815">
        <v>9999</v>
      </c>
      <c r="AE815">
        <v>93103</v>
      </c>
      <c r="AF815" s="4">
        <v>0.3</v>
      </c>
      <c r="AG815">
        <v>0</v>
      </c>
      <c r="AH815">
        <v>0</v>
      </c>
      <c r="AJ815">
        <v>0</v>
      </c>
    </row>
    <row r="816" spans="1:36">
      <c r="A816" t="s">
        <v>2803</v>
      </c>
      <c r="B816" t="s">
        <v>2804</v>
      </c>
      <c r="C816" s="2" t="s">
        <v>2805</v>
      </c>
      <c r="D816" t="s">
        <v>2737</v>
      </c>
      <c r="E816" t="s">
        <v>2806</v>
      </c>
      <c r="G816">
        <v>0</v>
      </c>
      <c r="H816" s="3">
        <v>0</v>
      </c>
      <c r="I816" s="4">
        <f>IF(H816=0,"",H816*O816)</f>
        <v>0</v>
      </c>
      <c r="J816" s="5">
        <f>IF(OR(H816=0,V816=""),"",H816*V816)</f>
        <v>0</v>
      </c>
      <c r="K816" s="6">
        <f>IF(V816="","",V816/O816)</f>
        <v>0</v>
      </c>
      <c r="L816" s="6">
        <f>IF(V816="","",V816/N816)</f>
        <v>0</v>
      </c>
      <c r="M816" s="4">
        <v>7.99</v>
      </c>
      <c r="N816" s="4">
        <v>7.99</v>
      </c>
      <c r="O816" s="4">
        <v>2.33</v>
      </c>
      <c r="Q816" s="4">
        <v>4.81</v>
      </c>
      <c r="R816" s="4">
        <v>0.06</v>
      </c>
      <c r="S816">
        <v>0.15</v>
      </c>
      <c r="T816" s="4">
        <f>IF(S816=0,"",IF((N816*S816)&lt;.3,.3,N816*S816))</f>
        <v>0</v>
      </c>
      <c r="U816"/>
      <c r="V816" s="4">
        <f>IF(AND(N816&lt;&gt;0,O816&lt;&gt;0,Q816&lt;&gt;0,S816&lt;&gt;""),N816-O816-Q816-R816-T816-U816-P816,"")</f>
        <v>0</v>
      </c>
      <c r="W816">
        <v>0</v>
      </c>
      <c r="X816">
        <v>0</v>
      </c>
      <c r="Y816" s="7">
        <v>0</v>
      </c>
      <c r="Z816" s="7">
        <v>0</v>
      </c>
      <c r="AA816">
        <v>0</v>
      </c>
      <c r="AB816">
        <v>608</v>
      </c>
      <c r="AC816">
        <v>0</v>
      </c>
      <c r="AD816">
        <v>9999</v>
      </c>
      <c r="AE816">
        <v>176815</v>
      </c>
      <c r="AF816" s="4">
        <v>0.3</v>
      </c>
      <c r="AG816">
        <v>0</v>
      </c>
      <c r="AH816">
        <v>0</v>
      </c>
      <c r="AJ816">
        <v>0</v>
      </c>
    </row>
    <row r="817" spans="1:36">
      <c r="A817" t="s">
        <v>2807</v>
      </c>
      <c r="B817" t="s">
        <v>2808</v>
      </c>
      <c r="C817" s="2" t="s">
        <v>2809</v>
      </c>
      <c r="D817" t="s">
        <v>2737</v>
      </c>
      <c r="E817" t="s">
        <v>2810</v>
      </c>
      <c r="G817">
        <v>0</v>
      </c>
      <c r="H817" s="3">
        <v>0</v>
      </c>
      <c r="I817" s="4">
        <f>IF(H817=0,"",H817*O817)</f>
        <v>0</v>
      </c>
      <c r="J817" s="5">
        <f>IF(OR(H817=0,V817=""),"",H817*V817)</f>
        <v>0</v>
      </c>
      <c r="K817" s="6">
        <f>IF(V817="","",V817/O817)</f>
        <v>0</v>
      </c>
      <c r="L817" s="6">
        <f>IF(V817="","",V817/N817)</f>
        <v>0</v>
      </c>
      <c r="M817" s="4">
        <v>14.99</v>
      </c>
      <c r="N817" s="4">
        <v>14.99</v>
      </c>
      <c r="O817" s="4">
        <v>3.76</v>
      </c>
      <c r="Q817" s="4">
        <v>4.81</v>
      </c>
      <c r="R817" s="4">
        <v>0.05</v>
      </c>
      <c r="S817">
        <v>0.15</v>
      </c>
      <c r="T817" s="4">
        <f>IF(S817=0,"",IF((N817*S817)&lt;.3,.3,N817*S817))</f>
        <v>0</v>
      </c>
      <c r="U817"/>
      <c r="V817" s="4">
        <f>IF(AND(N817&lt;&gt;0,O817&lt;&gt;0,Q817&lt;&gt;0,S817&lt;&gt;""),N817-O817-Q817-R817-T817-U817-P817,"")</f>
        <v>0</v>
      </c>
      <c r="W817">
        <v>0</v>
      </c>
      <c r="X817">
        <v>0</v>
      </c>
      <c r="Y817" s="7">
        <v>0</v>
      </c>
      <c r="Z817" s="7">
        <v>0</v>
      </c>
      <c r="AA817">
        <v>0</v>
      </c>
      <c r="AB817">
        <v>300</v>
      </c>
      <c r="AC817">
        <v>0</v>
      </c>
      <c r="AD817">
        <v>9999</v>
      </c>
      <c r="AE817">
        <v>69044</v>
      </c>
      <c r="AF817" s="4">
        <v>0.3</v>
      </c>
      <c r="AG817">
        <v>0</v>
      </c>
      <c r="AH817">
        <v>0</v>
      </c>
      <c r="AJ817">
        <v>0</v>
      </c>
    </row>
    <row r="818" spans="1:36">
      <c r="A818" t="s">
        <v>2811</v>
      </c>
      <c r="B818" t="s">
        <v>2812</v>
      </c>
      <c r="C818" s="2" t="s">
        <v>2813</v>
      </c>
      <c r="D818" t="s">
        <v>2737</v>
      </c>
      <c r="E818" t="s">
        <v>2814</v>
      </c>
      <c r="G818">
        <v>0</v>
      </c>
      <c r="H818" s="3">
        <v>0</v>
      </c>
      <c r="I818" s="4">
        <f>IF(H818=0,"",H818*O818)</f>
        <v>0</v>
      </c>
      <c r="J818" s="5">
        <f>IF(OR(H818=0,V818=""),"",H818*V818)</f>
        <v>0</v>
      </c>
      <c r="K818" s="6">
        <f>IF(V818="","",V818/O818)</f>
        <v>0</v>
      </c>
      <c r="L818" s="6">
        <f>IF(V818="","",V818/N818)</f>
        <v>0</v>
      </c>
      <c r="M818" s="4">
        <v>16.99</v>
      </c>
      <c r="N818" s="4">
        <v>16.99</v>
      </c>
      <c r="O818" s="4">
        <v>6.154138466</v>
      </c>
      <c r="Q818" s="4">
        <v>5.84</v>
      </c>
      <c r="R818" s="4">
        <v>0.15</v>
      </c>
      <c r="S818">
        <v>0.15</v>
      </c>
      <c r="T818" s="4">
        <f>IF(S818=0,"",IF((N818*S818)&lt;.3,.3,N818*S818))</f>
        <v>0</v>
      </c>
      <c r="U818"/>
      <c r="V818" s="4">
        <f>IF(AND(N818&lt;&gt;0,O818&lt;&gt;0,Q818&lt;&gt;0,S818&lt;&gt;""),N818-O818-Q818-R818-T818-U818-P818,"")</f>
        <v>0</v>
      </c>
      <c r="W818">
        <v>0</v>
      </c>
      <c r="X818">
        <v>0</v>
      </c>
      <c r="Y818" s="7">
        <v>0</v>
      </c>
      <c r="Z818" s="7">
        <v>0</v>
      </c>
      <c r="AA818">
        <v>0</v>
      </c>
      <c r="AB818">
        <v>456</v>
      </c>
      <c r="AC818">
        <v>0</v>
      </c>
      <c r="AD818">
        <v>9999</v>
      </c>
      <c r="AE818">
        <v>196153</v>
      </c>
      <c r="AF818" s="4">
        <v>0.3</v>
      </c>
      <c r="AG818">
        <v>0</v>
      </c>
      <c r="AH818">
        <v>0</v>
      </c>
      <c r="AJ818">
        <v>0</v>
      </c>
    </row>
    <row r="819" spans="1:36">
      <c r="A819" t="s">
        <v>2815</v>
      </c>
      <c r="B819" t="s">
        <v>2816</v>
      </c>
      <c r="C819" s="2" t="s">
        <v>2817</v>
      </c>
      <c r="D819" t="s">
        <v>2737</v>
      </c>
      <c r="E819" t="s">
        <v>2818</v>
      </c>
      <c r="G819">
        <v>0</v>
      </c>
      <c r="H819" s="3">
        <v>0</v>
      </c>
      <c r="I819" s="4">
        <f>IF(H819=0,"",H819*O819)</f>
        <v>0</v>
      </c>
      <c r="J819" s="5">
        <f>IF(OR(H819=0,V819=""),"",H819*V819)</f>
        <v>0</v>
      </c>
      <c r="K819" s="6">
        <f>IF(V819="","",V819/O819)</f>
        <v>0</v>
      </c>
      <c r="L819" s="6">
        <f>IF(V819="","",V819/N819)</f>
        <v>0</v>
      </c>
      <c r="M819" s="4">
        <v>7.93</v>
      </c>
      <c r="N819" s="4">
        <v>7.93</v>
      </c>
      <c r="O819" s="4">
        <v>0.305594579</v>
      </c>
      <c r="Q819" s="4">
        <v>4.81</v>
      </c>
      <c r="R819" s="4">
        <v>0.08</v>
      </c>
      <c r="S819">
        <v>0.15</v>
      </c>
      <c r="T819" s="4">
        <f>IF(S819=0,"",IF((N819*S819)&lt;.3,.3,N819*S819))</f>
        <v>0</v>
      </c>
      <c r="U819"/>
      <c r="V819" s="4">
        <f>IF(AND(N819&lt;&gt;0,O819&lt;&gt;0,Q819&lt;&gt;0,S819&lt;&gt;""),N819-O819-Q819-R819-T819-U819-P819,"")</f>
        <v>0</v>
      </c>
      <c r="W819">
        <v>0</v>
      </c>
      <c r="X819">
        <v>0</v>
      </c>
      <c r="Y819" s="7">
        <v>0</v>
      </c>
      <c r="Z819" s="7">
        <v>0</v>
      </c>
      <c r="AA819">
        <v>0</v>
      </c>
      <c r="AB819">
        <v>608</v>
      </c>
      <c r="AC819">
        <v>0</v>
      </c>
      <c r="AD819">
        <v>9999</v>
      </c>
      <c r="AE819">
        <v>103238</v>
      </c>
      <c r="AF819" s="4">
        <v>0.4</v>
      </c>
      <c r="AG819">
        <v>0</v>
      </c>
      <c r="AH819">
        <v>0</v>
      </c>
      <c r="AJ819">
        <v>0</v>
      </c>
    </row>
    <row r="820" spans="1:36">
      <c r="A820" t="s">
        <v>2819</v>
      </c>
      <c r="B820" t="s">
        <v>2820</v>
      </c>
      <c r="C820" s="2" t="s">
        <v>2821</v>
      </c>
      <c r="D820" t="s">
        <v>2737</v>
      </c>
      <c r="E820" t="s">
        <v>2822</v>
      </c>
      <c r="G820">
        <v>0</v>
      </c>
      <c r="H820" s="3">
        <v>0</v>
      </c>
      <c r="I820" s="4">
        <f>IF(H820=0,"",H820*O820)</f>
        <v>0</v>
      </c>
      <c r="J820" s="5">
        <f>IF(OR(H820=0,V820=""),"",H820*V820)</f>
        <v>0</v>
      </c>
      <c r="K820" s="6">
        <f>IF(V820="","",V820/O820)</f>
        <v>0</v>
      </c>
      <c r="L820" s="6">
        <f>IF(V820="","",V820/N820)</f>
        <v>0</v>
      </c>
      <c r="M820" s="4">
        <v>12.99</v>
      </c>
      <c r="N820" s="4">
        <v>12.99</v>
      </c>
      <c r="O820" s="4">
        <v>6.77</v>
      </c>
      <c r="Q820" s="4">
        <v>5.54</v>
      </c>
      <c r="R820" s="4">
        <v>0.15</v>
      </c>
      <c r="S820">
        <v>0.15</v>
      </c>
      <c r="T820" s="4">
        <f>IF(S820=0,"",IF((N820*S820)&lt;.3,.3,N820*S820))</f>
        <v>0</v>
      </c>
      <c r="U820"/>
      <c r="V820" s="4">
        <f>IF(AND(N820&lt;&gt;0,O820&lt;&gt;0,Q820&lt;&gt;0,S820&lt;&gt;""),N820-O820-Q820-R820-T820-U820-P820,"")</f>
        <v>0</v>
      </c>
      <c r="W820">
        <v>0</v>
      </c>
      <c r="X820">
        <v>0</v>
      </c>
      <c r="Y820" s="7">
        <v>0</v>
      </c>
      <c r="Z820" s="7">
        <v>0</v>
      </c>
      <c r="AA820">
        <v>0</v>
      </c>
      <c r="AB820">
        <v>600</v>
      </c>
      <c r="AC820">
        <v>0</v>
      </c>
      <c r="AD820">
        <v>9999</v>
      </c>
      <c r="AE820">
        <v>170927</v>
      </c>
      <c r="AF820" s="4">
        <v>0.5</v>
      </c>
      <c r="AG820">
        <v>0</v>
      </c>
      <c r="AH820">
        <v>0</v>
      </c>
      <c r="AJ820">
        <v>0</v>
      </c>
    </row>
    <row r="821" spans="1:36">
      <c r="A821" t="s">
        <v>2823</v>
      </c>
      <c r="B821" t="s">
        <v>2824</v>
      </c>
      <c r="C821" s="2" t="s">
        <v>2825</v>
      </c>
      <c r="D821" t="s">
        <v>2737</v>
      </c>
      <c r="E821" t="s">
        <v>2826</v>
      </c>
      <c r="G821">
        <v>0</v>
      </c>
      <c r="H821" s="3">
        <v>0</v>
      </c>
      <c r="I821" s="4">
        <f>IF(H821=0,"",H821*O821)</f>
        <v>0</v>
      </c>
      <c r="J821" s="5">
        <f>IF(OR(H821=0,V821=""),"",H821*V821)</f>
        <v>0</v>
      </c>
      <c r="K821" s="6">
        <f>IF(V821="","",V821/O821)</f>
        <v>0</v>
      </c>
      <c r="L821" s="6">
        <f>IF(V821="","",V821/N821)</f>
        <v>0</v>
      </c>
      <c r="M821" s="4">
        <v>8.99</v>
      </c>
      <c r="N821" s="4">
        <v>8.99</v>
      </c>
      <c r="O821" s="4">
        <v>0.288654545</v>
      </c>
      <c r="Q821" s="4">
        <v>4.81</v>
      </c>
      <c r="R821" s="4">
        <v>0.08</v>
      </c>
      <c r="S821">
        <v>0.15</v>
      </c>
      <c r="T821" s="4">
        <f>IF(S821=0,"",IF((N821*S821)&lt;.3,.3,N821*S821))</f>
        <v>0</v>
      </c>
      <c r="U821"/>
      <c r="V821" s="4">
        <f>IF(AND(N821&lt;&gt;0,O821&lt;&gt;0,Q821&lt;&gt;0,S821&lt;&gt;""),N821-O821-Q821-R821-T821-U821-P821,"")</f>
        <v>0</v>
      </c>
      <c r="W821">
        <v>0</v>
      </c>
      <c r="X821">
        <v>0</v>
      </c>
      <c r="Y821" s="7">
        <v>0</v>
      </c>
      <c r="Z821" s="7">
        <v>0</v>
      </c>
      <c r="AA821">
        <v>0</v>
      </c>
      <c r="AB821">
        <v>608</v>
      </c>
      <c r="AC821">
        <v>0</v>
      </c>
      <c r="AD821">
        <v>9999</v>
      </c>
      <c r="AE821">
        <v>58335</v>
      </c>
      <c r="AF821" s="4">
        <v>0.3</v>
      </c>
      <c r="AG821">
        <v>0</v>
      </c>
      <c r="AH821">
        <v>0</v>
      </c>
      <c r="AJ821">
        <v>0</v>
      </c>
    </row>
    <row r="822" spans="1:36">
      <c r="A822" t="s">
        <v>2827</v>
      </c>
      <c r="B822"/>
      <c r="C822" s="2" t="s">
        <v>2828</v>
      </c>
      <c r="D822" t="s">
        <v>630</v>
      </c>
      <c r="E822" t="s">
        <v>2829</v>
      </c>
      <c r="G822">
        <v>0</v>
      </c>
      <c r="H822" s="3">
        <v>0</v>
      </c>
      <c r="I822" s="4">
        <f>IF(H822=0,"",H822*O822)</f>
        <v>0</v>
      </c>
      <c r="J822" s="5">
        <f>IF(OR(H822=0,V822=""),"",H822*V822)</f>
        <v>0</v>
      </c>
      <c r="K822" s="6">
        <f>IF(V822="","",V822/O822)</f>
        <v>0</v>
      </c>
      <c r="L822" s="6">
        <f>IF(V822="","",V822/N822)</f>
        <v>0</v>
      </c>
      <c r="M822" s="4">
        <v>18.99</v>
      </c>
      <c r="N822" s="4">
        <v>11.99</v>
      </c>
      <c r="O822" s="4">
        <v>6.157678333</v>
      </c>
      <c r="Q822" s="4">
        <v>2.48</v>
      </c>
      <c r="R822" s="4">
        <v>0</v>
      </c>
      <c r="S822">
        <v>0.15</v>
      </c>
      <c r="T822" s="4">
        <f>IF(S822=0,"",IF((N822*S822)&lt;.3,.3,N822*S822))</f>
        <v>0</v>
      </c>
      <c r="U822"/>
      <c r="V822" s="4">
        <f>IF(AND(N822&lt;&gt;0,O822&lt;&gt;0,Q822&lt;&gt;0,S822&lt;&gt;""),N822-O822-Q822-R822-T822-U822-P822,"")</f>
        <v>0</v>
      </c>
      <c r="W822">
        <v>0</v>
      </c>
      <c r="X822">
        <v>0</v>
      </c>
      <c r="Y822" s="7">
        <v>0</v>
      </c>
      <c r="Z822" s="7">
        <v>0</v>
      </c>
      <c r="AA822">
        <v>0</v>
      </c>
      <c r="AB822">
        <v>660</v>
      </c>
      <c r="AC822">
        <v>0</v>
      </c>
      <c r="AD822">
        <v>9999</v>
      </c>
      <c r="AE822">
        <v>2598</v>
      </c>
      <c r="AF822" s="4">
        <v>0.3</v>
      </c>
      <c r="AG822">
        <v>0</v>
      </c>
      <c r="AH822">
        <v>0</v>
      </c>
      <c r="AJ822">
        <v>0</v>
      </c>
    </row>
    <row r="823" spans="1:36">
      <c r="A823" t="s">
        <v>2830</v>
      </c>
      <c r="B823"/>
      <c r="C823" s="2" t="s">
        <v>2831</v>
      </c>
      <c r="D823" t="s">
        <v>630</v>
      </c>
      <c r="E823" t="s">
        <v>2829</v>
      </c>
      <c r="G823">
        <v>0</v>
      </c>
      <c r="H823" s="3">
        <v>0</v>
      </c>
      <c r="I823" s="4">
        <f>IF(H823=0,"",H823*O823)</f>
        <v>0</v>
      </c>
      <c r="J823" s="5">
        <f>IF(OR(H823=0,V823=""),"",H823*V823)</f>
        <v>0</v>
      </c>
      <c r="K823" s="6">
        <f>IF(V823="","",V823/O823)</f>
        <v>0</v>
      </c>
      <c r="L823" s="6">
        <f>IF(V823="","",V823/N823)</f>
        <v>0</v>
      </c>
      <c r="M823" s="4">
        <v>12.99</v>
      </c>
      <c r="N823" s="4">
        <v>14.99</v>
      </c>
      <c r="O823" s="4">
        <v>6.157678333</v>
      </c>
      <c r="Q823" s="4">
        <v>3.28</v>
      </c>
      <c r="R823" s="4">
        <v>0.05</v>
      </c>
      <c r="S823">
        <v>0.15</v>
      </c>
      <c r="T823" s="4">
        <f>IF(S823=0,"",IF((N823*S823)&lt;.3,.3,N823*S823))</f>
        <v>0</v>
      </c>
      <c r="U823"/>
      <c r="V823" s="4">
        <f>IF(AND(N823&lt;&gt;0,O823&lt;&gt;0,Q823&lt;&gt;0,S823&lt;&gt;""),N823-O823-Q823-R823-T823-U823-P823,"")</f>
        <v>0</v>
      </c>
      <c r="W823">
        <v>0</v>
      </c>
      <c r="X823">
        <v>0</v>
      </c>
      <c r="Y823" s="7">
        <v>0</v>
      </c>
      <c r="Z823" s="7">
        <v>0</v>
      </c>
      <c r="AA823">
        <v>0</v>
      </c>
      <c r="AB823">
        <v>940</v>
      </c>
      <c r="AC823">
        <v>0</v>
      </c>
      <c r="AD823">
        <v>9999</v>
      </c>
      <c r="AE823">
        <v>225540</v>
      </c>
      <c r="AF823" s="4">
        <v>0.3</v>
      </c>
      <c r="AG823">
        <v>0</v>
      </c>
      <c r="AH823">
        <v>0</v>
      </c>
      <c r="AJ823">
        <v>0</v>
      </c>
    </row>
    <row r="824" spans="1:36">
      <c r="A824" t="s">
        <v>2832</v>
      </c>
      <c r="B824" t="s">
        <v>2833</v>
      </c>
      <c r="C824" s="2" t="s">
        <v>2834</v>
      </c>
      <c r="D824" t="s">
        <v>630</v>
      </c>
      <c r="E824" t="s">
        <v>2829</v>
      </c>
      <c r="G824">
        <v>0</v>
      </c>
      <c r="H824" s="3">
        <v>0</v>
      </c>
      <c r="I824" s="4">
        <f>IF(H824=0,"",H824*O824)</f>
        <v>0</v>
      </c>
      <c r="J824" s="5">
        <f>IF(OR(H824=0,V824=""),"",H824*V824)</f>
        <v>0</v>
      </c>
      <c r="K824" s="6">
        <f>IF(V824="","",V824/O824)</f>
        <v>0</v>
      </c>
      <c r="L824" s="6">
        <f>IF(V824="","",V824/N824)</f>
        <v>0</v>
      </c>
      <c r="M824" s="4">
        <v>14</v>
      </c>
      <c r="N824" s="4">
        <v>14</v>
      </c>
      <c r="O824" s="4">
        <v>6.157678333</v>
      </c>
      <c r="Q824" s="4">
        <v>3.5</v>
      </c>
      <c r="R824" s="4">
        <v>0.04</v>
      </c>
      <c r="S824">
        <v>0.15</v>
      </c>
      <c r="T824" s="4">
        <f>IF(S824=0,"",IF((N824*S824)&lt;.3,.3,N824*S824))</f>
        <v>0</v>
      </c>
      <c r="U824"/>
      <c r="V824" s="4">
        <f>IF(AND(N824&lt;&gt;0,O824&lt;&gt;0,Q824&lt;&gt;0,S824&lt;&gt;""),N824-O824-Q824-R824-T824-U824-P824,"")</f>
        <v>0</v>
      </c>
      <c r="W824">
        <v>0</v>
      </c>
      <c r="X824">
        <v>0</v>
      </c>
      <c r="Y824" s="7">
        <v>0</v>
      </c>
      <c r="Z824" s="7">
        <v>0</v>
      </c>
      <c r="AA824">
        <v>0</v>
      </c>
      <c r="AB824">
        <v>1</v>
      </c>
      <c r="AC824">
        <v>0</v>
      </c>
      <c r="AD824">
        <v>9999</v>
      </c>
      <c r="AE824">
        <v>2527</v>
      </c>
      <c r="AF824" s="4">
        <v>0.3</v>
      </c>
      <c r="AG824">
        <v>0</v>
      </c>
      <c r="AH824">
        <v>0</v>
      </c>
      <c r="AJ824">
        <v>0</v>
      </c>
    </row>
    <row r="825" spans="1:36">
      <c r="A825" t="s">
        <v>2835</v>
      </c>
      <c r="B825" t="s">
        <v>2836</v>
      </c>
      <c r="C825" s="2" t="s">
        <v>2837</v>
      </c>
      <c r="D825" t="s">
        <v>1462</v>
      </c>
      <c r="E825" t="s">
        <v>2838</v>
      </c>
      <c r="G825">
        <v>0</v>
      </c>
      <c r="H825" s="3">
        <v>0</v>
      </c>
      <c r="I825" s="4">
        <f>IF(H825=0,"",H825*O825)</f>
        <v>0</v>
      </c>
      <c r="J825" s="5">
        <f>IF(OR(H825=0,V825=""),"",H825*V825)</f>
        <v>0</v>
      </c>
      <c r="K825" s="6">
        <f>IF(V825="","",V825/O825)</f>
        <v>0</v>
      </c>
      <c r="L825" s="6">
        <f>IF(V825="","",V825/N825)</f>
        <v>0</v>
      </c>
      <c r="M825" s="4">
        <v>11.99</v>
      </c>
      <c r="N825" s="4">
        <v>11.99</v>
      </c>
      <c r="O825" s="4">
        <v>3.574975</v>
      </c>
      <c r="Q825" s="4">
        <v>3.5</v>
      </c>
      <c r="R825" s="4">
        <v>0.03</v>
      </c>
      <c r="S825">
        <v>0.15</v>
      </c>
      <c r="T825" s="4">
        <f>IF(S825=0,"",IF((N825*S825)&lt;.3,.3,N825*S825))</f>
        <v>0</v>
      </c>
      <c r="U825"/>
      <c r="V825" s="4">
        <f>IF(AND(N825&lt;&gt;0,O825&lt;&gt;0,Q825&lt;&gt;0,S825&lt;&gt;""),N825-O825-Q825-R825-T825-U825-P825,"")</f>
        <v>0</v>
      </c>
      <c r="W825">
        <v>0</v>
      </c>
      <c r="X825">
        <v>0</v>
      </c>
      <c r="Y825" s="7">
        <v>0</v>
      </c>
      <c r="Z825" s="7">
        <v>0</v>
      </c>
      <c r="AA825">
        <v>0</v>
      </c>
      <c r="AB825">
        <v>3</v>
      </c>
      <c r="AC825">
        <v>0</v>
      </c>
      <c r="AD825">
        <v>9999</v>
      </c>
      <c r="AE825">
        <v>1157116</v>
      </c>
      <c r="AF825" s="4">
        <v>0.3</v>
      </c>
      <c r="AG825">
        <v>0</v>
      </c>
      <c r="AH825">
        <v>0</v>
      </c>
      <c r="AJ825">
        <v>0</v>
      </c>
    </row>
    <row r="826" spans="1:36">
      <c r="A826" t="s">
        <v>2839</v>
      </c>
      <c r="B826" t="s">
        <v>2840</v>
      </c>
      <c r="C826" s="2" t="s">
        <v>2841</v>
      </c>
      <c r="D826" t="s">
        <v>198</v>
      </c>
      <c r="E826" t="s">
        <v>2842</v>
      </c>
      <c r="G826">
        <v>0</v>
      </c>
      <c r="H826" s="3">
        <v>0</v>
      </c>
      <c r="I826" s="4">
        <f>IF(H826=0,"",H826*O826)</f>
        <v>0</v>
      </c>
      <c r="J826" s="5">
        <f>IF(OR(H826=0,V826=""),"",H826*V826)</f>
        <v>0</v>
      </c>
      <c r="K826" s="6">
        <f>IF(V826="","",V826/O826)</f>
        <v>0</v>
      </c>
      <c r="L826" s="6">
        <f>IF(V826="","",V826/N826)</f>
        <v>0</v>
      </c>
      <c r="M826" s="4">
        <v>28.99</v>
      </c>
      <c r="N826" s="4">
        <v>30.99</v>
      </c>
      <c r="O826" s="4">
        <v>21.87306705</v>
      </c>
      <c r="Q826" s="4">
        <v>7.34</v>
      </c>
      <c r="R826" s="4">
        <v>0.44</v>
      </c>
      <c r="S826">
        <v>0.15</v>
      </c>
      <c r="T826" s="4">
        <f>IF(S826=0,"",IF((N826*S826)&lt;.3,.3,N826*S826))</f>
        <v>0</v>
      </c>
      <c r="U826"/>
      <c r="V826" s="4">
        <f>IF(AND(N826&lt;&gt;0,O826&lt;&gt;0,Q826&lt;&gt;0,S826&lt;&gt;""),N826-O826-Q826-R826-T826-U826-P826,"")</f>
        <v>0</v>
      </c>
      <c r="W826">
        <v>0</v>
      </c>
      <c r="X826">
        <v>0</v>
      </c>
      <c r="Y826" s="7">
        <v>0</v>
      </c>
      <c r="Z826" s="7">
        <v>0</v>
      </c>
      <c r="AA826">
        <v>0</v>
      </c>
      <c r="AB826">
        <v>4</v>
      </c>
      <c r="AC826">
        <v>0</v>
      </c>
      <c r="AD826">
        <v>9999</v>
      </c>
      <c r="AE826">
        <v>8622</v>
      </c>
      <c r="AF826" s="4">
        <v>0.7</v>
      </c>
      <c r="AG826">
        <v>0</v>
      </c>
      <c r="AH826">
        <v>0</v>
      </c>
      <c r="AJ826">
        <v>0</v>
      </c>
    </row>
    <row r="827" spans="1:36">
      <c r="A827" t="s">
        <v>2843</v>
      </c>
      <c r="B827" t="s">
        <v>2844</v>
      </c>
      <c r="C827" s="2" t="s">
        <v>2845</v>
      </c>
      <c r="D827" t="s">
        <v>2359</v>
      </c>
      <c r="E827" t="s">
        <v>2843</v>
      </c>
      <c r="G827">
        <v>0</v>
      </c>
      <c r="H827" s="3">
        <v>0</v>
      </c>
      <c r="I827" s="4">
        <f>IF(H827=0,"",H827*O827)</f>
        <v>0</v>
      </c>
      <c r="J827" s="5">
        <f>IF(OR(H827=0,V827=""),"",H827*V827)</f>
        <v>0</v>
      </c>
      <c r="K827" s="6">
        <f>IF(V827="","",V827/O827)</f>
        <v>0</v>
      </c>
      <c r="L827" s="6">
        <f>IF(V827="","",V827/N827)</f>
        <v>0</v>
      </c>
      <c r="M827" s="4">
        <v>99.99</v>
      </c>
      <c r="N827" s="4">
        <v>99.99</v>
      </c>
      <c r="O827" s="4">
        <v>52.352595</v>
      </c>
      <c r="Q827" s="4">
        <v>3.33</v>
      </c>
      <c r="R827" s="4">
        <v>0.01</v>
      </c>
      <c r="S827">
        <v>0.15</v>
      </c>
      <c r="T827" s="4">
        <f>IF(S827=0,"",IF((N827*S827)&lt;.3,.3,N827*S827))</f>
        <v>0</v>
      </c>
      <c r="U827"/>
      <c r="V827" s="4">
        <f>IF(AND(N827&lt;&gt;0,O827&lt;&gt;0,Q827&lt;&gt;0,S827&lt;&gt;""),N827-O827-Q827-R827-T827-U827-P827,"")</f>
        <v>0</v>
      </c>
      <c r="W827">
        <v>0</v>
      </c>
      <c r="X827">
        <v>0</v>
      </c>
      <c r="Y827" s="7">
        <v>0</v>
      </c>
      <c r="Z827" s="7">
        <v>0</v>
      </c>
      <c r="AA827">
        <v>0</v>
      </c>
      <c r="AB827">
        <v>2</v>
      </c>
      <c r="AC827">
        <v>0</v>
      </c>
      <c r="AD827">
        <v>9999</v>
      </c>
      <c r="AE827">
        <v>584609</v>
      </c>
      <c r="AF827" s="4">
        <v>0.3</v>
      </c>
      <c r="AG827">
        <v>0</v>
      </c>
      <c r="AH827">
        <v>0</v>
      </c>
      <c r="AJ827">
        <v>0</v>
      </c>
    </row>
    <row r="828" spans="1:36">
      <c r="A828" t="s">
        <v>2846</v>
      </c>
      <c r="B828" t="s">
        <v>2847</v>
      </c>
      <c r="C828" s="2" t="s">
        <v>2848</v>
      </c>
      <c r="D828" t="s">
        <v>2359</v>
      </c>
      <c r="E828" t="s">
        <v>2846</v>
      </c>
      <c r="G828">
        <v>0</v>
      </c>
      <c r="H828" s="3">
        <v>0</v>
      </c>
      <c r="I828" s="4">
        <f>IF(H828=0,"",H828*O828)</f>
        <v>0</v>
      </c>
      <c r="J828" s="5">
        <f>IF(OR(H828=0,V828=""),"",H828*V828)</f>
        <v>0</v>
      </c>
      <c r="K828" s="6">
        <f>IF(V828="","",V828/O828)</f>
        <v>0</v>
      </c>
      <c r="L828" s="6">
        <f>IF(V828="","",V828/N828)</f>
        <v>0</v>
      </c>
      <c r="M828" s="4">
        <v>89.99</v>
      </c>
      <c r="N828" s="4">
        <v>89.99</v>
      </c>
      <c r="O828" s="4">
        <v>62</v>
      </c>
      <c r="Q828" s="4">
        <v>3.33</v>
      </c>
      <c r="R828" s="4">
        <v>0.01</v>
      </c>
      <c r="S828">
        <v>0.15</v>
      </c>
      <c r="T828" s="4">
        <f>IF(S828=0,"",IF((N828*S828)&lt;.3,.3,N828*S828))</f>
        <v>0</v>
      </c>
      <c r="U828"/>
      <c r="V828" s="4">
        <f>IF(AND(N828&lt;&gt;0,O828&lt;&gt;0,Q828&lt;&gt;0,S828&lt;&gt;""),N828-O828-Q828-R828-T828-U828-P828,"")</f>
        <v>0</v>
      </c>
      <c r="W828">
        <v>0</v>
      </c>
      <c r="X828">
        <v>0</v>
      </c>
      <c r="Y828" s="7">
        <v>0</v>
      </c>
      <c r="Z828" s="7">
        <v>0</v>
      </c>
      <c r="AA828">
        <v>0</v>
      </c>
      <c r="AB828">
        <v>10</v>
      </c>
      <c r="AC828">
        <v>0</v>
      </c>
      <c r="AD828">
        <v>9999</v>
      </c>
      <c r="AE828">
        <v>559814</v>
      </c>
      <c r="AF828" s="4">
        <v>0.3</v>
      </c>
      <c r="AG828">
        <v>0</v>
      </c>
      <c r="AH828">
        <v>0</v>
      </c>
      <c r="AJ828">
        <v>0</v>
      </c>
    </row>
    <row r="829" spans="1:36">
      <c r="A829" t="s">
        <v>2849</v>
      </c>
      <c r="B829" t="s">
        <v>2850</v>
      </c>
      <c r="C829" s="2" t="s">
        <v>2851</v>
      </c>
      <c r="D829" t="s">
        <v>2359</v>
      </c>
      <c r="E829" t="s">
        <v>2849</v>
      </c>
      <c r="G829">
        <v>0</v>
      </c>
      <c r="H829" s="3">
        <v>0</v>
      </c>
      <c r="I829" s="4">
        <f>IF(H829=0,"",H829*O829)</f>
        <v>0</v>
      </c>
      <c r="J829" s="5">
        <f>IF(OR(H829=0,V829=""),"",H829*V829)</f>
        <v>0</v>
      </c>
      <c r="K829" s="6">
        <f>IF(V829="","",V829/O829)</f>
        <v>0</v>
      </c>
      <c r="L829" s="6">
        <f>IF(V829="","",V829/N829)</f>
        <v>0</v>
      </c>
      <c r="M829" s="4">
        <v>106.97</v>
      </c>
      <c r="N829" s="4">
        <v>106.97</v>
      </c>
      <c r="O829" s="4">
        <v>52.352595</v>
      </c>
      <c r="Q829" s="4">
        <v>3.33</v>
      </c>
      <c r="R829" s="4">
        <v>0.01</v>
      </c>
      <c r="S829">
        <v>0.15</v>
      </c>
      <c r="T829" s="4">
        <f>IF(S829=0,"",IF((N829*S829)&lt;.3,.3,N829*S829))</f>
        <v>0</v>
      </c>
      <c r="U829"/>
      <c r="V829" s="4">
        <f>IF(AND(N829&lt;&gt;0,O829&lt;&gt;0,Q829&lt;&gt;0,S829&lt;&gt;""),N829-O829-Q829-R829-T829-U829-P829,"")</f>
        <v>0</v>
      </c>
      <c r="W829">
        <v>0</v>
      </c>
      <c r="X829">
        <v>0</v>
      </c>
      <c r="Y829" s="7">
        <v>0</v>
      </c>
      <c r="Z829" s="7">
        <v>0</v>
      </c>
      <c r="AA829">
        <v>0</v>
      </c>
      <c r="AB829">
        <v>1</v>
      </c>
      <c r="AC829">
        <v>0</v>
      </c>
      <c r="AD829">
        <v>9999</v>
      </c>
      <c r="AE829">
        <v>811446</v>
      </c>
      <c r="AF829" s="4">
        <v>0.3</v>
      </c>
      <c r="AG829">
        <v>0</v>
      </c>
      <c r="AH829">
        <v>0</v>
      </c>
      <c r="AJ829">
        <v>0</v>
      </c>
    </row>
    <row r="830" spans="1:36">
      <c r="A830" t="s">
        <v>2852</v>
      </c>
      <c r="B830" t="s">
        <v>2853</v>
      </c>
      <c r="C830" s="2" t="s">
        <v>2854</v>
      </c>
      <c r="D830" t="s">
        <v>2359</v>
      </c>
      <c r="E830" t="s">
        <v>2852</v>
      </c>
      <c r="G830">
        <v>0</v>
      </c>
      <c r="H830" s="3">
        <v>0</v>
      </c>
      <c r="I830" s="4">
        <f>IF(H830=0,"",H830*O830)</f>
        <v>0</v>
      </c>
      <c r="J830" s="5">
        <f>IF(OR(H830=0,V830=""),"",H830*V830)</f>
        <v>0</v>
      </c>
      <c r="K830" s="6">
        <f>IF(V830="","",V830/O830)</f>
        <v>0</v>
      </c>
      <c r="L830" s="6">
        <f>IF(V830="","",V830/N830)</f>
        <v>0</v>
      </c>
      <c r="M830" s="4">
        <v>99.99</v>
      </c>
      <c r="N830" s="4">
        <v>99.99</v>
      </c>
      <c r="O830" s="4">
        <v>52.352595</v>
      </c>
      <c r="Q830" s="4">
        <v>3.33</v>
      </c>
      <c r="R830" s="4">
        <v>0.01</v>
      </c>
      <c r="S830">
        <v>0.15</v>
      </c>
      <c r="T830" s="4">
        <f>IF(S830=0,"",IF((N830*S830)&lt;.3,.3,N830*S830))</f>
        <v>0</v>
      </c>
      <c r="U830"/>
      <c r="V830" s="4">
        <f>IF(AND(N830&lt;&gt;0,O830&lt;&gt;0,Q830&lt;&gt;0,S830&lt;&gt;""),N830-O830-Q830-R830-T830-U830-P830,"")</f>
        <v>0</v>
      </c>
      <c r="W830">
        <v>0</v>
      </c>
      <c r="X830">
        <v>0</v>
      </c>
      <c r="Y830" s="7">
        <v>0</v>
      </c>
      <c r="Z830" s="7">
        <v>0</v>
      </c>
      <c r="AA830">
        <v>0</v>
      </c>
      <c r="AB830">
        <v>3</v>
      </c>
      <c r="AC830">
        <v>0</v>
      </c>
      <c r="AD830">
        <v>9999</v>
      </c>
      <c r="AE830">
        <v>361089</v>
      </c>
      <c r="AF830" s="4">
        <v>0.3</v>
      </c>
      <c r="AG830">
        <v>0</v>
      </c>
      <c r="AH830">
        <v>0</v>
      </c>
      <c r="AJ830">
        <v>0</v>
      </c>
    </row>
    <row r="831" spans="1:36">
      <c r="A831" t="s">
        <v>2855</v>
      </c>
      <c r="B831" t="s">
        <v>2856</v>
      </c>
      <c r="C831" s="2" t="s">
        <v>2857</v>
      </c>
      <c r="D831" t="s">
        <v>2359</v>
      </c>
      <c r="E831" t="s">
        <v>2855</v>
      </c>
      <c r="G831">
        <v>0</v>
      </c>
      <c r="H831" s="3">
        <v>0</v>
      </c>
      <c r="I831" s="4">
        <f>IF(H831=0,"",H831*O831)</f>
        <v>0</v>
      </c>
      <c r="J831" s="5">
        <f>IF(OR(H831=0,V831=""),"",H831*V831)</f>
        <v>0</v>
      </c>
      <c r="K831" s="6">
        <f>IF(V831="","",V831/O831)</f>
        <v>0</v>
      </c>
      <c r="L831" s="6">
        <f>IF(V831="","",V831/N831)</f>
        <v>0</v>
      </c>
      <c r="M831" s="4">
        <v>99.99</v>
      </c>
      <c r="N831" s="4">
        <v>99.99</v>
      </c>
      <c r="O831" s="4">
        <v>57.169395</v>
      </c>
      <c r="Q831" s="4">
        <v>3.33</v>
      </c>
      <c r="R831" s="4">
        <v>0.01</v>
      </c>
      <c r="S831">
        <v>0.15</v>
      </c>
      <c r="T831" s="4">
        <f>IF(S831=0,"",IF((N831*S831)&lt;.3,.3,N831*S831))</f>
        <v>0</v>
      </c>
      <c r="U831"/>
      <c r="V831" s="4">
        <f>IF(AND(N831&lt;&gt;0,O831&lt;&gt;0,Q831&lt;&gt;0,S831&lt;&gt;""),N831-O831-Q831-R831-T831-U831-P831,"")</f>
        <v>0</v>
      </c>
      <c r="W831">
        <v>0</v>
      </c>
      <c r="X831">
        <v>0</v>
      </c>
      <c r="Y831" s="7">
        <v>0</v>
      </c>
      <c r="Z831" s="7">
        <v>0</v>
      </c>
      <c r="AA831">
        <v>0</v>
      </c>
      <c r="AB831">
        <v>4</v>
      </c>
      <c r="AC831">
        <v>0</v>
      </c>
      <c r="AD831">
        <v>9999</v>
      </c>
      <c r="AE831">
        <v>168354</v>
      </c>
      <c r="AF831" s="4">
        <v>0.3</v>
      </c>
      <c r="AG831">
        <v>0</v>
      </c>
      <c r="AH831">
        <v>0</v>
      </c>
      <c r="AJ831">
        <v>0</v>
      </c>
    </row>
    <row r="832" spans="1:36">
      <c r="A832" t="s">
        <v>2858</v>
      </c>
      <c r="B832" t="s">
        <v>2859</v>
      </c>
      <c r="C832" s="2" t="s">
        <v>2860</v>
      </c>
      <c r="D832" t="s">
        <v>2359</v>
      </c>
      <c r="E832" t="s">
        <v>2858</v>
      </c>
      <c r="G832">
        <v>0</v>
      </c>
      <c r="H832" s="3">
        <v>0</v>
      </c>
      <c r="I832" s="4">
        <f>IF(H832=0,"",H832*O832)</f>
        <v>0</v>
      </c>
      <c r="J832" s="5">
        <f>IF(OR(H832=0,V832=""),"",H832*V832)</f>
        <v>0</v>
      </c>
      <c r="K832" s="6">
        <f>IF(V832="","",V832/O832)</f>
        <v>0</v>
      </c>
      <c r="L832" s="6">
        <f>IF(V832="","",V832/N832)</f>
        <v>0</v>
      </c>
      <c r="M832" s="4">
        <v>109.99</v>
      </c>
      <c r="N832" s="4">
        <v>109.99</v>
      </c>
      <c r="O832" s="4">
        <v>57.169395</v>
      </c>
      <c r="Q832" s="4">
        <v>3.19</v>
      </c>
      <c r="R832" s="4">
        <v>0.01</v>
      </c>
      <c r="S832">
        <v>0.15</v>
      </c>
      <c r="T832" s="4">
        <f>IF(S832=0,"",IF((N832*S832)&lt;.3,.3,N832*S832))</f>
        <v>0</v>
      </c>
      <c r="U832"/>
      <c r="V832" s="4">
        <f>IF(AND(N832&lt;&gt;0,O832&lt;&gt;0,Q832&lt;&gt;0,S832&lt;&gt;""),N832-O832-Q832-R832-T832-U832-P832,"")</f>
        <v>0</v>
      </c>
      <c r="W832">
        <v>0</v>
      </c>
      <c r="X832">
        <v>0</v>
      </c>
      <c r="Y832" s="7">
        <v>0</v>
      </c>
      <c r="Z832" s="7">
        <v>0</v>
      </c>
      <c r="AA832">
        <v>0</v>
      </c>
      <c r="AB832">
        <v>8</v>
      </c>
      <c r="AC832">
        <v>0</v>
      </c>
      <c r="AD832">
        <v>9999</v>
      </c>
      <c r="AE832">
        <v>575144</v>
      </c>
      <c r="AF832" s="4">
        <v>0.3</v>
      </c>
      <c r="AG832">
        <v>0</v>
      </c>
      <c r="AH832">
        <v>0</v>
      </c>
      <c r="AJ832">
        <v>0</v>
      </c>
    </row>
    <row r="833" spans="1:36">
      <c r="A833" t="s">
        <v>2861</v>
      </c>
      <c r="B833" t="s">
        <v>2862</v>
      </c>
      <c r="C833" s="2" t="s">
        <v>2863</v>
      </c>
      <c r="D833" t="s">
        <v>2359</v>
      </c>
      <c r="E833" t="s">
        <v>2861</v>
      </c>
      <c r="G833">
        <v>0</v>
      </c>
      <c r="H833" s="3">
        <v>0</v>
      </c>
      <c r="I833" s="4">
        <f>IF(H833=0,"",H833*O833)</f>
        <v>0</v>
      </c>
      <c r="J833" s="5">
        <f>IF(OR(H833=0,V833=""),"",H833*V833)</f>
        <v>0</v>
      </c>
      <c r="K833" s="6">
        <f>IF(V833="","",V833/O833)</f>
        <v>0</v>
      </c>
      <c r="L833" s="6">
        <f>IF(V833="","",V833/N833)</f>
        <v>0</v>
      </c>
      <c r="M833" s="4">
        <v>99.99</v>
      </c>
      <c r="N833" s="4">
        <v>99.99</v>
      </c>
      <c r="O833" s="4">
        <v>57.169395</v>
      </c>
      <c r="Q833" s="4">
        <v>3.33</v>
      </c>
      <c r="R833" s="4">
        <v>0.01</v>
      </c>
      <c r="S833">
        <v>0.15</v>
      </c>
      <c r="T833" s="4">
        <f>IF(S833=0,"",IF((N833*S833)&lt;.3,.3,N833*S833))</f>
        <v>0</v>
      </c>
      <c r="U833"/>
      <c r="V833" s="4">
        <f>IF(AND(N833&lt;&gt;0,O833&lt;&gt;0,Q833&lt;&gt;0,S833&lt;&gt;""),N833-O833-Q833-R833-T833-U833-P833,"")</f>
        <v>0</v>
      </c>
      <c r="W833">
        <v>0</v>
      </c>
      <c r="X833">
        <v>0</v>
      </c>
      <c r="Y833" s="7">
        <v>0</v>
      </c>
      <c r="Z833" s="7">
        <v>0</v>
      </c>
      <c r="AA833">
        <v>0</v>
      </c>
      <c r="AB833">
        <v>4</v>
      </c>
      <c r="AC833">
        <v>0</v>
      </c>
      <c r="AD833">
        <v>9999</v>
      </c>
      <c r="AE833">
        <v>631196</v>
      </c>
      <c r="AF833" s="4">
        <v>0.3</v>
      </c>
      <c r="AG833">
        <v>0</v>
      </c>
      <c r="AH833">
        <v>0</v>
      </c>
      <c r="AJ833">
        <v>0</v>
      </c>
    </row>
    <row r="834" spans="1:36">
      <c r="A834" t="s">
        <v>2864</v>
      </c>
      <c r="B834" t="s">
        <v>2865</v>
      </c>
      <c r="C834" s="2" t="s">
        <v>2866</v>
      </c>
      <c r="D834" t="s">
        <v>462</v>
      </c>
      <c r="E834" t="s">
        <v>2867</v>
      </c>
      <c r="G834">
        <v>0</v>
      </c>
      <c r="H834" s="3">
        <v>0</v>
      </c>
      <c r="I834" s="4">
        <f>IF(H834=0,"",H834*O834)</f>
        <v>0</v>
      </c>
      <c r="J834" s="5">
        <f>IF(OR(H834=0,V834=""),"",H834*V834)</f>
        <v>0</v>
      </c>
      <c r="K834" s="6">
        <f>IF(V834="","",V834/O834)</f>
        <v>0</v>
      </c>
      <c r="L834" s="6">
        <f>IF(V834="","",V834/N834)</f>
        <v>0</v>
      </c>
      <c r="M834" s="4">
        <v>33.99</v>
      </c>
      <c r="N834" s="4">
        <v>33.99</v>
      </c>
      <c r="O834" s="4">
        <v>3.33</v>
      </c>
      <c r="Q834" s="4">
        <v>11.7</v>
      </c>
      <c r="R834" s="4">
        <v>0.08</v>
      </c>
      <c r="S834">
        <v>0.15</v>
      </c>
      <c r="T834" s="4">
        <f>IF(S834=0,"",IF((N834*S834)&lt;.3,.3,N834*S834))</f>
        <v>0</v>
      </c>
      <c r="U834"/>
      <c r="V834" s="4">
        <f>IF(AND(N834&lt;&gt;0,O834&lt;&gt;0,Q834&lt;&gt;0,S834&lt;&gt;""),N834-O834-Q834-R834-T834-U834-P834,"")</f>
        <v>0</v>
      </c>
      <c r="W834">
        <v>0</v>
      </c>
      <c r="X834">
        <v>0</v>
      </c>
      <c r="Y834" s="7">
        <v>0</v>
      </c>
      <c r="Z834" s="7">
        <v>0</v>
      </c>
      <c r="AA834">
        <v>0</v>
      </c>
      <c r="AB834">
        <v>4372</v>
      </c>
      <c r="AC834">
        <v>0</v>
      </c>
      <c r="AD834">
        <v>9999</v>
      </c>
      <c r="AE834">
        <v>24829</v>
      </c>
      <c r="AF834" s="4">
        <v>0.3</v>
      </c>
      <c r="AG834">
        <v>0</v>
      </c>
      <c r="AH834">
        <v>0</v>
      </c>
      <c r="AJ834">
        <v>0</v>
      </c>
    </row>
    <row r="835" spans="1:36">
      <c r="A835" t="s">
        <v>2868</v>
      </c>
      <c r="B835" t="s">
        <v>2869</v>
      </c>
      <c r="C835" s="2" t="s">
        <v>2870</v>
      </c>
      <c r="D835" t="s">
        <v>2014</v>
      </c>
      <c r="E835" t="s">
        <v>2871</v>
      </c>
      <c r="G835">
        <v>0</v>
      </c>
      <c r="H835" s="3">
        <v>0</v>
      </c>
      <c r="I835" s="4">
        <f>IF(H835=0,"",H835*O835)</f>
        <v>0</v>
      </c>
      <c r="J835" s="5">
        <f>IF(OR(H835=0,V835=""),"",H835*V835)</f>
        <v>0</v>
      </c>
      <c r="K835" s="6">
        <f>IF(V835="","",V835/O835)</f>
        <v>0</v>
      </c>
      <c r="L835" s="6">
        <f>IF(V835="","",V835/N835)</f>
        <v>0</v>
      </c>
      <c r="O835" s="4">
        <v>0</v>
      </c>
      <c r="Q835" s="4">
        <v>0</v>
      </c>
      <c r="R835" s="4">
        <v>0</v>
      </c>
      <c r="T835" s="4">
        <f>IF(S835=0,"",IF((N835*S835)&lt;.3,.3,N835*S835))</f>
        <v>0</v>
      </c>
      <c r="U835"/>
      <c r="V835" s="4">
        <f>IF(AND(N835&lt;&gt;0,O835&lt;&gt;0,Q835&lt;&gt;0,S835&lt;&gt;""),N835-O835-Q835-R835-T835-U835-P835,"")</f>
        <v>0</v>
      </c>
      <c r="W835">
        <v>0</v>
      </c>
      <c r="X835">
        <v>0</v>
      </c>
      <c r="Y835" s="7">
        <v>0</v>
      </c>
      <c r="Z835" s="7">
        <v>0</v>
      </c>
      <c r="AA835">
        <v>0</v>
      </c>
      <c r="AB835">
        <v>0</v>
      </c>
      <c r="AC835">
        <v>0</v>
      </c>
      <c r="AD835" t="s">
        <v>41</v>
      </c>
      <c r="AG835">
        <v>0</v>
      </c>
      <c r="AH835">
        <v>0</v>
      </c>
      <c r="AJ835">
        <v>0</v>
      </c>
    </row>
    <row r="836" spans="1:36">
      <c r="A836" t="s">
        <v>2872</v>
      </c>
      <c r="B836" t="s">
        <v>2873</v>
      </c>
      <c r="C836" s="2" t="s">
        <v>2874</v>
      </c>
      <c r="D836" t="s">
        <v>503</v>
      </c>
      <c r="E836" t="s">
        <v>2875</v>
      </c>
      <c r="G836">
        <v>0</v>
      </c>
      <c r="H836" s="3">
        <v>0</v>
      </c>
      <c r="I836" s="4">
        <f>IF(H836=0,"",H836*O836)</f>
        <v>0</v>
      </c>
      <c r="J836" s="5">
        <f>IF(OR(H836=0,V836=""),"",H836*V836)</f>
        <v>0</v>
      </c>
      <c r="K836" s="6">
        <f>IF(V836="","",V836/O836)</f>
        <v>0</v>
      </c>
      <c r="L836" s="6">
        <f>IF(V836="","",V836/N836)</f>
        <v>0</v>
      </c>
      <c r="M836" s="4">
        <v>22.99</v>
      </c>
      <c r="N836" s="4">
        <v>24.99</v>
      </c>
      <c r="O836" s="4">
        <v>3.98287</v>
      </c>
      <c r="Q836" s="4">
        <v>5.54</v>
      </c>
      <c r="R836" s="4">
        <v>0.03</v>
      </c>
      <c r="S836">
        <v>0.15</v>
      </c>
      <c r="T836" s="4">
        <f>IF(S836=0,"",IF((N836*S836)&lt;.3,.3,N836*S836))</f>
        <v>0</v>
      </c>
      <c r="U836"/>
      <c r="V836" s="4">
        <f>IF(AND(N836&lt;&gt;0,O836&lt;&gt;0,Q836&lt;&gt;0,S836&lt;&gt;""),N836-O836-Q836-R836-T836-U836-P836,"")</f>
        <v>0</v>
      </c>
      <c r="W836">
        <v>0</v>
      </c>
      <c r="X836">
        <v>0</v>
      </c>
      <c r="Y836" s="7">
        <v>0</v>
      </c>
      <c r="Z836" s="7">
        <v>0</v>
      </c>
      <c r="AA836">
        <v>0</v>
      </c>
      <c r="AB836">
        <v>27</v>
      </c>
      <c r="AC836">
        <v>0</v>
      </c>
      <c r="AD836">
        <v>9999</v>
      </c>
      <c r="AE836">
        <v>9946</v>
      </c>
      <c r="AF836" s="4">
        <v>0.45</v>
      </c>
      <c r="AG836">
        <v>0</v>
      </c>
      <c r="AH836">
        <v>0</v>
      </c>
      <c r="AJ836">
        <v>0</v>
      </c>
    </row>
    <row r="837" spans="1:36">
      <c r="A837" t="s">
        <v>2876</v>
      </c>
      <c r="B837" t="s">
        <v>2877</v>
      </c>
      <c r="C837" s="2" t="s">
        <v>2878</v>
      </c>
      <c r="D837" t="s">
        <v>748</v>
      </c>
      <c r="E837" t="s">
        <v>2879</v>
      </c>
      <c r="F837">
        <v>1</v>
      </c>
      <c r="G837">
        <v>0</v>
      </c>
      <c r="H837" s="3">
        <v>0</v>
      </c>
      <c r="I837" s="4">
        <f>IF(H837=0,"",H837*O837)</f>
        <v>0</v>
      </c>
      <c r="J837" s="5">
        <f>IF(OR(H837=0,V837=""),"",H837*V837)</f>
        <v>0</v>
      </c>
      <c r="K837" s="6">
        <f>IF(V837="","",V837/O837)</f>
        <v>0</v>
      </c>
      <c r="L837" s="6">
        <f>IF(V837="","",V837/N837)</f>
        <v>0</v>
      </c>
      <c r="M837" s="4">
        <v>89.99</v>
      </c>
      <c r="N837" s="4">
        <v>89.99</v>
      </c>
      <c r="O837" s="4">
        <v>30.19310045</v>
      </c>
      <c r="Q837" s="4">
        <v>24.63</v>
      </c>
      <c r="R837" s="4">
        <v>1.78</v>
      </c>
      <c r="S837">
        <v>0.15</v>
      </c>
      <c r="T837" s="4">
        <f>IF(S837=0,"",IF((N837*S837)&lt;.3,.3,N837*S837))</f>
        <v>0</v>
      </c>
      <c r="U837"/>
      <c r="V837" s="4">
        <f>IF(AND(N837&lt;&gt;0,O837&lt;&gt;0,Q837&lt;&gt;0,S837&lt;&gt;""),N837-O837-Q837-R837-T837-U837-P837,"")</f>
        <v>0</v>
      </c>
      <c r="W837">
        <v>26</v>
      </c>
      <c r="X837">
        <v>30</v>
      </c>
      <c r="Y837" s="7">
        <v>0.87</v>
      </c>
      <c r="Z837" s="7">
        <v>1</v>
      </c>
      <c r="AA837">
        <v>99</v>
      </c>
      <c r="AB837">
        <v>3125</v>
      </c>
      <c r="AC837">
        <v>113.793103448276</v>
      </c>
      <c r="AD837">
        <v>3629</v>
      </c>
      <c r="AE837">
        <v>67431</v>
      </c>
      <c r="AF837" s="4">
        <v>0.7</v>
      </c>
      <c r="AG837">
        <v>0</v>
      </c>
      <c r="AH837">
        <v>0</v>
      </c>
      <c r="AJ837">
        <v>0</v>
      </c>
    </row>
    <row r="838" spans="1:36">
      <c r="A838" t="s">
        <v>2880</v>
      </c>
      <c r="B838" t="s">
        <v>2881</v>
      </c>
      <c r="C838" s="2" t="s">
        <v>2882</v>
      </c>
      <c r="D838" t="s">
        <v>748</v>
      </c>
      <c r="E838" t="s">
        <v>2883</v>
      </c>
      <c r="F838">
        <v>1</v>
      </c>
      <c r="G838">
        <v>0</v>
      </c>
      <c r="H838" s="3">
        <v>0</v>
      </c>
      <c r="I838" s="4">
        <f>IF(H838=0,"",H838*O838)</f>
        <v>0</v>
      </c>
      <c r="J838" s="5">
        <f>IF(OR(H838=0,V838=""),"",H838*V838)</f>
        <v>0</v>
      </c>
      <c r="K838" s="6">
        <f>IF(V838="","",V838/O838)</f>
        <v>0</v>
      </c>
      <c r="L838" s="6">
        <f>IF(V838="","",V838/N838)</f>
        <v>0</v>
      </c>
      <c r="M838" s="4">
        <v>89.99</v>
      </c>
      <c r="N838" s="4">
        <v>89.99</v>
      </c>
      <c r="O838" s="4">
        <v>30.19310045</v>
      </c>
      <c r="Q838" s="4">
        <v>26.58</v>
      </c>
      <c r="R838" s="4">
        <v>2.02</v>
      </c>
      <c r="S838">
        <v>0.15</v>
      </c>
      <c r="T838" s="4">
        <f>IF(S838=0,"",IF((N838*S838)&lt;.3,.3,N838*S838))</f>
        <v>0</v>
      </c>
      <c r="U838"/>
      <c r="V838" s="4">
        <f>IF(AND(N838&lt;&gt;0,O838&lt;&gt;0,Q838&lt;&gt;0,S838&lt;&gt;""),N838-O838-Q838-R838-T838-U838-P838,"")</f>
        <v>0</v>
      </c>
      <c r="W838">
        <v>0</v>
      </c>
      <c r="X838">
        <v>0</v>
      </c>
      <c r="Y838" s="7">
        <v>0</v>
      </c>
      <c r="Z838" s="7">
        <v>0</v>
      </c>
      <c r="AA838">
        <v>0</v>
      </c>
      <c r="AB838">
        <v>13906</v>
      </c>
      <c r="AC838">
        <v>0</v>
      </c>
      <c r="AD838">
        <v>9999</v>
      </c>
      <c r="AE838">
        <v>349477</v>
      </c>
      <c r="AF838" s="4">
        <v>0.7</v>
      </c>
      <c r="AG838">
        <v>0</v>
      </c>
      <c r="AH838">
        <v>0</v>
      </c>
      <c r="AJ838">
        <v>0</v>
      </c>
    </row>
    <row r="839" spans="1:36">
      <c r="A839" t="s">
        <v>2884</v>
      </c>
      <c r="B839" t="s">
        <v>2885</v>
      </c>
      <c r="C839" s="2" t="s">
        <v>2886</v>
      </c>
      <c r="D839" t="s">
        <v>748</v>
      </c>
      <c r="E839" t="s">
        <v>2887</v>
      </c>
      <c r="F839">
        <v>1</v>
      </c>
      <c r="G839">
        <v>0</v>
      </c>
      <c r="H839" s="3">
        <v>0</v>
      </c>
      <c r="I839" s="4">
        <f>IF(H839=0,"",H839*O839)</f>
        <v>0</v>
      </c>
      <c r="J839" s="5">
        <f>IF(OR(H839=0,V839=""),"",H839*V839)</f>
        <v>0</v>
      </c>
      <c r="K839" s="6">
        <f>IF(V839="","",V839/O839)</f>
        <v>0</v>
      </c>
      <c r="L839" s="6">
        <f>IF(V839="","",V839/N839)</f>
        <v>0</v>
      </c>
      <c r="M839" s="4">
        <v>102.78</v>
      </c>
      <c r="N839" s="4">
        <v>102.78</v>
      </c>
      <c r="O839" s="4">
        <v>29.153655</v>
      </c>
      <c r="Q839" s="4">
        <v>24.24</v>
      </c>
      <c r="R839" s="4">
        <v>1.7</v>
      </c>
      <c r="S839">
        <v>0.15</v>
      </c>
      <c r="T839" s="4">
        <f>IF(S839=0,"",IF((N839*S839)&lt;.3,.3,N839*S839))</f>
        <v>0</v>
      </c>
      <c r="U839"/>
      <c r="V839" s="4">
        <f>IF(AND(N839&lt;&gt;0,O839&lt;&gt;0,Q839&lt;&gt;0,S839&lt;&gt;""),N839-O839-Q839-R839-T839-U839-P839,"")</f>
        <v>0</v>
      </c>
      <c r="W839">
        <v>0</v>
      </c>
      <c r="X839">
        <v>1</v>
      </c>
      <c r="Y839" s="7">
        <v>0</v>
      </c>
      <c r="Z839" s="7">
        <v>0</v>
      </c>
      <c r="AA839">
        <v>200</v>
      </c>
      <c r="AB839">
        <v>5691</v>
      </c>
      <c r="AC839">
        <v>9999</v>
      </c>
      <c r="AD839">
        <v>9999</v>
      </c>
      <c r="AE839">
        <v>393330</v>
      </c>
      <c r="AF839" s="4">
        <v>0.7</v>
      </c>
      <c r="AG839">
        <v>0</v>
      </c>
      <c r="AH839">
        <v>0</v>
      </c>
      <c r="AJ839">
        <v>0</v>
      </c>
    </row>
    <row r="840" spans="1:36">
      <c r="A840" t="s">
        <v>2888</v>
      </c>
      <c r="B840" t="s">
        <v>2889</v>
      </c>
      <c r="C840" s="2" t="s">
        <v>2890</v>
      </c>
      <c r="D840" t="s">
        <v>1499</v>
      </c>
      <c r="E840" t="s">
        <v>2891</v>
      </c>
      <c r="F840">
        <v>6</v>
      </c>
      <c r="G840">
        <v>0</v>
      </c>
      <c r="H840" s="3">
        <v>0</v>
      </c>
      <c r="I840" s="4">
        <f>IF(H840=0,"",H840*O840)</f>
        <v>0</v>
      </c>
      <c r="J840" s="5">
        <f>IF(OR(H840=0,V840=""),"",H840*V840)</f>
        <v>0</v>
      </c>
      <c r="K840" s="6">
        <f>IF(V840="","",V840/O840)</f>
        <v>0</v>
      </c>
      <c r="L840" s="6">
        <f>IF(V840="","",V840/N840)</f>
        <v>0</v>
      </c>
      <c r="M840" s="4">
        <v>19.99</v>
      </c>
      <c r="N840" s="4">
        <v>19.99</v>
      </c>
      <c r="O840" s="4">
        <v>3.88</v>
      </c>
      <c r="Q840" s="4">
        <v>6.14</v>
      </c>
      <c r="R840" s="4">
        <v>0.26</v>
      </c>
      <c r="S840">
        <v>0.15</v>
      </c>
      <c r="T840" s="4">
        <f>IF(S840=0,"",IF((N840*S840)&lt;.3,.3,N840*S840))</f>
        <v>0</v>
      </c>
      <c r="U840"/>
      <c r="V840" s="4">
        <f>IF(AND(N840&lt;&gt;0,O840&lt;&gt;0,Q840&lt;&gt;0,S840&lt;&gt;""),N840-O840-Q840-R840-T840-U840-P840,"")</f>
        <v>0</v>
      </c>
      <c r="W840">
        <v>0</v>
      </c>
      <c r="X840">
        <v>0</v>
      </c>
      <c r="Y840" s="7">
        <v>0</v>
      </c>
      <c r="Z840" s="7">
        <v>0</v>
      </c>
      <c r="AA840">
        <v>0</v>
      </c>
      <c r="AB840">
        <v>1657</v>
      </c>
      <c r="AC840">
        <v>0</v>
      </c>
      <c r="AD840">
        <v>9999</v>
      </c>
      <c r="AE840">
        <v>318540</v>
      </c>
      <c r="AF840" s="4">
        <v>0.3</v>
      </c>
      <c r="AG840">
        <v>0</v>
      </c>
      <c r="AH840">
        <v>0</v>
      </c>
      <c r="AJ840">
        <v>0</v>
      </c>
    </row>
    <row r="841" spans="1:36">
      <c r="A841" t="s">
        <v>2892</v>
      </c>
      <c r="B841" t="s">
        <v>2893</v>
      </c>
      <c r="C841" s="2" t="s">
        <v>2894</v>
      </c>
      <c r="D841" t="s">
        <v>1499</v>
      </c>
      <c r="E841" t="s">
        <v>2895</v>
      </c>
      <c r="F841">
        <v>6</v>
      </c>
      <c r="G841">
        <v>0</v>
      </c>
      <c r="H841" s="3">
        <v>0</v>
      </c>
      <c r="I841" s="4">
        <f>IF(H841=0,"",H841*O841)</f>
        <v>0</v>
      </c>
      <c r="J841" s="5">
        <f>IF(OR(H841=0,V841=""),"",H841*V841)</f>
        <v>0</v>
      </c>
      <c r="K841" s="6">
        <f>IF(V841="","",V841/O841)</f>
        <v>0</v>
      </c>
      <c r="L841" s="6">
        <f>IF(V841="","",V841/N841)</f>
        <v>0</v>
      </c>
      <c r="M841" s="4">
        <v>32.99</v>
      </c>
      <c r="N841" s="4">
        <v>32.99</v>
      </c>
      <c r="O841" s="4">
        <v>5.7</v>
      </c>
      <c r="Q841" s="4">
        <v>7.04</v>
      </c>
      <c r="R841" s="4">
        <v>0.38</v>
      </c>
      <c r="S841">
        <v>0.15</v>
      </c>
      <c r="T841" s="4">
        <f>IF(S841=0,"",IF((N841*S841)&lt;.3,.3,N841*S841))</f>
        <v>0</v>
      </c>
      <c r="U841"/>
      <c r="V841" s="4">
        <f>IF(AND(N841&lt;&gt;0,O841&lt;&gt;0,Q841&lt;&gt;0,S841&lt;&gt;""),N841-O841-Q841-R841-T841-U841-P841,"")</f>
        <v>0</v>
      </c>
      <c r="W841">
        <v>0</v>
      </c>
      <c r="X841">
        <v>0</v>
      </c>
      <c r="Y841" s="7">
        <v>0</v>
      </c>
      <c r="Z841" s="7">
        <v>0</v>
      </c>
      <c r="AA841">
        <v>0</v>
      </c>
      <c r="AB841">
        <v>3029</v>
      </c>
      <c r="AC841">
        <v>0</v>
      </c>
      <c r="AD841">
        <v>9999</v>
      </c>
      <c r="AE841">
        <v>5886</v>
      </c>
      <c r="AF841" s="4">
        <v>0.3</v>
      </c>
      <c r="AG841">
        <v>0</v>
      </c>
      <c r="AH841">
        <v>0</v>
      </c>
      <c r="AJ841">
        <v>0</v>
      </c>
    </row>
    <row r="842" spans="1:36">
      <c r="A842" t="s">
        <v>2896</v>
      </c>
      <c r="B842" t="s">
        <v>2897</v>
      </c>
      <c r="C842" s="2" t="s">
        <v>2898</v>
      </c>
      <c r="D842" t="s">
        <v>264</v>
      </c>
      <c r="E842" t="s">
        <v>2899</v>
      </c>
      <c r="F842">
        <v>12</v>
      </c>
      <c r="G842">
        <v>0</v>
      </c>
      <c r="H842" s="3">
        <v>0</v>
      </c>
      <c r="I842" s="4">
        <f>IF(H842=0,"",H842*O842)</f>
        <v>0</v>
      </c>
      <c r="J842" s="5">
        <f>IF(OR(H842=0,V842=""),"",H842*V842)</f>
        <v>0</v>
      </c>
      <c r="K842" s="6">
        <f>IF(V842="","",V842/O842)</f>
        <v>0</v>
      </c>
      <c r="L842" s="6">
        <f>IF(V842="","",V842/N842)</f>
        <v>0</v>
      </c>
      <c r="O842" s="4">
        <v>0</v>
      </c>
      <c r="Q842" s="4">
        <v>4.81</v>
      </c>
      <c r="R842" s="4">
        <v>0.02</v>
      </c>
      <c r="S842">
        <v>0.15</v>
      </c>
      <c r="T842" s="4">
        <f>IF(S842=0,"",IF((N842*S842)&lt;.3,.3,N842*S842))</f>
        <v>0</v>
      </c>
      <c r="U842"/>
      <c r="V842" s="4">
        <f>IF(AND(N842&lt;&gt;0,O842&lt;&gt;0,Q842&lt;&gt;0,S842&lt;&gt;""),N842-O842-Q842-R842-T842-U842-P842,"")</f>
        <v>0</v>
      </c>
      <c r="W842">
        <v>0</v>
      </c>
      <c r="X842">
        <v>0</v>
      </c>
      <c r="Y842" s="7">
        <v>0</v>
      </c>
      <c r="Z842" s="7">
        <v>0</v>
      </c>
      <c r="AA842">
        <v>0</v>
      </c>
      <c r="AB842">
        <v>0</v>
      </c>
      <c r="AC842">
        <v>0</v>
      </c>
      <c r="AD842" t="s">
        <v>41</v>
      </c>
      <c r="AG842">
        <v>0</v>
      </c>
      <c r="AH842">
        <v>0</v>
      </c>
      <c r="AJ842">
        <v>0</v>
      </c>
    </row>
    <row r="843" spans="1:36">
      <c r="A843" t="s">
        <v>2900</v>
      </c>
      <c r="B843" t="s">
        <v>2901</v>
      </c>
      <c r="C843" s="2" t="s">
        <v>2902</v>
      </c>
      <c r="D843" t="s">
        <v>264</v>
      </c>
      <c r="E843" t="s">
        <v>2903</v>
      </c>
      <c r="F843">
        <v>10</v>
      </c>
      <c r="G843">
        <v>0</v>
      </c>
      <c r="H843" s="3">
        <v>0</v>
      </c>
      <c r="I843" s="4">
        <f>IF(H843=0,"",H843*O843)</f>
        <v>0</v>
      </c>
      <c r="J843" s="5">
        <f>IF(OR(H843=0,V843=""),"",H843*V843)</f>
        <v>0</v>
      </c>
      <c r="K843" s="6">
        <f>IF(V843="","",V843/O843)</f>
        <v>0</v>
      </c>
      <c r="L843" s="6">
        <f>IF(V843="","",V843/N843)</f>
        <v>0</v>
      </c>
      <c r="O843" s="4">
        <v>0</v>
      </c>
      <c r="Q843" s="4">
        <v>5.84</v>
      </c>
      <c r="R843" s="4">
        <v>0.14</v>
      </c>
      <c r="S843">
        <v>0.15</v>
      </c>
      <c r="T843" s="4">
        <f>IF(S843=0,"",IF((N843*S843)&lt;.3,.3,N843*S843))</f>
        <v>0</v>
      </c>
      <c r="U843"/>
      <c r="V843" s="4">
        <f>IF(AND(N843&lt;&gt;0,O843&lt;&gt;0,Q843&lt;&gt;0,S843&lt;&gt;""),N843-O843-Q843-R843-T843-U843-P843,"")</f>
        <v>0</v>
      </c>
      <c r="W843">
        <v>0</v>
      </c>
      <c r="X843">
        <v>0</v>
      </c>
      <c r="Y843" s="7">
        <v>0</v>
      </c>
      <c r="Z843" s="7">
        <v>0</v>
      </c>
      <c r="AA843">
        <v>0</v>
      </c>
      <c r="AB843">
        <v>0</v>
      </c>
      <c r="AC843">
        <v>0</v>
      </c>
      <c r="AD843" t="s">
        <v>41</v>
      </c>
      <c r="AG843">
        <v>0</v>
      </c>
      <c r="AH843">
        <v>0</v>
      </c>
      <c r="AJ843">
        <v>0</v>
      </c>
    </row>
    <row r="844" spans="1:36">
      <c r="A844" t="s">
        <v>2904</v>
      </c>
      <c r="B844" t="s">
        <v>2905</v>
      </c>
      <c r="C844" s="2" t="s">
        <v>2906</v>
      </c>
      <c r="D844" t="s">
        <v>264</v>
      </c>
      <c r="E844" t="s">
        <v>2907</v>
      </c>
      <c r="G844">
        <v>0</v>
      </c>
      <c r="H844" s="3">
        <v>0</v>
      </c>
      <c r="I844" s="4">
        <f>IF(H844=0,"",H844*O844)</f>
        <v>0</v>
      </c>
      <c r="J844" s="5">
        <f>IF(OR(H844=0,V844=""),"",H844*V844)</f>
        <v>0</v>
      </c>
      <c r="K844" s="6">
        <f>IF(V844="","",V844/O844)</f>
        <v>0</v>
      </c>
      <c r="L844" s="6">
        <f>IF(V844="","",V844/N844)</f>
        <v>0</v>
      </c>
      <c r="O844" s="4">
        <v>0</v>
      </c>
      <c r="Q844" s="4">
        <v>4.81</v>
      </c>
      <c r="R844" s="4">
        <v>0.01</v>
      </c>
      <c r="S844">
        <v>0.15</v>
      </c>
      <c r="T844" s="4">
        <f>IF(S844=0,"",IF((N844*S844)&lt;.3,.3,N844*S844))</f>
        <v>0</v>
      </c>
      <c r="U844"/>
      <c r="V844" s="4">
        <f>IF(AND(N844&lt;&gt;0,O844&lt;&gt;0,Q844&lt;&gt;0,S844&lt;&gt;""),N844-O844-Q844-R844-T844-U844-P844,"")</f>
        <v>0</v>
      </c>
      <c r="W844">
        <v>0</v>
      </c>
      <c r="X844">
        <v>0</v>
      </c>
      <c r="Y844" s="7">
        <v>0</v>
      </c>
      <c r="Z844" s="7">
        <v>0</v>
      </c>
      <c r="AA844">
        <v>0</v>
      </c>
      <c r="AB844">
        <v>0</v>
      </c>
      <c r="AC844">
        <v>0</v>
      </c>
      <c r="AD844" t="s">
        <v>41</v>
      </c>
      <c r="AG844">
        <v>0</v>
      </c>
      <c r="AH844">
        <v>0</v>
      </c>
      <c r="AJ844">
        <v>0</v>
      </c>
    </row>
    <row r="845" spans="1:36">
      <c r="A845" t="s">
        <v>2908</v>
      </c>
      <c r="B845" t="s">
        <v>2909</v>
      </c>
      <c r="C845" s="2" t="s">
        <v>2910</v>
      </c>
      <c r="D845" t="s">
        <v>264</v>
      </c>
      <c r="E845" t="s">
        <v>2911</v>
      </c>
      <c r="F845">
        <v>10</v>
      </c>
      <c r="G845">
        <v>0</v>
      </c>
      <c r="H845" s="3">
        <v>0</v>
      </c>
      <c r="I845" s="4">
        <f>IF(H845=0,"",H845*O845)</f>
        <v>0</v>
      </c>
      <c r="J845" s="5">
        <f>IF(OR(H845=0,V845=""),"",H845*V845)</f>
        <v>0</v>
      </c>
      <c r="K845" s="6">
        <f>IF(V845="","",V845/O845)</f>
        <v>0</v>
      </c>
      <c r="L845" s="6">
        <f>IF(V845="","",V845/N845)</f>
        <v>0</v>
      </c>
      <c r="O845" s="4">
        <v>0</v>
      </c>
      <c r="Q845" s="4">
        <v>5.8</v>
      </c>
      <c r="R845" s="4">
        <v>0</v>
      </c>
      <c r="S845">
        <v>0.15</v>
      </c>
      <c r="T845" s="4">
        <f>IF(S845=0,"",IF((N845*S845)&lt;.3,.3,N845*S845))</f>
        <v>0</v>
      </c>
      <c r="U845"/>
      <c r="V845" s="4">
        <f>IF(AND(N845&lt;&gt;0,O845&lt;&gt;0,Q845&lt;&gt;0,S845&lt;&gt;""),N845-O845-Q845-R845-T845-U845-P845,"")</f>
        <v>0</v>
      </c>
      <c r="W845">
        <v>0</v>
      </c>
      <c r="X845">
        <v>0</v>
      </c>
      <c r="Y845" s="7">
        <v>0</v>
      </c>
      <c r="Z845" s="7">
        <v>0</v>
      </c>
      <c r="AA845">
        <v>0</v>
      </c>
      <c r="AB845">
        <v>0</v>
      </c>
      <c r="AC845">
        <v>0</v>
      </c>
      <c r="AD845" t="s">
        <v>41</v>
      </c>
      <c r="AG845">
        <v>0</v>
      </c>
      <c r="AH845">
        <v>0</v>
      </c>
      <c r="AJ845">
        <v>0</v>
      </c>
    </row>
    <row r="846" spans="1:36">
      <c r="A846" t="s">
        <v>2912</v>
      </c>
      <c r="B846" t="s">
        <v>2913</v>
      </c>
      <c r="C846" s="2" t="s">
        <v>2914</v>
      </c>
      <c r="D846" t="s">
        <v>264</v>
      </c>
      <c r="E846" t="s">
        <v>2915</v>
      </c>
      <c r="F846">
        <v>6</v>
      </c>
      <c r="G846">
        <v>0</v>
      </c>
      <c r="H846" s="3">
        <v>0</v>
      </c>
      <c r="I846" s="4">
        <f>IF(H846=0,"",H846*O846)</f>
        <v>0</v>
      </c>
      <c r="J846" s="5">
        <f>IF(OR(H846=0,V846=""),"",H846*V846)</f>
        <v>0</v>
      </c>
      <c r="K846" s="6">
        <f>IF(V846="","",V846/O846)</f>
        <v>0</v>
      </c>
      <c r="L846" s="6">
        <f>IF(V846="","",V846/N846)</f>
        <v>0</v>
      </c>
      <c r="O846" s="4">
        <v>0</v>
      </c>
      <c r="Q846" s="4">
        <v>5.84</v>
      </c>
      <c r="R846" s="4">
        <v>0.03</v>
      </c>
      <c r="S846">
        <v>0.15</v>
      </c>
      <c r="T846" s="4">
        <f>IF(S846=0,"",IF((N846*S846)&lt;.3,.3,N846*S846))</f>
        <v>0</v>
      </c>
      <c r="U846"/>
      <c r="V846" s="4">
        <f>IF(AND(N846&lt;&gt;0,O846&lt;&gt;0,Q846&lt;&gt;0,S846&lt;&gt;""),N846-O846-Q846-R846-T846-U846-P846,"")</f>
        <v>0</v>
      </c>
      <c r="W846">
        <v>0</v>
      </c>
      <c r="X846">
        <v>0</v>
      </c>
      <c r="Y846" s="7">
        <v>0</v>
      </c>
      <c r="Z846" s="7">
        <v>0</v>
      </c>
      <c r="AA846">
        <v>0</v>
      </c>
      <c r="AB846">
        <v>0</v>
      </c>
      <c r="AC846">
        <v>0</v>
      </c>
      <c r="AD846" t="s">
        <v>41</v>
      </c>
      <c r="AG846">
        <v>0</v>
      </c>
      <c r="AH846">
        <v>0</v>
      </c>
      <c r="AJ846">
        <v>0</v>
      </c>
    </row>
    <row r="847" spans="1:36">
      <c r="A847" t="s">
        <v>2916</v>
      </c>
      <c r="B847" t="s">
        <v>2917</v>
      </c>
      <c r="C847" s="2" t="s">
        <v>2918</v>
      </c>
      <c r="D847" t="s">
        <v>264</v>
      </c>
      <c r="E847" t="s">
        <v>2919</v>
      </c>
      <c r="F847">
        <v>4</v>
      </c>
      <c r="G847">
        <v>0</v>
      </c>
      <c r="H847" s="3">
        <v>0</v>
      </c>
      <c r="I847" s="4">
        <f>IF(H847=0,"",H847*O847)</f>
        <v>0</v>
      </c>
      <c r="J847" s="5">
        <f>IF(OR(H847=0,V847=""),"",H847*V847)</f>
        <v>0</v>
      </c>
      <c r="K847" s="6">
        <f>IF(V847="","",V847/O847)</f>
        <v>0</v>
      </c>
      <c r="L847" s="6">
        <f>IF(V847="","",V847/N847)</f>
        <v>0</v>
      </c>
      <c r="O847" s="4">
        <v>0</v>
      </c>
      <c r="Q847" s="4">
        <v>4.81</v>
      </c>
      <c r="R847" s="4">
        <v>0.01</v>
      </c>
      <c r="S847">
        <v>0.15</v>
      </c>
      <c r="T847" s="4">
        <f>IF(S847=0,"",IF((N847*S847)&lt;.3,.3,N847*S847))</f>
        <v>0</v>
      </c>
      <c r="U847"/>
      <c r="V847" s="4">
        <f>IF(AND(N847&lt;&gt;0,O847&lt;&gt;0,Q847&lt;&gt;0,S847&lt;&gt;""),N847-O847-Q847-R847-T847-U847-P847,"")</f>
        <v>0</v>
      </c>
      <c r="W847">
        <v>0</v>
      </c>
      <c r="X847">
        <v>0</v>
      </c>
      <c r="Y847" s="7">
        <v>0</v>
      </c>
      <c r="Z847" s="7">
        <v>0</v>
      </c>
      <c r="AA847">
        <v>0</v>
      </c>
      <c r="AB847">
        <v>0</v>
      </c>
      <c r="AC847">
        <v>0</v>
      </c>
      <c r="AD847" t="s">
        <v>41</v>
      </c>
      <c r="AG847">
        <v>0</v>
      </c>
      <c r="AH847">
        <v>0</v>
      </c>
      <c r="AJ847">
        <v>0</v>
      </c>
    </row>
    <row r="848" spans="1:36">
      <c r="A848" t="s">
        <v>2920</v>
      </c>
      <c r="B848" t="s">
        <v>2921</v>
      </c>
      <c r="C848" s="2" t="s">
        <v>2922</v>
      </c>
      <c r="D848" t="s">
        <v>264</v>
      </c>
      <c r="E848" t="s">
        <v>2923</v>
      </c>
      <c r="F848">
        <v>4</v>
      </c>
      <c r="G848">
        <v>0</v>
      </c>
      <c r="H848" s="3">
        <v>0</v>
      </c>
      <c r="I848" s="4">
        <f>IF(H848=0,"",H848*O848)</f>
        <v>0</v>
      </c>
      <c r="J848" s="5">
        <f>IF(OR(H848=0,V848=""),"",H848*V848)</f>
        <v>0</v>
      </c>
      <c r="K848" s="6">
        <f>IF(V848="","",V848/O848)</f>
        <v>0</v>
      </c>
      <c r="L848" s="6">
        <f>IF(V848="","",V848/N848)</f>
        <v>0</v>
      </c>
      <c r="O848" s="4">
        <v>0</v>
      </c>
      <c r="Q848" s="4">
        <v>4.92</v>
      </c>
      <c r="R848" s="4">
        <v>0.02</v>
      </c>
      <c r="S848">
        <v>0.15</v>
      </c>
      <c r="T848" s="4">
        <f>IF(S848=0,"",IF((N848*S848)&lt;.3,.3,N848*S848))</f>
        <v>0</v>
      </c>
      <c r="U848"/>
      <c r="V848" s="4">
        <f>IF(AND(N848&lt;&gt;0,O848&lt;&gt;0,Q848&lt;&gt;0,S848&lt;&gt;""),N848-O848-Q848-R848-T848-U848-P848,"")</f>
        <v>0</v>
      </c>
      <c r="W848">
        <v>0</v>
      </c>
      <c r="X848">
        <v>0</v>
      </c>
      <c r="Y848" s="7">
        <v>0</v>
      </c>
      <c r="Z848" s="7">
        <v>0</v>
      </c>
      <c r="AA848">
        <v>0</v>
      </c>
      <c r="AB848">
        <v>0</v>
      </c>
      <c r="AC848">
        <v>0</v>
      </c>
      <c r="AD848" t="s">
        <v>41</v>
      </c>
      <c r="AG848">
        <v>0</v>
      </c>
      <c r="AH848">
        <v>0</v>
      </c>
      <c r="AJ848">
        <v>0</v>
      </c>
    </row>
    <row r="849" spans="1:36">
      <c r="A849" t="s">
        <v>2924</v>
      </c>
      <c r="B849" t="s">
        <v>2925</v>
      </c>
      <c r="C849" s="2" t="s">
        <v>2926</v>
      </c>
      <c r="D849" t="s">
        <v>264</v>
      </c>
      <c r="E849" t="s">
        <v>2927</v>
      </c>
      <c r="F849">
        <v>4</v>
      </c>
      <c r="G849">
        <v>0</v>
      </c>
      <c r="H849" s="3">
        <v>0</v>
      </c>
      <c r="I849" s="4">
        <f>IF(H849=0,"",H849*O849)</f>
        <v>0</v>
      </c>
      <c r="J849" s="5">
        <f>IF(OR(H849=0,V849=""),"",H849*V849)</f>
        <v>0</v>
      </c>
      <c r="K849" s="6">
        <f>IF(V849="","",V849/O849)</f>
        <v>0</v>
      </c>
      <c r="L849" s="6">
        <f>IF(V849="","",V849/N849)</f>
        <v>0</v>
      </c>
      <c r="M849" s="4">
        <v>39.99</v>
      </c>
      <c r="N849" s="4">
        <v>40.34</v>
      </c>
      <c r="O849" s="4">
        <v>21.04968141</v>
      </c>
      <c r="Q849" s="4">
        <v>7.04</v>
      </c>
      <c r="R849" s="4">
        <v>0.19</v>
      </c>
      <c r="S849">
        <v>0.15</v>
      </c>
      <c r="T849" s="4">
        <f>IF(S849=0,"",IF((N849*S849)&lt;.3,.3,N849*S849))</f>
        <v>0</v>
      </c>
      <c r="U849"/>
      <c r="V849" s="4">
        <f>IF(AND(N849&lt;&gt;0,O849&lt;&gt;0,Q849&lt;&gt;0,S849&lt;&gt;""),N849-O849-Q849-R849-T849-U849-P849,"")</f>
        <v>0</v>
      </c>
      <c r="W849">
        <v>0</v>
      </c>
      <c r="X849">
        <v>0</v>
      </c>
      <c r="Y849" s="7">
        <v>0</v>
      </c>
      <c r="Z849" s="7">
        <v>0</v>
      </c>
      <c r="AA849">
        <v>0</v>
      </c>
      <c r="AB849">
        <v>1195</v>
      </c>
      <c r="AC849">
        <v>0</v>
      </c>
      <c r="AD849">
        <v>9999</v>
      </c>
      <c r="AE849">
        <v>42423</v>
      </c>
      <c r="AF849" s="4">
        <v>0.941</v>
      </c>
      <c r="AG849">
        <v>0</v>
      </c>
      <c r="AH849">
        <v>0</v>
      </c>
      <c r="AJ849">
        <v>0</v>
      </c>
    </row>
    <row r="850" spans="1:36">
      <c r="A850" t="s">
        <v>2928</v>
      </c>
      <c r="B850" t="s">
        <v>2929</v>
      </c>
      <c r="C850" s="2" t="s">
        <v>2930</v>
      </c>
      <c r="D850" t="s">
        <v>264</v>
      </c>
      <c r="E850" t="s">
        <v>2931</v>
      </c>
      <c r="F850">
        <v>20</v>
      </c>
      <c r="G850">
        <v>0</v>
      </c>
      <c r="H850" s="3">
        <v>0</v>
      </c>
      <c r="I850" s="4">
        <f>IF(H850=0,"",H850*O850)</f>
        <v>0</v>
      </c>
      <c r="J850" s="5">
        <f>IF(OR(H850=0,V850=""),"",H850*V850)</f>
        <v>0</v>
      </c>
      <c r="K850" s="6">
        <f>IF(V850="","",V850/O850)</f>
        <v>0</v>
      </c>
      <c r="L850" s="6">
        <f>IF(V850="","",V850/N850)</f>
        <v>0</v>
      </c>
      <c r="O850" s="4">
        <v>0</v>
      </c>
      <c r="Q850" s="4">
        <v>3.5</v>
      </c>
      <c r="R850" s="4">
        <v>0.02</v>
      </c>
      <c r="S850">
        <v>0.15</v>
      </c>
      <c r="T850" s="4">
        <f>IF(S850=0,"",IF((N850*S850)&lt;.3,.3,N850*S850))</f>
        <v>0</v>
      </c>
      <c r="U850"/>
      <c r="V850" s="4">
        <f>IF(AND(N850&lt;&gt;0,O850&lt;&gt;0,Q850&lt;&gt;0,S850&lt;&gt;""),N850-O850-Q850-R850-T850-U850-P850,"")</f>
        <v>0</v>
      </c>
      <c r="W850">
        <v>0</v>
      </c>
      <c r="X850">
        <v>0</v>
      </c>
      <c r="Y850" s="7">
        <v>0</v>
      </c>
      <c r="Z850" s="7">
        <v>0</v>
      </c>
      <c r="AA850">
        <v>0</v>
      </c>
      <c r="AB850">
        <v>0</v>
      </c>
      <c r="AC850">
        <v>0</v>
      </c>
      <c r="AD850" t="s">
        <v>41</v>
      </c>
      <c r="AG850">
        <v>0</v>
      </c>
      <c r="AH850">
        <v>0</v>
      </c>
      <c r="AJ850">
        <v>0</v>
      </c>
    </row>
    <row r="851" spans="1:36">
      <c r="A851" t="s">
        <v>2932</v>
      </c>
      <c r="B851" t="s">
        <v>2933</v>
      </c>
      <c r="C851" s="2" t="s">
        <v>2934</v>
      </c>
      <c r="D851" t="s">
        <v>264</v>
      </c>
      <c r="E851" t="s">
        <v>2935</v>
      </c>
      <c r="F851">
        <v>20</v>
      </c>
      <c r="G851">
        <v>0</v>
      </c>
      <c r="H851" s="3">
        <v>0</v>
      </c>
      <c r="I851" s="4">
        <f>IF(H851=0,"",H851*O851)</f>
        <v>0</v>
      </c>
      <c r="J851" s="5">
        <f>IF(OR(H851=0,V851=""),"",H851*V851)</f>
        <v>0</v>
      </c>
      <c r="K851" s="6">
        <f>IF(V851="","",V851/O851)</f>
        <v>0</v>
      </c>
      <c r="L851" s="6">
        <f>IF(V851="","",V851/N851)</f>
        <v>0</v>
      </c>
      <c r="O851" s="4">
        <v>0</v>
      </c>
      <c r="Q851" s="4">
        <v>4.11</v>
      </c>
      <c r="R851" s="4">
        <v>0.02</v>
      </c>
      <c r="S851">
        <v>0.15</v>
      </c>
      <c r="T851" s="4">
        <f>IF(S851=0,"",IF((N851*S851)&lt;.3,.3,N851*S851))</f>
        <v>0</v>
      </c>
      <c r="U851"/>
      <c r="V851" s="4">
        <f>IF(AND(N851&lt;&gt;0,O851&lt;&gt;0,Q851&lt;&gt;0,S851&lt;&gt;""),N851-O851-Q851-R851-T851-U851-P851,"")</f>
        <v>0</v>
      </c>
      <c r="W851">
        <v>0</v>
      </c>
      <c r="X851">
        <v>0</v>
      </c>
      <c r="Y851" s="7">
        <v>0</v>
      </c>
      <c r="Z851" s="7">
        <v>0</v>
      </c>
      <c r="AA851">
        <v>0</v>
      </c>
      <c r="AB851">
        <v>0</v>
      </c>
      <c r="AC851">
        <v>0</v>
      </c>
      <c r="AD851" t="s">
        <v>41</v>
      </c>
      <c r="AG851">
        <v>0</v>
      </c>
      <c r="AH851">
        <v>0</v>
      </c>
      <c r="AJ851">
        <v>0</v>
      </c>
    </row>
    <row r="852" spans="1:36">
      <c r="A852" t="s">
        <v>2936</v>
      </c>
      <c r="B852" t="s">
        <v>2937</v>
      </c>
      <c r="C852" s="2" t="s">
        <v>2938</v>
      </c>
      <c r="D852" t="s">
        <v>264</v>
      </c>
      <c r="E852" t="s">
        <v>2939</v>
      </c>
      <c r="F852">
        <v>12</v>
      </c>
      <c r="G852">
        <v>0</v>
      </c>
      <c r="H852" s="3">
        <v>0</v>
      </c>
      <c r="I852" s="4">
        <f>IF(H852=0,"",H852*O852)</f>
        <v>0</v>
      </c>
      <c r="J852" s="5">
        <f>IF(OR(H852=0,V852=""),"",H852*V852)</f>
        <v>0</v>
      </c>
      <c r="K852" s="6">
        <f>IF(V852="","",V852/O852)</f>
        <v>0</v>
      </c>
      <c r="L852" s="6">
        <f>IF(V852="","",V852/N852)</f>
        <v>0</v>
      </c>
      <c r="O852" s="4">
        <v>0</v>
      </c>
      <c r="Q852" s="4">
        <v>4.81</v>
      </c>
      <c r="R852" s="4">
        <v>0.02</v>
      </c>
      <c r="S852">
        <v>0.15</v>
      </c>
      <c r="T852" s="4">
        <f>IF(S852=0,"",IF((N852*S852)&lt;.3,.3,N852*S852))</f>
        <v>0</v>
      </c>
      <c r="U852"/>
      <c r="V852" s="4">
        <f>IF(AND(N852&lt;&gt;0,O852&lt;&gt;0,Q852&lt;&gt;0,S852&lt;&gt;""),N852-O852-Q852-R852-T852-U852-P852,"")</f>
        <v>0</v>
      </c>
      <c r="W852">
        <v>0</v>
      </c>
      <c r="X852">
        <v>0</v>
      </c>
      <c r="Y852" s="7">
        <v>0</v>
      </c>
      <c r="Z852" s="7">
        <v>0</v>
      </c>
      <c r="AA852">
        <v>0</v>
      </c>
      <c r="AB852">
        <v>0</v>
      </c>
      <c r="AC852">
        <v>0</v>
      </c>
      <c r="AD852" t="s">
        <v>41</v>
      </c>
      <c r="AG852">
        <v>0</v>
      </c>
      <c r="AH852">
        <v>0</v>
      </c>
      <c r="AJ852">
        <v>0</v>
      </c>
    </row>
    <row r="853" spans="1:36">
      <c r="A853" t="s">
        <v>2940</v>
      </c>
      <c r="B853" t="s">
        <v>2941</v>
      </c>
      <c r="C853" s="2" t="s">
        <v>2942</v>
      </c>
      <c r="D853" t="s">
        <v>264</v>
      </c>
      <c r="E853" t="s">
        <v>2943</v>
      </c>
      <c r="F853">
        <v>6</v>
      </c>
      <c r="G853">
        <v>0</v>
      </c>
      <c r="H853" s="3">
        <v>0</v>
      </c>
      <c r="I853" s="4">
        <f>IF(H853=0,"",H853*O853)</f>
        <v>0</v>
      </c>
      <c r="J853" s="5">
        <f>IF(OR(H853=0,V853=""),"",H853*V853)</f>
        <v>0</v>
      </c>
      <c r="K853" s="6">
        <f>IF(V853="","",V853/O853)</f>
        <v>0</v>
      </c>
      <c r="L853" s="6">
        <f>IF(V853="","",V853/N853)</f>
        <v>0</v>
      </c>
      <c r="O853" s="4">
        <v>0</v>
      </c>
      <c r="Q853" s="4">
        <v>6.74</v>
      </c>
      <c r="R853" s="4">
        <v>0.02</v>
      </c>
      <c r="S853">
        <v>0.15</v>
      </c>
      <c r="T853" s="4">
        <f>IF(S853=0,"",IF((N853*S853)&lt;.3,.3,N853*S853))</f>
        <v>0</v>
      </c>
      <c r="U853"/>
      <c r="V853" s="4">
        <f>IF(AND(N853&lt;&gt;0,O853&lt;&gt;0,Q853&lt;&gt;0,S853&lt;&gt;""),N853-O853-Q853-R853-T853-U853-P853,"")</f>
        <v>0</v>
      </c>
      <c r="W853">
        <v>0</v>
      </c>
      <c r="X853">
        <v>0</v>
      </c>
      <c r="Y853" s="7">
        <v>0</v>
      </c>
      <c r="Z853" s="7">
        <v>0</v>
      </c>
      <c r="AA853">
        <v>0</v>
      </c>
      <c r="AB853">
        <v>0</v>
      </c>
      <c r="AC853">
        <v>0</v>
      </c>
      <c r="AD853" t="s">
        <v>41</v>
      </c>
      <c r="AG853">
        <v>0</v>
      </c>
      <c r="AH853">
        <v>0</v>
      </c>
      <c r="AJ853">
        <v>0</v>
      </c>
    </row>
    <row r="854" spans="1:36">
      <c r="A854" t="s">
        <v>2944</v>
      </c>
      <c r="B854" t="s">
        <v>2945</v>
      </c>
      <c r="C854" s="2" t="s">
        <v>2946</v>
      </c>
      <c r="D854" t="s">
        <v>264</v>
      </c>
      <c r="E854" t="s">
        <v>2947</v>
      </c>
      <c r="F854">
        <v>20</v>
      </c>
      <c r="G854">
        <v>0</v>
      </c>
      <c r="H854" s="3">
        <v>0</v>
      </c>
      <c r="I854" s="4">
        <f>IF(H854=0,"",H854*O854)</f>
        <v>0</v>
      </c>
      <c r="J854" s="5">
        <f>IF(OR(H854=0,V854=""),"",H854*V854)</f>
        <v>0</v>
      </c>
      <c r="K854" s="6">
        <f>IF(V854="","",V854/O854)</f>
        <v>0</v>
      </c>
      <c r="L854" s="6">
        <f>IF(V854="","",V854/N854)</f>
        <v>0</v>
      </c>
      <c r="O854" s="4">
        <v>0</v>
      </c>
      <c r="Q854" s="4">
        <v>3.5</v>
      </c>
      <c r="R854" s="4">
        <v>0</v>
      </c>
      <c r="S854">
        <v>0.15</v>
      </c>
      <c r="T854" s="4">
        <f>IF(S854=0,"",IF((N854*S854)&lt;.3,.3,N854*S854))</f>
        <v>0</v>
      </c>
      <c r="U854"/>
      <c r="V854" s="4">
        <f>IF(AND(N854&lt;&gt;0,O854&lt;&gt;0,Q854&lt;&gt;0,S854&lt;&gt;""),N854-O854-Q854-R854-T854-U854-P854,"")</f>
        <v>0</v>
      </c>
      <c r="W854">
        <v>0</v>
      </c>
      <c r="X854">
        <v>0</v>
      </c>
      <c r="Y854" s="7">
        <v>0</v>
      </c>
      <c r="Z854" s="7">
        <v>0</v>
      </c>
      <c r="AA854">
        <v>0</v>
      </c>
      <c r="AB854">
        <v>0</v>
      </c>
      <c r="AC854">
        <v>0</v>
      </c>
      <c r="AD854" t="s">
        <v>41</v>
      </c>
      <c r="AG854">
        <v>0</v>
      </c>
      <c r="AH854">
        <v>0</v>
      </c>
      <c r="AJ854">
        <v>0</v>
      </c>
    </row>
    <row r="855" spans="1:36">
      <c r="A855" t="s">
        <v>2948</v>
      </c>
      <c r="B855" t="s">
        <v>2949</v>
      </c>
      <c r="C855" s="2" t="s">
        <v>2950</v>
      </c>
      <c r="D855" t="s">
        <v>264</v>
      </c>
      <c r="E855" t="s">
        <v>2951</v>
      </c>
      <c r="F855">
        <v>12</v>
      </c>
      <c r="G855">
        <v>0</v>
      </c>
      <c r="H855" s="3">
        <v>0</v>
      </c>
      <c r="I855" s="4">
        <f>IF(H855=0,"",H855*O855)</f>
        <v>0</v>
      </c>
      <c r="J855" s="5">
        <f>IF(OR(H855=0,V855=""),"",H855*V855)</f>
        <v>0</v>
      </c>
      <c r="K855" s="6">
        <f>IF(V855="","",V855/O855)</f>
        <v>0</v>
      </c>
      <c r="L855" s="6">
        <f>IF(V855="","",V855/N855)</f>
        <v>0</v>
      </c>
      <c r="O855" s="4">
        <v>0</v>
      </c>
      <c r="Q855" s="4">
        <v>4.81</v>
      </c>
      <c r="R855" s="4">
        <v>0.01</v>
      </c>
      <c r="S855">
        <v>0.15</v>
      </c>
      <c r="T855" s="4">
        <f>IF(S855=0,"",IF((N855*S855)&lt;.3,.3,N855*S855))</f>
        <v>0</v>
      </c>
      <c r="U855"/>
      <c r="V855" s="4">
        <f>IF(AND(N855&lt;&gt;0,O855&lt;&gt;0,Q855&lt;&gt;0,S855&lt;&gt;""),N855-O855-Q855-R855-T855-U855-P855,"")</f>
        <v>0</v>
      </c>
      <c r="W855">
        <v>0</v>
      </c>
      <c r="X855">
        <v>0</v>
      </c>
      <c r="Y855" s="7">
        <v>0</v>
      </c>
      <c r="Z855" s="7">
        <v>0</v>
      </c>
      <c r="AA855">
        <v>0</v>
      </c>
      <c r="AB855">
        <v>0</v>
      </c>
      <c r="AC855">
        <v>0</v>
      </c>
      <c r="AD855" t="s">
        <v>41</v>
      </c>
      <c r="AG855">
        <v>0</v>
      </c>
      <c r="AH855">
        <v>0</v>
      </c>
      <c r="AJ855">
        <v>0</v>
      </c>
    </row>
    <row r="856" spans="1:36">
      <c r="A856" t="s">
        <v>2952</v>
      </c>
      <c r="B856" t="s">
        <v>2953</v>
      </c>
      <c r="C856" s="2" t="s">
        <v>2954</v>
      </c>
      <c r="D856" t="s">
        <v>264</v>
      </c>
      <c r="E856" t="s">
        <v>2955</v>
      </c>
      <c r="F856">
        <v>10</v>
      </c>
      <c r="G856">
        <v>0</v>
      </c>
      <c r="H856" s="3">
        <v>0</v>
      </c>
      <c r="I856" s="4">
        <f>IF(H856=0,"",H856*O856)</f>
        <v>0</v>
      </c>
      <c r="J856" s="5">
        <f>IF(OR(H856=0,V856=""),"",H856*V856)</f>
        <v>0</v>
      </c>
      <c r="K856" s="6">
        <f>IF(V856="","",V856/O856)</f>
        <v>0</v>
      </c>
      <c r="L856" s="6">
        <f>IF(V856="","",V856/N856)</f>
        <v>0</v>
      </c>
      <c r="O856" s="4">
        <v>0</v>
      </c>
      <c r="Q856" s="4">
        <v>4.81</v>
      </c>
      <c r="R856" s="4">
        <v>0.02</v>
      </c>
      <c r="S856">
        <v>0.15</v>
      </c>
      <c r="T856" s="4">
        <f>IF(S856=0,"",IF((N856*S856)&lt;.3,.3,N856*S856))</f>
        <v>0</v>
      </c>
      <c r="U856"/>
      <c r="V856" s="4">
        <f>IF(AND(N856&lt;&gt;0,O856&lt;&gt;0,Q856&lt;&gt;0,S856&lt;&gt;""),N856-O856-Q856-R856-T856-U856-P856,"")</f>
        <v>0</v>
      </c>
      <c r="W856">
        <v>0</v>
      </c>
      <c r="X856">
        <v>0</v>
      </c>
      <c r="Y856" s="7">
        <v>0</v>
      </c>
      <c r="Z856" s="7">
        <v>0</v>
      </c>
      <c r="AA856">
        <v>0</v>
      </c>
      <c r="AB856">
        <v>0</v>
      </c>
      <c r="AC856">
        <v>0</v>
      </c>
      <c r="AD856" t="s">
        <v>41</v>
      </c>
      <c r="AG856">
        <v>0</v>
      </c>
      <c r="AH856">
        <v>0</v>
      </c>
      <c r="AJ856">
        <v>0</v>
      </c>
    </row>
    <row r="857" spans="1:36">
      <c r="A857" t="s">
        <v>2956</v>
      </c>
      <c r="B857" t="s">
        <v>2957</v>
      </c>
      <c r="C857" s="2" t="s">
        <v>2958</v>
      </c>
      <c r="D857" t="s">
        <v>264</v>
      </c>
      <c r="E857" t="s">
        <v>2959</v>
      </c>
      <c r="F857">
        <v>6</v>
      </c>
      <c r="G857">
        <v>0</v>
      </c>
      <c r="H857" s="3">
        <v>0</v>
      </c>
      <c r="I857" s="4">
        <f>IF(H857=0,"",H857*O857)</f>
        <v>0</v>
      </c>
      <c r="J857" s="5">
        <f>IF(OR(H857=0,V857=""),"",H857*V857)</f>
        <v>0</v>
      </c>
      <c r="K857" s="6">
        <f>IF(V857="","",V857/O857)</f>
        <v>0</v>
      </c>
      <c r="L857" s="6">
        <f>IF(V857="","",V857/N857)</f>
        <v>0</v>
      </c>
      <c r="O857" s="4">
        <v>0</v>
      </c>
      <c r="Q857" s="4">
        <v>6.44</v>
      </c>
      <c r="R857" s="4">
        <v>0.2</v>
      </c>
      <c r="S857">
        <v>0.15</v>
      </c>
      <c r="T857" s="4">
        <f>IF(S857=0,"",IF((N857*S857)&lt;.3,.3,N857*S857))</f>
        <v>0</v>
      </c>
      <c r="U857"/>
      <c r="V857" s="4">
        <f>IF(AND(N857&lt;&gt;0,O857&lt;&gt;0,Q857&lt;&gt;0,S857&lt;&gt;""),N857-O857-Q857-R857-T857-U857-P857,"")</f>
        <v>0</v>
      </c>
      <c r="W857">
        <v>0</v>
      </c>
      <c r="X857">
        <v>0</v>
      </c>
      <c r="Y857" s="7">
        <v>0</v>
      </c>
      <c r="Z857" s="7">
        <v>0</v>
      </c>
      <c r="AA857">
        <v>0</v>
      </c>
      <c r="AB857">
        <v>0</v>
      </c>
      <c r="AC857">
        <v>0</v>
      </c>
      <c r="AD857" t="s">
        <v>41</v>
      </c>
      <c r="AG857">
        <v>0</v>
      </c>
      <c r="AH857">
        <v>0</v>
      </c>
      <c r="AJ857">
        <v>0</v>
      </c>
    </row>
    <row r="858" spans="1:36">
      <c r="A858" t="s">
        <v>2960</v>
      </c>
      <c r="B858" t="s">
        <v>2961</v>
      </c>
      <c r="C858" s="2" t="s">
        <v>2962</v>
      </c>
      <c r="D858" t="s">
        <v>264</v>
      </c>
      <c r="E858" t="s">
        <v>2963</v>
      </c>
      <c r="F858">
        <v>4</v>
      </c>
      <c r="G858">
        <v>0</v>
      </c>
      <c r="H858" s="3">
        <v>0</v>
      </c>
      <c r="I858" s="4">
        <f>IF(H858=0,"",H858*O858)</f>
        <v>0</v>
      </c>
      <c r="J858" s="5">
        <f>IF(OR(H858=0,V858=""),"",H858*V858)</f>
        <v>0</v>
      </c>
      <c r="K858" s="6">
        <f>IF(V858="","",V858/O858)</f>
        <v>0</v>
      </c>
      <c r="L858" s="6">
        <f>IF(V858="","",V858/N858)</f>
        <v>0</v>
      </c>
      <c r="O858" s="4">
        <v>0</v>
      </c>
      <c r="Q858" s="4">
        <v>3.5</v>
      </c>
      <c r="R858" s="4">
        <v>0.01</v>
      </c>
      <c r="S858">
        <v>0.15</v>
      </c>
      <c r="T858" s="4">
        <f>IF(S858=0,"",IF((N858*S858)&lt;.3,.3,N858*S858))</f>
        <v>0</v>
      </c>
      <c r="U858"/>
      <c r="V858" s="4">
        <f>IF(AND(N858&lt;&gt;0,O858&lt;&gt;0,Q858&lt;&gt;0,S858&lt;&gt;""),N858-O858-Q858-R858-T858-U858-P858,"")</f>
        <v>0</v>
      </c>
      <c r="W858">
        <v>0</v>
      </c>
      <c r="X858">
        <v>0</v>
      </c>
      <c r="Y858" s="7">
        <v>0</v>
      </c>
      <c r="Z858" s="7">
        <v>0</v>
      </c>
      <c r="AA858">
        <v>0</v>
      </c>
      <c r="AB858">
        <v>0</v>
      </c>
      <c r="AC858">
        <v>0</v>
      </c>
      <c r="AD858" t="s">
        <v>41</v>
      </c>
      <c r="AG858">
        <v>0</v>
      </c>
      <c r="AH858">
        <v>0</v>
      </c>
      <c r="AJ858">
        <v>0</v>
      </c>
    </row>
    <row r="859" spans="1:36">
      <c r="A859" t="s">
        <v>2964</v>
      </c>
      <c r="B859" t="s">
        <v>2965</v>
      </c>
      <c r="C859" s="2" t="s">
        <v>2966</v>
      </c>
      <c r="D859" t="s">
        <v>264</v>
      </c>
      <c r="E859" t="s">
        <v>2967</v>
      </c>
      <c r="F859">
        <v>12</v>
      </c>
      <c r="G859">
        <v>0</v>
      </c>
      <c r="H859" s="3">
        <v>0</v>
      </c>
      <c r="I859" s="4">
        <f>IF(H859=0,"",H859*O859)</f>
        <v>0</v>
      </c>
      <c r="J859" s="5">
        <f>IF(OR(H859=0,V859=""),"",H859*V859)</f>
        <v>0</v>
      </c>
      <c r="K859" s="6">
        <f>IF(V859="","",V859/O859)</f>
        <v>0</v>
      </c>
      <c r="L859" s="6">
        <f>IF(V859="","",V859/N859)</f>
        <v>0</v>
      </c>
      <c r="O859" s="4">
        <v>0</v>
      </c>
      <c r="Q859" s="4">
        <v>5.54</v>
      </c>
      <c r="R859" s="4">
        <v>0.02</v>
      </c>
      <c r="S859">
        <v>0.15</v>
      </c>
      <c r="T859" s="4">
        <f>IF(S859=0,"",IF((N859*S859)&lt;.3,.3,N859*S859))</f>
        <v>0</v>
      </c>
      <c r="U859"/>
      <c r="V859" s="4">
        <f>IF(AND(N859&lt;&gt;0,O859&lt;&gt;0,Q859&lt;&gt;0,S859&lt;&gt;""),N859-O859-Q859-R859-T859-U859-P859,"")</f>
        <v>0</v>
      </c>
      <c r="W859">
        <v>0</v>
      </c>
      <c r="X859">
        <v>0</v>
      </c>
      <c r="Y859" s="7">
        <v>0</v>
      </c>
      <c r="Z859" s="7">
        <v>0</v>
      </c>
      <c r="AA859">
        <v>0</v>
      </c>
      <c r="AB859">
        <v>0</v>
      </c>
      <c r="AC859">
        <v>0</v>
      </c>
      <c r="AD859" t="s">
        <v>41</v>
      </c>
      <c r="AG859">
        <v>0</v>
      </c>
      <c r="AH859">
        <v>0</v>
      </c>
      <c r="AJ859">
        <v>0</v>
      </c>
    </row>
    <row r="860" spans="1:36">
      <c r="A860" t="s">
        <v>2968</v>
      </c>
      <c r="B860" t="s">
        <v>2969</v>
      </c>
      <c r="C860" s="2" t="s">
        <v>2970</v>
      </c>
      <c r="D860" t="s">
        <v>264</v>
      </c>
      <c r="E860" t="s">
        <v>2971</v>
      </c>
      <c r="F860">
        <v>6</v>
      </c>
      <c r="G860">
        <v>0</v>
      </c>
      <c r="H860" s="3">
        <v>0</v>
      </c>
      <c r="I860" s="4">
        <f>IF(H860=0,"",H860*O860)</f>
        <v>0</v>
      </c>
      <c r="J860" s="5">
        <f>IF(OR(H860=0,V860=""),"",H860*V860)</f>
        <v>0</v>
      </c>
      <c r="K860" s="6">
        <f>IF(V860="","",V860/O860)</f>
        <v>0</v>
      </c>
      <c r="L860" s="6">
        <f>IF(V860="","",V860/N860)</f>
        <v>0</v>
      </c>
      <c r="O860" s="4">
        <v>0</v>
      </c>
      <c r="Q860" s="4">
        <v>7.04</v>
      </c>
      <c r="R860" s="4">
        <v>0.27</v>
      </c>
      <c r="S860">
        <v>0.15</v>
      </c>
      <c r="T860" s="4">
        <f>IF(S860=0,"",IF((N860*S860)&lt;.3,.3,N860*S860))</f>
        <v>0</v>
      </c>
      <c r="U860"/>
      <c r="V860" s="4">
        <f>IF(AND(N860&lt;&gt;0,O860&lt;&gt;0,Q860&lt;&gt;0,S860&lt;&gt;""),N860-O860-Q860-R860-T860-U860-P860,"")</f>
        <v>0</v>
      </c>
      <c r="W860">
        <v>0</v>
      </c>
      <c r="X860">
        <v>0</v>
      </c>
      <c r="Y860" s="7">
        <v>0</v>
      </c>
      <c r="Z860" s="7">
        <v>0</v>
      </c>
      <c r="AA860">
        <v>0</v>
      </c>
      <c r="AB860">
        <v>0</v>
      </c>
      <c r="AC860">
        <v>0</v>
      </c>
      <c r="AD860" t="s">
        <v>41</v>
      </c>
      <c r="AG860">
        <v>0</v>
      </c>
      <c r="AH860">
        <v>0</v>
      </c>
      <c r="AJ860">
        <v>0</v>
      </c>
    </row>
    <row r="861" spans="1:36">
      <c r="A861" t="s">
        <v>2972</v>
      </c>
      <c r="B861" t="s">
        <v>2973</v>
      </c>
      <c r="C861" s="2" t="s">
        <v>2974</v>
      </c>
      <c r="D861" t="s">
        <v>264</v>
      </c>
      <c r="E861" t="s">
        <v>2975</v>
      </c>
      <c r="F861">
        <v>30</v>
      </c>
      <c r="G861">
        <v>0</v>
      </c>
      <c r="H861" s="3">
        <v>0</v>
      </c>
      <c r="I861" s="4">
        <f>IF(H861=0,"",H861*O861)</f>
        <v>0</v>
      </c>
      <c r="J861" s="5">
        <f>IF(OR(H861=0,V861=""),"",H861*V861)</f>
        <v>0</v>
      </c>
      <c r="K861" s="6">
        <f>IF(V861="","",V861/O861)</f>
        <v>0</v>
      </c>
      <c r="L861" s="6">
        <f>IF(V861="","",V861/N861)</f>
        <v>0</v>
      </c>
      <c r="O861" s="4">
        <v>0</v>
      </c>
      <c r="Q861" s="4">
        <v>4.81</v>
      </c>
      <c r="R861" s="4">
        <v>0.01</v>
      </c>
      <c r="S861">
        <v>0.15</v>
      </c>
      <c r="T861" s="4">
        <f>IF(S861=0,"",IF((N861*S861)&lt;.3,.3,N861*S861))</f>
        <v>0</v>
      </c>
      <c r="U861"/>
      <c r="V861" s="4">
        <f>IF(AND(N861&lt;&gt;0,O861&lt;&gt;0,Q861&lt;&gt;0,S861&lt;&gt;""),N861-O861-Q861-R861-T861-U861-P861,"")</f>
        <v>0</v>
      </c>
      <c r="W861">
        <v>0</v>
      </c>
      <c r="X861">
        <v>0</v>
      </c>
      <c r="Y861" s="7">
        <v>0</v>
      </c>
      <c r="Z861" s="7">
        <v>0</v>
      </c>
      <c r="AA861">
        <v>0</v>
      </c>
      <c r="AB861">
        <v>0</v>
      </c>
      <c r="AC861">
        <v>0</v>
      </c>
      <c r="AD861" t="s">
        <v>41</v>
      </c>
      <c r="AG861">
        <v>0</v>
      </c>
      <c r="AH861">
        <v>0</v>
      </c>
      <c r="AJ861">
        <v>0</v>
      </c>
    </row>
    <row r="862" spans="1:36">
      <c r="A862" t="s">
        <v>2976</v>
      </c>
      <c r="B862" t="s">
        <v>2977</v>
      </c>
      <c r="C862" s="2" t="s">
        <v>2978</v>
      </c>
      <c r="D862" t="s">
        <v>264</v>
      </c>
      <c r="E862" t="s">
        <v>2979</v>
      </c>
      <c r="F862">
        <v>4</v>
      </c>
      <c r="G862">
        <v>0</v>
      </c>
      <c r="H862" s="3">
        <v>0</v>
      </c>
      <c r="I862" s="4">
        <f>IF(H862=0,"",H862*O862)</f>
        <v>0</v>
      </c>
      <c r="J862" s="5">
        <f>IF(OR(H862=0,V862=""),"",H862*V862)</f>
        <v>0</v>
      </c>
      <c r="K862" s="6">
        <f>IF(V862="","",V862/O862)</f>
        <v>0</v>
      </c>
      <c r="L862" s="6">
        <f>IF(V862="","",V862/N862)</f>
        <v>0</v>
      </c>
      <c r="O862" s="4">
        <v>0</v>
      </c>
      <c r="Q862" s="4">
        <v>8.84</v>
      </c>
      <c r="R862" s="4">
        <v>0.14</v>
      </c>
      <c r="S862">
        <v>0.15</v>
      </c>
      <c r="T862" s="4">
        <f>IF(S862=0,"",IF((N862*S862)&lt;.3,.3,N862*S862))</f>
        <v>0</v>
      </c>
      <c r="U862"/>
      <c r="V862" s="4">
        <f>IF(AND(N862&lt;&gt;0,O862&lt;&gt;0,Q862&lt;&gt;0,S862&lt;&gt;""),N862-O862-Q862-R862-T862-U862-P862,"")</f>
        <v>0</v>
      </c>
      <c r="W862">
        <v>0</v>
      </c>
      <c r="X862">
        <v>0</v>
      </c>
      <c r="Y862" s="7">
        <v>0</v>
      </c>
      <c r="Z862" s="7">
        <v>0</v>
      </c>
      <c r="AA862">
        <v>0</v>
      </c>
      <c r="AB862">
        <v>0</v>
      </c>
      <c r="AC862">
        <v>0</v>
      </c>
      <c r="AD862" t="s">
        <v>41</v>
      </c>
      <c r="AG862">
        <v>0</v>
      </c>
      <c r="AH862">
        <v>0</v>
      </c>
      <c r="AJ862">
        <v>0</v>
      </c>
    </row>
    <row r="863" spans="1:36">
      <c r="A863" t="s">
        <v>2980</v>
      </c>
      <c r="B863" t="s">
        <v>2981</v>
      </c>
      <c r="C863" s="2" t="s">
        <v>2982</v>
      </c>
      <c r="D863" t="s">
        <v>580</v>
      </c>
      <c r="E863" t="s">
        <v>2983</v>
      </c>
      <c r="G863">
        <v>0</v>
      </c>
      <c r="H863" s="3">
        <v>0</v>
      </c>
      <c r="I863" s="4">
        <f>IF(H863=0,"",H863*O863)</f>
        <v>0</v>
      </c>
      <c r="J863" s="5">
        <f>IF(OR(H863=0,V863=""),"",H863*V863)</f>
        <v>0</v>
      </c>
      <c r="K863" s="6">
        <f>IF(V863="","",V863/O863)</f>
        <v>0</v>
      </c>
      <c r="L863" s="6">
        <f>IF(V863="","",V863/N863)</f>
        <v>0</v>
      </c>
      <c r="O863" s="4">
        <v>0</v>
      </c>
      <c r="Q863" s="4">
        <v>3.19</v>
      </c>
      <c r="R863" s="4">
        <v>0</v>
      </c>
      <c r="S863">
        <v>0.15</v>
      </c>
      <c r="T863" s="4">
        <f>IF(S863=0,"",IF((N863*S863)&lt;.3,.3,N863*S863))</f>
        <v>0</v>
      </c>
      <c r="U863"/>
      <c r="V863" s="4">
        <f>IF(AND(N863&lt;&gt;0,O863&lt;&gt;0,Q863&lt;&gt;0,S863&lt;&gt;""),N863-O863-Q863-R863-T863-U863-P863,"")</f>
        <v>0</v>
      </c>
      <c r="W863">
        <v>0</v>
      </c>
      <c r="X863">
        <v>0</v>
      </c>
      <c r="Y863" s="7">
        <v>0</v>
      </c>
      <c r="Z863" s="7">
        <v>0</v>
      </c>
      <c r="AA863">
        <v>0</v>
      </c>
      <c r="AB863">
        <v>0</v>
      </c>
      <c r="AC863">
        <v>0</v>
      </c>
      <c r="AD863" t="s">
        <v>41</v>
      </c>
      <c r="AF863" s="4">
        <v>0.4</v>
      </c>
      <c r="AG863">
        <v>0</v>
      </c>
      <c r="AH863">
        <v>0</v>
      </c>
      <c r="AJ863">
        <v>0</v>
      </c>
    </row>
    <row r="864" spans="1:36">
      <c r="A864" t="s">
        <v>2984</v>
      </c>
      <c r="B864" t="s">
        <v>2985</v>
      </c>
      <c r="C864" s="2" t="s">
        <v>2986</v>
      </c>
      <c r="D864" t="s">
        <v>580</v>
      </c>
      <c r="G864">
        <v>0</v>
      </c>
      <c r="H864" s="3">
        <v>0</v>
      </c>
      <c r="I864" s="4">
        <f>IF(H864=0,"",H864*O864)</f>
        <v>0</v>
      </c>
      <c r="J864" s="5">
        <f>IF(OR(H864=0,V864=""),"",H864*V864)</f>
        <v>0</v>
      </c>
      <c r="K864" s="6">
        <f>IF(V864="","",V864/O864)</f>
        <v>0</v>
      </c>
      <c r="L864" s="6">
        <f>IF(V864="","",V864/N864)</f>
        <v>0</v>
      </c>
      <c r="O864" s="4">
        <v>0</v>
      </c>
      <c r="Q864" s="4">
        <v>4.81</v>
      </c>
      <c r="R864" s="4">
        <v>0.06</v>
      </c>
      <c r="S864">
        <v>0.15</v>
      </c>
      <c r="T864" s="4">
        <f>IF(S864=0,"",IF((N864*S864)&lt;.3,.3,N864*S864))</f>
        <v>0</v>
      </c>
      <c r="U864"/>
      <c r="V864" s="4">
        <f>IF(AND(N864&lt;&gt;0,O864&lt;&gt;0,Q864&lt;&gt;0,S864&lt;&gt;""),N864-O864-Q864-R864-T864-U864-P864,"")</f>
        <v>0</v>
      </c>
      <c r="W864">
        <v>0</v>
      </c>
      <c r="X864">
        <v>0</v>
      </c>
      <c r="Y864" s="7">
        <v>0</v>
      </c>
      <c r="Z864" s="7">
        <v>0</v>
      </c>
      <c r="AA864">
        <v>0</v>
      </c>
      <c r="AB864">
        <v>0</v>
      </c>
      <c r="AC864">
        <v>0</v>
      </c>
      <c r="AD864" t="s">
        <v>41</v>
      </c>
      <c r="AG864">
        <v>0</v>
      </c>
      <c r="AH864">
        <v>0</v>
      </c>
      <c r="AJ864">
        <v>0</v>
      </c>
    </row>
    <row r="865" spans="1:36">
      <c r="A865" t="s">
        <v>2987</v>
      </c>
      <c r="B865" t="s">
        <v>2981</v>
      </c>
      <c r="C865" s="2" t="s">
        <v>2982</v>
      </c>
      <c r="D865" t="s">
        <v>580</v>
      </c>
      <c r="G865">
        <v>0</v>
      </c>
      <c r="H865" s="3">
        <v>0</v>
      </c>
      <c r="I865" s="4">
        <f>IF(H865=0,"",H865*O865)</f>
        <v>0</v>
      </c>
      <c r="J865" s="5">
        <f>IF(OR(H865=0,V865=""),"",H865*V865)</f>
        <v>0</v>
      </c>
      <c r="K865" s="6">
        <f>IF(V865="","",V865/O865)</f>
        <v>0</v>
      </c>
      <c r="L865" s="6">
        <f>IF(V865="","",V865/N865)</f>
        <v>0</v>
      </c>
      <c r="O865" s="4">
        <v>0</v>
      </c>
      <c r="Q865" s="4">
        <v>0</v>
      </c>
      <c r="R865" s="4">
        <v>0</v>
      </c>
      <c r="T865" s="4">
        <f>IF(S865=0,"",IF((N865*S865)&lt;.3,.3,N865*S865))</f>
        <v>0</v>
      </c>
      <c r="U865"/>
      <c r="V865" s="4">
        <f>IF(AND(N865&lt;&gt;0,O865&lt;&gt;0,Q865&lt;&gt;0,S865&lt;&gt;""),N865-O865-Q865-R865-T865-U865-P865,"")</f>
        <v>0</v>
      </c>
      <c r="W865">
        <v>0</v>
      </c>
      <c r="X865">
        <v>0</v>
      </c>
      <c r="Y865" s="7">
        <v>0</v>
      </c>
      <c r="Z865" s="7">
        <v>0</v>
      </c>
      <c r="AA865">
        <v>0</v>
      </c>
      <c r="AB865">
        <v>0</v>
      </c>
      <c r="AC865">
        <v>0</v>
      </c>
      <c r="AD865" t="s">
        <v>41</v>
      </c>
      <c r="AG865">
        <v>0</v>
      </c>
      <c r="AH865">
        <v>0</v>
      </c>
      <c r="AJ865">
        <v>0</v>
      </c>
    </row>
    <row r="866" spans="1:36">
      <c r="A866" t="s">
        <v>2988</v>
      </c>
      <c r="B866" t="s">
        <v>2989</v>
      </c>
      <c r="C866" s="2" t="s">
        <v>2986</v>
      </c>
      <c r="D866" t="s">
        <v>580</v>
      </c>
      <c r="E866" t="s">
        <v>2990</v>
      </c>
      <c r="G866">
        <v>0</v>
      </c>
      <c r="H866" s="3">
        <v>0</v>
      </c>
      <c r="I866" s="4">
        <f>IF(H866=0,"",H866*O866)</f>
        <v>0</v>
      </c>
      <c r="J866" s="5">
        <f>IF(OR(H866=0,V866=""),"",H866*V866)</f>
        <v>0</v>
      </c>
      <c r="K866" s="6">
        <f>IF(V866="","",V866/O866)</f>
        <v>0</v>
      </c>
      <c r="L866" s="6">
        <f>IF(V866="","",V866/N866)</f>
        <v>0</v>
      </c>
      <c r="M866" s="4">
        <v>18.49</v>
      </c>
      <c r="N866" s="4">
        <v>18.34</v>
      </c>
      <c r="O866" s="4">
        <v>7.137739744</v>
      </c>
      <c r="Q866" s="4">
        <v>4.81</v>
      </c>
      <c r="R866" s="4">
        <v>0.08</v>
      </c>
      <c r="S866">
        <v>0.15</v>
      </c>
      <c r="T866" s="4">
        <f>IF(S866=0,"",IF((N866*S866)&lt;.3,.3,N866*S866))</f>
        <v>0</v>
      </c>
      <c r="U866"/>
      <c r="V866" s="4">
        <f>IF(AND(N866&lt;&gt;0,O866&lt;&gt;0,Q866&lt;&gt;0,S866&lt;&gt;""),N866-O866-Q866-R866-T866-U866-P866,"")</f>
        <v>0</v>
      </c>
      <c r="W866">
        <v>0</v>
      </c>
      <c r="X866">
        <v>0</v>
      </c>
      <c r="Y866" s="7">
        <v>0</v>
      </c>
      <c r="Z866" s="7">
        <v>0</v>
      </c>
      <c r="AA866">
        <v>0</v>
      </c>
      <c r="AB866">
        <v>1</v>
      </c>
      <c r="AC866">
        <v>0</v>
      </c>
      <c r="AD866">
        <v>9999</v>
      </c>
      <c r="AE866">
        <v>26407</v>
      </c>
      <c r="AF866" s="4">
        <v>0.4</v>
      </c>
      <c r="AG866">
        <v>0</v>
      </c>
      <c r="AH866">
        <v>0</v>
      </c>
      <c r="AJ866">
        <v>0</v>
      </c>
    </row>
    <row r="867" spans="1:36">
      <c r="A867" t="s">
        <v>2991</v>
      </c>
      <c r="B867" t="s">
        <v>2992</v>
      </c>
      <c r="C867" s="2" t="s">
        <v>2993</v>
      </c>
      <c r="D867" t="s">
        <v>580</v>
      </c>
      <c r="G867">
        <v>0</v>
      </c>
      <c r="H867" s="3">
        <v>0</v>
      </c>
      <c r="I867" s="4">
        <f>IF(H867=0,"",H867*O867)</f>
        <v>0</v>
      </c>
      <c r="J867" s="5">
        <f>IF(OR(H867=0,V867=""),"",H867*V867)</f>
        <v>0</v>
      </c>
      <c r="K867" s="6">
        <f>IF(V867="","",V867/O867)</f>
        <v>0</v>
      </c>
      <c r="L867" s="6">
        <f>IF(V867="","",V867/N867)</f>
        <v>0</v>
      </c>
      <c r="O867" s="4">
        <v>0</v>
      </c>
      <c r="Q867" s="4">
        <v>0</v>
      </c>
      <c r="R867" s="4">
        <v>0</v>
      </c>
      <c r="T867" s="4">
        <f>IF(S867=0,"",IF((N867*S867)&lt;.3,.3,N867*S867))</f>
        <v>0</v>
      </c>
      <c r="U867"/>
      <c r="V867" s="4">
        <f>IF(AND(N867&lt;&gt;0,O867&lt;&gt;0,Q867&lt;&gt;0,S867&lt;&gt;""),N867-O867-Q867-R867-T867-U867-P867,"")</f>
        <v>0</v>
      </c>
      <c r="W867">
        <v>0</v>
      </c>
      <c r="X867">
        <v>0</v>
      </c>
      <c r="Y867" s="7">
        <v>0</v>
      </c>
      <c r="Z867" s="7">
        <v>0</v>
      </c>
      <c r="AA867">
        <v>0</v>
      </c>
      <c r="AB867">
        <v>0</v>
      </c>
      <c r="AC867">
        <v>0</v>
      </c>
      <c r="AD867" t="s">
        <v>41</v>
      </c>
      <c r="AG867">
        <v>0</v>
      </c>
      <c r="AH867">
        <v>0</v>
      </c>
      <c r="AJ867">
        <v>0</v>
      </c>
    </row>
    <row r="868" spans="1:36">
      <c r="A868" t="s">
        <v>2994</v>
      </c>
      <c r="B868"/>
      <c r="C868" s="2" t="s">
        <v>2995</v>
      </c>
      <c r="D868" t="s">
        <v>580</v>
      </c>
      <c r="E868" t="s">
        <v>2996</v>
      </c>
      <c r="G868">
        <v>0</v>
      </c>
      <c r="H868" s="3">
        <v>0</v>
      </c>
      <c r="I868" s="4">
        <f>IF(H868=0,"",H868*O868)</f>
        <v>0</v>
      </c>
      <c r="J868" s="5">
        <f>IF(OR(H868=0,V868=""),"",H868*V868)</f>
        <v>0</v>
      </c>
      <c r="K868" s="6">
        <f>IF(V868="","",V868/O868)</f>
        <v>0</v>
      </c>
      <c r="L868" s="6">
        <f>IF(V868="","",V868/N868)</f>
        <v>0</v>
      </c>
      <c r="O868" s="4">
        <v>0</v>
      </c>
      <c r="Q868" s="4">
        <v>4.76</v>
      </c>
      <c r="R868" s="4">
        <v>0.04</v>
      </c>
      <c r="S868">
        <v>0.15</v>
      </c>
      <c r="T868" s="4">
        <f>IF(S868=0,"",IF((N868*S868)&lt;.3,.3,N868*S868))</f>
        <v>0</v>
      </c>
      <c r="U868"/>
      <c r="V868" s="4">
        <f>IF(AND(N868&lt;&gt;0,O868&lt;&gt;0,Q868&lt;&gt;0,S868&lt;&gt;""),N868-O868-Q868-R868-T868-U868-P868,"")</f>
        <v>0</v>
      </c>
      <c r="W868">
        <v>0</v>
      </c>
      <c r="X868">
        <v>0</v>
      </c>
      <c r="Y868" s="7">
        <v>0</v>
      </c>
      <c r="Z868" s="7">
        <v>0</v>
      </c>
      <c r="AA868">
        <v>0</v>
      </c>
      <c r="AB868">
        <v>0</v>
      </c>
      <c r="AC868">
        <v>0</v>
      </c>
      <c r="AD868" t="s">
        <v>41</v>
      </c>
      <c r="AG868">
        <v>0</v>
      </c>
      <c r="AH868">
        <v>0</v>
      </c>
      <c r="AJ868">
        <v>0</v>
      </c>
    </row>
    <row r="869" spans="1:36">
      <c r="A869" t="s">
        <v>2997</v>
      </c>
      <c r="B869" t="s">
        <v>2998</v>
      </c>
      <c r="C869" s="2" t="s">
        <v>2999</v>
      </c>
      <c r="D869" t="s">
        <v>748</v>
      </c>
      <c r="E869" t="s">
        <v>3000</v>
      </c>
      <c r="G869">
        <v>0</v>
      </c>
      <c r="H869" s="3">
        <v>0</v>
      </c>
      <c r="I869" s="4">
        <f>IF(H869=0,"",H869*O869)</f>
        <v>0</v>
      </c>
      <c r="J869" s="5">
        <f>IF(OR(H869=0,V869=""),"",H869*V869)</f>
        <v>0</v>
      </c>
      <c r="K869" s="6">
        <f>IF(V869="","",V869/O869)</f>
        <v>0</v>
      </c>
      <c r="L869" s="6">
        <f>IF(V869="","",V869/N869)</f>
        <v>0</v>
      </c>
      <c r="O869" s="4">
        <v>0</v>
      </c>
      <c r="Q869" s="4">
        <v>11.32</v>
      </c>
      <c r="R869" s="4">
        <v>0</v>
      </c>
      <c r="S869">
        <v>0.15</v>
      </c>
      <c r="T869" s="4">
        <f>IF(S869=0,"",IF((N869*S869)&lt;.3,.3,N869*S869))</f>
        <v>0</v>
      </c>
      <c r="U869"/>
      <c r="V869" s="4">
        <f>IF(AND(N869&lt;&gt;0,O869&lt;&gt;0,Q869&lt;&gt;0,S869&lt;&gt;""),N869-O869-Q869-R869-T869-U869-P869,"")</f>
        <v>0</v>
      </c>
      <c r="W869">
        <v>0</v>
      </c>
      <c r="X869">
        <v>0</v>
      </c>
      <c r="Y869" s="7">
        <v>0</v>
      </c>
      <c r="Z869" s="7">
        <v>0</v>
      </c>
      <c r="AA869">
        <v>0</v>
      </c>
      <c r="AB869">
        <v>0</v>
      </c>
      <c r="AC869">
        <v>0</v>
      </c>
      <c r="AD869" t="s">
        <v>41</v>
      </c>
      <c r="AF869" s="4">
        <v>0.3</v>
      </c>
      <c r="AG869">
        <v>0</v>
      </c>
      <c r="AH869">
        <v>0</v>
      </c>
      <c r="AJ869">
        <v>0</v>
      </c>
    </row>
    <row r="870" spans="1:36">
      <c r="A870" t="s">
        <v>3001</v>
      </c>
      <c r="B870" t="s">
        <v>3002</v>
      </c>
      <c r="C870" s="2" t="s">
        <v>1510</v>
      </c>
      <c r="D870" t="s">
        <v>1499</v>
      </c>
      <c r="E870" t="s">
        <v>3003</v>
      </c>
      <c r="F870">
        <v>6</v>
      </c>
      <c r="G870">
        <v>0</v>
      </c>
      <c r="H870" s="3">
        <v>0</v>
      </c>
      <c r="I870" s="4">
        <f>IF(H870=0,"",H870*O870)</f>
        <v>0</v>
      </c>
      <c r="J870" s="5">
        <f>IF(OR(H870=0,V870=""),"",H870*V870)</f>
        <v>0</v>
      </c>
      <c r="K870" s="6">
        <f>IF(V870="","",V870/O870)</f>
        <v>0</v>
      </c>
      <c r="L870" s="6">
        <f>IF(V870="","",V870/N870)</f>
        <v>0</v>
      </c>
      <c r="M870" s="4">
        <v>25.99</v>
      </c>
      <c r="N870" s="4">
        <v>21.99</v>
      </c>
      <c r="O870" s="4">
        <v>5.7</v>
      </c>
      <c r="Q870" s="4">
        <v>7.04</v>
      </c>
      <c r="R870" s="4">
        <v>0.4</v>
      </c>
      <c r="S870">
        <v>0.15</v>
      </c>
      <c r="T870" s="4">
        <f>IF(S870=0,"",IF((N870*S870)&lt;.3,.3,N870*S870))</f>
        <v>0</v>
      </c>
      <c r="U870"/>
      <c r="V870" s="4">
        <f>IF(AND(N870&lt;&gt;0,O870&lt;&gt;0,Q870&lt;&gt;0,S870&lt;&gt;""),N870-O870-Q870-R870-T870-U870-P870,"")</f>
        <v>0</v>
      </c>
      <c r="W870">
        <v>0</v>
      </c>
      <c r="X870">
        <v>0</v>
      </c>
      <c r="Y870" s="7">
        <v>0</v>
      </c>
      <c r="Z870" s="7">
        <v>0</v>
      </c>
      <c r="AA870">
        <v>0</v>
      </c>
      <c r="AB870">
        <v>2617</v>
      </c>
      <c r="AC870">
        <v>0</v>
      </c>
      <c r="AD870">
        <v>9999</v>
      </c>
      <c r="AE870">
        <v>366111</v>
      </c>
      <c r="AF870" s="4">
        <v>0.512</v>
      </c>
      <c r="AG870">
        <v>0</v>
      </c>
      <c r="AH870">
        <v>0</v>
      </c>
      <c r="AJ870">
        <v>0</v>
      </c>
    </row>
    <row r="871" spans="1:36">
      <c r="A871" t="s">
        <v>3004</v>
      </c>
      <c r="B871" t="s">
        <v>3005</v>
      </c>
      <c r="C871" s="2" t="s">
        <v>3006</v>
      </c>
      <c r="D871" t="s">
        <v>264</v>
      </c>
      <c r="E871" t="s">
        <v>3007</v>
      </c>
      <c r="F871">
        <v>30</v>
      </c>
      <c r="G871">
        <v>0</v>
      </c>
      <c r="H871" s="3">
        <v>0</v>
      </c>
      <c r="I871" s="4">
        <f>IF(H871=0,"",H871*O871)</f>
        <v>0</v>
      </c>
      <c r="J871" s="5">
        <f>IF(OR(H871=0,V871=""),"",H871*V871)</f>
        <v>0</v>
      </c>
      <c r="K871" s="6">
        <f>IF(V871="","",V871/O871)</f>
        <v>0</v>
      </c>
      <c r="L871" s="6">
        <f>IF(V871="","",V871/N871)</f>
        <v>0</v>
      </c>
      <c r="O871" s="4">
        <v>0</v>
      </c>
      <c r="Q871" s="4">
        <v>4.81</v>
      </c>
      <c r="R871" s="4">
        <v>0.01</v>
      </c>
      <c r="S871">
        <v>0.15</v>
      </c>
      <c r="T871" s="4">
        <f>IF(S871=0,"",IF((N871*S871)&lt;.3,.3,N871*S871))</f>
        <v>0</v>
      </c>
      <c r="U871"/>
      <c r="V871" s="4">
        <f>IF(AND(N871&lt;&gt;0,O871&lt;&gt;0,Q871&lt;&gt;0,S871&lt;&gt;""),N871-O871-Q871-R871-T871-U871-P871,"")</f>
        <v>0</v>
      </c>
      <c r="W871">
        <v>0</v>
      </c>
      <c r="X871">
        <v>0</v>
      </c>
      <c r="Y871" s="7">
        <v>0</v>
      </c>
      <c r="Z871" s="7">
        <v>0</v>
      </c>
      <c r="AA871">
        <v>0</v>
      </c>
      <c r="AB871">
        <v>0</v>
      </c>
      <c r="AC871">
        <v>0</v>
      </c>
      <c r="AD871" t="s">
        <v>41</v>
      </c>
      <c r="AG871">
        <v>0</v>
      </c>
      <c r="AH871">
        <v>0</v>
      </c>
      <c r="AJ871">
        <v>0</v>
      </c>
    </row>
    <row r="872" spans="1:36">
      <c r="A872" t="s">
        <v>3008</v>
      </c>
      <c r="B872" t="s">
        <v>3009</v>
      </c>
      <c r="C872" s="2" t="s">
        <v>3010</v>
      </c>
      <c r="D872" t="s">
        <v>264</v>
      </c>
      <c r="E872" t="s">
        <v>3011</v>
      </c>
      <c r="F872">
        <v>10</v>
      </c>
      <c r="G872">
        <v>0</v>
      </c>
      <c r="H872" s="3">
        <v>0</v>
      </c>
      <c r="I872" s="4">
        <f>IF(H872=0,"",H872*O872)</f>
        <v>0</v>
      </c>
      <c r="J872" s="5">
        <f>IF(OR(H872=0,V872=""),"",H872*V872)</f>
        <v>0</v>
      </c>
      <c r="K872" s="6">
        <f>IF(V872="","",V872/O872)</f>
        <v>0</v>
      </c>
      <c r="L872" s="6">
        <f>IF(V872="","",V872/N872)</f>
        <v>0</v>
      </c>
      <c r="O872" s="4">
        <v>0</v>
      </c>
      <c r="Q872" s="4">
        <v>4.81</v>
      </c>
      <c r="R872" s="4">
        <v>0.04</v>
      </c>
      <c r="S872">
        <v>0.15</v>
      </c>
      <c r="T872" s="4">
        <f>IF(S872=0,"",IF((N872*S872)&lt;.3,.3,N872*S872))</f>
        <v>0</v>
      </c>
      <c r="U872"/>
      <c r="V872" s="4">
        <f>IF(AND(N872&lt;&gt;0,O872&lt;&gt;0,Q872&lt;&gt;0,S872&lt;&gt;""),N872-O872-Q872-R872-T872-U872-P872,"")</f>
        <v>0</v>
      </c>
      <c r="W872">
        <v>0</v>
      </c>
      <c r="X872">
        <v>0</v>
      </c>
      <c r="Y872" s="7">
        <v>0</v>
      </c>
      <c r="Z872" s="7">
        <v>0</v>
      </c>
      <c r="AA872">
        <v>0</v>
      </c>
      <c r="AB872">
        <v>0</v>
      </c>
      <c r="AC872">
        <v>0</v>
      </c>
      <c r="AD872" t="s">
        <v>41</v>
      </c>
      <c r="AG872">
        <v>0</v>
      </c>
      <c r="AH872">
        <v>0</v>
      </c>
      <c r="AJ872">
        <v>0</v>
      </c>
    </row>
    <row r="873" spans="1:36">
      <c r="A873" t="s">
        <v>3012</v>
      </c>
      <c r="B873" t="s">
        <v>3013</v>
      </c>
      <c r="C873" s="2" t="s">
        <v>2223</v>
      </c>
      <c r="D873" t="s">
        <v>1499</v>
      </c>
      <c r="E873" t="s">
        <v>3014</v>
      </c>
      <c r="F873">
        <v>6</v>
      </c>
      <c r="G873">
        <v>0</v>
      </c>
      <c r="H873" s="3">
        <v>0</v>
      </c>
      <c r="I873" s="4">
        <f>IF(H873=0,"",H873*O873)</f>
        <v>0</v>
      </c>
      <c r="J873" s="5">
        <f>IF(OR(H873=0,V873=""),"",H873*V873)</f>
        <v>0</v>
      </c>
      <c r="K873" s="6">
        <f>IF(V873="","",V873/O873)</f>
        <v>0</v>
      </c>
      <c r="L873" s="6">
        <f>IF(V873="","",V873/N873)</f>
        <v>0</v>
      </c>
      <c r="M873" s="4">
        <v>16.99</v>
      </c>
      <c r="N873" s="4">
        <v>18.99</v>
      </c>
      <c r="O873" s="4">
        <v>2.461947</v>
      </c>
      <c r="Q873" s="4">
        <v>6.74</v>
      </c>
      <c r="R873" s="4">
        <v>0.33</v>
      </c>
      <c r="S873">
        <v>0.15</v>
      </c>
      <c r="T873" s="4">
        <f>IF(S873=0,"",IF((N873*S873)&lt;.3,.3,N873*S873))</f>
        <v>0</v>
      </c>
      <c r="U873"/>
      <c r="V873" s="4">
        <f>IF(AND(N873&lt;&gt;0,O873&lt;&gt;0,Q873&lt;&gt;0,S873&lt;&gt;""),N873-O873-Q873-R873-T873-U873-P873,"")</f>
        <v>0</v>
      </c>
      <c r="W873">
        <v>0</v>
      </c>
      <c r="X873">
        <v>0</v>
      </c>
      <c r="Y873" s="7">
        <v>0</v>
      </c>
      <c r="Z873" s="7">
        <v>0</v>
      </c>
      <c r="AA873">
        <v>0</v>
      </c>
      <c r="AB873">
        <v>3004</v>
      </c>
      <c r="AC873">
        <v>0</v>
      </c>
      <c r="AD873">
        <v>9999</v>
      </c>
      <c r="AE873">
        <v>284046</v>
      </c>
      <c r="AF873" s="4">
        <v>0.3</v>
      </c>
      <c r="AG873">
        <v>0</v>
      </c>
      <c r="AH873">
        <v>0</v>
      </c>
      <c r="AJ873">
        <v>0</v>
      </c>
    </row>
    <row r="874" spans="1:36">
      <c r="A874" t="s">
        <v>3015</v>
      </c>
      <c r="B874" t="s">
        <v>3016</v>
      </c>
      <c r="C874" s="2" t="s">
        <v>3017</v>
      </c>
      <c r="D874" t="s">
        <v>3018</v>
      </c>
      <c r="E874" t="s">
        <v>3019</v>
      </c>
      <c r="F874">
        <v>48</v>
      </c>
      <c r="G874">
        <v>0</v>
      </c>
      <c r="H874" s="3">
        <v>0</v>
      </c>
      <c r="I874" s="4">
        <f>IF(H874=0,"",H874*O874)</f>
        <v>0</v>
      </c>
      <c r="J874" s="5">
        <f>IF(OR(H874=0,V874=""),"",H874*V874)</f>
        <v>0</v>
      </c>
      <c r="K874" s="6">
        <f>IF(V874="","",V874/O874)</f>
        <v>0</v>
      </c>
      <c r="L874" s="6">
        <f>IF(V874="","",V874/N874)</f>
        <v>0</v>
      </c>
      <c r="M874" s="4">
        <v>11.14</v>
      </c>
      <c r="N874" s="4">
        <v>11</v>
      </c>
      <c r="O874" s="4">
        <v>2.580845726</v>
      </c>
      <c r="Q874" s="4">
        <v>3.5</v>
      </c>
      <c r="R874" s="4">
        <v>0.01</v>
      </c>
      <c r="S874">
        <v>0.15</v>
      </c>
      <c r="T874" s="4">
        <f>IF(S874=0,"",IF((N874*S874)&lt;.3,.3,N874*S874))</f>
        <v>0</v>
      </c>
      <c r="U874"/>
      <c r="V874" s="4">
        <f>IF(AND(N874&lt;&gt;0,O874&lt;&gt;0,Q874&lt;&gt;0,S874&lt;&gt;""),N874-O874-Q874-R874-T874-U874-P874,"")</f>
        <v>0</v>
      </c>
      <c r="W874">
        <v>0</v>
      </c>
      <c r="X874">
        <v>0</v>
      </c>
      <c r="Y874" s="7">
        <v>0</v>
      </c>
      <c r="Z874" s="7">
        <v>0</v>
      </c>
      <c r="AA874">
        <v>0</v>
      </c>
      <c r="AB874">
        <v>192</v>
      </c>
      <c r="AC874">
        <v>0</v>
      </c>
      <c r="AD874">
        <v>9999</v>
      </c>
      <c r="AE874">
        <v>111469</v>
      </c>
      <c r="AF874" s="4">
        <v>0.3</v>
      </c>
      <c r="AG874">
        <v>0</v>
      </c>
      <c r="AH874">
        <v>0</v>
      </c>
      <c r="AJ874">
        <v>0</v>
      </c>
    </row>
    <row r="875" spans="1:36">
      <c r="A875" t="s">
        <v>3020</v>
      </c>
      <c r="B875" t="s">
        <v>3021</v>
      </c>
      <c r="C875" s="2" t="s">
        <v>3022</v>
      </c>
      <c r="D875" t="s">
        <v>3018</v>
      </c>
      <c r="E875" t="s">
        <v>3023</v>
      </c>
      <c r="F875">
        <v>24</v>
      </c>
      <c r="G875">
        <v>0</v>
      </c>
      <c r="H875" s="3">
        <v>0</v>
      </c>
      <c r="I875" s="4">
        <f>IF(H875=0,"",H875*O875)</f>
        <v>0</v>
      </c>
      <c r="J875" s="5">
        <f>IF(OR(H875=0,V875=""),"",H875*V875)</f>
        <v>0</v>
      </c>
      <c r="K875" s="6">
        <f>IF(V875="","",V875/O875)</f>
        <v>0</v>
      </c>
      <c r="L875" s="6">
        <f>IF(V875="","",V875/N875)</f>
        <v>0</v>
      </c>
      <c r="M875" s="4">
        <v>13.99</v>
      </c>
      <c r="N875" s="4">
        <v>13.99</v>
      </c>
      <c r="O875" s="4">
        <v>4.44</v>
      </c>
      <c r="Q875" s="4">
        <v>4.81</v>
      </c>
      <c r="R875" s="4">
        <v>0.03</v>
      </c>
      <c r="S875">
        <v>0.15</v>
      </c>
      <c r="T875" s="4">
        <f>IF(S875=0,"",IF((N875*S875)&lt;.3,.3,N875*S875))</f>
        <v>0</v>
      </c>
      <c r="U875"/>
      <c r="V875" s="4">
        <f>IF(AND(N875&lt;&gt;0,O875&lt;&gt;0,Q875&lt;&gt;0,S875&lt;&gt;""),N875-O875-Q875-R875-T875-U875-P875,"")</f>
        <v>0</v>
      </c>
      <c r="W875">
        <v>0</v>
      </c>
      <c r="X875">
        <v>0</v>
      </c>
      <c r="Y875" s="7">
        <v>0</v>
      </c>
      <c r="Z875" s="7">
        <v>0</v>
      </c>
      <c r="AA875">
        <v>0</v>
      </c>
      <c r="AB875">
        <v>4</v>
      </c>
      <c r="AC875">
        <v>0</v>
      </c>
      <c r="AD875">
        <v>9999</v>
      </c>
      <c r="AE875">
        <v>310771</v>
      </c>
      <c r="AF875" s="4">
        <v>0.4</v>
      </c>
      <c r="AG875">
        <v>0</v>
      </c>
      <c r="AH875">
        <v>0</v>
      </c>
      <c r="AJ875">
        <v>0</v>
      </c>
    </row>
    <row r="876" spans="1:36">
      <c r="A876" t="s">
        <v>3024</v>
      </c>
      <c r="B876" t="s">
        <v>3025</v>
      </c>
      <c r="C876" s="2" t="s">
        <v>3026</v>
      </c>
      <c r="D876" t="s">
        <v>3018</v>
      </c>
      <c r="E876" t="s">
        <v>3027</v>
      </c>
      <c r="F876">
        <v>24</v>
      </c>
      <c r="G876">
        <v>0</v>
      </c>
      <c r="H876" s="3">
        <v>0</v>
      </c>
      <c r="I876" s="4">
        <f>IF(H876=0,"",H876*O876)</f>
        <v>0</v>
      </c>
      <c r="J876" s="5">
        <f>IF(OR(H876=0,V876=""),"",H876*V876)</f>
        <v>0</v>
      </c>
      <c r="K876" s="6">
        <f>IF(V876="","",V876/O876)</f>
        <v>0</v>
      </c>
      <c r="L876" s="6">
        <f>IF(V876="","",V876/N876)</f>
        <v>0</v>
      </c>
      <c r="M876" s="4">
        <v>7.99</v>
      </c>
      <c r="N876" s="4">
        <v>7.99</v>
      </c>
      <c r="O876" s="4">
        <v>2.65</v>
      </c>
      <c r="Q876" s="4">
        <v>3.5</v>
      </c>
      <c r="R876" s="4">
        <v>0.01</v>
      </c>
      <c r="S876">
        <v>0.15</v>
      </c>
      <c r="T876" s="4">
        <f>IF(S876=0,"",IF((N876*S876)&lt;.3,.3,N876*S876))</f>
        <v>0</v>
      </c>
      <c r="U876"/>
      <c r="V876" s="4">
        <f>IF(AND(N876&lt;&gt;0,O876&lt;&gt;0,Q876&lt;&gt;0,S876&lt;&gt;""),N876-O876-Q876-R876-T876-U876-P876,"")</f>
        <v>0</v>
      </c>
      <c r="W876">
        <v>0</v>
      </c>
      <c r="X876">
        <v>0</v>
      </c>
      <c r="Y876" s="7">
        <v>0</v>
      </c>
      <c r="Z876" s="7">
        <v>0</v>
      </c>
      <c r="AA876">
        <v>0</v>
      </c>
      <c r="AB876">
        <v>0</v>
      </c>
      <c r="AC876">
        <v>0</v>
      </c>
      <c r="AD876" t="s">
        <v>41</v>
      </c>
      <c r="AE876">
        <v>327947</v>
      </c>
      <c r="AF876" s="4">
        <v>0.3</v>
      </c>
      <c r="AG876">
        <v>0</v>
      </c>
      <c r="AH876">
        <v>0</v>
      </c>
      <c r="AJ876">
        <v>0</v>
      </c>
    </row>
    <row r="877" spans="1:36">
      <c r="A877" t="s">
        <v>3028</v>
      </c>
      <c r="B877" t="s">
        <v>3029</v>
      </c>
      <c r="C877" s="2" t="s">
        <v>3030</v>
      </c>
      <c r="D877" t="s">
        <v>3018</v>
      </c>
      <c r="E877" t="s">
        <v>3031</v>
      </c>
      <c r="F877">
        <v>12</v>
      </c>
      <c r="G877">
        <v>0</v>
      </c>
      <c r="H877" s="3">
        <v>0</v>
      </c>
      <c r="I877" s="4">
        <f>IF(H877=0,"",H877*O877)</f>
        <v>0</v>
      </c>
      <c r="J877" s="5">
        <f>IF(OR(H877=0,V877=""),"",H877*V877)</f>
        <v>0</v>
      </c>
      <c r="K877" s="6">
        <f>IF(V877="","",V877/O877)</f>
        <v>0</v>
      </c>
      <c r="L877" s="6">
        <f>IF(V877="","",V877/N877)</f>
        <v>0</v>
      </c>
      <c r="M877" s="4">
        <v>14.99</v>
      </c>
      <c r="N877" s="4">
        <v>14.99</v>
      </c>
      <c r="O877" s="4">
        <v>4.58</v>
      </c>
      <c r="Q877" s="4">
        <v>4.81</v>
      </c>
      <c r="R877" s="4">
        <v>0.03</v>
      </c>
      <c r="S877">
        <v>0.15</v>
      </c>
      <c r="T877" s="4">
        <f>IF(S877=0,"",IF((N877*S877)&lt;.3,.3,N877*S877))</f>
        <v>0</v>
      </c>
      <c r="U877"/>
      <c r="V877" s="4">
        <f>IF(AND(N877&lt;&gt;0,O877&lt;&gt;0,Q877&lt;&gt;0,S877&lt;&gt;""),N877-O877-Q877-R877-T877-U877-P877,"")</f>
        <v>0</v>
      </c>
      <c r="W877">
        <v>0</v>
      </c>
      <c r="X877">
        <v>0</v>
      </c>
      <c r="Y877" s="7">
        <v>0</v>
      </c>
      <c r="Z877" s="7">
        <v>0</v>
      </c>
      <c r="AA877">
        <v>0</v>
      </c>
      <c r="AB877">
        <v>4</v>
      </c>
      <c r="AC877">
        <v>0</v>
      </c>
      <c r="AD877">
        <v>9999</v>
      </c>
      <c r="AE877">
        <v>347337</v>
      </c>
      <c r="AF877" s="4">
        <v>0.4</v>
      </c>
      <c r="AG877">
        <v>0</v>
      </c>
      <c r="AH877">
        <v>0</v>
      </c>
      <c r="AJ877">
        <v>0</v>
      </c>
    </row>
    <row r="878" spans="1:36">
      <c r="A878" t="s">
        <v>3032</v>
      </c>
      <c r="B878" t="s">
        <v>3033</v>
      </c>
      <c r="C878" s="2" t="s">
        <v>3034</v>
      </c>
      <c r="D878" t="s">
        <v>3018</v>
      </c>
      <c r="E878" t="s">
        <v>3035</v>
      </c>
      <c r="F878">
        <v>36</v>
      </c>
      <c r="G878">
        <v>0</v>
      </c>
      <c r="H878" s="3">
        <v>0</v>
      </c>
      <c r="I878" s="4">
        <f>IF(H878=0,"",H878*O878)</f>
        <v>0</v>
      </c>
      <c r="J878" s="5">
        <f>IF(OR(H878=0,V878=""),"",H878*V878)</f>
        <v>0</v>
      </c>
      <c r="K878" s="6">
        <f>IF(V878="","",V878/O878)</f>
        <v>0</v>
      </c>
      <c r="L878" s="6">
        <f>IF(V878="","",V878/N878)</f>
        <v>0</v>
      </c>
      <c r="M878" s="4">
        <v>9.99</v>
      </c>
      <c r="N878" s="4">
        <v>9.99</v>
      </c>
      <c r="O878" s="4">
        <v>2.03</v>
      </c>
      <c r="Q878" s="4">
        <v>4.11</v>
      </c>
      <c r="R878" s="4">
        <v>0.04</v>
      </c>
      <c r="S878">
        <v>0.15</v>
      </c>
      <c r="T878" s="4">
        <f>IF(S878=0,"",IF((N878*S878)&lt;.3,.3,N878*S878))</f>
        <v>0</v>
      </c>
      <c r="U878"/>
      <c r="V878" s="4">
        <f>IF(AND(N878&lt;&gt;0,O878&lt;&gt;0,Q878&lt;&gt;0,S878&lt;&gt;""),N878-O878-Q878-R878-T878-U878-P878,"")</f>
        <v>0</v>
      </c>
      <c r="W878">
        <v>0</v>
      </c>
      <c r="X878">
        <v>0</v>
      </c>
      <c r="Y878" s="7">
        <v>0</v>
      </c>
      <c r="Z878" s="7">
        <v>0</v>
      </c>
      <c r="AA878">
        <v>0</v>
      </c>
      <c r="AB878">
        <v>4</v>
      </c>
      <c r="AC878">
        <v>0</v>
      </c>
      <c r="AD878">
        <v>9999</v>
      </c>
      <c r="AE878">
        <v>165961</v>
      </c>
      <c r="AF878" s="4">
        <v>0.3</v>
      </c>
      <c r="AG878">
        <v>0</v>
      </c>
      <c r="AH878">
        <v>0</v>
      </c>
      <c r="AJ878">
        <v>0</v>
      </c>
    </row>
    <row r="879" spans="1:36">
      <c r="A879" t="s">
        <v>3036</v>
      </c>
      <c r="B879" t="s">
        <v>3037</v>
      </c>
      <c r="C879" s="2" t="s">
        <v>3038</v>
      </c>
      <c r="D879" t="s">
        <v>3018</v>
      </c>
      <c r="E879" t="s">
        <v>3039</v>
      </c>
      <c r="F879">
        <v>18</v>
      </c>
      <c r="G879">
        <v>0</v>
      </c>
      <c r="H879" s="3">
        <v>0</v>
      </c>
      <c r="I879" s="4">
        <f>IF(H879=0,"",H879*O879)</f>
        <v>0</v>
      </c>
      <c r="J879" s="5">
        <f>IF(OR(H879=0,V879=""),"",H879*V879)</f>
        <v>0</v>
      </c>
      <c r="K879" s="6">
        <f>IF(V879="","",V879/O879)</f>
        <v>0</v>
      </c>
      <c r="L879" s="6">
        <f>IF(V879="","",V879/N879)</f>
        <v>0</v>
      </c>
      <c r="M879" s="4">
        <v>15.99</v>
      </c>
      <c r="N879" s="4">
        <v>7.99</v>
      </c>
      <c r="O879" s="4">
        <v>3.93</v>
      </c>
      <c r="Q879" s="4">
        <v>4.81</v>
      </c>
      <c r="R879" s="4">
        <v>0.03</v>
      </c>
      <c r="S879">
        <v>0.15</v>
      </c>
      <c r="T879" s="4">
        <f>IF(S879=0,"",IF((N879*S879)&lt;.3,.3,N879*S879))</f>
        <v>0</v>
      </c>
      <c r="U879"/>
      <c r="V879" s="4">
        <f>IF(AND(N879&lt;&gt;0,O879&lt;&gt;0,Q879&lt;&gt;0,S879&lt;&gt;""),N879-O879-Q879-R879-T879-U879-P879,"")</f>
        <v>0</v>
      </c>
      <c r="W879">
        <v>0</v>
      </c>
      <c r="X879">
        <v>0</v>
      </c>
      <c r="Y879" s="7">
        <v>0</v>
      </c>
      <c r="Z879" s="7">
        <v>0</v>
      </c>
      <c r="AA879">
        <v>0</v>
      </c>
      <c r="AB879">
        <v>1</v>
      </c>
      <c r="AC879">
        <v>0</v>
      </c>
      <c r="AD879">
        <v>9999</v>
      </c>
      <c r="AE879">
        <v>187534</v>
      </c>
      <c r="AF879" s="4">
        <v>0.4</v>
      </c>
      <c r="AG879">
        <v>0</v>
      </c>
      <c r="AH879">
        <v>0</v>
      </c>
      <c r="AJ879">
        <v>0</v>
      </c>
    </row>
    <row r="880" spans="1:36">
      <c r="A880" t="s">
        <v>3040</v>
      </c>
      <c r="B880" t="s">
        <v>3041</v>
      </c>
      <c r="C880" s="2" t="s">
        <v>3042</v>
      </c>
      <c r="D880" t="s">
        <v>3018</v>
      </c>
      <c r="E880" t="s">
        <v>3043</v>
      </c>
      <c r="F880">
        <v>36</v>
      </c>
      <c r="G880">
        <v>0</v>
      </c>
      <c r="H880" s="3">
        <v>0</v>
      </c>
      <c r="I880" s="4">
        <f>IF(H880=0,"",H880*O880)</f>
        <v>0</v>
      </c>
      <c r="J880" s="5">
        <f>IF(OR(H880=0,V880=""),"",H880*V880)</f>
        <v>0</v>
      </c>
      <c r="K880" s="6">
        <f>IF(V880="","",V880/O880)</f>
        <v>0</v>
      </c>
      <c r="L880" s="6">
        <f>IF(V880="","",V880/N880)</f>
        <v>0</v>
      </c>
      <c r="M880" s="4">
        <v>9.99</v>
      </c>
      <c r="N880" s="4">
        <v>9</v>
      </c>
      <c r="O880" s="4">
        <v>2.586080769</v>
      </c>
      <c r="Q880" s="4">
        <v>3.5</v>
      </c>
      <c r="R880" s="4">
        <v>0.02</v>
      </c>
      <c r="S880">
        <v>0.15</v>
      </c>
      <c r="T880" s="4">
        <f>IF(S880=0,"",IF((N880*S880)&lt;.3,.3,N880*S880))</f>
        <v>0</v>
      </c>
      <c r="U880"/>
      <c r="V880" s="4">
        <f>IF(AND(N880&lt;&gt;0,O880&lt;&gt;0,Q880&lt;&gt;0,S880&lt;&gt;""),N880-O880-Q880-R880-T880-U880-P880,"")</f>
        <v>0</v>
      </c>
      <c r="W880">
        <v>0</v>
      </c>
      <c r="X880">
        <v>0</v>
      </c>
      <c r="Y880" s="7">
        <v>0</v>
      </c>
      <c r="Z880" s="7">
        <v>0</v>
      </c>
      <c r="AA880">
        <v>0</v>
      </c>
      <c r="AB880">
        <v>324</v>
      </c>
      <c r="AC880">
        <v>0</v>
      </c>
      <c r="AD880">
        <v>9999</v>
      </c>
      <c r="AE880">
        <v>12729</v>
      </c>
      <c r="AF880" s="4">
        <v>0.3</v>
      </c>
      <c r="AG880">
        <v>0</v>
      </c>
      <c r="AH880">
        <v>0</v>
      </c>
      <c r="AJ880">
        <v>0</v>
      </c>
    </row>
    <row r="881" spans="1:36">
      <c r="A881" t="s">
        <v>3044</v>
      </c>
      <c r="B881" t="s">
        <v>3045</v>
      </c>
      <c r="C881" s="2" t="s">
        <v>3046</v>
      </c>
      <c r="D881" t="s">
        <v>3018</v>
      </c>
      <c r="E881" t="s">
        <v>3047</v>
      </c>
      <c r="F881">
        <v>18</v>
      </c>
      <c r="G881">
        <v>0</v>
      </c>
      <c r="H881" s="3">
        <v>0</v>
      </c>
      <c r="I881" s="4">
        <f>IF(H881=0,"",H881*O881)</f>
        <v>0</v>
      </c>
      <c r="J881" s="5">
        <f>IF(OR(H881=0,V881=""),"",H881*V881)</f>
        <v>0</v>
      </c>
      <c r="K881" s="6">
        <f>IF(V881="","",V881/O881)</f>
        <v>0</v>
      </c>
      <c r="L881" s="6">
        <f>IF(V881="","",V881/N881)</f>
        <v>0</v>
      </c>
      <c r="M881" s="4">
        <v>11</v>
      </c>
      <c r="N881" s="4">
        <v>11</v>
      </c>
      <c r="O881" s="4">
        <v>5.172161538</v>
      </c>
      <c r="Q881" s="4">
        <v>4.81</v>
      </c>
      <c r="R881" s="4">
        <v>0.03</v>
      </c>
      <c r="S881">
        <v>0.15</v>
      </c>
      <c r="T881" s="4">
        <f>IF(S881=0,"",IF((N881*S881)&lt;.3,.3,N881*S881))</f>
        <v>0</v>
      </c>
      <c r="U881"/>
      <c r="V881" s="4">
        <f>IF(AND(N881&lt;&gt;0,O881&lt;&gt;0,Q881&lt;&gt;0,S881&lt;&gt;""),N881-O881-Q881-R881-T881-U881-P881,"")</f>
        <v>0</v>
      </c>
      <c r="W881">
        <v>0</v>
      </c>
      <c r="X881">
        <v>0</v>
      </c>
      <c r="Y881" s="7">
        <v>0</v>
      </c>
      <c r="Z881" s="7">
        <v>0</v>
      </c>
      <c r="AA881">
        <v>0</v>
      </c>
      <c r="AB881">
        <v>253</v>
      </c>
      <c r="AC881">
        <v>0</v>
      </c>
      <c r="AD881">
        <v>9999</v>
      </c>
      <c r="AE881">
        <v>117522</v>
      </c>
      <c r="AF881" s="4">
        <v>0.4</v>
      </c>
      <c r="AG881">
        <v>0</v>
      </c>
      <c r="AH881">
        <v>0</v>
      </c>
      <c r="AJ881">
        <v>0</v>
      </c>
    </row>
    <row r="882" spans="1:36">
      <c r="A882" t="s">
        <v>3048</v>
      </c>
      <c r="B882" t="s">
        <v>3049</v>
      </c>
      <c r="C882" s="2" t="s">
        <v>3050</v>
      </c>
      <c r="D882" t="s">
        <v>3018</v>
      </c>
      <c r="E882" t="s">
        <v>3051</v>
      </c>
      <c r="F882">
        <v>24</v>
      </c>
      <c r="G882">
        <v>0</v>
      </c>
      <c r="H882" s="3">
        <v>0</v>
      </c>
      <c r="I882" s="4">
        <f>IF(H882=0,"",H882*O882)</f>
        <v>0</v>
      </c>
      <c r="J882" s="5">
        <f>IF(OR(H882=0,V882=""),"",H882*V882)</f>
        <v>0</v>
      </c>
      <c r="K882" s="6">
        <f>IF(V882="","",V882/O882)</f>
        <v>0</v>
      </c>
      <c r="L882" s="6">
        <f>IF(V882="","",V882/N882)</f>
        <v>0</v>
      </c>
      <c r="M882" s="4">
        <v>12.99</v>
      </c>
      <c r="N882" s="4">
        <v>12</v>
      </c>
      <c r="O882" s="4">
        <v>3.866006154</v>
      </c>
      <c r="Q882" s="4">
        <v>4.81</v>
      </c>
      <c r="R882" s="4">
        <v>0.03</v>
      </c>
      <c r="S882">
        <v>0.15</v>
      </c>
      <c r="T882" s="4">
        <f>IF(S882=0,"",IF((N882*S882)&lt;.3,.3,N882*S882))</f>
        <v>0</v>
      </c>
      <c r="U882"/>
      <c r="V882" s="4">
        <f>IF(AND(N882&lt;&gt;0,O882&lt;&gt;0,Q882&lt;&gt;0,S882&lt;&gt;""),N882-O882-Q882-R882-T882-U882-P882,"")</f>
        <v>0</v>
      </c>
      <c r="W882">
        <v>0</v>
      </c>
      <c r="X882">
        <v>0</v>
      </c>
      <c r="Y882" s="7">
        <v>0</v>
      </c>
      <c r="Z882" s="7">
        <v>0</v>
      </c>
      <c r="AA882">
        <v>0</v>
      </c>
      <c r="AB882">
        <v>216</v>
      </c>
      <c r="AC882">
        <v>0</v>
      </c>
      <c r="AD882">
        <v>9999</v>
      </c>
      <c r="AE882">
        <v>88087</v>
      </c>
      <c r="AF882" s="4">
        <v>0.4</v>
      </c>
      <c r="AG882">
        <v>0</v>
      </c>
      <c r="AH882">
        <v>0</v>
      </c>
      <c r="AJ882">
        <v>0</v>
      </c>
    </row>
    <row r="883" spans="1:36">
      <c r="A883" t="s">
        <v>3052</v>
      </c>
      <c r="B883" t="s">
        <v>3053</v>
      </c>
      <c r="C883" s="2" t="s">
        <v>3054</v>
      </c>
      <c r="D883" t="s">
        <v>3018</v>
      </c>
      <c r="E883" t="s">
        <v>3055</v>
      </c>
      <c r="F883">
        <v>12</v>
      </c>
      <c r="G883">
        <v>0</v>
      </c>
      <c r="H883" s="3">
        <v>0</v>
      </c>
      <c r="I883" s="4">
        <f>IF(H883=0,"",H883*O883)</f>
        <v>0</v>
      </c>
      <c r="J883" s="5">
        <f>IF(OR(H883=0,V883=""),"",H883*V883)</f>
        <v>0</v>
      </c>
      <c r="K883" s="6">
        <f>IF(V883="","",V883/O883)</f>
        <v>0</v>
      </c>
      <c r="L883" s="6">
        <f>IF(V883="","",V883/N883)</f>
        <v>0</v>
      </c>
      <c r="M883" s="4">
        <v>14</v>
      </c>
      <c r="N883" s="4">
        <v>14</v>
      </c>
      <c r="O883" s="4">
        <v>7.732012308</v>
      </c>
      <c r="Q883" s="4">
        <v>5.54</v>
      </c>
      <c r="R883" s="4">
        <v>0.06</v>
      </c>
      <c r="S883">
        <v>0.15</v>
      </c>
      <c r="T883" s="4">
        <f>IF(S883=0,"",IF((N883*S883)&lt;.3,.3,N883*S883))</f>
        <v>0</v>
      </c>
      <c r="U883"/>
      <c r="V883" s="4">
        <f>IF(AND(N883&lt;&gt;0,O883&lt;&gt;0,Q883&lt;&gt;0,S883&lt;&gt;""),N883-O883-Q883-R883-T883-U883-P883,"")</f>
        <v>0</v>
      </c>
      <c r="W883">
        <v>0</v>
      </c>
      <c r="X883">
        <v>0</v>
      </c>
      <c r="Y883" s="7">
        <v>0</v>
      </c>
      <c r="Z883" s="7">
        <v>0</v>
      </c>
      <c r="AA883">
        <v>0</v>
      </c>
      <c r="AB883">
        <v>187</v>
      </c>
      <c r="AC883">
        <v>0</v>
      </c>
      <c r="AD883">
        <v>9999</v>
      </c>
      <c r="AE883">
        <v>106015</v>
      </c>
      <c r="AF883" s="4">
        <v>0.444</v>
      </c>
      <c r="AG883">
        <v>0</v>
      </c>
      <c r="AH883">
        <v>0</v>
      </c>
      <c r="AJ883">
        <v>0</v>
      </c>
    </row>
    <row r="884" spans="1:36">
      <c r="A884" t="s">
        <v>3056</v>
      </c>
      <c r="B884" t="s">
        <v>3057</v>
      </c>
      <c r="C884" s="2" t="s">
        <v>3058</v>
      </c>
      <c r="D884" t="s">
        <v>3018</v>
      </c>
      <c r="E884" t="s">
        <v>3059</v>
      </c>
      <c r="F884">
        <v>24</v>
      </c>
      <c r="G884">
        <v>0</v>
      </c>
      <c r="H884" s="3">
        <v>0</v>
      </c>
      <c r="I884" s="4">
        <f>IF(H884=0,"",H884*O884)</f>
        <v>0</v>
      </c>
      <c r="J884" s="5">
        <f>IF(OR(H884=0,V884=""),"",H884*V884)</f>
        <v>0</v>
      </c>
      <c r="K884" s="6">
        <f>IF(V884="","",V884/O884)</f>
        <v>0</v>
      </c>
      <c r="L884" s="6">
        <f>IF(V884="","",V884/N884)</f>
        <v>0</v>
      </c>
      <c r="M884" s="4">
        <v>10.49</v>
      </c>
      <c r="N884" s="4">
        <v>10.49</v>
      </c>
      <c r="O884" s="4">
        <v>3.5</v>
      </c>
      <c r="Q884" s="4">
        <v>4.81</v>
      </c>
      <c r="R884" s="4">
        <v>0.03</v>
      </c>
      <c r="S884">
        <v>0.15</v>
      </c>
      <c r="T884" s="4">
        <f>IF(S884=0,"",IF((N884*S884)&lt;.3,.3,N884*S884))</f>
        <v>0</v>
      </c>
      <c r="U884"/>
      <c r="V884" s="4">
        <f>IF(AND(N884&lt;&gt;0,O884&lt;&gt;0,Q884&lt;&gt;0,S884&lt;&gt;""),N884-O884-Q884-R884-T884-U884-P884,"")</f>
        <v>0</v>
      </c>
      <c r="W884">
        <v>0</v>
      </c>
      <c r="X884">
        <v>0</v>
      </c>
      <c r="Y884" s="7">
        <v>0</v>
      </c>
      <c r="Z884" s="7">
        <v>0</v>
      </c>
      <c r="AA884">
        <v>0</v>
      </c>
      <c r="AB884">
        <v>0</v>
      </c>
      <c r="AC884">
        <v>0</v>
      </c>
      <c r="AD884" t="s">
        <v>41</v>
      </c>
      <c r="AE884">
        <v>382829</v>
      </c>
      <c r="AF884" s="4">
        <v>0.4</v>
      </c>
      <c r="AG884">
        <v>0</v>
      </c>
      <c r="AH884">
        <v>0</v>
      </c>
      <c r="AJ884">
        <v>0</v>
      </c>
    </row>
    <row r="885" spans="1:36">
      <c r="A885" t="s">
        <v>3060</v>
      </c>
      <c r="B885" t="s">
        <v>3061</v>
      </c>
      <c r="C885" s="2" t="s">
        <v>3062</v>
      </c>
      <c r="D885" t="s">
        <v>3018</v>
      </c>
      <c r="E885" t="s">
        <v>3063</v>
      </c>
      <c r="F885">
        <v>12</v>
      </c>
      <c r="G885">
        <v>0</v>
      </c>
      <c r="H885" s="3">
        <v>0</v>
      </c>
      <c r="I885" s="4">
        <f>IF(H885=0,"",H885*O885)</f>
        <v>0</v>
      </c>
      <c r="J885" s="5">
        <f>IF(OR(H885=0,V885=""),"",H885*V885)</f>
        <v>0</v>
      </c>
      <c r="K885" s="6">
        <f>IF(V885="","",V885/O885)</f>
        <v>0</v>
      </c>
      <c r="L885" s="6">
        <f>IF(V885="","",V885/N885)</f>
        <v>0</v>
      </c>
      <c r="M885" s="4">
        <v>15.99</v>
      </c>
      <c r="N885" s="4">
        <v>15.99</v>
      </c>
      <c r="O885" s="4">
        <v>6.37</v>
      </c>
      <c r="Q885" s="4">
        <v>5.54</v>
      </c>
      <c r="R885" s="4">
        <v>0.05</v>
      </c>
      <c r="S885">
        <v>0.15</v>
      </c>
      <c r="T885" s="4">
        <f>IF(S885=0,"",IF((N885*S885)&lt;.3,.3,N885*S885))</f>
        <v>0</v>
      </c>
      <c r="U885"/>
      <c r="V885" s="4">
        <f>IF(AND(N885&lt;&gt;0,O885&lt;&gt;0,Q885&lt;&gt;0,S885&lt;&gt;""),N885-O885-Q885-R885-T885-U885-P885,"")</f>
        <v>0</v>
      </c>
      <c r="W885">
        <v>0</v>
      </c>
      <c r="X885">
        <v>0</v>
      </c>
      <c r="Y885" s="7">
        <v>0</v>
      </c>
      <c r="Z885" s="7">
        <v>0</v>
      </c>
      <c r="AA885">
        <v>0</v>
      </c>
      <c r="AB885">
        <v>0</v>
      </c>
      <c r="AC885">
        <v>0</v>
      </c>
      <c r="AD885" t="s">
        <v>41</v>
      </c>
      <c r="AE885">
        <v>101981</v>
      </c>
      <c r="AF885" s="4">
        <v>0.437</v>
      </c>
      <c r="AG885">
        <v>0</v>
      </c>
      <c r="AH885">
        <v>0</v>
      </c>
      <c r="AJ885">
        <v>0</v>
      </c>
    </row>
    <row r="886" spans="1:36">
      <c r="A886" t="s">
        <v>3064</v>
      </c>
      <c r="B886" t="s">
        <v>3065</v>
      </c>
      <c r="C886" s="2" t="s">
        <v>3066</v>
      </c>
      <c r="D886" t="s">
        <v>3018</v>
      </c>
      <c r="E886" t="s">
        <v>3067</v>
      </c>
      <c r="F886">
        <v>24</v>
      </c>
      <c r="G886">
        <v>0</v>
      </c>
      <c r="H886" s="3">
        <v>0</v>
      </c>
      <c r="I886" s="4">
        <f>IF(H886=0,"",H886*O886)</f>
        <v>0</v>
      </c>
      <c r="J886" s="5">
        <f>IF(OR(H886=0,V886=""),"",H886*V886)</f>
        <v>0</v>
      </c>
      <c r="K886" s="6">
        <f>IF(V886="","",V886/O886)</f>
        <v>0</v>
      </c>
      <c r="L886" s="6">
        <f>IF(V886="","",V886/N886)</f>
        <v>0</v>
      </c>
      <c r="M886" s="4">
        <v>10.99</v>
      </c>
      <c r="N886" s="4">
        <v>10.99</v>
      </c>
      <c r="O886" s="4">
        <v>4.06</v>
      </c>
      <c r="Q886" s="4">
        <v>4.81</v>
      </c>
      <c r="R886" s="4">
        <v>0.03</v>
      </c>
      <c r="S886">
        <v>0.15</v>
      </c>
      <c r="T886" s="4">
        <f>IF(S886=0,"",IF((N886*S886)&lt;.3,.3,N886*S886))</f>
        <v>0</v>
      </c>
      <c r="U886"/>
      <c r="V886" s="4">
        <f>IF(AND(N886&lt;&gt;0,O886&lt;&gt;0,Q886&lt;&gt;0,S886&lt;&gt;""),N886-O886-Q886-R886-T886-U886-P886,"")</f>
        <v>0</v>
      </c>
      <c r="W886">
        <v>0</v>
      </c>
      <c r="X886">
        <v>0</v>
      </c>
      <c r="Y886" s="7">
        <v>0</v>
      </c>
      <c r="Z886" s="7">
        <v>0</v>
      </c>
      <c r="AA886">
        <v>0</v>
      </c>
      <c r="AB886">
        <v>4</v>
      </c>
      <c r="AC886">
        <v>0</v>
      </c>
      <c r="AD886">
        <v>9999</v>
      </c>
      <c r="AE886">
        <v>623629</v>
      </c>
      <c r="AF886" s="4">
        <v>0.4</v>
      </c>
      <c r="AG886">
        <v>0</v>
      </c>
      <c r="AH886">
        <v>0</v>
      </c>
      <c r="AJ886">
        <v>0</v>
      </c>
    </row>
    <row r="887" spans="1:36">
      <c r="A887" t="s">
        <v>3068</v>
      </c>
      <c r="B887" t="s">
        <v>3069</v>
      </c>
      <c r="C887" s="2" t="s">
        <v>3070</v>
      </c>
      <c r="D887" t="s">
        <v>3018</v>
      </c>
      <c r="E887" t="s">
        <v>3071</v>
      </c>
      <c r="F887">
        <v>48</v>
      </c>
      <c r="G887">
        <v>0</v>
      </c>
      <c r="H887" s="3">
        <v>0</v>
      </c>
      <c r="I887" s="4">
        <f>IF(H887=0,"",H887*O887)</f>
        <v>0</v>
      </c>
      <c r="J887" s="5">
        <f>IF(OR(H887=0,V887=""),"",H887*V887)</f>
        <v>0</v>
      </c>
      <c r="K887" s="6">
        <f>IF(V887="","",V887/O887)</f>
        <v>0</v>
      </c>
      <c r="L887" s="6">
        <f>IF(V887="","",V887/N887)</f>
        <v>0</v>
      </c>
      <c r="M887" s="4">
        <v>8.99</v>
      </c>
      <c r="N887" s="4">
        <v>8.99</v>
      </c>
      <c r="O887" s="4">
        <v>2.57</v>
      </c>
      <c r="Q887" s="4">
        <v>4.11</v>
      </c>
      <c r="R887" s="4">
        <v>0.01</v>
      </c>
      <c r="S887">
        <v>0.08</v>
      </c>
      <c r="T887" s="4">
        <f>IF(S887=0,"",IF((N887*S887)&lt;.3,.3,N887*S887))</f>
        <v>0</v>
      </c>
      <c r="U887"/>
      <c r="V887" s="4">
        <f>IF(AND(N887&lt;&gt;0,O887&lt;&gt;0,Q887&lt;&gt;0,S887&lt;&gt;""),N887-O887-Q887-R887-T887-U887-P887,"")</f>
        <v>0</v>
      </c>
      <c r="W887">
        <v>0</v>
      </c>
      <c r="X887">
        <v>0</v>
      </c>
      <c r="Y887" s="7">
        <v>0</v>
      </c>
      <c r="Z887" s="7">
        <v>0</v>
      </c>
      <c r="AA887">
        <v>0</v>
      </c>
      <c r="AB887">
        <v>6</v>
      </c>
      <c r="AC887">
        <v>0</v>
      </c>
      <c r="AD887">
        <v>9999</v>
      </c>
      <c r="AE887">
        <v>494476</v>
      </c>
      <c r="AF887" s="4">
        <v>0.3</v>
      </c>
      <c r="AG887">
        <v>0</v>
      </c>
      <c r="AH887">
        <v>0</v>
      </c>
      <c r="AJ887">
        <v>0</v>
      </c>
    </row>
    <row r="888" spans="1:36">
      <c r="A888" t="s">
        <v>3072</v>
      </c>
      <c r="B888" t="s">
        <v>3073</v>
      </c>
      <c r="C888" s="2" t="s">
        <v>3074</v>
      </c>
      <c r="D888" t="s">
        <v>3018</v>
      </c>
      <c r="E888" t="s">
        <v>3075</v>
      </c>
      <c r="F888">
        <v>36</v>
      </c>
      <c r="G888">
        <v>0</v>
      </c>
      <c r="H888" s="3">
        <v>0</v>
      </c>
      <c r="I888" s="4">
        <f>IF(H888=0,"",H888*O888)</f>
        <v>0</v>
      </c>
      <c r="J888" s="5">
        <f>IF(OR(H888=0,V888=""),"",H888*V888)</f>
        <v>0</v>
      </c>
      <c r="K888" s="6">
        <f>IF(V888="","",V888/O888)</f>
        <v>0</v>
      </c>
      <c r="L888" s="6">
        <f>IF(V888="","",V888/N888)</f>
        <v>0</v>
      </c>
      <c r="M888" s="4">
        <v>6.99</v>
      </c>
      <c r="N888" s="4">
        <v>6.99</v>
      </c>
      <c r="O888" s="4">
        <v>2.09</v>
      </c>
      <c r="Q888" s="4">
        <v>4.11</v>
      </c>
      <c r="R888" s="4">
        <v>0.02</v>
      </c>
      <c r="S888">
        <v>0.08</v>
      </c>
      <c r="T888" s="4">
        <f>IF(S888=0,"",IF((N888*S888)&lt;.3,.3,N888*S888))</f>
        <v>0</v>
      </c>
      <c r="U888"/>
      <c r="V888" s="4">
        <f>IF(AND(N888&lt;&gt;0,O888&lt;&gt;0,Q888&lt;&gt;0,S888&lt;&gt;""),N888-O888-Q888-R888-T888-U888-P888,"")</f>
        <v>0</v>
      </c>
      <c r="W888">
        <v>0</v>
      </c>
      <c r="X888">
        <v>0</v>
      </c>
      <c r="Y888" s="7">
        <v>0</v>
      </c>
      <c r="Z888" s="7">
        <v>0</v>
      </c>
      <c r="AA888">
        <v>0</v>
      </c>
      <c r="AB888">
        <v>35</v>
      </c>
      <c r="AC888">
        <v>0</v>
      </c>
      <c r="AD888">
        <v>9999</v>
      </c>
      <c r="AE888">
        <v>469536</v>
      </c>
      <c r="AF888" s="4">
        <v>0.3</v>
      </c>
      <c r="AG888">
        <v>0</v>
      </c>
      <c r="AH888">
        <v>0</v>
      </c>
      <c r="AJ888">
        <v>0</v>
      </c>
    </row>
    <row r="889" spans="1:36">
      <c r="A889" t="s">
        <v>3076</v>
      </c>
      <c r="B889" t="s">
        <v>3077</v>
      </c>
      <c r="C889" s="2" t="s">
        <v>3078</v>
      </c>
      <c r="D889" t="s">
        <v>3018</v>
      </c>
      <c r="E889" t="s">
        <v>3079</v>
      </c>
      <c r="F889">
        <v>72</v>
      </c>
      <c r="G889">
        <v>0</v>
      </c>
      <c r="H889" s="3">
        <v>0</v>
      </c>
      <c r="I889" s="4">
        <f>IF(H889=0,"",H889*O889)</f>
        <v>0</v>
      </c>
      <c r="J889" s="5">
        <f>IF(OR(H889=0,V889=""),"",H889*V889)</f>
        <v>0</v>
      </c>
      <c r="K889" s="6">
        <f>IF(V889="","",V889/O889)</f>
        <v>0</v>
      </c>
      <c r="L889" s="6">
        <f>IF(V889="","",V889/N889)</f>
        <v>0</v>
      </c>
      <c r="M889" s="4">
        <v>5.99</v>
      </c>
      <c r="N889" s="4">
        <v>5.99</v>
      </c>
      <c r="O889" s="4">
        <v>1.47</v>
      </c>
      <c r="Q889" s="4">
        <v>3.5</v>
      </c>
      <c r="R889" s="4">
        <v>0.01</v>
      </c>
      <c r="S889">
        <v>0.08</v>
      </c>
      <c r="T889" s="4">
        <f>IF(S889=0,"",IF((N889*S889)&lt;.3,.3,N889*S889))</f>
        <v>0</v>
      </c>
      <c r="U889"/>
      <c r="V889" s="4">
        <f>IF(AND(N889&lt;&gt;0,O889&lt;&gt;0,Q889&lt;&gt;0,S889&lt;&gt;""),N889-O889-Q889-R889-T889-U889-P889,"")</f>
        <v>0</v>
      </c>
      <c r="W889">
        <v>0</v>
      </c>
      <c r="X889">
        <v>0</v>
      </c>
      <c r="Y889" s="7">
        <v>0</v>
      </c>
      <c r="Z889" s="7">
        <v>0</v>
      </c>
      <c r="AA889">
        <v>0</v>
      </c>
      <c r="AB889">
        <v>2</v>
      </c>
      <c r="AC889">
        <v>0</v>
      </c>
      <c r="AD889">
        <v>9999</v>
      </c>
      <c r="AE889">
        <v>614289</v>
      </c>
      <c r="AF889" s="4">
        <v>0.3</v>
      </c>
      <c r="AG889">
        <v>0</v>
      </c>
      <c r="AH889">
        <v>0</v>
      </c>
      <c r="AJ889">
        <v>0</v>
      </c>
    </row>
    <row r="890" spans="1:36">
      <c r="A890" t="s">
        <v>3080</v>
      </c>
      <c r="B890" t="s">
        <v>3081</v>
      </c>
      <c r="C890" s="2" t="s">
        <v>3082</v>
      </c>
      <c r="D890" t="s">
        <v>3018</v>
      </c>
      <c r="E890" t="s">
        <v>3083</v>
      </c>
      <c r="F890">
        <v>18</v>
      </c>
      <c r="G890">
        <v>0</v>
      </c>
      <c r="H890" s="3">
        <v>0</v>
      </c>
      <c r="I890" s="4">
        <f>IF(H890=0,"",H890*O890)</f>
        <v>0</v>
      </c>
      <c r="J890" s="5">
        <f>IF(OR(H890=0,V890=""),"",H890*V890)</f>
        <v>0</v>
      </c>
      <c r="K890" s="6">
        <f>IF(V890="","",V890/O890)</f>
        <v>0</v>
      </c>
      <c r="L890" s="6">
        <f>IF(V890="","",V890/N890)</f>
        <v>0</v>
      </c>
      <c r="M890" s="4">
        <v>13.99</v>
      </c>
      <c r="N890" s="4">
        <v>13.99</v>
      </c>
      <c r="O890" s="4">
        <v>4.103711595</v>
      </c>
      <c r="Q890" s="4">
        <v>4.81</v>
      </c>
      <c r="R890" s="4">
        <v>0.04</v>
      </c>
      <c r="S890">
        <v>0.15</v>
      </c>
      <c r="T890" s="4">
        <f>IF(S890=0,"",IF((N890*S890)&lt;.3,.3,N890*S890))</f>
        <v>0</v>
      </c>
      <c r="U890"/>
      <c r="V890" s="4">
        <f>IF(AND(N890&lt;&gt;0,O890&lt;&gt;0,Q890&lt;&gt;0,S890&lt;&gt;""),N890-O890-Q890-R890-T890-U890-P890,"")</f>
        <v>0</v>
      </c>
      <c r="W890">
        <v>1</v>
      </c>
      <c r="X890">
        <v>5</v>
      </c>
      <c r="Y890" s="7">
        <v>0.2</v>
      </c>
      <c r="Z890" s="7">
        <v>1</v>
      </c>
      <c r="AA890">
        <v>0</v>
      </c>
      <c r="AB890">
        <v>1370</v>
      </c>
      <c r="AC890">
        <v>0</v>
      </c>
      <c r="AD890" t="s">
        <v>41</v>
      </c>
      <c r="AE890">
        <v>104802</v>
      </c>
      <c r="AF890" s="4">
        <v>0.4</v>
      </c>
      <c r="AG890">
        <v>0</v>
      </c>
      <c r="AH890">
        <v>0</v>
      </c>
      <c r="AJ890">
        <v>0</v>
      </c>
    </row>
    <row r="891" spans="1:36">
      <c r="A891" t="s">
        <v>3084</v>
      </c>
      <c r="B891" t="s">
        <v>3085</v>
      </c>
      <c r="C891" s="2" t="s">
        <v>3086</v>
      </c>
      <c r="D891" t="s">
        <v>3018</v>
      </c>
      <c r="E891" t="s">
        <v>3087</v>
      </c>
      <c r="F891">
        <v>72</v>
      </c>
      <c r="G891">
        <v>0</v>
      </c>
      <c r="H891" s="3">
        <v>0</v>
      </c>
      <c r="I891" s="4">
        <f>IF(H891=0,"",H891*O891)</f>
        <v>0</v>
      </c>
      <c r="J891" s="5">
        <f>IF(OR(H891=0,V891=""),"",H891*V891)</f>
        <v>0</v>
      </c>
      <c r="K891" s="6">
        <f>IF(V891="","",V891/O891)</f>
        <v>0</v>
      </c>
      <c r="L891" s="6">
        <f>IF(V891="","",V891/N891)</f>
        <v>0</v>
      </c>
      <c r="M891" s="4">
        <v>6.99</v>
      </c>
      <c r="N891" s="4">
        <v>6.99</v>
      </c>
      <c r="O891" s="4">
        <v>1.13</v>
      </c>
      <c r="Q891" s="4">
        <v>3.33</v>
      </c>
      <c r="R891" s="4">
        <v>0.01</v>
      </c>
      <c r="S891">
        <v>0.15</v>
      </c>
      <c r="T891" s="4">
        <f>IF(S891=0,"",IF((N891*S891)&lt;.3,.3,N891*S891))</f>
        <v>0</v>
      </c>
      <c r="U891"/>
      <c r="V891" s="4">
        <f>IF(AND(N891&lt;&gt;0,O891&lt;&gt;0,Q891&lt;&gt;0,S891&lt;&gt;""),N891-O891-Q891-R891-T891-U891-P891,"")</f>
        <v>0</v>
      </c>
      <c r="W891">
        <v>0</v>
      </c>
      <c r="X891">
        <v>0</v>
      </c>
      <c r="Y891" s="7">
        <v>0</v>
      </c>
      <c r="Z891" s="7">
        <v>0</v>
      </c>
      <c r="AA891">
        <v>0</v>
      </c>
      <c r="AB891">
        <v>0</v>
      </c>
      <c r="AC891">
        <v>0</v>
      </c>
      <c r="AD891" t="s">
        <v>41</v>
      </c>
      <c r="AE891">
        <v>735552</v>
      </c>
      <c r="AF891" s="4">
        <v>0.3</v>
      </c>
      <c r="AG891">
        <v>0</v>
      </c>
      <c r="AH891">
        <v>0</v>
      </c>
      <c r="AJ891">
        <v>0</v>
      </c>
    </row>
    <row r="892" spans="1:36">
      <c r="A892" t="s">
        <v>3088</v>
      </c>
      <c r="B892" t="s">
        <v>3089</v>
      </c>
      <c r="C892" s="2" t="s">
        <v>3090</v>
      </c>
      <c r="D892" t="s">
        <v>3018</v>
      </c>
      <c r="E892" t="s">
        <v>3091</v>
      </c>
      <c r="F892">
        <v>30</v>
      </c>
      <c r="G892">
        <v>0</v>
      </c>
      <c r="H892" s="3">
        <v>0</v>
      </c>
      <c r="I892" s="4">
        <f>IF(H892=0,"",H892*O892)</f>
        <v>0</v>
      </c>
      <c r="J892" s="5">
        <f>IF(OR(H892=0,V892=""),"",H892*V892)</f>
        <v>0</v>
      </c>
      <c r="K892" s="6">
        <f>IF(V892="","",V892/O892)</f>
        <v>0</v>
      </c>
      <c r="L892" s="6">
        <f>IF(V892="","",V892/N892)</f>
        <v>0</v>
      </c>
      <c r="M892" s="4">
        <v>11.99</v>
      </c>
      <c r="N892" s="4">
        <v>11.99</v>
      </c>
      <c r="O892" s="4">
        <v>2.5</v>
      </c>
      <c r="Q892" s="4">
        <v>4.11</v>
      </c>
      <c r="R892" s="4">
        <v>0.02</v>
      </c>
      <c r="S892">
        <v>0.15</v>
      </c>
      <c r="T892" s="4">
        <f>IF(S892=0,"",IF((N892*S892)&lt;.3,.3,N892*S892))</f>
        <v>0</v>
      </c>
      <c r="U892"/>
      <c r="V892" s="4">
        <f>IF(AND(N892&lt;&gt;0,O892&lt;&gt;0,Q892&lt;&gt;0,S892&lt;&gt;""),N892-O892-Q892-R892-T892-U892-P892,"")</f>
        <v>0</v>
      </c>
      <c r="W892">
        <v>0</v>
      </c>
      <c r="X892">
        <v>0</v>
      </c>
      <c r="Y892" s="7">
        <v>0</v>
      </c>
      <c r="Z892" s="7">
        <v>0</v>
      </c>
      <c r="AA892">
        <v>0</v>
      </c>
      <c r="AB892">
        <v>6</v>
      </c>
      <c r="AC892">
        <v>0</v>
      </c>
      <c r="AD892">
        <v>9999</v>
      </c>
      <c r="AE892">
        <v>303580</v>
      </c>
      <c r="AF892" s="4">
        <v>0.4</v>
      </c>
      <c r="AG892">
        <v>0</v>
      </c>
      <c r="AH892">
        <v>0</v>
      </c>
      <c r="AJ892">
        <v>0</v>
      </c>
    </row>
    <row r="893" spans="1:36">
      <c r="A893" t="s">
        <v>3092</v>
      </c>
      <c r="B893" t="s">
        <v>3093</v>
      </c>
      <c r="C893" s="2" t="s">
        <v>3094</v>
      </c>
      <c r="D893" t="s">
        <v>3018</v>
      </c>
      <c r="E893" t="s">
        <v>3095</v>
      </c>
      <c r="F893">
        <v>24</v>
      </c>
      <c r="G893">
        <v>0</v>
      </c>
      <c r="H893" s="3">
        <v>0</v>
      </c>
      <c r="I893" s="4">
        <f>IF(H893=0,"",H893*O893)</f>
        <v>0</v>
      </c>
      <c r="J893" s="5">
        <f>IF(OR(H893=0,V893=""),"",H893*V893)</f>
        <v>0</v>
      </c>
      <c r="K893" s="6">
        <f>IF(V893="","",V893/O893)</f>
        <v>0</v>
      </c>
      <c r="L893" s="6">
        <f>IF(V893="","",V893/N893)</f>
        <v>0</v>
      </c>
      <c r="M893" s="4">
        <v>10.99</v>
      </c>
      <c r="N893" s="4">
        <v>10.99</v>
      </c>
      <c r="O893" s="4">
        <v>3.14</v>
      </c>
      <c r="Q893" s="4">
        <v>4.81</v>
      </c>
      <c r="R893" s="4">
        <v>0.03</v>
      </c>
      <c r="S893">
        <v>0.15</v>
      </c>
      <c r="T893" s="4">
        <f>IF(S893=0,"",IF((N893*S893)&lt;.3,.3,N893*S893))</f>
        <v>0</v>
      </c>
      <c r="U893"/>
      <c r="V893" s="4">
        <f>IF(AND(N893&lt;&gt;0,O893&lt;&gt;0,Q893&lt;&gt;0,S893&lt;&gt;""),N893-O893-Q893-R893-T893-U893-P893,"")</f>
        <v>0</v>
      </c>
      <c r="W893">
        <v>0</v>
      </c>
      <c r="X893">
        <v>0</v>
      </c>
      <c r="Y893" s="7">
        <v>0</v>
      </c>
      <c r="Z893" s="7">
        <v>0</v>
      </c>
      <c r="AA893">
        <v>0</v>
      </c>
      <c r="AB893">
        <v>27</v>
      </c>
      <c r="AC893">
        <v>0</v>
      </c>
      <c r="AD893">
        <v>9999</v>
      </c>
      <c r="AE893">
        <v>303408</v>
      </c>
      <c r="AF893" s="4">
        <v>0.4</v>
      </c>
      <c r="AG893">
        <v>0</v>
      </c>
      <c r="AH893">
        <v>0</v>
      </c>
      <c r="AJ893">
        <v>0</v>
      </c>
    </row>
    <row r="894" spans="1:36">
      <c r="A894" t="s">
        <v>3096</v>
      </c>
      <c r="B894" t="s">
        <v>3097</v>
      </c>
      <c r="C894" s="2" t="s">
        <v>3098</v>
      </c>
      <c r="D894" t="s">
        <v>3018</v>
      </c>
      <c r="E894" t="s">
        <v>3099</v>
      </c>
      <c r="F894">
        <v>24</v>
      </c>
      <c r="G894">
        <v>0</v>
      </c>
      <c r="H894" s="3">
        <v>0</v>
      </c>
      <c r="I894" s="4">
        <f>IF(H894=0,"",H894*O894)</f>
        <v>0</v>
      </c>
      <c r="J894" s="5">
        <f>IF(OR(H894=0,V894=""),"",H894*V894)</f>
        <v>0</v>
      </c>
      <c r="K894" s="6">
        <f>IF(V894="","",V894/O894)</f>
        <v>0</v>
      </c>
      <c r="L894" s="6">
        <f>IF(V894="","",V894/N894)</f>
        <v>0</v>
      </c>
      <c r="M894" s="4">
        <v>8.99</v>
      </c>
      <c r="N894" s="4">
        <v>8.99</v>
      </c>
      <c r="O894" s="4">
        <v>2.96</v>
      </c>
      <c r="Q894" s="4">
        <v>4.81</v>
      </c>
      <c r="R894" s="4">
        <v>0.02</v>
      </c>
      <c r="S894">
        <v>0.15</v>
      </c>
      <c r="T894" s="4">
        <f>IF(S894=0,"",IF((N894*S894)&lt;.3,.3,N894*S894))</f>
        <v>0</v>
      </c>
      <c r="U894"/>
      <c r="V894" s="4">
        <f>IF(AND(N894&lt;&gt;0,O894&lt;&gt;0,Q894&lt;&gt;0,S894&lt;&gt;""),N894-O894-Q894-R894-T894-U894-P894,"")</f>
        <v>0</v>
      </c>
      <c r="W894">
        <v>0</v>
      </c>
      <c r="X894">
        <v>0</v>
      </c>
      <c r="Y894" s="7">
        <v>0</v>
      </c>
      <c r="Z894" s="7">
        <v>0</v>
      </c>
      <c r="AA894">
        <v>0</v>
      </c>
      <c r="AB894">
        <v>2</v>
      </c>
      <c r="AC894">
        <v>0</v>
      </c>
      <c r="AD894">
        <v>9999</v>
      </c>
      <c r="AE894">
        <v>242524</v>
      </c>
      <c r="AF894" s="4">
        <v>0.4</v>
      </c>
      <c r="AG894">
        <v>0</v>
      </c>
      <c r="AH894">
        <v>0</v>
      </c>
      <c r="AJ894">
        <v>0</v>
      </c>
    </row>
    <row r="895" spans="1:36">
      <c r="A895" t="s">
        <v>3100</v>
      </c>
      <c r="B895" t="s">
        <v>3101</v>
      </c>
      <c r="C895" s="2" t="s">
        <v>3102</v>
      </c>
      <c r="D895" t="s">
        <v>3018</v>
      </c>
      <c r="E895" t="s">
        <v>3103</v>
      </c>
      <c r="F895">
        <v>6</v>
      </c>
      <c r="G895">
        <v>0</v>
      </c>
      <c r="H895" s="3">
        <v>0</v>
      </c>
      <c r="I895" s="4">
        <f>IF(H895=0,"",H895*O895)</f>
        <v>0</v>
      </c>
      <c r="J895" s="5">
        <f>IF(OR(H895=0,V895=""),"",H895*V895)</f>
        <v>0</v>
      </c>
      <c r="K895" s="6">
        <f>IF(V895="","",V895/O895)</f>
        <v>0</v>
      </c>
      <c r="L895" s="6">
        <f>IF(V895="","",V895/N895)</f>
        <v>0</v>
      </c>
      <c r="M895" s="4">
        <v>15.99</v>
      </c>
      <c r="N895" s="4">
        <v>15.99</v>
      </c>
      <c r="O895" s="4">
        <v>5.07</v>
      </c>
      <c r="Q895" s="4">
        <v>6.44</v>
      </c>
      <c r="R895" s="4">
        <v>0.15</v>
      </c>
      <c r="S895">
        <v>0.15</v>
      </c>
      <c r="T895" s="4">
        <f>IF(S895=0,"",IF((N895*S895)&lt;.3,.3,N895*S895))</f>
        <v>0</v>
      </c>
      <c r="U895"/>
      <c r="V895" s="4">
        <f>IF(AND(N895&lt;&gt;0,O895&lt;&gt;0,Q895&lt;&gt;0,S895&lt;&gt;""),N895-O895-Q895-R895-T895-U895-P895,"")</f>
        <v>0</v>
      </c>
      <c r="W895">
        <v>0</v>
      </c>
      <c r="X895">
        <v>0</v>
      </c>
      <c r="Y895" s="7">
        <v>0</v>
      </c>
      <c r="Z895" s="7">
        <v>0</v>
      </c>
      <c r="AA895">
        <v>0</v>
      </c>
      <c r="AB895">
        <v>318</v>
      </c>
      <c r="AC895">
        <v>0</v>
      </c>
      <c r="AD895">
        <v>9999</v>
      </c>
      <c r="AE895">
        <v>254553</v>
      </c>
      <c r="AF895" s="4">
        <v>0.715</v>
      </c>
      <c r="AG895">
        <v>0</v>
      </c>
      <c r="AH895">
        <v>0</v>
      </c>
      <c r="AJ895">
        <v>0</v>
      </c>
    </row>
    <row r="896" spans="1:36">
      <c r="A896" t="s">
        <v>3104</v>
      </c>
      <c r="B896" t="s">
        <v>3105</v>
      </c>
      <c r="C896" s="2" t="s">
        <v>3106</v>
      </c>
      <c r="D896" t="s">
        <v>3018</v>
      </c>
      <c r="E896" t="s">
        <v>3107</v>
      </c>
      <c r="F896">
        <v>72</v>
      </c>
      <c r="G896">
        <v>0</v>
      </c>
      <c r="H896" s="3">
        <v>0</v>
      </c>
      <c r="I896" s="4">
        <f>IF(H896=0,"",H896*O896)</f>
        <v>0</v>
      </c>
      <c r="J896" s="5">
        <f>IF(OR(H896=0,V896=""),"",H896*V896)</f>
        <v>0</v>
      </c>
      <c r="K896" s="6">
        <f>IF(V896="","",V896/O896)</f>
        <v>0</v>
      </c>
      <c r="L896" s="6">
        <f>IF(V896="","",V896/N896)</f>
        <v>0</v>
      </c>
      <c r="M896" s="4">
        <v>5.99</v>
      </c>
      <c r="N896" s="4">
        <v>5.99</v>
      </c>
      <c r="O896" s="4">
        <v>0.7</v>
      </c>
      <c r="Q896" s="4">
        <v>3.33</v>
      </c>
      <c r="R896" s="4">
        <v>0.01</v>
      </c>
      <c r="S896">
        <v>0.15</v>
      </c>
      <c r="T896" s="4">
        <f>IF(S896=0,"",IF((N896*S896)&lt;.3,.3,N896*S896))</f>
        <v>0</v>
      </c>
      <c r="U896"/>
      <c r="V896" s="4">
        <f>IF(AND(N896&lt;&gt;0,O896&lt;&gt;0,Q896&lt;&gt;0,S896&lt;&gt;""),N896-O896-Q896-R896-T896-U896-P896,"")</f>
        <v>0</v>
      </c>
      <c r="W896">
        <v>0</v>
      </c>
      <c r="X896">
        <v>0</v>
      </c>
      <c r="Y896" s="7">
        <v>0</v>
      </c>
      <c r="Z896" s="7">
        <v>0</v>
      </c>
      <c r="AA896">
        <v>0</v>
      </c>
      <c r="AB896">
        <v>9</v>
      </c>
      <c r="AC896">
        <v>0</v>
      </c>
      <c r="AD896">
        <v>9999</v>
      </c>
      <c r="AE896">
        <v>267378</v>
      </c>
      <c r="AF896" s="4">
        <v>0.3</v>
      </c>
      <c r="AG896">
        <v>0</v>
      </c>
      <c r="AH896">
        <v>0</v>
      </c>
      <c r="AJ896">
        <v>0</v>
      </c>
    </row>
    <row r="897" spans="1:36">
      <c r="A897" t="s">
        <v>3108</v>
      </c>
      <c r="B897" t="s">
        <v>3109</v>
      </c>
      <c r="C897" s="2" t="s">
        <v>3110</v>
      </c>
      <c r="D897" t="s">
        <v>3018</v>
      </c>
      <c r="E897" t="s">
        <v>3111</v>
      </c>
      <c r="F897">
        <v>18</v>
      </c>
      <c r="G897">
        <v>0</v>
      </c>
      <c r="H897" s="3">
        <v>0</v>
      </c>
      <c r="I897" s="4">
        <f>IF(H897=0,"",H897*O897)</f>
        <v>0</v>
      </c>
      <c r="J897" s="5">
        <f>IF(OR(H897=0,V897=""),"",H897*V897)</f>
        <v>0</v>
      </c>
      <c r="K897" s="6">
        <f>IF(V897="","",V897/O897)</f>
        <v>0</v>
      </c>
      <c r="L897" s="6">
        <f>IF(V897="","",V897/N897)</f>
        <v>0</v>
      </c>
      <c r="M897" s="4">
        <v>13.99</v>
      </c>
      <c r="N897" s="4">
        <v>13.99</v>
      </c>
      <c r="O897" s="4">
        <v>5.64</v>
      </c>
      <c r="Q897" s="4">
        <v>5.54</v>
      </c>
      <c r="R897" s="4">
        <v>0.06</v>
      </c>
      <c r="S897">
        <v>0.15</v>
      </c>
      <c r="T897" s="4">
        <f>IF(S897=0,"",IF((N897*S897)&lt;.3,.3,N897*S897))</f>
        <v>0</v>
      </c>
      <c r="U897"/>
      <c r="V897" s="4">
        <f>IF(AND(N897&lt;&gt;0,O897&lt;&gt;0,Q897&lt;&gt;0,S897&lt;&gt;""),N897-O897-Q897-R897-T897-U897-P897,"")</f>
        <v>0</v>
      </c>
      <c r="W897">
        <v>0</v>
      </c>
      <c r="X897">
        <v>0</v>
      </c>
      <c r="Y897" s="7">
        <v>0</v>
      </c>
      <c r="Z897" s="7">
        <v>0</v>
      </c>
      <c r="AA897">
        <v>0</v>
      </c>
      <c r="AB897">
        <v>0</v>
      </c>
      <c r="AC897">
        <v>0</v>
      </c>
      <c r="AD897" t="s">
        <v>41</v>
      </c>
      <c r="AE897">
        <v>295845</v>
      </c>
      <c r="AF897" s="4">
        <v>0.4</v>
      </c>
      <c r="AG897">
        <v>0</v>
      </c>
      <c r="AH897">
        <v>0</v>
      </c>
      <c r="AJ897">
        <v>0</v>
      </c>
    </row>
    <row r="898" spans="1:36">
      <c r="A898" t="s">
        <v>3112</v>
      </c>
      <c r="B898" t="s">
        <v>3113</v>
      </c>
      <c r="C898" s="2" t="s">
        <v>3114</v>
      </c>
      <c r="D898" t="s">
        <v>3018</v>
      </c>
      <c r="E898" t="s">
        <v>3115</v>
      </c>
      <c r="F898">
        <v>72</v>
      </c>
      <c r="G898">
        <v>0</v>
      </c>
      <c r="H898" s="3">
        <v>0</v>
      </c>
      <c r="I898" s="4">
        <f>IF(H898=0,"",H898*O898)</f>
        <v>0</v>
      </c>
      <c r="J898" s="5">
        <f>IF(OR(H898=0,V898=""),"",H898*V898)</f>
        <v>0</v>
      </c>
      <c r="K898" s="6">
        <f>IF(V898="","",V898/O898)</f>
        <v>0</v>
      </c>
      <c r="L898" s="6">
        <f>IF(V898="","",V898/N898)</f>
        <v>0</v>
      </c>
      <c r="M898" s="4">
        <v>11.59</v>
      </c>
      <c r="N898" s="4">
        <v>11.59</v>
      </c>
      <c r="O898" s="4">
        <v>5.647220385</v>
      </c>
      <c r="Q898" s="4">
        <v>3.33</v>
      </c>
      <c r="R898" s="4">
        <v>0.01</v>
      </c>
      <c r="S898">
        <v>0.15</v>
      </c>
      <c r="T898" s="4">
        <f>IF(S898=0,"",IF((N898*S898)&lt;.3,.3,N898*S898))</f>
        <v>0</v>
      </c>
      <c r="U898"/>
      <c r="V898" s="4">
        <f>IF(AND(N898&lt;&gt;0,O898&lt;&gt;0,Q898&lt;&gt;0,S898&lt;&gt;""),N898-O898-Q898-R898-T898-U898-P898,"")</f>
        <v>0</v>
      </c>
      <c r="W898">
        <v>0</v>
      </c>
      <c r="X898">
        <v>0</v>
      </c>
      <c r="Y898" s="7">
        <v>0</v>
      </c>
      <c r="Z898" s="7">
        <v>0</v>
      </c>
      <c r="AA898">
        <v>0</v>
      </c>
      <c r="AB898">
        <v>360</v>
      </c>
      <c r="AC898">
        <v>0</v>
      </c>
      <c r="AD898">
        <v>9999</v>
      </c>
      <c r="AE898">
        <v>296916</v>
      </c>
      <c r="AF898" s="4">
        <v>0.3</v>
      </c>
      <c r="AG898">
        <v>0</v>
      </c>
      <c r="AH898">
        <v>0</v>
      </c>
      <c r="AJ898">
        <v>0</v>
      </c>
    </row>
    <row r="899" spans="1:36">
      <c r="A899" t="s">
        <v>3116</v>
      </c>
      <c r="B899" t="s">
        <v>3117</v>
      </c>
      <c r="C899" s="2" t="s">
        <v>3118</v>
      </c>
      <c r="D899" t="s">
        <v>3018</v>
      </c>
      <c r="E899" t="s">
        <v>3119</v>
      </c>
      <c r="F899">
        <v>72</v>
      </c>
      <c r="G899">
        <v>0</v>
      </c>
      <c r="H899" s="3">
        <v>0</v>
      </c>
      <c r="I899" s="4">
        <f>IF(H899=0,"",H899*O899)</f>
        <v>0</v>
      </c>
      <c r="J899" s="5">
        <f>IF(OR(H899=0,V899=""),"",H899*V899)</f>
        <v>0</v>
      </c>
      <c r="K899" s="6">
        <f>IF(V899="","",V899/O899)</f>
        <v>0</v>
      </c>
      <c r="L899" s="6">
        <f>IF(V899="","",V899/N899)</f>
        <v>0</v>
      </c>
      <c r="M899" s="4">
        <v>6.99</v>
      </c>
      <c r="N899" s="4">
        <v>6.99</v>
      </c>
      <c r="O899" s="4">
        <v>0.73</v>
      </c>
      <c r="Q899" s="4">
        <v>3.33</v>
      </c>
      <c r="R899" s="4">
        <v>0.01</v>
      </c>
      <c r="S899">
        <v>0.15</v>
      </c>
      <c r="T899" s="4">
        <f>IF(S899=0,"",IF((N899*S899)&lt;.3,.3,N899*S899))</f>
        <v>0</v>
      </c>
      <c r="U899"/>
      <c r="V899" s="4">
        <f>IF(AND(N899&lt;&gt;0,O899&lt;&gt;0,Q899&lt;&gt;0,S899&lt;&gt;""),N899-O899-Q899-R899-T899-U899-P899,"")</f>
        <v>0</v>
      </c>
      <c r="W899">
        <v>0</v>
      </c>
      <c r="X899">
        <v>0</v>
      </c>
      <c r="Y899" s="7">
        <v>0</v>
      </c>
      <c r="Z899" s="7">
        <v>0</v>
      </c>
      <c r="AA899">
        <v>0</v>
      </c>
      <c r="AB899">
        <v>0</v>
      </c>
      <c r="AC899">
        <v>0</v>
      </c>
      <c r="AD899" t="s">
        <v>41</v>
      </c>
      <c r="AE899">
        <v>702187</v>
      </c>
      <c r="AF899" s="4">
        <v>0.3</v>
      </c>
      <c r="AG899">
        <v>0</v>
      </c>
      <c r="AH899">
        <v>0</v>
      </c>
      <c r="AJ899">
        <v>0</v>
      </c>
    </row>
    <row r="900" spans="1:36">
      <c r="A900" t="s">
        <v>3120</v>
      </c>
      <c r="B900" t="s">
        <v>3121</v>
      </c>
      <c r="C900" s="2" t="s">
        <v>3122</v>
      </c>
      <c r="D900" t="s">
        <v>3018</v>
      </c>
      <c r="E900" t="s">
        <v>3123</v>
      </c>
      <c r="F900">
        <v>6</v>
      </c>
      <c r="G900">
        <v>0</v>
      </c>
      <c r="H900" s="3">
        <v>0</v>
      </c>
      <c r="I900" s="4">
        <f>IF(H900=0,"",H900*O900)</f>
        <v>0</v>
      </c>
      <c r="J900" s="5">
        <f>IF(OR(H900=0,V900=""),"",H900*V900)</f>
        <v>0</v>
      </c>
      <c r="K900" s="6">
        <f>IF(V900="","",V900/O900)</f>
        <v>0</v>
      </c>
      <c r="L900" s="6">
        <f>IF(V900="","",V900/N900)</f>
        <v>0</v>
      </c>
      <c r="M900" s="4">
        <v>17.99</v>
      </c>
      <c r="N900" s="4">
        <v>17.99</v>
      </c>
      <c r="O900" s="4">
        <v>8.99</v>
      </c>
      <c r="Q900" s="4">
        <v>5.84</v>
      </c>
      <c r="R900" s="4">
        <v>0.08</v>
      </c>
      <c r="S900">
        <v>0.15</v>
      </c>
      <c r="T900" s="4">
        <f>IF(S900=0,"",IF((N900*S900)&lt;.3,.3,N900*S900))</f>
        <v>0</v>
      </c>
      <c r="U900"/>
      <c r="V900" s="4">
        <f>IF(AND(N900&lt;&gt;0,O900&lt;&gt;0,Q900&lt;&gt;0,S900&lt;&gt;""),N900-O900-Q900-R900-T900-U900-P900,"")</f>
        <v>0</v>
      </c>
      <c r="W900">
        <v>0</v>
      </c>
      <c r="X900">
        <v>0</v>
      </c>
      <c r="Y900" s="7">
        <v>0</v>
      </c>
      <c r="Z900" s="7">
        <v>0</v>
      </c>
      <c r="AA900">
        <v>0</v>
      </c>
      <c r="AB900">
        <v>5</v>
      </c>
      <c r="AC900">
        <v>0</v>
      </c>
      <c r="AD900">
        <v>9999</v>
      </c>
      <c r="AE900">
        <v>385652</v>
      </c>
      <c r="AF900" s="4">
        <v>0.583</v>
      </c>
      <c r="AG900">
        <v>0</v>
      </c>
      <c r="AH900">
        <v>0</v>
      </c>
      <c r="AJ900">
        <v>0</v>
      </c>
    </row>
    <row r="901" spans="1:36">
      <c r="A901" t="s">
        <v>3124</v>
      </c>
      <c r="B901" t="s">
        <v>3125</v>
      </c>
      <c r="C901" s="2" t="s">
        <v>3126</v>
      </c>
      <c r="D901" t="s">
        <v>3018</v>
      </c>
      <c r="E901" t="s">
        <v>3127</v>
      </c>
      <c r="F901">
        <v>24</v>
      </c>
      <c r="G901">
        <v>0</v>
      </c>
      <c r="H901" s="3">
        <v>0</v>
      </c>
      <c r="I901" s="4">
        <f>IF(H901=0,"",H901*O901)</f>
        <v>0</v>
      </c>
      <c r="J901" s="5">
        <f>IF(OR(H901=0,V901=""),"",H901*V901)</f>
        <v>0</v>
      </c>
      <c r="K901" s="6">
        <f>IF(V901="","",V901/O901)</f>
        <v>0</v>
      </c>
      <c r="L901" s="6">
        <f>IF(V901="","",V901/N901)</f>
        <v>0</v>
      </c>
      <c r="M901" s="4">
        <v>8.49</v>
      </c>
      <c r="N901" s="4">
        <v>8.49</v>
      </c>
      <c r="O901" s="4">
        <v>1.69</v>
      </c>
      <c r="Q901" s="4">
        <v>3.5</v>
      </c>
      <c r="R901" s="4">
        <v>0.02</v>
      </c>
      <c r="S901">
        <v>0.15</v>
      </c>
      <c r="T901" s="4">
        <f>IF(S901=0,"",IF((N901*S901)&lt;.3,.3,N901*S901))</f>
        <v>0</v>
      </c>
      <c r="U901"/>
      <c r="V901" s="4">
        <f>IF(AND(N901&lt;&gt;0,O901&lt;&gt;0,Q901&lt;&gt;0,S901&lt;&gt;""),N901-O901-Q901-R901-T901-U901-P901,"")</f>
        <v>0</v>
      </c>
      <c r="W901">
        <v>0</v>
      </c>
      <c r="X901">
        <v>0</v>
      </c>
      <c r="Y901" s="7">
        <v>0</v>
      </c>
      <c r="Z901" s="7">
        <v>0</v>
      </c>
      <c r="AA901">
        <v>0</v>
      </c>
      <c r="AB901">
        <v>0</v>
      </c>
      <c r="AC901">
        <v>0</v>
      </c>
      <c r="AD901" t="s">
        <v>41</v>
      </c>
      <c r="AE901">
        <v>260581</v>
      </c>
      <c r="AF901" s="4">
        <v>0.4</v>
      </c>
      <c r="AG901">
        <v>0</v>
      </c>
      <c r="AH901">
        <v>0</v>
      </c>
      <c r="AJ901">
        <v>0</v>
      </c>
    </row>
    <row r="902" spans="1:36">
      <c r="A902" t="s">
        <v>3128</v>
      </c>
      <c r="B902" t="s">
        <v>3129</v>
      </c>
      <c r="C902" s="2" t="s">
        <v>3130</v>
      </c>
      <c r="D902" t="s">
        <v>3018</v>
      </c>
      <c r="E902" t="s">
        <v>3131</v>
      </c>
      <c r="F902">
        <v>36</v>
      </c>
      <c r="G902">
        <v>0</v>
      </c>
      <c r="H902" s="3">
        <v>0</v>
      </c>
      <c r="I902" s="4">
        <f>IF(H902=0,"",H902*O902)</f>
        <v>0</v>
      </c>
      <c r="J902" s="5">
        <f>IF(OR(H902=0,V902=""),"",H902*V902)</f>
        <v>0</v>
      </c>
      <c r="K902" s="6">
        <f>IF(V902="","",V902/O902)</f>
        <v>0</v>
      </c>
      <c r="L902" s="6">
        <f>IF(V902="","",V902/N902)</f>
        <v>0</v>
      </c>
      <c r="M902" s="4">
        <v>7.99</v>
      </c>
      <c r="N902" s="4">
        <v>7.99</v>
      </c>
      <c r="O902" s="4">
        <v>2.051855798</v>
      </c>
      <c r="Q902" s="4">
        <v>3.5</v>
      </c>
      <c r="R902" s="4">
        <v>0.02</v>
      </c>
      <c r="S902">
        <v>0.15</v>
      </c>
      <c r="T902" s="4">
        <f>IF(S902=0,"",IF((N902*S902)&lt;.3,.3,N902*S902))</f>
        <v>0</v>
      </c>
      <c r="U902"/>
      <c r="V902" s="4">
        <f>IF(AND(N902&lt;&gt;0,O902&lt;&gt;0,Q902&lt;&gt;0,S902&lt;&gt;""),N902-O902-Q902-R902-T902-U902-P902,"")</f>
        <v>0</v>
      </c>
      <c r="W902">
        <v>0</v>
      </c>
      <c r="X902">
        <v>0</v>
      </c>
      <c r="Y902" s="7">
        <v>0</v>
      </c>
      <c r="Z902" s="7">
        <v>0</v>
      </c>
      <c r="AA902">
        <v>0</v>
      </c>
      <c r="AB902">
        <v>252</v>
      </c>
      <c r="AC902">
        <v>0</v>
      </c>
      <c r="AD902">
        <v>9999</v>
      </c>
      <c r="AE902">
        <v>6337</v>
      </c>
      <c r="AF902" s="4">
        <v>0.3</v>
      </c>
      <c r="AG902">
        <v>0</v>
      </c>
      <c r="AH902">
        <v>0</v>
      </c>
      <c r="AJ902">
        <v>0</v>
      </c>
    </row>
    <row r="903" spans="1:36">
      <c r="A903" t="s">
        <v>3132</v>
      </c>
      <c r="B903" t="s">
        <v>3133</v>
      </c>
      <c r="C903" s="2" t="s">
        <v>3134</v>
      </c>
      <c r="D903" t="s">
        <v>3018</v>
      </c>
      <c r="E903" t="s">
        <v>3135</v>
      </c>
      <c r="F903">
        <v>72</v>
      </c>
      <c r="G903">
        <v>0</v>
      </c>
      <c r="H903" s="3">
        <v>0</v>
      </c>
      <c r="I903" s="4">
        <f>IF(H903=0,"",H903*O903)</f>
        <v>0</v>
      </c>
      <c r="J903" s="5">
        <f>IF(OR(H903=0,V903=""),"",H903*V903)</f>
        <v>0</v>
      </c>
      <c r="K903" s="6">
        <f>IF(V903="","",V903/O903)</f>
        <v>0</v>
      </c>
      <c r="L903" s="6">
        <f>IF(V903="","",V903/N903)</f>
        <v>0</v>
      </c>
      <c r="M903" s="4">
        <v>6.49</v>
      </c>
      <c r="N903" s="4">
        <v>6.49</v>
      </c>
      <c r="O903" s="4">
        <v>1.38</v>
      </c>
      <c r="Q903" s="4">
        <v>3.5</v>
      </c>
      <c r="R903" s="4">
        <v>0.01</v>
      </c>
      <c r="S903">
        <v>0.08</v>
      </c>
      <c r="T903" s="4">
        <f>IF(S903=0,"",IF((N903*S903)&lt;.3,.3,N903*S903))</f>
        <v>0</v>
      </c>
      <c r="U903"/>
      <c r="V903" s="4">
        <f>IF(AND(N903&lt;&gt;0,O903&lt;&gt;0,Q903&lt;&gt;0,S903&lt;&gt;""),N903-O903-Q903-R903-T903-U903-P903,"")</f>
        <v>0</v>
      </c>
      <c r="W903">
        <v>0</v>
      </c>
      <c r="X903">
        <v>0</v>
      </c>
      <c r="Y903" s="7">
        <v>0</v>
      </c>
      <c r="Z903" s="7">
        <v>0</v>
      </c>
      <c r="AA903">
        <v>0</v>
      </c>
      <c r="AB903">
        <v>23</v>
      </c>
      <c r="AC903">
        <v>0</v>
      </c>
      <c r="AD903">
        <v>9999</v>
      </c>
      <c r="AE903">
        <v>466220</v>
      </c>
      <c r="AF903" s="4">
        <v>0.3</v>
      </c>
      <c r="AG903">
        <v>0</v>
      </c>
      <c r="AH903">
        <v>0</v>
      </c>
      <c r="AJ903">
        <v>0</v>
      </c>
    </row>
    <row r="904" spans="1:36">
      <c r="A904" t="s">
        <v>3136</v>
      </c>
      <c r="B904" t="s">
        <v>3137</v>
      </c>
      <c r="C904" s="2" t="s">
        <v>3138</v>
      </c>
      <c r="D904" t="s">
        <v>3018</v>
      </c>
      <c r="E904" t="s">
        <v>3139</v>
      </c>
      <c r="F904">
        <v>24</v>
      </c>
      <c r="G904">
        <v>0</v>
      </c>
      <c r="H904" s="3">
        <v>0</v>
      </c>
      <c r="I904" s="4">
        <f>IF(H904=0,"",H904*O904)</f>
        <v>0</v>
      </c>
      <c r="J904" s="5">
        <f>IF(OR(H904=0,V904=""),"",H904*V904)</f>
        <v>0</v>
      </c>
      <c r="K904" s="6">
        <f>IF(V904="","",V904/O904)</f>
        <v>0</v>
      </c>
      <c r="L904" s="6">
        <f>IF(V904="","",V904/N904)</f>
        <v>0</v>
      </c>
      <c r="M904" s="4">
        <v>6.99</v>
      </c>
      <c r="N904" s="4">
        <v>6.99</v>
      </c>
      <c r="O904" s="4">
        <v>1.762480684</v>
      </c>
      <c r="Q904" s="4">
        <v>3.5</v>
      </c>
      <c r="R904" s="4">
        <v>0.02</v>
      </c>
      <c r="S904">
        <v>0.15</v>
      </c>
      <c r="T904" s="4">
        <f>IF(S904=0,"",IF((N904*S904)&lt;.3,.3,N904*S904))</f>
        <v>0</v>
      </c>
      <c r="U904"/>
      <c r="V904" s="4">
        <f>IF(AND(N904&lt;&gt;0,O904&lt;&gt;0,Q904&lt;&gt;0,S904&lt;&gt;""),N904-O904-Q904-R904-T904-U904-P904,"")</f>
        <v>0</v>
      </c>
      <c r="W904">
        <v>0</v>
      </c>
      <c r="X904">
        <v>0</v>
      </c>
      <c r="Y904" s="7">
        <v>0</v>
      </c>
      <c r="Z904" s="7">
        <v>0</v>
      </c>
      <c r="AA904">
        <v>0</v>
      </c>
      <c r="AB904">
        <v>168</v>
      </c>
      <c r="AC904">
        <v>0</v>
      </c>
      <c r="AD904">
        <v>9999</v>
      </c>
      <c r="AE904">
        <v>90201</v>
      </c>
      <c r="AF904" s="4">
        <v>0.3</v>
      </c>
      <c r="AG904">
        <v>0</v>
      </c>
      <c r="AH904">
        <v>0</v>
      </c>
      <c r="AJ904">
        <v>0</v>
      </c>
    </row>
    <row r="905" spans="1:36">
      <c r="A905" t="s">
        <v>3140</v>
      </c>
      <c r="B905" t="s">
        <v>3141</v>
      </c>
      <c r="C905" s="2" t="s">
        <v>3142</v>
      </c>
      <c r="D905" t="s">
        <v>3018</v>
      </c>
      <c r="E905" t="s">
        <v>3143</v>
      </c>
      <c r="F905">
        <v>48</v>
      </c>
      <c r="G905">
        <v>0</v>
      </c>
      <c r="H905" s="3">
        <v>0</v>
      </c>
      <c r="I905" s="4">
        <f>IF(H905=0,"",H905*O905)</f>
        <v>0</v>
      </c>
      <c r="J905" s="5">
        <f>IF(OR(H905=0,V905=""),"",H905*V905)</f>
        <v>0</v>
      </c>
      <c r="K905" s="6">
        <f>IF(V905="","",V905/O905)</f>
        <v>0</v>
      </c>
      <c r="L905" s="6">
        <f>IF(V905="","",V905/N905)</f>
        <v>0</v>
      </c>
      <c r="M905" s="4">
        <v>5.99</v>
      </c>
      <c r="N905" s="4">
        <v>5.99</v>
      </c>
      <c r="O905" s="4">
        <v>1.71</v>
      </c>
      <c r="Q905" s="4">
        <v>3.5</v>
      </c>
      <c r="R905" s="4">
        <v>0.01</v>
      </c>
      <c r="S905">
        <v>0.08</v>
      </c>
      <c r="T905" s="4">
        <f>IF(S905=0,"",IF((N905*S905)&lt;.3,.3,N905*S905))</f>
        <v>0</v>
      </c>
      <c r="U905"/>
      <c r="V905" s="4">
        <f>IF(AND(N905&lt;&gt;0,O905&lt;&gt;0,Q905&lt;&gt;0,S905&lt;&gt;""),N905-O905-Q905-R905-T905-U905-P905,"")</f>
        <v>0</v>
      </c>
      <c r="W905">
        <v>0</v>
      </c>
      <c r="X905">
        <v>0</v>
      </c>
      <c r="Y905" s="7">
        <v>0</v>
      </c>
      <c r="Z905" s="7">
        <v>0</v>
      </c>
      <c r="AA905">
        <v>0</v>
      </c>
      <c r="AB905">
        <v>0</v>
      </c>
      <c r="AC905">
        <v>0</v>
      </c>
      <c r="AD905" t="s">
        <v>41</v>
      </c>
      <c r="AE905">
        <v>468867</v>
      </c>
      <c r="AF905" s="4">
        <v>0.3</v>
      </c>
      <c r="AG905">
        <v>0</v>
      </c>
      <c r="AH905">
        <v>0</v>
      </c>
      <c r="AJ905">
        <v>0</v>
      </c>
    </row>
    <row r="906" spans="1:36">
      <c r="A906" t="s">
        <v>3144</v>
      </c>
      <c r="B906" t="s">
        <v>3145</v>
      </c>
      <c r="C906" s="2" t="s">
        <v>3146</v>
      </c>
      <c r="D906" t="s">
        <v>3018</v>
      </c>
      <c r="E906" t="s">
        <v>3147</v>
      </c>
      <c r="F906">
        <v>36</v>
      </c>
      <c r="G906">
        <v>0</v>
      </c>
      <c r="H906" s="3">
        <v>0</v>
      </c>
      <c r="I906" s="4">
        <f>IF(H906=0,"",H906*O906)</f>
        <v>0</v>
      </c>
      <c r="J906" s="5">
        <f>IF(OR(H906=0,V906=""),"",H906*V906)</f>
        <v>0</v>
      </c>
      <c r="K906" s="6">
        <f>IF(V906="","",V906/O906)</f>
        <v>0</v>
      </c>
      <c r="L906" s="6">
        <f>IF(V906="","",V906/N906)</f>
        <v>0</v>
      </c>
      <c r="M906" s="4">
        <v>5.49</v>
      </c>
      <c r="N906" s="4">
        <v>5.49</v>
      </c>
      <c r="O906" s="4">
        <v>1.170615456</v>
      </c>
      <c r="Q906" s="4">
        <v>3.33</v>
      </c>
      <c r="R906" s="4">
        <v>0.01</v>
      </c>
      <c r="S906">
        <v>0.15</v>
      </c>
      <c r="T906" s="4">
        <f>IF(S906=0,"",IF((N906*S906)&lt;.3,.3,N906*S906))</f>
        <v>0</v>
      </c>
      <c r="U906"/>
      <c r="V906" s="4">
        <f>IF(AND(N906&lt;&gt;0,O906&lt;&gt;0,Q906&lt;&gt;0,S906&lt;&gt;""),N906-O906-Q906-R906-T906-U906-P906,"")</f>
        <v>0</v>
      </c>
      <c r="W906">
        <v>0</v>
      </c>
      <c r="X906">
        <v>0</v>
      </c>
      <c r="Y906" s="7">
        <v>0</v>
      </c>
      <c r="Z906" s="7">
        <v>0</v>
      </c>
      <c r="AA906">
        <v>0</v>
      </c>
      <c r="AB906">
        <v>150</v>
      </c>
      <c r="AC906">
        <v>0</v>
      </c>
      <c r="AD906">
        <v>9999</v>
      </c>
      <c r="AE906">
        <v>11819</v>
      </c>
      <c r="AF906" s="4">
        <v>0.3</v>
      </c>
      <c r="AG906">
        <v>0</v>
      </c>
      <c r="AH906">
        <v>0</v>
      </c>
      <c r="AJ906">
        <v>0</v>
      </c>
    </row>
    <row r="907" spans="1:36">
      <c r="A907" t="s">
        <v>3148</v>
      </c>
      <c r="B907" t="s">
        <v>3149</v>
      </c>
      <c r="C907" s="2" t="s">
        <v>3150</v>
      </c>
      <c r="D907" t="s">
        <v>3018</v>
      </c>
      <c r="E907" t="s">
        <v>3151</v>
      </c>
      <c r="F907">
        <v>30</v>
      </c>
      <c r="G907">
        <v>0</v>
      </c>
      <c r="H907" s="3">
        <v>0</v>
      </c>
      <c r="I907" s="4">
        <f>IF(H907=0,"",H907*O907)</f>
        <v>0</v>
      </c>
      <c r="J907" s="5">
        <f>IF(OR(H907=0,V907=""),"",H907*V907)</f>
        <v>0</v>
      </c>
      <c r="K907" s="6">
        <f>IF(V907="","",V907/O907)</f>
        <v>0</v>
      </c>
      <c r="L907" s="6">
        <f>IF(V907="","",V907/N907)</f>
        <v>0</v>
      </c>
      <c r="M907" s="4">
        <v>8.99</v>
      </c>
      <c r="N907" s="4">
        <v>8.99</v>
      </c>
      <c r="O907" s="4">
        <v>2.820275</v>
      </c>
      <c r="Q907" s="4">
        <v>3.5</v>
      </c>
      <c r="R907" s="4">
        <v>0.02</v>
      </c>
      <c r="S907">
        <v>0.15</v>
      </c>
      <c r="T907" s="4">
        <f>IF(S907=0,"",IF((N907*S907)&lt;.3,.3,N907*S907))</f>
        <v>0</v>
      </c>
      <c r="U907"/>
      <c r="V907" s="4">
        <f>IF(AND(N907&lt;&gt;0,O907&lt;&gt;0,Q907&lt;&gt;0,S907&lt;&gt;""),N907-O907-Q907-R907-T907-U907-P907,"")</f>
        <v>0</v>
      </c>
      <c r="W907">
        <v>0</v>
      </c>
      <c r="X907">
        <v>0</v>
      </c>
      <c r="Y907" s="7">
        <v>0</v>
      </c>
      <c r="Z907" s="7">
        <v>0</v>
      </c>
      <c r="AA907">
        <v>0</v>
      </c>
      <c r="AB907">
        <v>29</v>
      </c>
      <c r="AC907">
        <v>0</v>
      </c>
      <c r="AD907">
        <v>9999</v>
      </c>
      <c r="AE907">
        <v>262109</v>
      </c>
      <c r="AF907" s="4">
        <v>0.3</v>
      </c>
      <c r="AG907">
        <v>0</v>
      </c>
      <c r="AH907">
        <v>0</v>
      </c>
      <c r="AJ907">
        <v>0</v>
      </c>
    </row>
    <row r="908" spans="1:36">
      <c r="A908" t="s">
        <v>3152</v>
      </c>
      <c r="B908" t="s">
        <v>3153</v>
      </c>
      <c r="C908" s="2" t="s">
        <v>3154</v>
      </c>
      <c r="D908" t="s">
        <v>3018</v>
      </c>
      <c r="E908" t="s">
        <v>3155</v>
      </c>
      <c r="F908">
        <v>12</v>
      </c>
      <c r="G908">
        <v>0</v>
      </c>
      <c r="H908" s="3">
        <v>0</v>
      </c>
      <c r="I908" s="4">
        <f>IF(H908=0,"",H908*O908)</f>
        <v>0</v>
      </c>
      <c r="J908" s="5">
        <f>IF(OR(H908=0,V908=""),"",H908*V908)</f>
        <v>0</v>
      </c>
      <c r="K908" s="6">
        <f>IF(V908="","",V908/O908)</f>
        <v>0</v>
      </c>
      <c r="L908" s="6">
        <f>IF(V908="","",V908/N908)</f>
        <v>0</v>
      </c>
      <c r="M908" s="4">
        <v>10.99</v>
      </c>
      <c r="N908" s="4">
        <v>10.99</v>
      </c>
      <c r="O908" s="4">
        <v>2.57</v>
      </c>
      <c r="Q908" s="4">
        <v>5.54</v>
      </c>
      <c r="R908" s="4">
        <v>0.08</v>
      </c>
      <c r="S908">
        <v>0.15</v>
      </c>
      <c r="T908" s="4">
        <f>IF(S908=0,"",IF((N908*S908)&lt;.3,.3,N908*S908))</f>
        <v>0</v>
      </c>
      <c r="U908"/>
      <c r="V908" s="4">
        <f>IF(AND(N908&lt;&gt;0,O908&lt;&gt;0,Q908&lt;&gt;0,S908&lt;&gt;""),N908-O908-Q908-R908-T908-U908-P908,"")</f>
        <v>0</v>
      </c>
      <c r="W908">
        <v>0</v>
      </c>
      <c r="X908">
        <v>0</v>
      </c>
      <c r="Y908" s="7">
        <v>0</v>
      </c>
      <c r="Z908" s="7">
        <v>0</v>
      </c>
      <c r="AA908">
        <v>0</v>
      </c>
      <c r="AB908">
        <v>350</v>
      </c>
      <c r="AC908">
        <v>0</v>
      </c>
      <c r="AD908">
        <v>9999</v>
      </c>
      <c r="AE908">
        <v>224621</v>
      </c>
      <c r="AF908" s="4">
        <v>0.472</v>
      </c>
      <c r="AG908">
        <v>0</v>
      </c>
      <c r="AH908">
        <v>0</v>
      </c>
      <c r="AJ908">
        <v>0</v>
      </c>
    </row>
    <row r="909" spans="1:36">
      <c r="A909" t="s">
        <v>3156</v>
      </c>
      <c r="B909" t="s">
        <v>3157</v>
      </c>
      <c r="C909" s="2" t="s">
        <v>3158</v>
      </c>
      <c r="D909" t="s">
        <v>3018</v>
      </c>
      <c r="E909" t="s">
        <v>3159</v>
      </c>
      <c r="F909">
        <v>36</v>
      </c>
      <c r="G909">
        <v>0</v>
      </c>
      <c r="H909" s="3">
        <v>0</v>
      </c>
      <c r="I909" s="4">
        <f>IF(H909=0,"",H909*O909)</f>
        <v>0</v>
      </c>
      <c r="J909" s="5">
        <f>IF(OR(H909=0,V909=""),"",H909*V909)</f>
        <v>0</v>
      </c>
      <c r="K909" s="6">
        <f>IF(V909="","",V909/O909)</f>
        <v>0</v>
      </c>
      <c r="L909" s="6">
        <f>IF(V909="","",V909/N909)</f>
        <v>0</v>
      </c>
      <c r="M909" s="4">
        <v>9.99</v>
      </c>
      <c r="N909" s="4">
        <v>9.99</v>
      </c>
      <c r="O909" s="4">
        <v>1.22</v>
      </c>
      <c r="Q909" s="4">
        <v>3.5</v>
      </c>
      <c r="R909" s="4">
        <v>0.01</v>
      </c>
      <c r="S909">
        <v>0.15</v>
      </c>
      <c r="T909" s="4">
        <f>IF(S909=0,"",IF((N909*S909)&lt;.3,.3,N909*S909))</f>
        <v>0</v>
      </c>
      <c r="U909"/>
      <c r="V909" s="4">
        <f>IF(AND(N909&lt;&gt;0,O909&lt;&gt;0,Q909&lt;&gt;0,S909&lt;&gt;""),N909-O909-Q909-R909-T909-U909-P909,"")</f>
        <v>0</v>
      </c>
      <c r="W909">
        <v>0</v>
      </c>
      <c r="X909">
        <v>0</v>
      </c>
      <c r="Y909" s="7">
        <v>0</v>
      </c>
      <c r="Z909" s="7">
        <v>0</v>
      </c>
      <c r="AA909">
        <v>0</v>
      </c>
      <c r="AB909">
        <v>0</v>
      </c>
      <c r="AC909">
        <v>0</v>
      </c>
      <c r="AD909" t="s">
        <v>41</v>
      </c>
      <c r="AE909">
        <v>500462</v>
      </c>
      <c r="AF909" s="4">
        <v>0.3</v>
      </c>
      <c r="AG909">
        <v>0</v>
      </c>
      <c r="AH909">
        <v>0</v>
      </c>
      <c r="AJ909">
        <v>0</v>
      </c>
    </row>
    <row r="910" spans="1:36">
      <c r="A910" t="s">
        <v>3160</v>
      </c>
      <c r="B910" t="s">
        <v>3161</v>
      </c>
      <c r="C910" s="2" t="s">
        <v>3162</v>
      </c>
      <c r="D910" t="s">
        <v>3018</v>
      </c>
      <c r="E910" t="s">
        <v>3163</v>
      </c>
      <c r="F910">
        <v>72</v>
      </c>
      <c r="G910">
        <v>0</v>
      </c>
      <c r="H910" s="3">
        <v>0</v>
      </c>
      <c r="I910" s="4">
        <f>IF(H910=0,"",H910*O910)</f>
        <v>0</v>
      </c>
      <c r="J910" s="5">
        <f>IF(OR(H910=0,V910=""),"",H910*V910)</f>
        <v>0</v>
      </c>
      <c r="K910" s="6">
        <f>IF(V910="","",V910/O910)</f>
        <v>0</v>
      </c>
      <c r="L910" s="6">
        <f>IF(V910="","",V910/N910)</f>
        <v>0</v>
      </c>
      <c r="M910" s="4">
        <v>10.99</v>
      </c>
      <c r="N910" s="4">
        <v>10.99</v>
      </c>
      <c r="O910" s="4">
        <v>1.032485399</v>
      </c>
      <c r="Q910" s="4">
        <v>3.5</v>
      </c>
      <c r="R910" s="4">
        <v>0.01</v>
      </c>
      <c r="S910">
        <v>0.15</v>
      </c>
      <c r="T910" s="4">
        <f>IF(S910=0,"",IF((N910*S910)&lt;.3,.3,N910*S910))</f>
        <v>0</v>
      </c>
      <c r="U910"/>
      <c r="V910" s="4">
        <f>IF(AND(N910&lt;&gt;0,O910&lt;&gt;0,Q910&lt;&gt;0,S910&lt;&gt;""),N910-O910-Q910-R910-T910-U910-P910,"")</f>
        <v>0</v>
      </c>
      <c r="W910">
        <v>0</v>
      </c>
      <c r="X910">
        <v>0</v>
      </c>
      <c r="Y910" s="7">
        <v>0</v>
      </c>
      <c r="Z910" s="7">
        <v>0</v>
      </c>
      <c r="AA910">
        <v>0</v>
      </c>
      <c r="AB910">
        <v>936</v>
      </c>
      <c r="AC910">
        <v>0</v>
      </c>
      <c r="AD910">
        <v>9999</v>
      </c>
      <c r="AE910">
        <v>24993</v>
      </c>
      <c r="AF910" s="4">
        <v>0.3</v>
      </c>
      <c r="AG910">
        <v>0</v>
      </c>
      <c r="AH910">
        <v>0</v>
      </c>
      <c r="AJ910">
        <v>0</v>
      </c>
    </row>
    <row r="911" spans="1:36">
      <c r="A911" t="s">
        <v>3164</v>
      </c>
      <c r="B911" t="s">
        <v>3165</v>
      </c>
      <c r="C911" s="2" t="s">
        <v>3166</v>
      </c>
      <c r="D911" t="s">
        <v>3018</v>
      </c>
      <c r="E911" t="s">
        <v>3167</v>
      </c>
      <c r="F911">
        <v>24</v>
      </c>
      <c r="G911">
        <v>0</v>
      </c>
      <c r="H911" s="3">
        <v>0</v>
      </c>
      <c r="I911" s="4">
        <f>IF(H911=0,"",H911*O911)</f>
        <v>0</v>
      </c>
      <c r="J911" s="5">
        <f>IF(OR(H911=0,V911=""),"",H911*V911)</f>
        <v>0</v>
      </c>
      <c r="K911" s="6">
        <f>IF(V911="","",V911/O911)</f>
        <v>0</v>
      </c>
      <c r="L911" s="6">
        <f>IF(V911="","",V911/N911)</f>
        <v>0</v>
      </c>
      <c r="M911" s="4">
        <v>9.49</v>
      </c>
      <c r="N911" s="4">
        <v>9.49</v>
      </c>
      <c r="O911" s="4">
        <v>3.35</v>
      </c>
      <c r="Q911" s="4">
        <v>4.81</v>
      </c>
      <c r="R911" s="4">
        <v>0.03</v>
      </c>
      <c r="S911">
        <v>0.08</v>
      </c>
      <c r="T911" s="4">
        <f>IF(S911=0,"",IF((N911*S911)&lt;.3,.3,N911*S911))</f>
        <v>0</v>
      </c>
      <c r="U911"/>
      <c r="V911" s="4">
        <f>IF(AND(N911&lt;&gt;0,O911&lt;&gt;0,Q911&lt;&gt;0,S911&lt;&gt;""),N911-O911-Q911-R911-T911-U911-P911,"")</f>
        <v>0</v>
      </c>
      <c r="W911">
        <v>0</v>
      </c>
      <c r="X911">
        <v>0</v>
      </c>
      <c r="Y911" s="7">
        <v>0</v>
      </c>
      <c r="Z911" s="7">
        <v>0</v>
      </c>
      <c r="AA911">
        <v>0</v>
      </c>
      <c r="AB911">
        <v>4</v>
      </c>
      <c r="AC911">
        <v>0</v>
      </c>
      <c r="AD911">
        <v>9999</v>
      </c>
      <c r="AE911">
        <v>529369</v>
      </c>
      <c r="AF911" s="4">
        <v>0.4</v>
      </c>
      <c r="AG911">
        <v>0</v>
      </c>
      <c r="AH911">
        <v>0</v>
      </c>
      <c r="AJ911">
        <v>0</v>
      </c>
    </row>
    <row r="912" spans="1:36">
      <c r="A912" t="s">
        <v>3168</v>
      </c>
      <c r="B912" t="s">
        <v>3169</v>
      </c>
      <c r="C912" s="2" t="s">
        <v>3170</v>
      </c>
      <c r="D912" t="s">
        <v>3018</v>
      </c>
      <c r="E912" t="s">
        <v>3171</v>
      </c>
      <c r="F912">
        <v>144</v>
      </c>
      <c r="G912">
        <v>0</v>
      </c>
      <c r="H912" s="3">
        <v>0</v>
      </c>
      <c r="I912" s="4">
        <f>IF(H912=0,"",H912*O912)</f>
        <v>0</v>
      </c>
      <c r="J912" s="5">
        <f>IF(OR(H912=0,V912=""),"",H912*V912)</f>
        <v>0</v>
      </c>
      <c r="K912" s="6">
        <f>IF(V912="","",V912/O912)</f>
        <v>0</v>
      </c>
      <c r="L912" s="6">
        <f>IF(V912="","",V912/N912)</f>
        <v>0</v>
      </c>
      <c r="M912" s="4">
        <v>8.82</v>
      </c>
      <c r="N912" s="4">
        <v>8.82</v>
      </c>
      <c r="O912" s="4">
        <v>2.869512692</v>
      </c>
      <c r="Q912" s="4">
        <v>2.74</v>
      </c>
      <c r="R912" s="4">
        <v>0</v>
      </c>
      <c r="S912">
        <v>0.15</v>
      </c>
      <c r="T912" s="4">
        <f>IF(S912=0,"",IF((N912*S912)&lt;.3,.3,N912*S912))</f>
        <v>0</v>
      </c>
      <c r="U912"/>
      <c r="V912" s="4">
        <f>IF(AND(N912&lt;&gt;0,O912&lt;&gt;0,Q912&lt;&gt;0,S912&lt;&gt;""),N912-O912-Q912-R912-T912-U912-P912,"")</f>
        <v>0</v>
      </c>
      <c r="W912">
        <v>0</v>
      </c>
      <c r="X912">
        <v>0</v>
      </c>
      <c r="Y912" s="7">
        <v>0</v>
      </c>
      <c r="Z912" s="7">
        <v>0</v>
      </c>
      <c r="AA912">
        <v>0</v>
      </c>
      <c r="AB912">
        <v>288</v>
      </c>
      <c r="AC912">
        <v>0</v>
      </c>
      <c r="AD912">
        <v>9999</v>
      </c>
      <c r="AE912">
        <v>247639</v>
      </c>
      <c r="AF912" s="4">
        <v>0.3</v>
      </c>
      <c r="AG912">
        <v>0</v>
      </c>
      <c r="AH912">
        <v>0</v>
      </c>
      <c r="AJ912">
        <v>0</v>
      </c>
    </row>
    <row r="913" spans="1:36">
      <c r="A913" t="s">
        <v>3172</v>
      </c>
      <c r="B913" t="s">
        <v>3173</v>
      </c>
      <c r="C913" s="2" t="s">
        <v>3174</v>
      </c>
      <c r="D913" t="s">
        <v>3018</v>
      </c>
      <c r="E913" t="s">
        <v>3175</v>
      </c>
      <c r="F913">
        <v>18</v>
      </c>
      <c r="G913">
        <v>0</v>
      </c>
      <c r="H913" s="3">
        <v>0</v>
      </c>
      <c r="I913" s="4">
        <f>IF(H913=0,"",H913*O913)</f>
        <v>0</v>
      </c>
      <c r="J913" s="5">
        <f>IF(OR(H913=0,V913=""),"",H913*V913)</f>
        <v>0</v>
      </c>
      <c r="K913" s="6">
        <f>IF(V913="","",V913/O913)</f>
        <v>0</v>
      </c>
      <c r="L913" s="6">
        <f>IF(V913="","",V913/N913)</f>
        <v>0</v>
      </c>
      <c r="M913" s="4">
        <v>7.99</v>
      </c>
      <c r="N913" s="4">
        <v>7.99</v>
      </c>
      <c r="O913" s="4">
        <v>2.354345912</v>
      </c>
      <c r="Q913" s="4">
        <v>3.5</v>
      </c>
      <c r="R913" s="4">
        <v>0.03</v>
      </c>
      <c r="S913">
        <v>0.15</v>
      </c>
      <c r="T913" s="4">
        <f>IF(S913=0,"",IF((N913*S913)&lt;.3,.3,N913*S913))</f>
        <v>0</v>
      </c>
      <c r="U913"/>
      <c r="V913" s="4">
        <f>IF(AND(N913&lt;&gt;0,O913&lt;&gt;0,Q913&lt;&gt;0,S913&lt;&gt;""),N913-O913-Q913-R913-T913-U913-P913,"")</f>
        <v>0</v>
      </c>
      <c r="W913">
        <v>0</v>
      </c>
      <c r="X913">
        <v>0</v>
      </c>
      <c r="Y913" s="7">
        <v>0</v>
      </c>
      <c r="Z913" s="7">
        <v>0</v>
      </c>
      <c r="AA913">
        <v>0</v>
      </c>
      <c r="AB913">
        <v>162</v>
      </c>
      <c r="AC913">
        <v>0</v>
      </c>
      <c r="AD913">
        <v>9999</v>
      </c>
      <c r="AE913">
        <v>62917</v>
      </c>
      <c r="AF913" s="4">
        <v>0.3</v>
      </c>
      <c r="AG913">
        <v>0</v>
      </c>
      <c r="AH913">
        <v>0</v>
      </c>
      <c r="AJ913">
        <v>0</v>
      </c>
    </row>
    <row r="914" spans="1:36">
      <c r="A914" t="s">
        <v>3176</v>
      </c>
      <c r="B914" t="s">
        <v>3177</v>
      </c>
      <c r="C914" s="2" t="s">
        <v>3178</v>
      </c>
      <c r="D914" t="s">
        <v>3018</v>
      </c>
      <c r="E914" t="s">
        <v>3179</v>
      </c>
      <c r="F914">
        <v>18</v>
      </c>
      <c r="G914">
        <v>0</v>
      </c>
      <c r="H914" s="3">
        <v>0</v>
      </c>
      <c r="I914" s="4">
        <f>IF(H914=0,"",H914*O914)</f>
        <v>0</v>
      </c>
      <c r="J914" s="5">
        <f>IF(OR(H914=0,V914=""),"",H914*V914)</f>
        <v>0</v>
      </c>
      <c r="K914" s="6">
        <f>IF(V914="","",V914/O914)</f>
        <v>0</v>
      </c>
      <c r="L914" s="6">
        <f>IF(V914="","",V914/N914)</f>
        <v>0</v>
      </c>
      <c r="M914" s="4">
        <v>11.99</v>
      </c>
      <c r="N914" s="4">
        <v>11.99</v>
      </c>
      <c r="O914" s="4">
        <v>4.55</v>
      </c>
      <c r="Q914" s="4">
        <v>4.81</v>
      </c>
      <c r="R914" s="4">
        <v>0.04</v>
      </c>
      <c r="S914">
        <v>0.15</v>
      </c>
      <c r="T914" s="4">
        <f>IF(S914=0,"",IF((N914*S914)&lt;.3,.3,N914*S914))</f>
        <v>0</v>
      </c>
      <c r="U914"/>
      <c r="V914" s="4">
        <f>IF(AND(N914&lt;&gt;0,O914&lt;&gt;0,Q914&lt;&gt;0,S914&lt;&gt;""),N914-O914-Q914-R914-T914-U914-P914,"")</f>
        <v>0</v>
      </c>
      <c r="W914">
        <v>0</v>
      </c>
      <c r="X914">
        <v>0</v>
      </c>
      <c r="Y914" s="7">
        <v>0</v>
      </c>
      <c r="Z914" s="7">
        <v>0</v>
      </c>
      <c r="AA914">
        <v>0</v>
      </c>
      <c r="AB914">
        <v>9</v>
      </c>
      <c r="AC914">
        <v>0</v>
      </c>
      <c r="AD914">
        <v>9999</v>
      </c>
      <c r="AE914">
        <v>357393</v>
      </c>
      <c r="AF914" s="4">
        <v>0.4</v>
      </c>
      <c r="AG914">
        <v>0</v>
      </c>
      <c r="AH914">
        <v>0</v>
      </c>
      <c r="AJ914">
        <v>0</v>
      </c>
    </row>
    <row r="915" spans="1:36">
      <c r="A915" t="s">
        <v>3180</v>
      </c>
      <c r="B915" t="s">
        <v>3181</v>
      </c>
      <c r="C915" s="2" t="s">
        <v>3182</v>
      </c>
      <c r="D915" t="s">
        <v>3018</v>
      </c>
      <c r="E915" t="s">
        <v>3183</v>
      </c>
      <c r="F915">
        <v>18</v>
      </c>
      <c r="G915">
        <v>0</v>
      </c>
      <c r="H915" s="3">
        <v>0</v>
      </c>
      <c r="I915" s="4">
        <f>IF(H915=0,"",H915*O915)</f>
        <v>0</v>
      </c>
      <c r="J915" s="5">
        <f>IF(OR(H915=0,V915=""),"",H915*V915)</f>
        <v>0</v>
      </c>
      <c r="K915" s="6">
        <f>IF(V915="","",V915/O915)</f>
        <v>0</v>
      </c>
      <c r="L915" s="6">
        <f>IF(V915="","",V915/N915)</f>
        <v>0</v>
      </c>
      <c r="M915" s="4">
        <v>9.99</v>
      </c>
      <c r="N915" s="4">
        <v>9.99</v>
      </c>
      <c r="O915" s="4">
        <v>2.078930912</v>
      </c>
      <c r="Q915" s="4">
        <v>4.11</v>
      </c>
      <c r="R915" s="4">
        <v>0.03</v>
      </c>
      <c r="S915">
        <v>0.15</v>
      </c>
      <c r="T915" s="4">
        <f>IF(S915=0,"",IF((N915*S915)&lt;.3,.3,N915*S915))</f>
        <v>0</v>
      </c>
      <c r="U915"/>
      <c r="V915" s="4">
        <f>IF(AND(N915&lt;&gt;0,O915&lt;&gt;0,Q915&lt;&gt;0,S915&lt;&gt;""),N915-O915-Q915-R915-T915-U915-P915,"")</f>
        <v>0</v>
      </c>
      <c r="W915">
        <v>0</v>
      </c>
      <c r="X915">
        <v>0</v>
      </c>
      <c r="Y915" s="7">
        <v>0</v>
      </c>
      <c r="Z915" s="7">
        <v>0</v>
      </c>
      <c r="AA915">
        <v>0</v>
      </c>
      <c r="AB915">
        <v>102</v>
      </c>
      <c r="AC915">
        <v>0</v>
      </c>
      <c r="AD915">
        <v>9999</v>
      </c>
      <c r="AE915">
        <v>6337</v>
      </c>
      <c r="AF915" s="4">
        <v>0.3</v>
      </c>
      <c r="AG915">
        <v>0</v>
      </c>
      <c r="AH915">
        <v>0</v>
      </c>
      <c r="AJ915">
        <v>0</v>
      </c>
    </row>
    <row r="916" spans="1:36">
      <c r="A916" t="s">
        <v>3184</v>
      </c>
      <c r="B916" t="s">
        <v>3185</v>
      </c>
      <c r="C916" s="2" t="s">
        <v>3186</v>
      </c>
      <c r="D916" t="s">
        <v>3018</v>
      </c>
      <c r="E916" t="s">
        <v>3187</v>
      </c>
      <c r="F916">
        <v>24</v>
      </c>
      <c r="G916">
        <v>0</v>
      </c>
      <c r="H916" s="3">
        <v>0</v>
      </c>
      <c r="I916" s="4">
        <f>IF(H916=0,"",H916*O916)</f>
        <v>0</v>
      </c>
      <c r="J916" s="5">
        <f>IF(OR(H916=0,V916=""),"",H916*V916)</f>
        <v>0</v>
      </c>
      <c r="K916" s="6">
        <f>IF(V916="","",V916/O916)</f>
        <v>0</v>
      </c>
      <c r="L916" s="6">
        <f>IF(V916="","",V916/N916)</f>
        <v>0</v>
      </c>
      <c r="M916" s="4">
        <v>15.07</v>
      </c>
      <c r="N916" s="4">
        <v>16.47</v>
      </c>
      <c r="O916" s="4">
        <v>3.084341197</v>
      </c>
      <c r="Q916" s="4">
        <v>4.81</v>
      </c>
      <c r="R916" s="4">
        <v>0.03</v>
      </c>
      <c r="S916">
        <v>0.15</v>
      </c>
      <c r="T916" s="4">
        <f>IF(S916=0,"",IF((N916*S916)&lt;.3,.3,N916*S916))</f>
        <v>0</v>
      </c>
      <c r="U916"/>
      <c r="V916" s="4">
        <f>IF(AND(N916&lt;&gt;0,O916&lt;&gt;0,Q916&lt;&gt;0,S916&lt;&gt;""),N916-O916-Q916-R916-T916-U916-P916,"")</f>
        <v>0</v>
      </c>
      <c r="W916">
        <v>0</v>
      </c>
      <c r="X916">
        <v>0</v>
      </c>
      <c r="Y916" s="7">
        <v>0</v>
      </c>
      <c r="Z916" s="7">
        <v>0</v>
      </c>
      <c r="AA916">
        <v>0</v>
      </c>
      <c r="AB916">
        <v>1243</v>
      </c>
      <c r="AC916">
        <v>0</v>
      </c>
      <c r="AD916">
        <v>9999</v>
      </c>
      <c r="AE916">
        <v>104740</v>
      </c>
      <c r="AF916" s="4">
        <v>0.4</v>
      </c>
      <c r="AG916">
        <v>0</v>
      </c>
      <c r="AH916">
        <v>0</v>
      </c>
      <c r="AJ916">
        <v>0</v>
      </c>
    </row>
    <row r="917" spans="1:36">
      <c r="A917" t="s">
        <v>3188</v>
      </c>
      <c r="B917" t="s">
        <v>3189</v>
      </c>
      <c r="C917" s="2" t="s">
        <v>3190</v>
      </c>
      <c r="D917" t="s">
        <v>3018</v>
      </c>
      <c r="E917" t="s">
        <v>3191</v>
      </c>
      <c r="F917">
        <v>96</v>
      </c>
      <c r="G917">
        <v>0</v>
      </c>
      <c r="H917" s="3">
        <v>0</v>
      </c>
      <c r="I917" s="4">
        <f>IF(H917=0,"",H917*O917)</f>
        <v>0</v>
      </c>
      <c r="J917" s="5">
        <f>IF(OR(H917=0,V917=""),"",H917*V917)</f>
        <v>0</v>
      </c>
      <c r="K917" s="6">
        <f>IF(V917="","",V917/O917)</f>
        <v>0</v>
      </c>
      <c r="L917" s="6">
        <f>IF(V917="","",V917/N917)</f>
        <v>0</v>
      </c>
      <c r="M917" s="4">
        <v>6.99</v>
      </c>
      <c r="N917" s="4">
        <v>6.99</v>
      </c>
      <c r="O917" s="4">
        <v>1.23</v>
      </c>
      <c r="Q917" s="4">
        <v>3.33</v>
      </c>
      <c r="R917" s="4">
        <v>0.01</v>
      </c>
      <c r="S917">
        <v>0.08</v>
      </c>
      <c r="T917" s="4">
        <f>IF(S917=0,"",IF((N917*S917)&lt;.3,.3,N917*S917))</f>
        <v>0</v>
      </c>
      <c r="U917"/>
      <c r="V917" s="4">
        <f>IF(AND(N917&lt;&gt;0,O917&lt;&gt;0,Q917&lt;&gt;0,S917&lt;&gt;""),N917-O917-Q917-R917-T917-U917-P917,"")</f>
        <v>0</v>
      </c>
      <c r="W917">
        <v>0</v>
      </c>
      <c r="X917">
        <v>0</v>
      </c>
      <c r="Y917" s="7">
        <v>0</v>
      </c>
      <c r="Z917" s="7">
        <v>0</v>
      </c>
      <c r="AA917">
        <v>0</v>
      </c>
      <c r="AB917">
        <v>12</v>
      </c>
      <c r="AC917">
        <v>0</v>
      </c>
      <c r="AD917">
        <v>9999</v>
      </c>
      <c r="AE917">
        <v>479754</v>
      </c>
      <c r="AF917" s="4">
        <v>0.3</v>
      </c>
      <c r="AG917">
        <v>0</v>
      </c>
      <c r="AH917">
        <v>0</v>
      </c>
      <c r="AJ917">
        <v>0</v>
      </c>
    </row>
    <row r="918" spans="1:36">
      <c r="A918" t="s">
        <v>3192</v>
      </c>
      <c r="B918" t="s">
        <v>3193</v>
      </c>
      <c r="C918" s="2" t="s">
        <v>3194</v>
      </c>
      <c r="D918" t="s">
        <v>3018</v>
      </c>
      <c r="E918" t="s">
        <v>3195</v>
      </c>
      <c r="F918">
        <v>24</v>
      </c>
      <c r="G918">
        <v>0</v>
      </c>
      <c r="H918" s="3">
        <v>0</v>
      </c>
      <c r="I918" s="4">
        <f>IF(H918=0,"",H918*O918)</f>
        <v>0</v>
      </c>
      <c r="J918" s="5">
        <f>IF(OR(H918=0,V918=""),"",H918*V918)</f>
        <v>0</v>
      </c>
      <c r="K918" s="6">
        <f>IF(V918="","",V918/O918)</f>
        <v>0</v>
      </c>
      <c r="L918" s="6">
        <f>IF(V918="","",V918/N918)</f>
        <v>0</v>
      </c>
      <c r="M918" s="4">
        <v>9.99</v>
      </c>
      <c r="N918" s="4">
        <v>9.99</v>
      </c>
      <c r="O918" s="4">
        <v>1.61</v>
      </c>
      <c r="Q918" s="4">
        <v>3.5</v>
      </c>
      <c r="R918" s="4">
        <v>0.02</v>
      </c>
      <c r="S918">
        <v>0.15</v>
      </c>
      <c r="T918" s="4">
        <f>IF(S918=0,"",IF((N918*S918)&lt;.3,.3,N918*S918))</f>
        <v>0</v>
      </c>
      <c r="U918"/>
      <c r="V918" s="4">
        <f>IF(AND(N918&lt;&gt;0,O918&lt;&gt;0,Q918&lt;&gt;0,S918&lt;&gt;""),N918-O918-Q918-R918-T918-U918-P918,"")</f>
        <v>0</v>
      </c>
      <c r="W918">
        <v>0</v>
      </c>
      <c r="X918">
        <v>0</v>
      </c>
      <c r="Y918" s="7">
        <v>0</v>
      </c>
      <c r="Z918" s="7">
        <v>0</v>
      </c>
      <c r="AA918">
        <v>0</v>
      </c>
      <c r="AB918">
        <v>0</v>
      </c>
      <c r="AC918">
        <v>0</v>
      </c>
      <c r="AD918" t="s">
        <v>41</v>
      </c>
      <c r="AE918">
        <v>628126</v>
      </c>
      <c r="AF918" s="4">
        <v>0.3</v>
      </c>
      <c r="AG918">
        <v>0</v>
      </c>
      <c r="AH918">
        <v>0</v>
      </c>
      <c r="AJ918">
        <v>0</v>
      </c>
    </row>
    <row r="919" spans="1:36">
      <c r="A919" t="s">
        <v>3196</v>
      </c>
      <c r="B919" t="s">
        <v>3197</v>
      </c>
      <c r="C919" s="2" t="s">
        <v>1552</v>
      </c>
      <c r="D919" t="s">
        <v>748</v>
      </c>
      <c r="E919" t="s">
        <v>3198</v>
      </c>
      <c r="F919">
        <v>1</v>
      </c>
      <c r="G919">
        <v>0</v>
      </c>
      <c r="H919" s="3">
        <v>0</v>
      </c>
      <c r="I919" s="4">
        <f>IF(H919=0,"",H919*O919)</f>
        <v>0</v>
      </c>
      <c r="J919" s="5">
        <f>IF(OR(H919=0,V919=""),"",H919*V919)</f>
        <v>0</v>
      </c>
      <c r="K919" s="6">
        <f>IF(V919="","",V919/O919)</f>
        <v>0</v>
      </c>
      <c r="L919" s="6">
        <f>IF(V919="","",V919/N919)</f>
        <v>0</v>
      </c>
      <c r="M919" s="4">
        <v>49.99</v>
      </c>
      <c r="N919" s="4">
        <v>49.99</v>
      </c>
      <c r="O919" s="4">
        <v>17.60231727</v>
      </c>
      <c r="Q919" s="4">
        <v>17.02</v>
      </c>
      <c r="R919" s="4">
        <v>1.14</v>
      </c>
      <c r="S919">
        <v>0.15</v>
      </c>
      <c r="T919" s="4">
        <f>IF(S919=0,"",IF((N919*S919)&lt;.3,.3,N919*S919))</f>
        <v>0</v>
      </c>
      <c r="U919"/>
      <c r="V919" s="4">
        <f>IF(AND(N919&lt;&gt;0,O919&lt;&gt;0,Q919&lt;&gt;0,S919&lt;&gt;""),N919-O919-Q919-R919-T919-U919-P919,"")</f>
        <v>0</v>
      </c>
      <c r="W919">
        <v>0</v>
      </c>
      <c r="X919">
        <v>0</v>
      </c>
      <c r="Y919" s="7">
        <v>0</v>
      </c>
      <c r="Z919" s="7">
        <v>0</v>
      </c>
      <c r="AA919">
        <v>0</v>
      </c>
      <c r="AB919">
        <v>1264</v>
      </c>
      <c r="AC919">
        <v>0</v>
      </c>
      <c r="AD919">
        <v>9999</v>
      </c>
      <c r="AE919">
        <v>302031</v>
      </c>
      <c r="AF919" s="4">
        <v>0.6</v>
      </c>
      <c r="AG919">
        <v>0</v>
      </c>
      <c r="AH919">
        <v>0</v>
      </c>
      <c r="AJ919">
        <v>0</v>
      </c>
    </row>
    <row r="920" spans="1:36">
      <c r="A920" t="s">
        <v>3199</v>
      </c>
      <c r="B920" t="s">
        <v>3200</v>
      </c>
      <c r="C920" s="2" t="s">
        <v>1549</v>
      </c>
      <c r="D920" t="s">
        <v>748</v>
      </c>
      <c r="E920" t="s">
        <v>3201</v>
      </c>
      <c r="F920">
        <v>1</v>
      </c>
      <c r="G920">
        <v>0</v>
      </c>
      <c r="H920" s="3">
        <v>0</v>
      </c>
      <c r="I920" s="4">
        <f>IF(H920=0,"",H920*O920)</f>
        <v>0</v>
      </c>
      <c r="J920" s="5">
        <f>IF(OR(H920=0,V920=""),"",H920*V920)</f>
        <v>0</v>
      </c>
      <c r="K920" s="6">
        <f>IF(V920="","",V920/O920)</f>
        <v>0</v>
      </c>
      <c r="L920" s="6">
        <f>IF(V920="","",V920/N920)</f>
        <v>0</v>
      </c>
      <c r="M920" s="4">
        <v>72.75</v>
      </c>
      <c r="N920" s="4">
        <v>72.75</v>
      </c>
      <c r="O920" s="4">
        <v>17.60231727</v>
      </c>
      <c r="Q920" s="4">
        <v>20.34</v>
      </c>
      <c r="R920" s="4">
        <v>1.2</v>
      </c>
      <c r="S920">
        <v>0.15</v>
      </c>
      <c r="T920" s="4">
        <f>IF(S920=0,"",IF((N920*S920)&lt;.3,.3,N920*S920))</f>
        <v>0</v>
      </c>
      <c r="U920"/>
      <c r="V920" s="4">
        <f>IF(AND(N920&lt;&gt;0,O920&lt;&gt;0,Q920&lt;&gt;0,S920&lt;&gt;""),N920-O920-Q920-R920-T920-U920-P920,"")</f>
        <v>0</v>
      </c>
      <c r="W920">
        <v>0</v>
      </c>
      <c r="X920">
        <v>1</v>
      </c>
      <c r="Y920" s="7">
        <v>0</v>
      </c>
      <c r="Z920" s="7">
        <v>0</v>
      </c>
      <c r="AA920">
        <v>160</v>
      </c>
      <c r="AB920">
        <v>1936</v>
      </c>
      <c r="AC920">
        <v>9999</v>
      </c>
      <c r="AD920">
        <v>9999</v>
      </c>
      <c r="AE920">
        <v>264081</v>
      </c>
      <c r="AF920" s="4">
        <v>0.7</v>
      </c>
      <c r="AG920">
        <v>0</v>
      </c>
      <c r="AH920">
        <v>0</v>
      </c>
      <c r="AJ920">
        <v>0</v>
      </c>
    </row>
    <row r="921" spans="1:36">
      <c r="A921" t="s">
        <v>3202</v>
      </c>
      <c r="B921" t="s">
        <v>3203</v>
      </c>
      <c r="C921" s="2" t="s">
        <v>3204</v>
      </c>
      <c r="D921" t="s">
        <v>630</v>
      </c>
      <c r="E921" t="s">
        <v>3205</v>
      </c>
      <c r="F921">
        <v>6</v>
      </c>
      <c r="G921">
        <v>0</v>
      </c>
      <c r="H921" s="3">
        <v>0</v>
      </c>
      <c r="I921" s="4">
        <f>IF(H921=0,"",H921*O921)</f>
        <v>0</v>
      </c>
      <c r="J921" s="5">
        <f>IF(OR(H921=0,V921=""),"",H921*V921)</f>
        <v>0</v>
      </c>
      <c r="K921" s="6">
        <f>IF(V921="","",V921/O921)</f>
        <v>0</v>
      </c>
      <c r="L921" s="6">
        <f>IF(V921="","",V921/N921)</f>
        <v>0</v>
      </c>
      <c r="M921" s="4">
        <v>16.99</v>
      </c>
      <c r="N921" s="4">
        <v>18.49</v>
      </c>
      <c r="O921" s="4">
        <v>0</v>
      </c>
      <c r="Q921" s="4">
        <v>7.04</v>
      </c>
      <c r="R921" s="4">
        <v>0.13</v>
      </c>
      <c r="S921">
        <v>0.15</v>
      </c>
      <c r="T921" s="4">
        <f>IF(S921=0,"",IF((N921*S921)&lt;.3,.3,N921*S921))</f>
        <v>0</v>
      </c>
      <c r="U921"/>
      <c r="V921" s="4">
        <f>IF(AND(N921&lt;&gt;0,O921&lt;&gt;0,Q921&lt;&gt;0,S921&lt;&gt;""),N921-O921-Q921-R921-T921-U921-P921,"")</f>
        <v>0</v>
      </c>
      <c r="W921">
        <v>0</v>
      </c>
      <c r="X921">
        <v>0</v>
      </c>
      <c r="Y921" s="7">
        <v>0</v>
      </c>
      <c r="Z921" s="7">
        <v>0</v>
      </c>
      <c r="AA921">
        <v>0</v>
      </c>
      <c r="AB921">
        <v>0</v>
      </c>
      <c r="AC921">
        <v>0</v>
      </c>
      <c r="AD921" t="s">
        <v>41</v>
      </c>
      <c r="AE921">
        <v>3715</v>
      </c>
      <c r="AF921" s="4">
        <v>0.993</v>
      </c>
      <c r="AG921">
        <v>0</v>
      </c>
      <c r="AH921">
        <v>0</v>
      </c>
      <c r="AJ921">
        <v>0</v>
      </c>
    </row>
    <row r="922" spans="1:36">
      <c r="A922" t="s">
        <v>3206</v>
      </c>
      <c r="B922" t="s">
        <v>3207</v>
      </c>
      <c r="C922" s="2" t="s">
        <v>3208</v>
      </c>
      <c r="D922" t="s">
        <v>630</v>
      </c>
      <c r="E922" t="s">
        <v>3209</v>
      </c>
      <c r="F922">
        <v>6</v>
      </c>
      <c r="G922">
        <v>0</v>
      </c>
      <c r="H922" s="3">
        <v>0</v>
      </c>
      <c r="I922" s="4">
        <f>IF(H922=0,"",H922*O922)</f>
        <v>0</v>
      </c>
      <c r="J922" s="5">
        <f>IF(OR(H922=0,V922=""),"",H922*V922)</f>
        <v>0</v>
      </c>
      <c r="K922" s="6">
        <f>IF(V922="","",V922/O922)</f>
        <v>0</v>
      </c>
      <c r="L922" s="6">
        <f>IF(V922="","",V922/N922)</f>
        <v>0</v>
      </c>
      <c r="O922" s="4">
        <v>0</v>
      </c>
      <c r="Q922" s="4">
        <v>7.04</v>
      </c>
      <c r="R922" s="4">
        <v>0</v>
      </c>
      <c r="S922">
        <v>0.15</v>
      </c>
      <c r="T922" s="4">
        <f>IF(S922=0,"",IF((N922*S922)&lt;.3,.3,N922*S922))</f>
        <v>0</v>
      </c>
      <c r="U922"/>
      <c r="V922" s="4">
        <f>IF(AND(N922&lt;&gt;0,O922&lt;&gt;0,Q922&lt;&gt;0,S922&lt;&gt;""),N922-O922-Q922-R922-T922-U922-P922,"")</f>
        <v>0</v>
      </c>
      <c r="W922">
        <v>0</v>
      </c>
      <c r="X922">
        <v>0</v>
      </c>
      <c r="Y922" s="7">
        <v>0</v>
      </c>
      <c r="Z922" s="7">
        <v>0</v>
      </c>
      <c r="AA922">
        <v>0</v>
      </c>
      <c r="AB922">
        <v>0</v>
      </c>
      <c r="AC922">
        <v>0</v>
      </c>
      <c r="AD922" t="s">
        <v>41</v>
      </c>
      <c r="AG922">
        <v>0</v>
      </c>
      <c r="AH922">
        <v>0</v>
      </c>
      <c r="AJ922">
        <v>0</v>
      </c>
    </row>
    <row r="923" spans="1:36">
      <c r="A923" t="s">
        <v>3210</v>
      </c>
      <c r="B923" t="s">
        <v>3211</v>
      </c>
      <c r="C923" s="2" t="s">
        <v>3212</v>
      </c>
      <c r="D923" t="s">
        <v>630</v>
      </c>
      <c r="E923" t="s">
        <v>3213</v>
      </c>
      <c r="F923">
        <v>6</v>
      </c>
      <c r="G923">
        <v>0</v>
      </c>
      <c r="H923" s="3">
        <v>0</v>
      </c>
      <c r="I923" s="4">
        <f>IF(H923=0,"",H923*O923)</f>
        <v>0</v>
      </c>
      <c r="J923" s="5">
        <f>IF(OR(H923=0,V923=""),"",H923*V923)</f>
        <v>0</v>
      </c>
      <c r="K923" s="6">
        <f>IF(V923="","",V923/O923)</f>
        <v>0</v>
      </c>
      <c r="L923" s="6">
        <f>IF(V923="","",V923/N923)</f>
        <v>0</v>
      </c>
      <c r="O923" s="4">
        <v>0</v>
      </c>
      <c r="Q923" s="4">
        <v>7.04</v>
      </c>
      <c r="R923" s="4">
        <v>0</v>
      </c>
      <c r="S923">
        <v>0.15</v>
      </c>
      <c r="T923" s="4">
        <f>IF(S923=0,"",IF((N923*S923)&lt;.3,.3,N923*S923))</f>
        <v>0</v>
      </c>
      <c r="U923"/>
      <c r="V923" s="4">
        <f>IF(AND(N923&lt;&gt;0,O923&lt;&gt;0,Q923&lt;&gt;0,S923&lt;&gt;""),N923-O923-Q923-R923-T923-U923-P923,"")</f>
        <v>0</v>
      </c>
      <c r="W923">
        <v>0</v>
      </c>
      <c r="X923">
        <v>0</v>
      </c>
      <c r="Y923" s="7">
        <v>0</v>
      </c>
      <c r="Z923" s="7">
        <v>0</v>
      </c>
      <c r="AA923">
        <v>0</v>
      </c>
      <c r="AB923">
        <v>0</v>
      </c>
      <c r="AC923">
        <v>0</v>
      </c>
      <c r="AD923" t="s">
        <v>41</v>
      </c>
      <c r="AG923">
        <v>0</v>
      </c>
      <c r="AH923">
        <v>0</v>
      </c>
      <c r="AJ923">
        <v>0</v>
      </c>
    </row>
    <row r="924" spans="1:36">
      <c r="A924" t="s">
        <v>3214</v>
      </c>
      <c r="B924" t="s">
        <v>3215</v>
      </c>
      <c r="C924" s="2" t="s">
        <v>3216</v>
      </c>
      <c r="D924" t="s">
        <v>630</v>
      </c>
      <c r="E924" t="s">
        <v>3217</v>
      </c>
      <c r="F924">
        <v>6</v>
      </c>
      <c r="G924">
        <v>0</v>
      </c>
      <c r="H924" s="3">
        <v>0</v>
      </c>
      <c r="I924" s="4">
        <f>IF(H924=0,"",H924*O924)</f>
        <v>0</v>
      </c>
      <c r="J924" s="5">
        <f>IF(OR(H924=0,V924=""),"",H924*V924)</f>
        <v>0</v>
      </c>
      <c r="K924" s="6">
        <f>IF(V924="","",V924/O924)</f>
        <v>0</v>
      </c>
      <c r="L924" s="6">
        <f>IF(V924="","",V924/N924)</f>
        <v>0</v>
      </c>
      <c r="O924" s="4">
        <v>0</v>
      </c>
      <c r="Q924" s="4">
        <v>7.04</v>
      </c>
      <c r="R924" s="4">
        <v>0</v>
      </c>
      <c r="S924">
        <v>0.15</v>
      </c>
      <c r="T924" s="4">
        <f>IF(S924=0,"",IF((N924*S924)&lt;.3,.3,N924*S924))</f>
        <v>0</v>
      </c>
      <c r="U924"/>
      <c r="V924" s="4">
        <f>IF(AND(N924&lt;&gt;0,O924&lt;&gt;0,Q924&lt;&gt;0,S924&lt;&gt;""),N924-O924-Q924-R924-T924-U924-P924,"")</f>
        <v>0</v>
      </c>
      <c r="W924">
        <v>0</v>
      </c>
      <c r="X924">
        <v>0</v>
      </c>
      <c r="Y924" s="7">
        <v>0</v>
      </c>
      <c r="Z924" s="7">
        <v>0</v>
      </c>
      <c r="AA924">
        <v>0</v>
      </c>
      <c r="AB924">
        <v>0</v>
      </c>
      <c r="AC924">
        <v>0</v>
      </c>
      <c r="AD924" t="s">
        <v>41</v>
      </c>
      <c r="AG924">
        <v>0</v>
      </c>
      <c r="AH924">
        <v>0</v>
      </c>
      <c r="AJ924">
        <v>0</v>
      </c>
    </row>
    <row r="925" spans="1:36">
      <c r="A925" t="s">
        <v>3218</v>
      </c>
      <c r="B925" t="s">
        <v>3219</v>
      </c>
      <c r="C925" s="2" t="s">
        <v>3220</v>
      </c>
      <c r="D925" t="s">
        <v>630</v>
      </c>
      <c r="E925" t="s">
        <v>3221</v>
      </c>
      <c r="F925">
        <v>6</v>
      </c>
      <c r="G925">
        <v>0</v>
      </c>
      <c r="H925" s="3">
        <v>0</v>
      </c>
      <c r="I925" s="4">
        <f>IF(H925=0,"",H925*O925)</f>
        <v>0</v>
      </c>
      <c r="J925" s="5">
        <f>IF(OR(H925=0,V925=""),"",H925*V925)</f>
        <v>0</v>
      </c>
      <c r="K925" s="6">
        <f>IF(V925="","",V925/O925)</f>
        <v>0</v>
      </c>
      <c r="L925" s="6">
        <f>IF(V925="","",V925/N925)</f>
        <v>0</v>
      </c>
      <c r="O925" s="4">
        <v>0</v>
      </c>
      <c r="Q925" s="4">
        <v>7.04</v>
      </c>
      <c r="R925" s="4">
        <v>0</v>
      </c>
      <c r="S925">
        <v>0.15</v>
      </c>
      <c r="T925" s="4">
        <f>IF(S925=0,"",IF((N925*S925)&lt;.3,.3,N925*S925))</f>
        <v>0</v>
      </c>
      <c r="U925"/>
      <c r="V925" s="4">
        <f>IF(AND(N925&lt;&gt;0,O925&lt;&gt;0,Q925&lt;&gt;0,S925&lt;&gt;""),N925-O925-Q925-R925-T925-U925-P925,"")</f>
        <v>0</v>
      </c>
      <c r="W925">
        <v>0</v>
      </c>
      <c r="X925">
        <v>0</v>
      </c>
      <c r="Y925" s="7">
        <v>0</v>
      </c>
      <c r="Z925" s="7">
        <v>0</v>
      </c>
      <c r="AA925">
        <v>0</v>
      </c>
      <c r="AB925">
        <v>0</v>
      </c>
      <c r="AC925">
        <v>0</v>
      </c>
      <c r="AD925" t="s">
        <v>41</v>
      </c>
      <c r="AG925">
        <v>0</v>
      </c>
      <c r="AH925">
        <v>0</v>
      </c>
      <c r="AJ925">
        <v>0</v>
      </c>
    </row>
    <row r="926" spans="1:36">
      <c r="A926" t="s">
        <v>3222</v>
      </c>
      <c r="B926" t="s">
        <v>3223</v>
      </c>
      <c r="C926" s="2" t="s">
        <v>3224</v>
      </c>
      <c r="D926" t="s">
        <v>389</v>
      </c>
      <c r="E926" t="s">
        <v>3225</v>
      </c>
      <c r="G926">
        <v>0</v>
      </c>
      <c r="H926" s="3">
        <v>0</v>
      </c>
      <c r="I926" s="4">
        <f>IF(H926=0,"",H926*O926)</f>
        <v>0</v>
      </c>
      <c r="J926" s="5">
        <f>IF(OR(H926=0,V926=""),"",H926*V926)</f>
        <v>0</v>
      </c>
      <c r="K926" s="6">
        <f>IF(V926="","",V926/O926)</f>
        <v>0</v>
      </c>
      <c r="L926" s="6">
        <f>IF(V926="","",V926/N926)</f>
        <v>0</v>
      </c>
      <c r="M926" s="4">
        <v>11.99</v>
      </c>
      <c r="N926" s="4">
        <v>11.99</v>
      </c>
      <c r="O926" s="4">
        <v>3.185072121</v>
      </c>
      <c r="Q926" s="4">
        <v>3.33</v>
      </c>
      <c r="R926" s="4">
        <v>0.01</v>
      </c>
      <c r="S926">
        <v>0.15</v>
      </c>
      <c r="T926" s="4">
        <f>IF(S926=0,"",IF((N926*S926)&lt;.3,.3,N926*S926))</f>
        <v>0</v>
      </c>
      <c r="U926"/>
      <c r="V926" s="4">
        <f>IF(AND(N926&lt;&gt;0,O926&lt;&gt;0,Q926&lt;&gt;0,S926&lt;&gt;""),N926-O926-Q926-R926-T926-U926-P926,"")</f>
        <v>0</v>
      </c>
      <c r="W926">
        <v>0</v>
      </c>
      <c r="X926">
        <v>0</v>
      </c>
      <c r="Y926" s="7">
        <v>0</v>
      </c>
      <c r="Z926" s="7">
        <v>0</v>
      </c>
      <c r="AA926">
        <v>0</v>
      </c>
      <c r="AB926">
        <v>0</v>
      </c>
      <c r="AC926">
        <v>0</v>
      </c>
      <c r="AD926" t="s">
        <v>41</v>
      </c>
      <c r="AE926">
        <v>11266</v>
      </c>
      <c r="AF926" s="4">
        <v>0.3</v>
      </c>
      <c r="AG926">
        <v>0</v>
      </c>
      <c r="AH926">
        <v>0</v>
      </c>
      <c r="AJ926">
        <v>0</v>
      </c>
    </row>
    <row r="927" spans="1:36">
      <c r="A927" t="s">
        <v>3226</v>
      </c>
      <c r="B927" t="s">
        <v>3227</v>
      </c>
      <c r="C927" s="2" t="s">
        <v>3228</v>
      </c>
      <c r="D927" t="s">
        <v>389</v>
      </c>
      <c r="E927" t="s">
        <v>3229</v>
      </c>
      <c r="F927">
        <v>3</v>
      </c>
      <c r="G927">
        <v>0</v>
      </c>
      <c r="H927" s="3">
        <v>0</v>
      </c>
      <c r="I927" s="4">
        <f>IF(H927=0,"",H927*O927)</f>
        <v>0</v>
      </c>
      <c r="J927" s="5">
        <f>IF(OR(H927=0,V927=""),"",H927*V927)</f>
        <v>0</v>
      </c>
      <c r="K927" s="6">
        <f>IF(V927="","",V927/O927)</f>
        <v>0</v>
      </c>
      <c r="L927" s="6">
        <f>IF(V927="","",V927/N927)</f>
        <v>0</v>
      </c>
      <c r="M927" s="4">
        <v>69.99</v>
      </c>
      <c r="N927" s="4">
        <v>69.99</v>
      </c>
      <c r="O927" s="4">
        <v>17.60033939</v>
      </c>
      <c r="Q927" s="4">
        <v>7.94</v>
      </c>
      <c r="R927" s="4">
        <v>0.55</v>
      </c>
      <c r="S927">
        <v>0.15</v>
      </c>
      <c r="T927" s="4">
        <f>IF(S927=0,"",IF((N927*S927)&lt;.3,.3,N927*S927))</f>
        <v>0</v>
      </c>
      <c r="U927"/>
      <c r="V927" s="4">
        <f>IF(AND(N927&lt;&gt;0,O927&lt;&gt;0,Q927&lt;&gt;0,S927&lt;&gt;""),N927-O927-Q927-R927-T927-U927-P927,"")</f>
        <v>0</v>
      </c>
      <c r="W927">
        <v>193</v>
      </c>
      <c r="X927">
        <v>30</v>
      </c>
      <c r="Y927" s="7">
        <v>6.43</v>
      </c>
      <c r="Z927" s="7">
        <v>1.06</v>
      </c>
      <c r="AA927">
        <v>496</v>
      </c>
      <c r="AB927">
        <v>605</v>
      </c>
      <c r="AC927">
        <v>77.1384136858476</v>
      </c>
      <c r="AD927">
        <v>65</v>
      </c>
      <c r="AE927">
        <v>14708</v>
      </c>
      <c r="AF927" s="4">
        <v>0.7</v>
      </c>
      <c r="AG927">
        <v>0</v>
      </c>
      <c r="AH927">
        <v>0</v>
      </c>
      <c r="AJ927">
        <v>0</v>
      </c>
    </row>
    <row r="928" spans="1:36">
      <c r="A928" t="s">
        <v>3230</v>
      </c>
      <c r="B928"/>
      <c r="C928" s="2" t="s">
        <v>3231</v>
      </c>
      <c r="D928" t="s">
        <v>389</v>
      </c>
      <c r="E928" t="s">
        <v>3232</v>
      </c>
      <c r="F928">
        <v>3</v>
      </c>
      <c r="G928">
        <v>0</v>
      </c>
      <c r="H928" s="3">
        <v>0</v>
      </c>
      <c r="I928" s="4">
        <f>IF(H928=0,"",H928*O928)</f>
        <v>0</v>
      </c>
      <c r="J928" s="5">
        <f>IF(OR(H928=0,V928=""),"",H928*V928)</f>
        <v>0</v>
      </c>
      <c r="K928" s="6">
        <f>IF(V928="","",V928/O928)</f>
        <v>0</v>
      </c>
      <c r="L928" s="6">
        <f>IF(V928="","",V928/N928)</f>
        <v>0</v>
      </c>
      <c r="M928" s="4">
        <v>59.99</v>
      </c>
      <c r="N928" s="4">
        <v>55.99</v>
      </c>
      <c r="O928" s="4">
        <v>12.03683439</v>
      </c>
      <c r="Q928" s="4">
        <v>8.84</v>
      </c>
      <c r="R928" s="4">
        <v>0.57</v>
      </c>
      <c r="S928">
        <v>0.15</v>
      </c>
      <c r="T928" s="4">
        <f>IF(S928=0,"",IF((N928*S928)&lt;.3,.3,N928*S928))</f>
        <v>0</v>
      </c>
      <c r="U928"/>
      <c r="V928" s="4">
        <f>IF(AND(N928&lt;&gt;0,O928&lt;&gt;0,Q928&lt;&gt;0,S928&lt;&gt;""),N928-O928-Q928-R928-T928-U928-P928,"")</f>
        <v>0</v>
      </c>
      <c r="W928">
        <v>0</v>
      </c>
      <c r="X928">
        <v>0</v>
      </c>
      <c r="Y928" s="7">
        <v>0</v>
      </c>
      <c r="Z928" s="7">
        <v>0</v>
      </c>
      <c r="AA928">
        <v>0</v>
      </c>
      <c r="AB928">
        <v>35</v>
      </c>
      <c r="AC928">
        <v>0</v>
      </c>
      <c r="AD928">
        <v>9999</v>
      </c>
      <c r="AE928">
        <v>6039</v>
      </c>
      <c r="AF928" s="4">
        <v>0.7</v>
      </c>
      <c r="AG928">
        <v>0</v>
      </c>
      <c r="AH928">
        <v>0</v>
      </c>
      <c r="AJ928">
        <v>0</v>
      </c>
    </row>
    <row r="929" spans="1:36">
      <c r="A929" t="s">
        <v>3233</v>
      </c>
      <c r="B929" t="s">
        <v>3234</v>
      </c>
      <c r="C929" s="2" t="s">
        <v>3235</v>
      </c>
      <c r="D929" t="s">
        <v>748</v>
      </c>
      <c r="E929" t="s">
        <v>3236</v>
      </c>
      <c r="F929">
        <v>1</v>
      </c>
      <c r="G929">
        <v>0</v>
      </c>
      <c r="H929" s="3">
        <v>0</v>
      </c>
      <c r="I929" s="4">
        <f>IF(H929=0,"",H929*O929)</f>
        <v>0</v>
      </c>
      <c r="J929" s="5">
        <f>IF(OR(H929=0,V929=""),"",H929*V929)</f>
        <v>0</v>
      </c>
      <c r="K929" s="6">
        <f>IF(V929="","",V929/O929)</f>
        <v>0</v>
      </c>
      <c r="L929" s="6">
        <f>IF(V929="","",V929/N929)</f>
        <v>0</v>
      </c>
      <c r="M929" s="4">
        <v>29.99</v>
      </c>
      <c r="N929" s="4">
        <v>35.99</v>
      </c>
      <c r="O929" s="4">
        <v>12.88021909</v>
      </c>
      <c r="Q929" s="4">
        <v>7.94</v>
      </c>
      <c r="R929" s="4">
        <v>0.3</v>
      </c>
      <c r="S929">
        <v>0.15</v>
      </c>
      <c r="T929" s="4">
        <f>IF(S929=0,"",IF((N929*S929)&lt;.3,.3,N929*S929))</f>
        <v>0</v>
      </c>
      <c r="U929"/>
      <c r="V929" s="4">
        <f>IF(AND(N929&lt;&gt;0,O929&lt;&gt;0,Q929&lt;&gt;0,S929&lt;&gt;""),N929-O929-Q929-R929-T929-U929-P929,"")</f>
        <v>0</v>
      </c>
      <c r="W929">
        <v>0</v>
      </c>
      <c r="X929">
        <v>0</v>
      </c>
      <c r="Y929" s="7">
        <v>0</v>
      </c>
      <c r="Z929" s="7">
        <v>0</v>
      </c>
      <c r="AA929">
        <v>0</v>
      </c>
      <c r="AB929">
        <v>2</v>
      </c>
      <c r="AC929">
        <v>0</v>
      </c>
      <c r="AD929">
        <v>9999</v>
      </c>
      <c r="AE929">
        <v>265756</v>
      </c>
      <c r="AF929" s="4">
        <v>1.2</v>
      </c>
      <c r="AG929">
        <v>0</v>
      </c>
      <c r="AH929">
        <v>0</v>
      </c>
      <c r="AJ929">
        <v>0</v>
      </c>
    </row>
    <row r="930" spans="1:36">
      <c r="A930" t="s">
        <v>3237</v>
      </c>
      <c r="B930" t="s">
        <v>3238</v>
      </c>
      <c r="C930" s="2" t="s">
        <v>3239</v>
      </c>
      <c r="D930" t="s">
        <v>748</v>
      </c>
      <c r="E930" t="s">
        <v>3240</v>
      </c>
      <c r="F930">
        <v>1</v>
      </c>
      <c r="G930">
        <v>0</v>
      </c>
      <c r="H930" s="3">
        <v>0</v>
      </c>
      <c r="I930" s="4">
        <f>IF(H930=0,"",H930*O930)</f>
        <v>0</v>
      </c>
      <c r="J930" s="5">
        <f>IF(OR(H930=0,V930=""),"",H930*V930)</f>
        <v>0</v>
      </c>
      <c r="K930" s="6">
        <f>IF(V930="","",V930/O930)</f>
        <v>0</v>
      </c>
      <c r="L930" s="6">
        <f>IF(V930="","",V930/N930)</f>
        <v>0</v>
      </c>
      <c r="O930" s="4">
        <v>0</v>
      </c>
      <c r="Q930" s="4">
        <v>26.58</v>
      </c>
      <c r="R930" s="4">
        <v>0</v>
      </c>
      <c r="S930">
        <v>0.15</v>
      </c>
      <c r="T930" s="4">
        <f>IF(S930=0,"",IF((N930*S930)&lt;.3,.3,N930*S930))</f>
        <v>0</v>
      </c>
      <c r="U930"/>
      <c r="V930" s="4">
        <f>IF(AND(N930&lt;&gt;0,O930&lt;&gt;0,Q930&lt;&gt;0,S930&lt;&gt;""),N930-O930-Q930-R930-T930-U930-P930,"")</f>
        <v>0</v>
      </c>
      <c r="W930">
        <v>0</v>
      </c>
      <c r="X930">
        <v>0</v>
      </c>
      <c r="Y930" s="7">
        <v>0</v>
      </c>
      <c r="Z930" s="7">
        <v>0</v>
      </c>
      <c r="AA930">
        <v>0</v>
      </c>
      <c r="AB930">
        <v>0</v>
      </c>
      <c r="AC930">
        <v>0</v>
      </c>
      <c r="AD930" t="s">
        <v>41</v>
      </c>
      <c r="AG930">
        <v>0</v>
      </c>
      <c r="AH930">
        <v>0</v>
      </c>
      <c r="AJ930">
        <v>0</v>
      </c>
    </row>
    <row r="931" spans="1:36">
      <c r="A931" t="s">
        <v>3241</v>
      </c>
      <c r="B931" t="s">
        <v>3242</v>
      </c>
      <c r="C931" s="2" t="s">
        <v>3243</v>
      </c>
      <c r="D931" t="s">
        <v>748</v>
      </c>
      <c r="E931" t="s">
        <v>3244</v>
      </c>
      <c r="F931">
        <v>6</v>
      </c>
      <c r="G931">
        <v>0</v>
      </c>
      <c r="H931" s="3">
        <v>0</v>
      </c>
      <c r="I931" s="4">
        <f>IF(H931=0,"",H931*O931)</f>
        <v>0</v>
      </c>
      <c r="J931" s="5">
        <f>IF(OR(H931=0,V931=""),"",H931*V931)</f>
        <v>0</v>
      </c>
      <c r="K931" s="6">
        <f>IF(V931="","",V931/O931)</f>
        <v>0</v>
      </c>
      <c r="L931" s="6">
        <f>IF(V931="","",V931/N931)</f>
        <v>0</v>
      </c>
      <c r="M931" s="4">
        <v>35.99</v>
      </c>
      <c r="N931" s="4">
        <v>35.99</v>
      </c>
      <c r="O931" s="4">
        <v>10.42627293</v>
      </c>
      <c r="Q931" s="4">
        <v>7.04</v>
      </c>
      <c r="R931" s="4">
        <v>0.38</v>
      </c>
      <c r="S931">
        <v>0.15</v>
      </c>
      <c r="T931" s="4">
        <f>IF(S931=0,"",IF((N931*S931)&lt;.3,.3,N931*S931))</f>
        <v>0</v>
      </c>
      <c r="U931"/>
      <c r="V931" s="4">
        <f>IF(AND(N931&lt;&gt;0,O931&lt;&gt;0,Q931&lt;&gt;0,S931&lt;&gt;""),N931-O931-Q931-R931-T931-U931-P931,"")</f>
        <v>0</v>
      </c>
      <c r="W931">
        <v>0</v>
      </c>
      <c r="X931">
        <v>0</v>
      </c>
      <c r="Y931" s="7">
        <v>0</v>
      </c>
      <c r="Z931" s="7">
        <v>0</v>
      </c>
      <c r="AA931">
        <v>0</v>
      </c>
      <c r="AB931">
        <v>54</v>
      </c>
      <c r="AC931">
        <v>0</v>
      </c>
      <c r="AD931">
        <v>9999</v>
      </c>
      <c r="AE931">
        <v>327994</v>
      </c>
      <c r="AF931" s="4">
        <v>0.6</v>
      </c>
      <c r="AG931">
        <v>0</v>
      </c>
      <c r="AH931">
        <v>0</v>
      </c>
      <c r="AJ931">
        <v>0</v>
      </c>
    </row>
    <row r="932" spans="1:36">
      <c r="A932" t="s">
        <v>3245</v>
      </c>
      <c r="B932" t="s">
        <v>3246</v>
      </c>
      <c r="C932" s="2" t="s">
        <v>3247</v>
      </c>
      <c r="D932" t="s">
        <v>748</v>
      </c>
      <c r="E932" t="s">
        <v>3248</v>
      </c>
      <c r="F932">
        <v>1</v>
      </c>
      <c r="G932">
        <v>0</v>
      </c>
      <c r="H932" s="3">
        <v>0</v>
      </c>
      <c r="I932" s="4">
        <f>IF(H932=0,"",H932*O932)</f>
        <v>0</v>
      </c>
      <c r="J932" s="5">
        <f>IF(OR(H932=0,V932=""),"",H932*V932)</f>
        <v>0</v>
      </c>
      <c r="K932" s="6">
        <f>IF(V932="","",V932/O932)</f>
        <v>0</v>
      </c>
      <c r="L932" s="6">
        <f>IF(V932="","",V932/N932)</f>
        <v>0</v>
      </c>
      <c r="M932" s="4">
        <v>16.99</v>
      </c>
      <c r="N932" s="4">
        <v>16.99</v>
      </c>
      <c r="O932" s="4">
        <v>6.756901364</v>
      </c>
      <c r="Q932" s="4">
        <v>6.14</v>
      </c>
      <c r="R932" s="4">
        <v>0.17</v>
      </c>
      <c r="S932">
        <v>0.15</v>
      </c>
      <c r="T932" s="4">
        <f>IF(S932=0,"",IF((N932*S932)&lt;.3,.3,N932*S932))</f>
        <v>0</v>
      </c>
      <c r="U932"/>
      <c r="V932" s="4">
        <f>IF(AND(N932&lt;&gt;0,O932&lt;&gt;0,Q932&lt;&gt;0,S932&lt;&gt;""),N932-O932-Q932-R932-T932-U932-P932,"")</f>
        <v>0</v>
      </c>
      <c r="W932">
        <v>0</v>
      </c>
      <c r="X932">
        <v>0</v>
      </c>
      <c r="Y932" s="7">
        <v>0</v>
      </c>
      <c r="Z932" s="7">
        <v>0</v>
      </c>
      <c r="AA932">
        <v>0</v>
      </c>
      <c r="AB932">
        <v>0</v>
      </c>
      <c r="AC932">
        <v>0</v>
      </c>
      <c r="AD932" t="s">
        <v>41</v>
      </c>
      <c r="AE932">
        <v>260639</v>
      </c>
      <c r="AF932" s="4">
        <v>0.689</v>
      </c>
      <c r="AG932">
        <v>0</v>
      </c>
      <c r="AH932">
        <v>0</v>
      </c>
      <c r="AJ932">
        <v>0</v>
      </c>
    </row>
    <row r="933" spans="1:36">
      <c r="A933" t="s">
        <v>3249</v>
      </c>
      <c r="B933" t="s">
        <v>3250</v>
      </c>
      <c r="C933" s="2" t="s">
        <v>3251</v>
      </c>
      <c r="D933" t="s">
        <v>748</v>
      </c>
      <c r="E933" t="s">
        <v>3252</v>
      </c>
      <c r="F933">
        <v>1</v>
      </c>
      <c r="G933">
        <v>0</v>
      </c>
      <c r="H933" s="3">
        <v>0</v>
      </c>
      <c r="I933" s="4">
        <f>IF(H933=0,"",H933*O933)</f>
        <v>0</v>
      </c>
      <c r="J933" s="5">
        <f>IF(OR(H933=0,V933=""),"",H933*V933)</f>
        <v>0</v>
      </c>
      <c r="K933" s="6">
        <f>IF(V933="","",V933/O933)</f>
        <v>0</v>
      </c>
      <c r="L933" s="6">
        <f>IF(V933="","",V933/N933)</f>
        <v>0</v>
      </c>
      <c r="O933" s="4">
        <v>0</v>
      </c>
      <c r="Q933" s="4">
        <v>27.36</v>
      </c>
      <c r="R933" s="4">
        <v>0</v>
      </c>
      <c r="S933">
        <v>0.15</v>
      </c>
      <c r="T933" s="4">
        <f>IF(S933=0,"",IF((N933*S933)&lt;.3,.3,N933*S933))</f>
        <v>0</v>
      </c>
      <c r="U933"/>
      <c r="V933" s="4">
        <f>IF(AND(N933&lt;&gt;0,O933&lt;&gt;0,Q933&lt;&gt;0,S933&lt;&gt;""),N933-O933-Q933-R933-T933-U933-P933,"")</f>
        <v>0</v>
      </c>
      <c r="W933">
        <v>0</v>
      </c>
      <c r="X933">
        <v>0</v>
      </c>
      <c r="Y933" s="7">
        <v>0</v>
      </c>
      <c r="Z933" s="7">
        <v>0</v>
      </c>
      <c r="AA933">
        <v>0</v>
      </c>
      <c r="AB933">
        <v>0</v>
      </c>
      <c r="AC933">
        <v>0</v>
      </c>
      <c r="AD933" t="s">
        <v>41</v>
      </c>
      <c r="AG933">
        <v>0</v>
      </c>
      <c r="AH933">
        <v>0</v>
      </c>
      <c r="AJ933">
        <v>0</v>
      </c>
    </row>
    <row r="934" spans="1:36">
      <c r="A934" t="s">
        <v>3253</v>
      </c>
      <c r="B934" t="s">
        <v>3254</v>
      </c>
      <c r="C934" s="2" t="s">
        <v>3255</v>
      </c>
      <c r="D934" t="s">
        <v>264</v>
      </c>
      <c r="E934" t="s">
        <v>3256</v>
      </c>
      <c r="F934">
        <v>4</v>
      </c>
      <c r="G934">
        <v>0</v>
      </c>
      <c r="H934" s="3">
        <v>0</v>
      </c>
      <c r="I934" s="4">
        <f>IF(H934=0,"",H934*O934)</f>
        <v>0</v>
      </c>
      <c r="J934" s="5">
        <f>IF(OR(H934=0,V934=""),"",H934*V934)</f>
        <v>0</v>
      </c>
      <c r="K934" s="6">
        <f>IF(V934="","",V934/O934)</f>
        <v>0</v>
      </c>
      <c r="L934" s="6">
        <f>IF(V934="","",V934/N934)</f>
        <v>0</v>
      </c>
      <c r="M934" s="4">
        <v>43.95</v>
      </c>
      <c r="N934" s="4">
        <v>43.95</v>
      </c>
      <c r="O934" s="4">
        <v>20.29</v>
      </c>
      <c r="Q934" s="4">
        <v>7.04</v>
      </c>
      <c r="R934" s="4">
        <v>0.19</v>
      </c>
      <c r="S934">
        <v>0.15</v>
      </c>
      <c r="T934" s="4">
        <f>IF(S934=0,"",IF((N934*S934)&lt;.3,.3,N934*S934))</f>
        <v>0</v>
      </c>
      <c r="U934"/>
      <c r="V934" s="4">
        <f>IF(AND(N934&lt;&gt;0,O934&lt;&gt;0,Q934&lt;&gt;0,S934&lt;&gt;""),N934-O934-Q934-R934-T934-U934-P934,"")</f>
        <v>0</v>
      </c>
      <c r="W934">
        <v>41</v>
      </c>
      <c r="X934">
        <v>30</v>
      </c>
      <c r="Y934" s="7">
        <v>1.37</v>
      </c>
      <c r="Z934" s="7">
        <v>1.08</v>
      </c>
      <c r="AA934">
        <v>79</v>
      </c>
      <c r="AB934">
        <v>2224</v>
      </c>
      <c r="AC934">
        <v>57.6642335766423</v>
      </c>
      <c r="AD934">
        <v>1616</v>
      </c>
      <c r="AE934">
        <v>25488</v>
      </c>
      <c r="AF934" s="4">
        <v>0.7</v>
      </c>
      <c r="AG934">
        <v>0</v>
      </c>
      <c r="AH934">
        <v>0</v>
      </c>
      <c r="AJ934">
        <v>0</v>
      </c>
    </row>
    <row r="935" spans="1:36">
      <c r="A935" t="s">
        <v>3257</v>
      </c>
      <c r="B935" t="s">
        <v>3258</v>
      </c>
      <c r="C935" s="2" t="s">
        <v>3259</v>
      </c>
      <c r="D935" t="s">
        <v>3260</v>
      </c>
      <c r="E935" t="s">
        <v>3261</v>
      </c>
      <c r="G935">
        <v>0</v>
      </c>
      <c r="H935" s="3">
        <v>0</v>
      </c>
      <c r="I935" s="4">
        <f>IF(H935=0,"",H935*O935)</f>
        <v>0</v>
      </c>
      <c r="J935" s="5">
        <f>IF(OR(H935=0,V935=""),"",H935*V935)</f>
        <v>0</v>
      </c>
      <c r="K935" s="6">
        <f>IF(V935="","",V935/O935)</f>
        <v>0</v>
      </c>
      <c r="L935" s="6">
        <f>IF(V935="","",V935/N935)</f>
        <v>0</v>
      </c>
      <c r="M935" s="4">
        <v>13.99</v>
      </c>
      <c r="N935" s="4">
        <v>16.99</v>
      </c>
      <c r="O935" s="4">
        <v>6.722010897</v>
      </c>
      <c r="Q935" s="4">
        <v>5.84</v>
      </c>
      <c r="R935" s="4">
        <v>0.12</v>
      </c>
      <c r="S935">
        <v>0.15</v>
      </c>
      <c r="T935" s="4">
        <f>IF(S935=0,"",IF((N935*S935)&lt;.3,.3,N935*S935))</f>
        <v>0</v>
      </c>
      <c r="U935"/>
      <c r="V935" s="4">
        <f>IF(AND(N935&lt;&gt;0,O935&lt;&gt;0,Q935&lt;&gt;0,S935&lt;&gt;""),N935-O935-Q935-R935-T935-U935-P935,"")</f>
        <v>0</v>
      </c>
      <c r="W935">
        <v>0</v>
      </c>
      <c r="X935">
        <v>0</v>
      </c>
      <c r="Y935" s="7">
        <v>0</v>
      </c>
      <c r="Z935" s="7">
        <v>0</v>
      </c>
      <c r="AA935">
        <v>0</v>
      </c>
      <c r="AB935">
        <v>1</v>
      </c>
      <c r="AC935">
        <v>0</v>
      </c>
      <c r="AD935">
        <v>9999</v>
      </c>
      <c r="AE935">
        <v>198446</v>
      </c>
      <c r="AF935" s="4">
        <v>0.6</v>
      </c>
      <c r="AG935">
        <v>0</v>
      </c>
      <c r="AH935">
        <v>0</v>
      </c>
      <c r="AJ935">
        <v>0</v>
      </c>
    </row>
    <row r="936" spans="1:36">
      <c r="A936" t="s">
        <v>3262</v>
      </c>
      <c r="B936" t="s">
        <v>3263</v>
      </c>
      <c r="C936" s="2" t="s">
        <v>3264</v>
      </c>
      <c r="D936" t="s">
        <v>3260</v>
      </c>
      <c r="E936" t="s">
        <v>3265</v>
      </c>
      <c r="G936">
        <v>0</v>
      </c>
      <c r="H936" s="3">
        <v>0</v>
      </c>
      <c r="I936" s="4">
        <f>IF(H936=0,"",H936*O936)</f>
        <v>0</v>
      </c>
      <c r="J936" s="5">
        <f>IF(OR(H936=0,V936=""),"",H936*V936)</f>
        <v>0</v>
      </c>
      <c r="K936" s="6">
        <f>IF(V936="","",V936/O936)</f>
        <v>0</v>
      </c>
      <c r="L936" s="6">
        <f>IF(V936="","",V936/N936)</f>
        <v>0</v>
      </c>
      <c r="M936" s="4">
        <v>12.97</v>
      </c>
      <c r="N936" s="4">
        <v>12.97</v>
      </c>
      <c r="O936" s="4">
        <v>0</v>
      </c>
      <c r="Q936" s="4">
        <v>6.14</v>
      </c>
      <c r="R936" s="4">
        <v>0.24</v>
      </c>
      <c r="S936">
        <v>0.15</v>
      </c>
      <c r="T936" s="4">
        <f>IF(S936=0,"",IF((N936*S936)&lt;.3,.3,N936*S936))</f>
        <v>0</v>
      </c>
      <c r="U936"/>
      <c r="V936" s="4">
        <f>IF(AND(N936&lt;&gt;0,O936&lt;&gt;0,Q936&lt;&gt;0,S936&lt;&gt;""),N936-O936-Q936-R936-T936-U936-P936,"")</f>
        <v>0</v>
      </c>
      <c r="W936">
        <v>0</v>
      </c>
      <c r="X936">
        <v>0</v>
      </c>
      <c r="Y936" s="7">
        <v>0</v>
      </c>
      <c r="Z936" s="7">
        <v>0</v>
      </c>
      <c r="AA936">
        <v>0</v>
      </c>
      <c r="AB936">
        <v>0</v>
      </c>
      <c r="AC936">
        <v>0</v>
      </c>
      <c r="AD936" t="s">
        <v>41</v>
      </c>
      <c r="AE936">
        <v>234361</v>
      </c>
      <c r="AF936" s="4">
        <v>0.55</v>
      </c>
      <c r="AG936">
        <v>0</v>
      </c>
      <c r="AH936">
        <v>0</v>
      </c>
      <c r="AJ936">
        <v>0</v>
      </c>
    </row>
    <row r="937" spans="1:36">
      <c r="A937" t="s">
        <v>3266</v>
      </c>
      <c r="B937" t="s">
        <v>3267</v>
      </c>
      <c r="C937" s="2" t="s">
        <v>3268</v>
      </c>
      <c r="D937" t="s">
        <v>3260</v>
      </c>
      <c r="E937" t="s">
        <v>3269</v>
      </c>
      <c r="G937">
        <v>0</v>
      </c>
      <c r="H937" s="3">
        <v>0</v>
      </c>
      <c r="I937" s="4">
        <f>IF(H937=0,"",H937*O937)</f>
        <v>0</v>
      </c>
      <c r="J937" s="5">
        <f>IF(OR(H937=0,V937=""),"",H937*V937)</f>
        <v>0</v>
      </c>
      <c r="K937" s="6">
        <f>IF(V937="","",V937/O937)</f>
        <v>0</v>
      </c>
      <c r="L937" s="6">
        <f>IF(V937="","",V937/N937)</f>
        <v>0</v>
      </c>
      <c r="M937" s="4">
        <v>24.99</v>
      </c>
      <c r="N937" s="4">
        <v>24.99</v>
      </c>
      <c r="O937" s="4">
        <v>9.072455128</v>
      </c>
      <c r="Q937" s="4">
        <v>6.44</v>
      </c>
      <c r="R937" s="4">
        <v>0.11</v>
      </c>
      <c r="S937">
        <v>0.15</v>
      </c>
      <c r="T937" s="4">
        <f>IF(S937=0,"",IF((N937*S937)&lt;.3,.3,N937*S937))</f>
        <v>0</v>
      </c>
      <c r="U937"/>
      <c r="V937" s="4">
        <f>IF(AND(N937&lt;&gt;0,O937&lt;&gt;0,Q937&lt;&gt;0,S937&lt;&gt;""),N937-O937-Q937-R937-T937-U937-P937,"")</f>
        <v>0</v>
      </c>
      <c r="W937">
        <v>12</v>
      </c>
      <c r="X937">
        <v>12</v>
      </c>
      <c r="Y937" s="7">
        <v>1.08</v>
      </c>
      <c r="Z937" s="7">
        <v>1</v>
      </c>
      <c r="AA937">
        <v>76</v>
      </c>
      <c r="AB937">
        <v>3006</v>
      </c>
      <c r="AC937">
        <v>70.3703703703704</v>
      </c>
      <c r="AD937" t="s">
        <v>41</v>
      </c>
      <c r="AE937">
        <v>55918</v>
      </c>
      <c r="AF937" s="4">
        <v>0.8</v>
      </c>
      <c r="AG937">
        <v>0</v>
      </c>
      <c r="AH937">
        <v>0</v>
      </c>
      <c r="AJ937">
        <v>0</v>
      </c>
    </row>
    <row r="938" spans="1:36">
      <c r="A938" t="s">
        <v>3270</v>
      </c>
      <c r="B938" t="s">
        <v>3271</v>
      </c>
      <c r="C938" s="2" t="s">
        <v>3272</v>
      </c>
      <c r="D938" t="s">
        <v>3260</v>
      </c>
      <c r="E938" t="s">
        <v>3273</v>
      </c>
      <c r="G938">
        <v>0</v>
      </c>
      <c r="H938" s="3">
        <v>0</v>
      </c>
      <c r="I938" s="4">
        <f>IF(H938=0,"",H938*O938)</f>
        <v>0</v>
      </c>
      <c r="J938" s="5">
        <f>IF(OR(H938=0,V938=""),"",H938*V938)</f>
        <v>0</v>
      </c>
      <c r="K938" s="6">
        <f>IF(V938="","",V938/O938)</f>
        <v>0</v>
      </c>
      <c r="L938" s="6">
        <f>IF(V938="","",V938/N938)</f>
        <v>0</v>
      </c>
      <c r="M938" s="4">
        <v>13.99</v>
      </c>
      <c r="N938" s="4">
        <v>17.99</v>
      </c>
      <c r="O938" s="4">
        <v>4.706064103</v>
      </c>
      <c r="Q938" s="4">
        <v>5.54</v>
      </c>
      <c r="R938" s="4">
        <v>0.06</v>
      </c>
      <c r="S938">
        <v>0.15</v>
      </c>
      <c r="T938" s="4">
        <f>IF(S938=0,"",IF((N938*S938)&lt;.3,.3,N938*S938))</f>
        <v>0</v>
      </c>
      <c r="U938"/>
      <c r="V938" s="4">
        <f>IF(AND(N938&lt;&gt;0,O938&lt;&gt;0,Q938&lt;&gt;0,S938&lt;&gt;""),N938-O938-Q938-R938-T938-U938-P938,"")</f>
        <v>0</v>
      </c>
      <c r="W938">
        <v>0</v>
      </c>
      <c r="X938">
        <v>0</v>
      </c>
      <c r="Y938" s="7">
        <v>0</v>
      </c>
      <c r="Z938" s="7">
        <v>0</v>
      </c>
      <c r="AA938">
        <v>0</v>
      </c>
      <c r="AB938">
        <v>1178</v>
      </c>
      <c r="AC938">
        <v>0</v>
      </c>
      <c r="AD938">
        <v>9999</v>
      </c>
      <c r="AE938">
        <v>217514</v>
      </c>
      <c r="AF938" s="4">
        <v>0.5</v>
      </c>
      <c r="AG938">
        <v>0</v>
      </c>
      <c r="AH938">
        <v>0</v>
      </c>
      <c r="AJ938">
        <v>0</v>
      </c>
    </row>
    <row r="939" spans="1:36">
      <c r="A939" t="s">
        <v>3274</v>
      </c>
      <c r="B939" t="s">
        <v>3275</v>
      </c>
      <c r="C939" s="2" t="s">
        <v>3276</v>
      </c>
      <c r="D939" t="s">
        <v>3260</v>
      </c>
      <c r="E939" t="s">
        <v>3277</v>
      </c>
      <c r="G939">
        <v>0</v>
      </c>
      <c r="H939" s="3">
        <v>0</v>
      </c>
      <c r="I939" s="4">
        <f>IF(H939=0,"",H939*O939)</f>
        <v>0</v>
      </c>
      <c r="J939" s="5">
        <f>IF(OR(H939=0,V939=""),"",H939*V939)</f>
        <v>0</v>
      </c>
      <c r="K939" s="6">
        <f>IF(V939="","",V939/O939)</f>
        <v>0</v>
      </c>
      <c r="L939" s="6">
        <f>IF(V939="","",V939/N939)</f>
        <v>0</v>
      </c>
      <c r="M939" s="4">
        <v>8.97</v>
      </c>
      <c r="N939" s="4">
        <v>11.97</v>
      </c>
      <c r="O939" s="4">
        <v>0</v>
      </c>
      <c r="Q939" s="4">
        <v>5.54</v>
      </c>
      <c r="R939" s="4">
        <v>0.05</v>
      </c>
      <c r="S939">
        <v>0.15</v>
      </c>
      <c r="T939" s="4">
        <f>IF(S939=0,"",IF((N939*S939)&lt;.3,.3,N939*S939))</f>
        <v>0</v>
      </c>
      <c r="U939"/>
      <c r="V939" s="4">
        <f>IF(AND(N939&lt;&gt;0,O939&lt;&gt;0,Q939&lt;&gt;0,S939&lt;&gt;""),N939-O939-Q939-R939-T939-U939-P939,"")</f>
        <v>0</v>
      </c>
      <c r="W939">
        <v>0</v>
      </c>
      <c r="X939">
        <v>0</v>
      </c>
      <c r="Y939" s="7">
        <v>0</v>
      </c>
      <c r="Z939" s="7">
        <v>0</v>
      </c>
      <c r="AA939">
        <v>0</v>
      </c>
      <c r="AB939">
        <v>0</v>
      </c>
      <c r="AC939">
        <v>0</v>
      </c>
      <c r="AD939" t="s">
        <v>41</v>
      </c>
      <c r="AE939">
        <v>254168</v>
      </c>
      <c r="AF939" s="4">
        <v>0.5</v>
      </c>
      <c r="AG939">
        <v>0</v>
      </c>
      <c r="AH939">
        <v>0</v>
      </c>
      <c r="AJ939">
        <v>0</v>
      </c>
    </row>
    <row r="940" spans="1:36">
      <c r="A940" t="s">
        <v>3278</v>
      </c>
      <c r="B940" t="s">
        <v>3279</v>
      </c>
      <c r="C940" s="2" t="s">
        <v>3280</v>
      </c>
      <c r="D940" t="s">
        <v>3260</v>
      </c>
      <c r="E940" t="s">
        <v>3281</v>
      </c>
      <c r="G940">
        <v>0</v>
      </c>
      <c r="H940" s="3">
        <v>0</v>
      </c>
      <c r="I940" s="4">
        <f>IF(H940=0,"",H940*O940)</f>
        <v>0</v>
      </c>
      <c r="J940" s="5">
        <f>IF(OR(H940=0,V940=""),"",H940*V940)</f>
        <v>0</v>
      </c>
      <c r="K940" s="6">
        <f>IF(V940="","",V940/O940)</f>
        <v>0</v>
      </c>
      <c r="L940" s="6">
        <f>IF(V940="","",V940/N940)</f>
        <v>0</v>
      </c>
      <c r="M940" s="4">
        <v>29.99</v>
      </c>
      <c r="N940" s="4">
        <v>29.99</v>
      </c>
      <c r="O940" s="4">
        <v>12.82803205</v>
      </c>
      <c r="Q940" s="4">
        <v>7.04</v>
      </c>
      <c r="R940" s="4">
        <v>0.15</v>
      </c>
      <c r="S940">
        <v>0.15</v>
      </c>
      <c r="T940" s="4">
        <f>IF(S940=0,"",IF((N940*S940)&lt;.3,.3,N940*S940))</f>
        <v>0</v>
      </c>
      <c r="U940"/>
      <c r="V940" s="4">
        <f>IF(AND(N940&lt;&gt;0,O940&lt;&gt;0,Q940&lt;&gt;0,S940&lt;&gt;""),N940-O940-Q940-R940-T940-U940-P940,"")</f>
        <v>0</v>
      </c>
      <c r="W940">
        <v>37</v>
      </c>
      <c r="X940">
        <v>30</v>
      </c>
      <c r="Y940" s="7">
        <v>1.23</v>
      </c>
      <c r="Z940" s="7">
        <v>1.19</v>
      </c>
      <c r="AA940">
        <v>64</v>
      </c>
      <c r="AB940">
        <v>1993</v>
      </c>
      <c r="AC940">
        <v>52.0325203252033</v>
      </c>
      <c r="AD940" t="s">
        <v>41</v>
      </c>
      <c r="AE940">
        <v>108291</v>
      </c>
      <c r="AF940" s="4">
        <v>1</v>
      </c>
      <c r="AG940">
        <v>0</v>
      </c>
      <c r="AH940">
        <v>0</v>
      </c>
      <c r="AJ940">
        <v>0</v>
      </c>
    </row>
    <row r="941" spans="1:36">
      <c r="A941" t="s">
        <v>3282</v>
      </c>
      <c r="B941" t="s">
        <v>3283</v>
      </c>
      <c r="C941" s="2" t="s">
        <v>3284</v>
      </c>
      <c r="D941" t="s">
        <v>3260</v>
      </c>
      <c r="E941" t="s">
        <v>3285</v>
      </c>
      <c r="G941">
        <v>0</v>
      </c>
      <c r="H941" s="3">
        <v>0</v>
      </c>
      <c r="I941" s="4">
        <f>IF(H941=0,"",H941*O941)</f>
        <v>0</v>
      </c>
      <c r="J941" s="5">
        <f>IF(OR(H941=0,V941=""),"",H941*V941)</f>
        <v>0</v>
      </c>
      <c r="K941" s="6">
        <f>IF(V941="","",V941/O941)</f>
        <v>0</v>
      </c>
      <c r="L941" s="6">
        <f>IF(V941="","",V941/N941)</f>
        <v>0</v>
      </c>
      <c r="M941" s="4">
        <v>15.99</v>
      </c>
      <c r="N941" s="4">
        <v>17.99</v>
      </c>
      <c r="O941" s="4">
        <v>0</v>
      </c>
      <c r="Q941" s="4">
        <v>7.32</v>
      </c>
      <c r="R941" s="4">
        <v>0.35</v>
      </c>
      <c r="S941">
        <v>0.15</v>
      </c>
      <c r="T941" s="4">
        <f>IF(S941=0,"",IF((N941*S941)&lt;.3,.3,N941*S941))</f>
        <v>0</v>
      </c>
      <c r="U941"/>
      <c r="V941" s="4">
        <f>IF(AND(N941&lt;&gt;0,O941&lt;&gt;0,Q941&lt;&gt;0,S941&lt;&gt;""),N941-O941-Q941-R941-T941-U941-P941,"")</f>
        <v>0</v>
      </c>
      <c r="W941">
        <v>0</v>
      </c>
      <c r="X941">
        <v>0</v>
      </c>
      <c r="Y941" s="7">
        <v>0</v>
      </c>
      <c r="Z941" s="7">
        <v>0</v>
      </c>
      <c r="AA941">
        <v>0</v>
      </c>
      <c r="AB941">
        <v>1</v>
      </c>
      <c r="AC941">
        <v>0</v>
      </c>
      <c r="AD941">
        <v>9999</v>
      </c>
      <c r="AE941">
        <v>230904</v>
      </c>
      <c r="AF941" s="4">
        <v>0.66</v>
      </c>
      <c r="AG941">
        <v>0</v>
      </c>
      <c r="AH941">
        <v>0</v>
      </c>
      <c r="AJ941">
        <v>0</v>
      </c>
    </row>
    <row r="942" spans="1:36">
      <c r="A942" t="s">
        <v>3286</v>
      </c>
      <c r="B942" t="s">
        <v>3287</v>
      </c>
      <c r="C942" s="2" t="s">
        <v>3288</v>
      </c>
      <c r="D942" t="s">
        <v>3260</v>
      </c>
      <c r="E942" t="s">
        <v>3289</v>
      </c>
      <c r="G942">
        <v>0</v>
      </c>
      <c r="H942" s="3">
        <v>0</v>
      </c>
      <c r="I942" s="4">
        <f>IF(H942=0,"",H942*O942)</f>
        <v>0</v>
      </c>
      <c r="J942" s="5">
        <f>IF(OR(H942=0,V942=""),"",H942*V942)</f>
        <v>0</v>
      </c>
      <c r="K942" s="6">
        <f>IF(V942="","",V942/O942)</f>
        <v>0</v>
      </c>
      <c r="L942" s="6">
        <f>IF(V942="","",V942/N942)</f>
        <v>0</v>
      </c>
      <c r="M942" s="4">
        <v>13.99</v>
      </c>
      <c r="N942" s="4">
        <v>13.99</v>
      </c>
      <c r="O942" s="4">
        <v>0</v>
      </c>
      <c r="Q942" s="4">
        <v>6.56</v>
      </c>
      <c r="R942" s="4">
        <v>0.17</v>
      </c>
      <c r="S942">
        <v>0.15</v>
      </c>
      <c r="T942" s="4">
        <f>IF(S942=0,"",IF((N942*S942)&lt;.3,.3,N942*S942))</f>
        <v>0</v>
      </c>
      <c r="U942"/>
      <c r="V942" s="4">
        <f>IF(AND(N942&lt;&gt;0,O942&lt;&gt;0,Q942&lt;&gt;0,S942&lt;&gt;""),N942-O942-Q942-R942-T942-U942-P942,"")</f>
        <v>0</v>
      </c>
      <c r="W942">
        <v>0</v>
      </c>
      <c r="X942">
        <v>0</v>
      </c>
      <c r="Y942" s="7">
        <v>0</v>
      </c>
      <c r="Z942" s="7">
        <v>0</v>
      </c>
      <c r="AA942">
        <v>0</v>
      </c>
      <c r="AB942">
        <v>2</v>
      </c>
      <c r="AC942">
        <v>0</v>
      </c>
      <c r="AD942">
        <v>9999</v>
      </c>
      <c r="AE942">
        <v>271530</v>
      </c>
      <c r="AF942" s="4">
        <v>0.7</v>
      </c>
      <c r="AG942">
        <v>0</v>
      </c>
      <c r="AH942">
        <v>0</v>
      </c>
      <c r="AJ942">
        <v>0</v>
      </c>
    </row>
    <row r="943" spans="1:36">
      <c r="A943" t="s">
        <v>3290</v>
      </c>
      <c r="B943" t="s">
        <v>3291</v>
      </c>
      <c r="C943" s="2" t="s">
        <v>3292</v>
      </c>
      <c r="D943" t="s">
        <v>3260</v>
      </c>
      <c r="E943" t="s">
        <v>3293</v>
      </c>
      <c r="G943">
        <v>0</v>
      </c>
      <c r="H943" s="3">
        <v>0</v>
      </c>
      <c r="I943" s="4">
        <f>IF(H943=0,"",H943*O943)</f>
        <v>0</v>
      </c>
      <c r="J943" s="5">
        <f>IF(OR(H943=0,V943=""),"",H943*V943)</f>
        <v>0</v>
      </c>
      <c r="K943" s="6">
        <f>IF(V943="","",V943/O943)</f>
        <v>0</v>
      </c>
      <c r="L943" s="6">
        <f>IF(V943="","",V943/N943)</f>
        <v>0</v>
      </c>
      <c r="M943" s="4">
        <v>25.99</v>
      </c>
      <c r="N943" s="4">
        <v>25.99</v>
      </c>
      <c r="O943" s="4">
        <v>14.22389879</v>
      </c>
      <c r="Q943" s="4">
        <v>7.04</v>
      </c>
      <c r="R943" s="4">
        <v>0.38</v>
      </c>
      <c r="S943">
        <v>0.15</v>
      </c>
      <c r="T943" s="4">
        <f>IF(S943=0,"",IF((N943*S943)&lt;.3,.3,N943*S943))</f>
        <v>0</v>
      </c>
      <c r="U943"/>
      <c r="V943" s="4">
        <f>IF(AND(N943&lt;&gt;0,O943&lt;&gt;0,Q943&lt;&gt;0,S943&lt;&gt;""),N943-O943-Q943-R943-T943-U943-P943,"")</f>
        <v>0</v>
      </c>
      <c r="W943">
        <v>0</v>
      </c>
      <c r="X943">
        <v>0</v>
      </c>
      <c r="Y943" s="7">
        <v>0</v>
      </c>
      <c r="Z943" s="7">
        <v>0</v>
      </c>
      <c r="AA943">
        <v>0</v>
      </c>
      <c r="AB943">
        <v>379</v>
      </c>
      <c r="AC943">
        <v>0</v>
      </c>
      <c r="AD943">
        <v>9999</v>
      </c>
      <c r="AE943">
        <v>294768</v>
      </c>
      <c r="AF943" s="4">
        <v>0.8</v>
      </c>
      <c r="AG943">
        <v>0</v>
      </c>
      <c r="AH943">
        <v>0</v>
      </c>
      <c r="AJ943">
        <v>0</v>
      </c>
    </row>
    <row r="944" spans="1:36">
      <c r="A944" t="s">
        <v>3294</v>
      </c>
      <c r="B944" t="s">
        <v>3295</v>
      </c>
      <c r="C944" s="2" t="s">
        <v>3296</v>
      </c>
      <c r="D944" t="s">
        <v>3260</v>
      </c>
      <c r="E944" t="s">
        <v>3297</v>
      </c>
      <c r="G944">
        <v>0</v>
      </c>
      <c r="H944" s="3">
        <v>0</v>
      </c>
      <c r="I944" s="4">
        <f>IF(H944=0,"",H944*O944)</f>
        <v>0</v>
      </c>
      <c r="J944" s="5">
        <f>IF(OR(H944=0,V944=""),"",H944*V944)</f>
        <v>0</v>
      </c>
      <c r="K944" s="6">
        <f>IF(V944="","",V944/O944)</f>
        <v>0</v>
      </c>
      <c r="L944" s="6">
        <f>IF(V944="","",V944/N944)</f>
        <v>0</v>
      </c>
      <c r="M944" s="4">
        <v>16.99</v>
      </c>
      <c r="N944" s="4">
        <v>16.99</v>
      </c>
      <c r="O944" s="4">
        <v>8.896951282</v>
      </c>
      <c r="Q944" s="4">
        <v>6.44</v>
      </c>
      <c r="R944" s="4">
        <v>0.14</v>
      </c>
      <c r="S944">
        <v>0.15</v>
      </c>
      <c r="T944" s="4">
        <f>IF(S944=0,"",IF((N944*S944)&lt;.3,.3,N944*S944))</f>
        <v>0</v>
      </c>
      <c r="U944"/>
      <c r="V944" s="4">
        <f>IF(AND(N944&lt;&gt;0,O944&lt;&gt;0,Q944&lt;&gt;0,S944&lt;&gt;""),N944-O944-Q944-R944-T944-U944-P944,"")</f>
        <v>0</v>
      </c>
      <c r="W944">
        <v>7</v>
      </c>
      <c r="X944">
        <v>30</v>
      </c>
      <c r="Y944" s="7">
        <v>0.23</v>
      </c>
      <c r="Z944" s="7">
        <v>1</v>
      </c>
      <c r="AA944">
        <v>288</v>
      </c>
      <c r="AB944">
        <v>1155</v>
      </c>
      <c r="AC944">
        <v>1252.17391304348</v>
      </c>
      <c r="AD944" t="s">
        <v>41</v>
      </c>
      <c r="AE944">
        <v>80964</v>
      </c>
      <c r="AF944" s="4">
        <v>0.8</v>
      </c>
      <c r="AG944">
        <v>0</v>
      </c>
      <c r="AH944">
        <v>0</v>
      </c>
      <c r="AJ944">
        <v>0</v>
      </c>
    </row>
    <row r="945" spans="1:36">
      <c r="A945" t="s">
        <v>3298</v>
      </c>
      <c r="B945" t="s">
        <v>3299</v>
      </c>
      <c r="C945" s="2" t="s">
        <v>3300</v>
      </c>
      <c r="D945" t="s">
        <v>3018</v>
      </c>
      <c r="E945" t="s">
        <v>3301</v>
      </c>
      <c r="G945">
        <v>0</v>
      </c>
      <c r="H945" s="3">
        <v>0</v>
      </c>
      <c r="I945" s="4">
        <f>IF(H945=0,"",H945*O945)</f>
        <v>0</v>
      </c>
      <c r="J945" s="5">
        <f>IF(OR(H945=0,V945=""),"",H945*V945)</f>
        <v>0</v>
      </c>
      <c r="K945" s="6">
        <f>IF(V945="","",V945/O945)</f>
        <v>0</v>
      </c>
      <c r="L945" s="6">
        <f>IF(V945="","",V945/N945)</f>
        <v>0</v>
      </c>
      <c r="M945" s="4">
        <v>46.99</v>
      </c>
      <c r="N945" s="4">
        <v>46.99</v>
      </c>
      <c r="O945" s="4">
        <v>15.83</v>
      </c>
      <c r="Q945" s="4">
        <v>14.74</v>
      </c>
      <c r="R945" s="4">
        <v>0.55</v>
      </c>
      <c r="S945">
        <v>0.15</v>
      </c>
      <c r="T945" s="4">
        <f>IF(S945=0,"",IF((N945*S945)&lt;.3,.3,N945*S945))</f>
        <v>0</v>
      </c>
      <c r="U945"/>
      <c r="V945" s="4">
        <f>IF(AND(N945&lt;&gt;0,O945&lt;&gt;0,Q945&lt;&gt;0,S945&lt;&gt;""),N945-O945-Q945-R945-T945-U945-P945,"")</f>
        <v>0</v>
      </c>
      <c r="W945">
        <v>0</v>
      </c>
      <c r="X945">
        <v>0</v>
      </c>
      <c r="Y945" s="7">
        <v>0</v>
      </c>
      <c r="Z945" s="7">
        <v>0</v>
      </c>
      <c r="AA945">
        <v>0</v>
      </c>
      <c r="AB945">
        <v>103</v>
      </c>
      <c r="AC945">
        <v>0</v>
      </c>
      <c r="AD945">
        <v>9999</v>
      </c>
      <c r="AE945">
        <v>272563</v>
      </c>
      <c r="AF945" s="4">
        <v>1.817</v>
      </c>
      <c r="AG945">
        <v>0</v>
      </c>
      <c r="AH945">
        <v>0</v>
      </c>
      <c r="AJ945">
        <v>0</v>
      </c>
    </row>
    <row r="946" spans="1:36">
      <c r="A946" t="s">
        <v>3302</v>
      </c>
      <c r="B946" t="s">
        <v>1054</v>
      </c>
      <c r="C946" s="2" t="s">
        <v>1055</v>
      </c>
      <c r="D946" t="s">
        <v>723</v>
      </c>
      <c r="E946" t="s">
        <v>3303</v>
      </c>
      <c r="G946">
        <v>0</v>
      </c>
      <c r="H946" s="3">
        <v>0</v>
      </c>
      <c r="I946" s="4">
        <f>IF(H946=0,"",H946*O946)</f>
        <v>0</v>
      </c>
      <c r="J946" s="5">
        <f>IF(OR(H946=0,V946=""),"",H946*V946)</f>
        <v>0</v>
      </c>
      <c r="K946" s="6">
        <f>IF(V946="","",V946/O946)</f>
        <v>0</v>
      </c>
      <c r="L946" s="6">
        <f>IF(V946="","",V946/N946)</f>
        <v>0</v>
      </c>
      <c r="M946" s="4">
        <v>10.99</v>
      </c>
      <c r="N946" s="4">
        <v>10.99</v>
      </c>
      <c r="O946" s="4">
        <v>7.76633548</v>
      </c>
      <c r="Q946" s="4">
        <v>4.81</v>
      </c>
      <c r="R946" s="4">
        <v>0.08</v>
      </c>
      <c r="S946">
        <v>0.15</v>
      </c>
      <c r="T946" s="4">
        <f>IF(S946=0,"",IF((N946*S946)&lt;.3,.3,N946*S946))</f>
        <v>0</v>
      </c>
      <c r="U946"/>
      <c r="V946" s="4">
        <f>IF(AND(N946&lt;&gt;0,O946&lt;&gt;0,Q946&lt;&gt;0,S946&lt;&gt;""),N946-O946-Q946-R946-T946-U946-P946,"")</f>
        <v>0</v>
      </c>
      <c r="W946">
        <v>0</v>
      </c>
      <c r="X946">
        <v>0</v>
      </c>
      <c r="Y946" s="7">
        <v>0</v>
      </c>
      <c r="Z946" s="7">
        <v>0</v>
      </c>
      <c r="AA946">
        <v>0</v>
      </c>
      <c r="AB946">
        <v>48</v>
      </c>
      <c r="AC946">
        <v>0</v>
      </c>
      <c r="AD946">
        <v>9999</v>
      </c>
      <c r="AE946">
        <v>666050</v>
      </c>
      <c r="AF946" s="4">
        <v>0.3</v>
      </c>
      <c r="AG946">
        <v>0</v>
      </c>
      <c r="AH946">
        <v>0</v>
      </c>
      <c r="AJ946">
        <v>0</v>
      </c>
    </row>
    <row r="947" spans="1:36">
      <c r="A947" t="s">
        <v>3304</v>
      </c>
      <c r="B947" t="s">
        <v>3305</v>
      </c>
      <c r="C947" s="2" t="s">
        <v>3306</v>
      </c>
      <c r="D947" t="s">
        <v>1462</v>
      </c>
      <c r="E947" t="s">
        <v>3307</v>
      </c>
      <c r="G947">
        <v>0</v>
      </c>
      <c r="H947" s="3">
        <v>0</v>
      </c>
      <c r="I947" s="4">
        <f>IF(H947=0,"",H947*O947)</f>
        <v>0</v>
      </c>
      <c r="J947" s="5">
        <f>IF(OR(H947=0,V947=""),"",H947*V947)</f>
        <v>0</v>
      </c>
      <c r="K947" s="6">
        <f>IF(V947="","",V947/O947)</f>
        <v>0</v>
      </c>
      <c r="L947" s="6">
        <f>IF(V947="","",V947/N947)</f>
        <v>0</v>
      </c>
      <c r="M947" s="4">
        <v>10.99</v>
      </c>
      <c r="N947" s="4">
        <v>10.99</v>
      </c>
      <c r="O947" s="4">
        <v>1</v>
      </c>
      <c r="Q947" s="4">
        <v>3.5</v>
      </c>
      <c r="R947" s="4">
        <v>0.03</v>
      </c>
      <c r="S947">
        <v>0.15</v>
      </c>
      <c r="T947" s="4">
        <f>IF(S947=0,"",IF((N947*S947)&lt;.3,.3,N947*S947))</f>
        <v>0</v>
      </c>
      <c r="U947"/>
      <c r="V947" s="4">
        <f>IF(AND(N947&lt;&gt;0,O947&lt;&gt;0,Q947&lt;&gt;0,S947&lt;&gt;""),N947-O947-Q947-R947-T947-U947-P947,"")</f>
        <v>0</v>
      </c>
      <c r="W947">
        <v>0</v>
      </c>
      <c r="X947">
        <v>0</v>
      </c>
      <c r="Y947" s="7">
        <v>0</v>
      </c>
      <c r="Z947" s="7">
        <v>0</v>
      </c>
      <c r="AA947">
        <v>0</v>
      </c>
      <c r="AB947">
        <v>5</v>
      </c>
      <c r="AC947">
        <v>0</v>
      </c>
      <c r="AD947">
        <v>9999</v>
      </c>
      <c r="AE947">
        <v>471552</v>
      </c>
      <c r="AF947" s="4">
        <v>0.3</v>
      </c>
      <c r="AG947">
        <v>0</v>
      </c>
      <c r="AH947">
        <v>0</v>
      </c>
      <c r="AJ947">
        <v>0</v>
      </c>
    </row>
    <row r="948" spans="1:36">
      <c r="A948" t="s">
        <v>3308</v>
      </c>
      <c r="B948" t="s">
        <v>3309</v>
      </c>
      <c r="C948" s="2" t="s">
        <v>3310</v>
      </c>
      <c r="D948" t="s">
        <v>1462</v>
      </c>
      <c r="E948" t="s">
        <v>3311</v>
      </c>
      <c r="G948">
        <v>0</v>
      </c>
      <c r="H948" s="3">
        <v>0</v>
      </c>
      <c r="I948" s="4">
        <f>IF(H948=0,"",H948*O948)</f>
        <v>0</v>
      </c>
      <c r="J948" s="5">
        <f>IF(OR(H948=0,V948=""),"",H948*V948)</f>
        <v>0</v>
      </c>
      <c r="K948" s="6">
        <f>IF(V948="","",V948/O948)</f>
        <v>0</v>
      </c>
      <c r="L948" s="6">
        <f>IF(V948="","",V948/N948)</f>
        <v>0</v>
      </c>
      <c r="M948" s="4">
        <v>13.99</v>
      </c>
      <c r="N948" s="4">
        <v>13.99</v>
      </c>
      <c r="O948" s="4">
        <v>3.502</v>
      </c>
      <c r="Q948" s="4">
        <v>3.5</v>
      </c>
      <c r="R948" s="4">
        <v>0.02</v>
      </c>
      <c r="S948">
        <v>0.15</v>
      </c>
      <c r="T948" s="4">
        <f>IF(S948=0,"",IF((N948*S948)&lt;.3,.3,N948*S948))</f>
        <v>0</v>
      </c>
      <c r="U948"/>
      <c r="V948" s="4">
        <f>IF(AND(N948&lt;&gt;0,O948&lt;&gt;0,Q948&lt;&gt;0,S948&lt;&gt;""),N948-O948-Q948-R948-T948-U948-P948,"")</f>
        <v>0</v>
      </c>
      <c r="W948">
        <v>0</v>
      </c>
      <c r="X948">
        <v>0</v>
      </c>
      <c r="Y948" s="7">
        <v>0</v>
      </c>
      <c r="Z948" s="7">
        <v>0</v>
      </c>
      <c r="AA948">
        <v>0</v>
      </c>
      <c r="AB948">
        <v>0</v>
      </c>
      <c r="AC948">
        <v>0</v>
      </c>
      <c r="AD948" t="s">
        <v>41</v>
      </c>
      <c r="AE948">
        <v>1063499</v>
      </c>
      <c r="AF948" s="4">
        <v>0.3</v>
      </c>
      <c r="AG948">
        <v>0</v>
      </c>
      <c r="AH948">
        <v>0</v>
      </c>
      <c r="AJ948">
        <v>0</v>
      </c>
    </row>
    <row r="949" spans="1:36">
      <c r="A949" t="s">
        <v>3312</v>
      </c>
      <c r="B949" t="s">
        <v>3313</v>
      </c>
      <c r="C949" s="2" t="s">
        <v>3314</v>
      </c>
      <c r="D949" t="s">
        <v>580</v>
      </c>
      <c r="E949" t="s">
        <v>3315</v>
      </c>
      <c r="G949">
        <v>0</v>
      </c>
      <c r="H949" s="3">
        <v>0</v>
      </c>
      <c r="I949" s="4">
        <f>IF(H949=0,"",H949*O949)</f>
        <v>0</v>
      </c>
      <c r="J949" s="5">
        <f>IF(OR(H949=0,V949=""),"",H949*V949)</f>
        <v>0</v>
      </c>
      <c r="K949" s="6">
        <f>IF(V949="","",V949/O949)</f>
        <v>0</v>
      </c>
      <c r="L949" s="6">
        <f>IF(V949="","",V949/N949)</f>
        <v>0</v>
      </c>
      <c r="M949" s="4">
        <v>159.99</v>
      </c>
      <c r="N949" s="4">
        <v>159.99</v>
      </c>
      <c r="O949" s="4">
        <v>50.79829344</v>
      </c>
      <c r="Q949" s="4">
        <v>46.86</v>
      </c>
      <c r="R949" s="4">
        <v>4.74</v>
      </c>
      <c r="S949">
        <v>0.15</v>
      </c>
      <c r="T949" s="4">
        <f>IF(S949=0,"",IF((N949*S949)&lt;.3,.3,N949*S949))</f>
        <v>0</v>
      </c>
      <c r="U949"/>
      <c r="V949" s="4">
        <f>IF(AND(N949&lt;&gt;0,O949&lt;&gt;0,Q949&lt;&gt;0,S949&lt;&gt;""),N949-O949-Q949-R949-T949-U949-P949,"")</f>
        <v>0</v>
      </c>
      <c r="W949">
        <v>0</v>
      </c>
      <c r="X949">
        <v>0</v>
      </c>
      <c r="Y949" s="7">
        <v>0</v>
      </c>
      <c r="Z949" s="7">
        <v>0</v>
      </c>
      <c r="AA949">
        <v>0</v>
      </c>
      <c r="AB949">
        <v>1366</v>
      </c>
      <c r="AC949">
        <v>0</v>
      </c>
      <c r="AD949">
        <v>9999</v>
      </c>
      <c r="AE949">
        <v>205229</v>
      </c>
      <c r="AF949" s="4">
        <v>4.2</v>
      </c>
      <c r="AG949">
        <v>0</v>
      </c>
      <c r="AH949">
        <v>0</v>
      </c>
      <c r="AJ949">
        <v>0</v>
      </c>
    </row>
    <row r="950" spans="1:36">
      <c r="A950" t="s">
        <v>3316</v>
      </c>
      <c r="B950"/>
      <c r="C950" s="2" t="s">
        <v>3317</v>
      </c>
      <c r="D950" t="s">
        <v>630</v>
      </c>
      <c r="E950" t="s">
        <v>3318</v>
      </c>
      <c r="G950">
        <v>0</v>
      </c>
      <c r="H950" s="3">
        <v>0</v>
      </c>
      <c r="I950" s="4">
        <f>IF(H950=0,"",H950*O950)</f>
        <v>0</v>
      </c>
      <c r="J950" s="5">
        <f>IF(OR(H950=0,V950=""),"",H950*V950)</f>
        <v>0</v>
      </c>
      <c r="K950" s="6">
        <f>IF(V950="","",V950/O950)</f>
        <v>0</v>
      </c>
      <c r="L950" s="6">
        <f>IF(V950="","",V950/N950)</f>
        <v>0</v>
      </c>
      <c r="M950" s="4">
        <v>49.99</v>
      </c>
      <c r="N950" s="4">
        <v>49.99</v>
      </c>
      <c r="O950" s="4">
        <v>2.078787879</v>
      </c>
      <c r="Q950" s="4">
        <v>13.58</v>
      </c>
      <c r="R950" s="4">
        <v>0.76</v>
      </c>
      <c r="S950">
        <v>0.15</v>
      </c>
      <c r="T950" s="4">
        <f>IF(S950=0,"",IF((N950*S950)&lt;.3,.3,N950*S950))</f>
        <v>0</v>
      </c>
      <c r="U950"/>
      <c r="V950" s="4">
        <f>IF(AND(N950&lt;&gt;0,O950&lt;&gt;0,Q950&lt;&gt;0,S950&lt;&gt;""),N950-O950-Q950-R950-T950-U950-P950,"")</f>
        <v>0</v>
      </c>
      <c r="W950">
        <v>0</v>
      </c>
      <c r="X950">
        <v>0</v>
      </c>
      <c r="Y950" s="7">
        <v>0</v>
      </c>
      <c r="Z950" s="7">
        <v>0</v>
      </c>
      <c r="AA950">
        <v>0</v>
      </c>
      <c r="AB950">
        <v>3942</v>
      </c>
      <c r="AC950">
        <v>0</v>
      </c>
      <c r="AD950">
        <v>9999</v>
      </c>
      <c r="AE950">
        <v>39523</v>
      </c>
      <c r="AF950" s="4">
        <v>0.6</v>
      </c>
      <c r="AG950">
        <v>0</v>
      </c>
      <c r="AH950">
        <v>0</v>
      </c>
      <c r="AJ950">
        <v>0</v>
      </c>
    </row>
    <row r="951" spans="1:36">
      <c r="A951" t="s">
        <v>3319</v>
      </c>
      <c r="B951" t="s">
        <v>3320</v>
      </c>
      <c r="C951" s="2" t="s">
        <v>3321</v>
      </c>
      <c r="D951" t="s">
        <v>3322</v>
      </c>
      <c r="E951" t="s">
        <v>3323</v>
      </c>
      <c r="G951">
        <v>0</v>
      </c>
      <c r="H951" s="3">
        <v>0</v>
      </c>
      <c r="I951" s="4">
        <f>IF(H951=0,"",H951*O951)</f>
        <v>0</v>
      </c>
      <c r="J951" s="5">
        <f>IF(OR(H951=0,V951=""),"",H951*V951)</f>
        <v>0</v>
      </c>
      <c r="K951" s="6">
        <f>IF(V951="","",V951/O951)</f>
        <v>0</v>
      </c>
      <c r="L951" s="6">
        <f>IF(V951="","",V951/N951)</f>
        <v>0</v>
      </c>
      <c r="M951" s="4">
        <v>12.99</v>
      </c>
      <c r="N951" s="4">
        <v>12.99</v>
      </c>
      <c r="O951" s="4">
        <v>2.247390341</v>
      </c>
      <c r="Q951" s="4">
        <v>5.54</v>
      </c>
      <c r="R951" s="4">
        <v>0.12</v>
      </c>
      <c r="S951">
        <v>0.15</v>
      </c>
      <c r="T951" s="4">
        <f>IF(S951=0,"",IF((N951*S951)&lt;.3,.3,N951*S951))</f>
        <v>0</v>
      </c>
      <c r="U951"/>
      <c r="V951" s="4">
        <f>IF(AND(N951&lt;&gt;0,O951&lt;&gt;0,Q951&lt;&gt;0,S951&lt;&gt;""),N951-O951-Q951-R951-T951-U951-P951,"")</f>
        <v>0</v>
      </c>
      <c r="W951">
        <v>0</v>
      </c>
      <c r="X951">
        <v>0</v>
      </c>
      <c r="Y951" s="7">
        <v>0</v>
      </c>
      <c r="Z951" s="7">
        <v>0</v>
      </c>
      <c r="AA951">
        <v>0</v>
      </c>
      <c r="AB951">
        <v>0</v>
      </c>
      <c r="AC951">
        <v>0</v>
      </c>
      <c r="AD951" t="s">
        <v>41</v>
      </c>
      <c r="AE951">
        <v>54117</v>
      </c>
      <c r="AF951" s="4">
        <v>0.4</v>
      </c>
      <c r="AG951">
        <v>0</v>
      </c>
      <c r="AH951">
        <v>0</v>
      </c>
      <c r="AJ951">
        <v>0</v>
      </c>
    </row>
    <row r="952" spans="1:36">
      <c r="A952" t="s">
        <v>3324</v>
      </c>
      <c r="B952" t="s">
        <v>3325</v>
      </c>
      <c r="C952" s="2" t="s">
        <v>3326</v>
      </c>
      <c r="D952" t="s">
        <v>3322</v>
      </c>
      <c r="E952" t="s">
        <v>3327</v>
      </c>
      <c r="G952">
        <v>0</v>
      </c>
      <c r="H952" s="3">
        <v>0</v>
      </c>
      <c r="I952" s="4">
        <f>IF(H952=0,"",H952*O952)</f>
        <v>0</v>
      </c>
      <c r="J952" s="5">
        <f>IF(OR(H952=0,V952=""),"",H952*V952)</f>
        <v>0</v>
      </c>
      <c r="K952" s="6">
        <f>IF(V952="","",V952/O952)</f>
        <v>0</v>
      </c>
      <c r="L952" s="6">
        <f>IF(V952="","",V952/N952)</f>
        <v>0</v>
      </c>
      <c r="M952" s="4">
        <v>37.99</v>
      </c>
      <c r="N952" s="4">
        <v>37.99</v>
      </c>
      <c r="O952" s="4">
        <v>10.27299924</v>
      </c>
      <c r="Q952" s="4">
        <v>7.75</v>
      </c>
      <c r="R952" s="4">
        <v>0.54</v>
      </c>
      <c r="S952">
        <v>0.15</v>
      </c>
      <c r="T952" s="4">
        <f>IF(S952=0,"",IF((N952*S952)&lt;.3,.3,N952*S952))</f>
        <v>0</v>
      </c>
      <c r="U952"/>
      <c r="V952" s="4">
        <f>IF(AND(N952&lt;&gt;0,O952&lt;&gt;0,Q952&lt;&gt;0,S952&lt;&gt;""),N952-O952-Q952-R952-T952-U952-P952,"")</f>
        <v>0</v>
      </c>
      <c r="W952">
        <v>0</v>
      </c>
      <c r="X952">
        <v>0</v>
      </c>
      <c r="Y952" s="7">
        <v>0</v>
      </c>
      <c r="Z952" s="7">
        <v>0</v>
      </c>
      <c r="AA952">
        <v>0</v>
      </c>
      <c r="AB952">
        <v>0</v>
      </c>
      <c r="AC952">
        <v>0</v>
      </c>
      <c r="AD952" t="s">
        <v>41</v>
      </c>
      <c r="AE952">
        <v>9118</v>
      </c>
      <c r="AF952" s="4">
        <v>0.76</v>
      </c>
      <c r="AG952">
        <v>0</v>
      </c>
      <c r="AH952">
        <v>0</v>
      </c>
      <c r="AJ952">
        <v>0</v>
      </c>
    </row>
    <row r="953" spans="1:36">
      <c r="A953" t="s">
        <v>3328</v>
      </c>
      <c r="B953" t="s">
        <v>3329</v>
      </c>
      <c r="C953" s="2" t="s">
        <v>3330</v>
      </c>
      <c r="D953" t="s">
        <v>3322</v>
      </c>
      <c r="E953" t="s">
        <v>3331</v>
      </c>
      <c r="G953">
        <v>0</v>
      </c>
      <c r="H953" s="3">
        <v>0</v>
      </c>
      <c r="I953" s="4">
        <f>IF(H953=0,"",H953*O953)</f>
        <v>0</v>
      </c>
      <c r="J953" s="5">
        <f>IF(OR(H953=0,V953=""),"",H953*V953)</f>
        <v>0</v>
      </c>
      <c r="K953" s="6">
        <f>IF(V953="","",V953/O953)</f>
        <v>0</v>
      </c>
      <c r="L953" s="6">
        <f>IF(V953="","",V953/N953)</f>
        <v>0</v>
      </c>
      <c r="M953" s="4">
        <v>14.99</v>
      </c>
      <c r="N953" s="4">
        <v>17.99</v>
      </c>
      <c r="O953" s="4">
        <v>4.164233333</v>
      </c>
      <c r="Q953" s="4">
        <v>6.14</v>
      </c>
      <c r="R953" s="4">
        <v>0.21</v>
      </c>
      <c r="S953">
        <v>0.15</v>
      </c>
      <c r="T953" s="4">
        <f>IF(S953=0,"",IF((N953*S953)&lt;.3,.3,N953*S953))</f>
        <v>0</v>
      </c>
      <c r="U953"/>
      <c r="V953" s="4">
        <f>IF(AND(N953&lt;&gt;0,O953&lt;&gt;0,Q953&lt;&gt;0,S953&lt;&gt;""),N953-O953-Q953-R953-T953-U953-P953,"")</f>
        <v>0</v>
      </c>
      <c r="W953">
        <v>0</v>
      </c>
      <c r="X953">
        <v>0</v>
      </c>
      <c r="Y953" s="7">
        <v>0</v>
      </c>
      <c r="Z953" s="7">
        <v>0</v>
      </c>
      <c r="AA953">
        <v>0</v>
      </c>
      <c r="AB953">
        <v>2</v>
      </c>
      <c r="AC953">
        <v>0</v>
      </c>
      <c r="AD953">
        <v>9999</v>
      </c>
      <c r="AE953">
        <v>260692</v>
      </c>
      <c r="AF953" s="4">
        <v>0.405</v>
      </c>
      <c r="AG953">
        <v>0</v>
      </c>
      <c r="AH953">
        <v>0</v>
      </c>
      <c r="AJ953">
        <v>0</v>
      </c>
    </row>
    <row r="954" spans="1:36">
      <c r="A954" t="s">
        <v>3332</v>
      </c>
      <c r="B954" t="s">
        <v>3333</v>
      </c>
      <c r="C954" s="2" t="s">
        <v>3334</v>
      </c>
      <c r="D954" t="s">
        <v>3322</v>
      </c>
      <c r="E954" t="s">
        <v>3335</v>
      </c>
      <c r="G954">
        <v>0</v>
      </c>
      <c r="H954" s="3">
        <v>0</v>
      </c>
      <c r="I954" s="4">
        <f>IF(H954=0,"",H954*O954)</f>
        <v>0</v>
      </c>
      <c r="J954" s="5">
        <f>IF(OR(H954=0,V954=""),"",H954*V954)</f>
        <v>0</v>
      </c>
      <c r="K954" s="6">
        <f>IF(V954="","",V954/O954)</f>
        <v>0</v>
      </c>
      <c r="L954" s="6">
        <f>IF(V954="","",V954/N954)</f>
        <v>0</v>
      </c>
      <c r="M954" s="4">
        <v>29.99</v>
      </c>
      <c r="N954" s="4">
        <v>30.99</v>
      </c>
      <c r="O954" s="4">
        <v>11.306125</v>
      </c>
      <c r="Q954" s="4">
        <v>7.64</v>
      </c>
      <c r="R954" s="4">
        <v>0.49</v>
      </c>
      <c r="S954">
        <v>0.15</v>
      </c>
      <c r="T954" s="4">
        <f>IF(S954=0,"",IF((N954*S954)&lt;.3,.3,N954*S954))</f>
        <v>0</v>
      </c>
      <c r="U954"/>
      <c r="V954" s="4">
        <f>IF(AND(N954&lt;&gt;0,O954&lt;&gt;0,Q954&lt;&gt;0,S954&lt;&gt;""),N954-O954-Q954-R954-T954-U954-P954,"")</f>
        <v>0</v>
      </c>
      <c r="W954">
        <v>0</v>
      </c>
      <c r="X954">
        <v>0</v>
      </c>
      <c r="Y954" s="7">
        <v>0</v>
      </c>
      <c r="Z954" s="7">
        <v>0</v>
      </c>
      <c r="AA954">
        <v>0</v>
      </c>
      <c r="AB954">
        <v>0</v>
      </c>
      <c r="AC954">
        <v>0</v>
      </c>
      <c r="AD954" t="s">
        <v>41</v>
      </c>
      <c r="AE954">
        <v>13862</v>
      </c>
      <c r="AF954" s="4">
        <v>0.668</v>
      </c>
      <c r="AG954">
        <v>0</v>
      </c>
      <c r="AH954">
        <v>0</v>
      </c>
      <c r="AJ954">
        <v>0</v>
      </c>
    </row>
    <row r="955" spans="1:36">
      <c r="A955" t="s">
        <v>3336</v>
      </c>
      <c r="B955" t="s">
        <v>3337</v>
      </c>
      <c r="C955" s="2" t="s">
        <v>3338</v>
      </c>
      <c r="D955" t="s">
        <v>3322</v>
      </c>
      <c r="E955" t="s">
        <v>3339</v>
      </c>
      <c r="G955">
        <v>0</v>
      </c>
      <c r="H955" s="3">
        <v>0</v>
      </c>
      <c r="I955" s="4">
        <f>IF(H955=0,"",H955*O955)</f>
        <v>0</v>
      </c>
      <c r="J955" s="5">
        <f>IF(OR(H955=0,V955=""),"",H955*V955)</f>
        <v>0</v>
      </c>
      <c r="K955" s="6">
        <f>IF(V955="","",V955/O955)</f>
        <v>0</v>
      </c>
      <c r="L955" s="6">
        <f>IF(V955="","",V955/N955)</f>
        <v>0</v>
      </c>
      <c r="M955" s="4">
        <v>10.99</v>
      </c>
      <c r="N955" s="4">
        <v>11.99</v>
      </c>
      <c r="O955" s="4">
        <v>2.006559848</v>
      </c>
      <c r="Q955" s="4">
        <v>5.54</v>
      </c>
      <c r="R955" s="4">
        <v>0.12</v>
      </c>
      <c r="S955">
        <v>0.15</v>
      </c>
      <c r="T955" s="4">
        <f>IF(S955=0,"",IF((N955*S955)&lt;.3,.3,N955*S955))</f>
        <v>0</v>
      </c>
      <c r="U955"/>
      <c r="V955" s="4">
        <f>IF(AND(N955&lt;&gt;0,O955&lt;&gt;0,Q955&lt;&gt;0,S955&lt;&gt;""),N955-O955-Q955-R955-T955-U955-P955,"")</f>
        <v>0</v>
      </c>
      <c r="W955">
        <v>0</v>
      </c>
      <c r="X955">
        <v>0</v>
      </c>
      <c r="Y955" s="7">
        <v>0</v>
      </c>
      <c r="Z955" s="7">
        <v>0</v>
      </c>
      <c r="AA955">
        <v>0</v>
      </c>
      <c r="AB955">
        <v>1</v>
      </c>
      <c r="AC955">
        <v>0</v>
      </c>
      <c r="AD955">
        <v>9999</v>
      </c>
      <c r="AE955">
        <v>142021</v>
      </c>
      <c r="AF955" s="4">
        <v>0.4</v>
      </c>
      <c r="AG955">
        <v>0</v>
      </c>
      <c r="AH955">
        <v>0</v>
      </c>
      <c r="AJ955">
        <v>0</v>
      </c>
    </row>
    <row r="956" spans="1:36">
      <c r="A956" t="s">
        <v>3340</v>
      </c>
      <c r="B956" t="s">
        <v>3341</v>
      </c>
      <c r="C956" s="2" t="s">
        <v>3342</v>
      </c>
      <c r="D956" t="s">
        <v>3322</v>
      </c>
      <c r="E956" t="s">
        <v>3343</v>
      </c>
      <c r="G956">
        <v>0</v>
      </c>
      <c r="H956" s="3">
        <v>0</v>
      </c>
      <c r="I956" s="4">
        <f>IF(H956=0,"",H956*O956)</f>
        <v>0</v>
      </c>
      <c r="J956" s="5">
        <f>IF(OR(H956=0,V956=""),"",H956*V956)</f>
        <v>0</v>
      </c>
      <c r="K956" s="6">
        <f>IF(V956="","",V956/O956)</f>
        <v>0</v>
      </c>
      <c r="L956" s="6">
        <f>IF(V956="","",V956/N956)</f>
        <v>0</v>
      </c>
      <c r="M956" s="4">
        <v>15.99</v>
      </c>
      <c r="N956" s="4">
        <v>15.99</v>
      </c>
      <c r="O956" s="4">
        <v>7.947335341</v>
      </c>
      <c r="Q956" s="4">
        <v>6.44</v>
      </c>
      <c r="R956" s="4">
        <v>0.2</v>
      </c>
      <c r="S956">
        <v>0.15</v>
      </c>
      <c r="T956" s="4">
        <f>IF(S956=0,"",IF((N956*S956)&lt;.3,.3,N956*S956))</f>
        <v>0</v>
      </c>
      <c r="U956"/>
      <c r="V956" s="4">
        <f>IF(AND(N956&lt;&gt;0,O956&lt;&gt;0,Q956&lt;&gt;0,S956&lt;&gt;""),N956-O956-Q956-R956-T956-U956-P956,"")</f>
        <v>0</v>
      </c>
      <c r="W956">
        <v>0</v>
      </c>
      <c r="X956">
        <v>0</v>
      </c>
      <c r="Y956" s="7">
        <v>0</v>
      </c>
      <c r="Z956" s="7">
        <v>0</v>
      </c>
      <c r="AA956">
        <v>0</v>
      </c>
      <c r="AB956">
        <v>433</v>
      </c>
      <c r="AC956">
        <v>0</v>
      </c>
      <c r="AD956">
        <v>9999</v>
      </c>
      <c r="AE956">
        <v>321704</v>
      </c>
      <c r="AF956" s="4">
        <v>0.716</v>
      </c>
      <c r="AG956">
        <v>0</v>
      </c>
      <c r="AH956">
        <v>0</v>
      </c>
      <c r="AJ956">
        <v>0</v>
      </c>
    </row>
    <row r="957" spans="1:36">
      <c r="A957" t="s">
        <v>3344</v>
      </c>
      <c r="B957" t="s">
        <v>3345</v>
      </c>
      <c r="C957" s="2" t="s">
        <v>3346</v>
      </c>
      <c r="D957" t="s">
        <v>3322</v>
      </c>
      <c r="E957" t="s">
        <v>3347</v>
      </c>
      <c r="G957">
        <v>0</v>
      </c>
      <c r="H957" s="3">
        <v>0</v>
      </c>
      <c r="I957" s="4">
        <f>IF(H957=0,"",H957*O957)</f>
        <v>0</v>
      </c>
      <c r="J957" s="5">
        <f>IF(OR(H957=0,V957=""),"",H957*V957)</f>
        <v>0</v>
      </c>
      <c r="K957" s="6">
        <f>IF(V957="","",V957/O957)</f>
        <v>0</v>
      </c>
      <c r="L957" s="6">
        <f>IF(V957="","",V957/N957)</f>
        <v>0</v>
      </c>
      <c r="M957" s="4">
        <v>12.99</v>
      </c>
      <c r="N957" s="4">
        <v>12.99</v>
      </c>
      <c r="O957" s="4">
        <v>4.622814205</v>
      </c>
      <c r="Q957" s="4">
        <v>6.14</v>
      </c>
      <c r="R957" s="4">
        <v>0.22</v>
      </c>
      <c r="S957">
        <v>0.15</v>
      </c>
      <c r="T957" s="4">
        <f>IF(S957=0,"",IF((N957*S957)&lt;.3,.3,N957*S957))</f>
        <v>0</v>
      </c>
      <c r="U957"/>
      <c r="V957" s="4">
        <f>IF(AND(N957&lt;&gt;0,O957&lt;&gt;0,Q957&lt;&gt;0,S957&lt;&gt;""),N957-O957-Q957-R957-T957-U957-P957,"")</f>
        <v>0</v>
      </c>
      <c r="W957">
        <v>0</v>
      </c>
      <c r="X957">
        <v>0</v>
      </c>
      <c r="Y957" s="7">
        <v>0</v>
      </c>
      <c r="Z957" s="7">
        <v>0</v>
      </c>
      <c r="AA957">
        <v>0</v>
      </c>
      <c r="AB957">
        <v>0</v>
      </c>
      <c r="AC957">
        <v>0</v>
      </c>
      <c r="AD957" t="s">
        <v>41</v>
      </c>
      <c r="AE957">
        <v>236757</v>
      </c>
      <c r="AF957" s="4">
        <v>0.5</v>
      </c>
      <c r="AG957">
        <v>0</v>
      </c>
      <c r="AH957">
        <v>0</v>
      </c>
      <c r="AJ957">
        <v>0</v>
      </c>
    </row>
    <row r="958" spans="1:36">
      <c r="A958" t="s">
        <v>3348</v>
      </c>
      <c r="B958" t="s">
        <v>3349</v>
      </c>
      <c r="C958" s="2" t="s">
        <v>3350</v>
      </c>
      <c r="D958" t="s">
        <v>3322</v>
      </c>
      <c r="E958" t="s">
        <v>3351</v>
      </c>
      <c r="G958">
        <v>0</v>
      </c>
      <c r="H958" s="3">
        <v>0</v>
      </c>
      <c r="I958" s="4">
        <f>IF(H958=0,"",H958*O958)</f>
        <v>0</v>
      </c>
      <c r="J958" s="5">
        <f>IF(OR(H958=0,V958=""),"",H958*V958)</f>
        <v>0</v>
      </c>
      <c r="K958" s="6">
        <f>IF(V958="","",V958/O958)</f>
        <v>0</v>
      </c>
      <c r="L958" s="6">
        <f>IF(V958="","",V958/N958)</f>
        <v>0</v>
      </c>
      <c r="M958" s="4">
        <v>26.99</v>
      </c>
      <c r="N958" s="4">
        <v>26.99</v>
      </c>
      <c r="O958" s="4">
        <v>7.947335341</v>
      </c>
      <c r="Q958" s="4">
        <v>6.44</v>
      </c>
      <c r="R958" s="4">
        <v>0.2</v>
      </c>
      <c r="S958">
        <v>0.15</v>
      </c>
      <c r="T958" s="4">
        <f>IF(S958=0,"",IF((N958*S958)&lt;.3,.3,N958*S958))</f>
        <v>0</v>
      </c>
      <c r="U958"/>
      <c r="V958" s="4">
        <f>IF(AND(N958&lt;&gt;0,O958&lt;&gt;0,Q958&lt;&gt;0,S958&lt;&gt;""),N958-O958-Q958-R958-T958-U958-P958,"")</f>
        <v>0</v>
      </c>
      <c r="W958">
        <v>0</v>
      </c>
      <c r="X958">
        <v>0</v>
      </c>
      <c r="Y958" s="7">
        <v>0</v>
      </c>
      <c r="Z958" s="7">
        <v>0</v>
      </c>
      <c r="AA958">
        <v>0</v>
      </c>
      <c r="AB958">
        <v>286</v>
      </c>
      <c r="AC958">
        <v>0</v>
      </c>
      <c r="AD958">
        <v>9999</v>
      </c>
      <c r="AE958">
        <v>38555</v>
      </c>
      <c r="AF958" s="4">
        <v>0.723</v>
      </c>
      <c r="AG958">
        <v>0</v>
      </c>
      <c r="AH958">
        <v>0</v>
      </c>
      <c r="AJ958">
        <v>0</v>
      </c>
    </row>
    <row r="959" spans="1:36">
      <c r="A959" t="s">
        <v>3352</v>
      </c>
      <c r="B959" t="s">
        <v>3353</v>
      </c>
      <c r="C959" s="2" t="s">
        <v>3326</v>
      </c>
      <c r="D959" t="s">
        <v>3322</v>
      </c>
      <c r="E959" t="s">
        <v>3354</v>
      </c>
      <c r="G959">
        <v>0</v>
      </c>
      <c r="H959" s="3">
        <v>0</v>
      </c>
      <c r="I959" s="4">
        <f>IF(H959=0,"",H959*O959)</f>
        <v>0</v>
      </c>
      <c r="J959" s="5">
        <f>IF(OR(H959=0,V959=""),"",H959*V959)</f>
        <v>0</v>
      </c>
      <c r="K959" s="6">
        <f>IF(V959="","",V959/O959)</f>
        <v>0</v>
      </c>
      <c r="L959" s="6">
        <f>IF(V959="","",V959/N959)</f>
        <v>0</v>
      </c>
      <c r="M959" s="4">
        <v>26.99</v>
      </c>
      <c r="N959" s="4">
        <v>29.99</v>
      </c>
      <c r="O959" s="4">
        <v>11.306125</v>
      </c>
      <c r="Q959" s="4">
        <v>7.64</v>
      </c>
      <c r="R959" s="4">
        <v>0.49</v>
      </c>
      <c r="S959">
        <v>0.15</v>
      </c>
      <c r="T959" s="4">
        <f>IF(S959=0,"",IF((N959*S959)&lt;.3,.3,N959*S959))</f>
        <v>0</v>
      </c>
      <c r="U959"/>
      <c r="V959" s="4">
        <f>IF(AND(N959&lt;&gt;0,O959&lt;&gt;0,Q959&lt;&gt;0,S959&lt;&gt;""),N959-O959-Q959-R959-T959-U959-P959,"")</f>
        <v>0</v>
      </c>
      <c r="W959">
        <v>0</v>
      </c>
      <c r="X959">
        <v>0</v>
      </c>
      <c r="Y959" s="7">
        <v>0</v>
      </c>
      <c r="Z959" s="7">
        <v>0</v>
      </c>
      <c r="AA959">
        <v>0</v>
      </c>
      <c r="AB959">
        <v>1</v>
      </c>
      <c r="AC959">
        <v>0</v>
      </c>
      <c r="AD959">
        <v>9999</v>
      </c>
      <c r="AE959">
        <v>39314</v>
      </c>
      <c r="AF959" s="4">
        <v>0.665</v>
      </c>
      <c r="AG959">
        <v>0</v>
      </c>
      <c r="AH959">
        <v>0</v>
      </c>
      <c r="AJ959">
        <v>0</v>
      </c>
    </row>
    <row r="960" spans="1:36">
      <c r="A960" t="s">
        <v>3355</v>
      </c>
      <c r="B960" t="s">
        <v>3356</v>
      </c>
      <c r="C960" s="2" t="s">
        <v>3357</v>
      </c>
      <c r="D960" t="s">
        <v>3322</v>
      </c>
      <c r="E960" t="s">
        <v>3358</v>
      </c>
      <c r="G960">
        <v>0</v>
      </c>
      <c r="H960" s="3">
        <v>0</v>
      </c>
      <c r="I960" s="4">
        <f>IF(H960=0,"",H960*O960)</f>
        <v>0</v>
      </c>
      <c r="J960" s="5">
        <f>IF(OR(H960=0,V960=""),"",H960*V960)</f>
        <v>0</v>
      </c>
      <c r="K960" s="6">
        <f>IF(V960="","",V960/O960)</f>
        <v>0</v>
      </c>
      <c r="L960" s="6">
        <f>IF(V960="","",V960/N960)</f>
        <v>0</v>
      </c>
      <c r="M960" s="4">
        <v>12.99</v>
      </c>
      <c r="N960" s="4">
        <v>12.99</v>
      </c>
      <c r="O960" s="4">
        <v>7.947335341</v>
      </c>
      <c r="Q960" s="4">
        <v>6.44</v>
      </c>
      <c r="R960" s="4">
        <v>0.2</v>
      </c>
      <c r="S960">
        <v>0.15</v>
      </c>
      <c r="T960" s="4">
        <f>IF(S960=0,"",IF((N960*S960)&lt;.3,.3,N960*S960))</f>
        <v>0</v>
      </c>
      <c r="U960"/>
      <c r="V960" s="4">
        <f>IF(AND(N960&lt;&gt;0,O960&lt;&gt;0,Q960&lt;&gt;0,S960&lt;&gt;""),N960-O960-Q960-R960-T960-U960-P960,"")</f>
        <v>0</v>
      </c>
      <c r="W960">
        <v>0</v>
      </c>
      <c r="X960">
        <v>30</v>
      </c>
      <c r="Y960" s="7">
        <v>0</v>
      </c>
      <c r="Z960" s="7">
        <v>0</v>
      </c>
      <c r="AA960">
        <v>1</v>
      </c>
      <c r="AB960">
        <v>576</v>
      </c>
      <c r="AC960">
        <v>9999</v>
      </c>
      <c r="AD960">
        <v>9999</v>
      </c>
      <c r="AE960">
        <v>266493</v>
      </c>
      <c r="AF960" s="4">
        <v>0.9</v>
      </c>
      <c r="AG960">
        <v>0</v>
      </c>
      <c r="AH960">
        <v>0</v>
      </c>
      <c r="AJ960">
        <v>0</v>
      </c>
    </row>
    <row r="961" spans="1:36">
      <c r="A961" t="s">
        <v>3359</v>
      </c>
      <c r="B961" t="s">
        <v>3360</v>
      </c>
      <c r="C961" s="2" t="s">
        <v>3361</v>
      </c>
      <c r="D961" t="s">
        <v>3322</v>
      </c>
      <c r="E961" t="s">
        <v>3362</v>
      </c>
      <c r="G961">
        <v>0</v>
      </c>
      <c r="H961" s="3">
        <v>0</v>
      </c>
      <c r="I961" s="4">
        <f>IF(H961=0,"",H961*O961)</f>
        <v>0</v>
      </c>
      <c r="J961" s="5">
        <f>IF(OR(H961=0,V961=""),"",H961*V961)</f>
        <v>0</v>
      </c>
      <c r="K961" s="6">
        <f>IF(V961="","",V961/O961)</f>
        <v>0</v>
      </c>
      <c r="L961" s="6">
        <f>IF(V961="","",V961/N961)</f>
        <v>0</v>
      </c>
      <c r="M961" s="4">
        <v>10.99</v>
      </c>
      <c r="N961" s="4">
        <v>14.99</v>
      </c>
      <c r="O961" s="4">
        <v>4.622814205</v>
      </c>
      <c r="Q961" s="4">
        <v>6.14</v>
      </c>
      <c r="R961" s="4">
        <v>0.21</v>
      </c>
      <c r="S961">
        <v>0.15</v>
      </c>
      <c r="T961" s="4">
        <f>IF(S961=0,"",IF((N961*S961)&lt;.3,.3,N961*S961))</f>
        <v>0</v>
      </c>
      <c r="U961"/>
      <c r="V961" s="4">
        <f>IF(AND(N961&lt;&gt;0,O961&lt;&gt;0,Q961&lt;&gt;0,S961&lt;&gt;""),N961-O961-Q961-R961-T961-U961-P961,"")</f>
        <v>0</v>
      </c>
      <c r="W961">
        <v>0</v>
      </c>
      <c r="X961">
        <v>0</v>
      </c>
      <c r="Y961" s="7">
        <v>0</v>
      </c>
      <c r="Z961" s="7">
        <v>0</v>
      </c>
      <c r="AA961">
        <v>0</v>
      </c>
      <c r="AB961">
        <v>15</v>
      </c>
      <c r="AC961">
        <v>0</v>
      </c>
      <c r="AD961">
        <v>9999</v>
      </c>
      <c r="AE961">
        <v>206701</v>
      </c>
      <c r="AF961" s="4">
        <v>0.401</v>
      </c>
      <c r="AG961">
        <v>0</v>
      </c>
      <c r="AH961">
        <v>0</v>
      </c>
      <c r="AJ961">
        <v>0</v>
      </c>
    </row>
    <row r="962" spans="1:36">
      <c r="A962" t="s">
        <v>3363</v>
      </c>
      <c r="B962" t="s">
        <v>3364</v>
      </c>
      <c r="C962" s="2" t="s">
        <v>3365</v>
      </c>
      <c r="D962" t="s">
        <v>3322</v>
      </c>
      <c r="E962" t="s">
        <v>3366</v>
      </c>
      <c r="G962">
        <v>0</v>
      </c>
      <c r="H962" s="3">
        <v>0</v>
      </c>
      <c r="I962" s="4">
        <f>IF(H962=0,"",H962*O962)</f>
        <v>0</v>
      </c>
      <c r="J962" s="5">
        <f>IF(OR(H962=0,V962=""),"",H962*V962)</f>
        <v>0</v>
      </c>
      <c r="K962" s="6">
        <f>IF(V962="","",V962/O962)</f>
        <v>0</v>
      </c>
      <c r="L962" s="6">
        <f>IF(V962="","",V962/N962)</f>
        <v>0</v>
      </c>
      <c r="M962" s="4">
        <v>14.99</v>
      </c>
      <c r="N962" s="4">
        <v>15.99</v>
      </c>
      <c r="O962" s="4">
        <v>2.247390341</v>
      </c>
      <c r="Q962" s="4">
        <v>5.54</v>
      </c>
      <c r="R962" s="4">
        <v>0.11</v>
      </c>
      <c r="S962">
        <v>0.15</v>
      </c>
      <c r="T962" s="4">
        <f>IF(S962=0,"",IF((N962*S962)&lt;.3,.3,N962*S962))</f>
        <v>0</v>
      </c>
      <c r="U962"/>
      <c r="V962" s="4">
        <f>IF(AND(N962&lt;&gt;0,O962&lt;&gt;0,Q962&lt;&gt;0,S962&lt;&gt;""),N962-O962-Q962-R962-T962-U962-P962,"")</f>
        <v>0</v>
      </c>
      <c r="W962">
        <v>0</v>
      </c>
      <c r="X962">
        <v>0</v>
      </c>
      <c r="Y962" s="7">
        <v>0</v>
      </c>
      <c r="Z962" s="7">
        <v>0</v>
      </c>
      <c r="AA962">
        <v>0</v>
      </c>
      <c r="AB962">
        <v>0</v>
      </c>
      <c r="AC962">
        <v>0</v>
      </c>
      <c r="AD962" t="s">
        <v>41</v>
      </c>
      <c r="AE962">
        <v>96202</v>
      </c>
      <c r="AF962" s="4">
        <v>0.4</v>
      </c>
      <c r="AG962">
        <v>0</v>
      </c>
      <c r="AH962">
        <v>0</v>
      </c>
      <c r="AJ962">
        <v>0</v>
      </c>
    </row>
    <row r="963" spans="1:36">
      <c r="A963" t="s">
        <v>3367</v>
      </c>
      <c r="B963" t="s">
        <v>3368</v>
      </c>
      <c r="C963" s="2" t="s">
        <v>3369</v>
      </c>
      <c r="D963" t="s">
        <v>3322</v>
      </c>
      <c r="E963" t="s">
        <v>3370</v>
      </c>
      <c r="G963">
        <v>0</v>
      </c>
      <c r="H963" s="3">
        <v>0</v>
      </c>
      <c r="I963" s="4">
        <f>IF(H963=0,"",H963*O963)</f>
        <v>0</v>
      </c>
      <c r="J963" s="5">
        <f>IF(OR(H963=0,V963=""),"",H963*V963)</f>
        <v>0</v>
      </c>
      <c r="K963" s="6">
        <f>IF(V963="","",V963/O963)</f>
        <v>0</v>
      </c>
      <c r="L963" s="6">
        <f>IF(V963="","",V963/N963)</f>
        <v>0</v>
      </c>
      <c r="M963" s="4">
        <v>26.99</v>
      </c>
      <c r="N963" s="4">
        <v>26.99</v>
      </c>
      <c r="O963" s="4">
        <v>10.6525</v>
      </c>
      <c r="Q963" s="4">
        <v>7.34</v>
      </c>
      <c r="R963" s="4">
        <v>0.45</v>
      </c>
      <c r="S963">
        <v>0.15</v>
      </c>
      <c r="T963" s="4">
        <f>IF(S963=0,"",IF((N963*S963)&lt;.3,.3,N963*S963))</f>
        <v>0</v>
      </c>
      <c r="U963"/>
      <c r="V963" s="4">
        <f>IF(AND(N963&lt;&gt;0,O963&lt;&gt;0,Q963&lt;&gt;0,S963&lt;&gt;""),N963-O963-Q963-R963-T963-U963-P963,"")</f>
        <v>0</v>
      </c>
      <c r="W963">
        <v>0</v>
      </c>
      <c r="X963">
        <v>0</v>
      </c>
      <c r="Y963" s="7">
        <v>0</v>
      </c>
      <c r="Z963" s="7">
        <v>0</v>
      </c>
      <c r="AA963">
        <v>0</v>
      </c>
      <c r="AB963">
        <v>6</v>
      </c>
      <c r="AC963">
        <v>0</v>
      </c>
      <c r="AD963">
        <v>9999</v>
      </c>
      <c r="AE963">
        <v>240013</v>
      </c>
      <c r="AF963" s="4">
        <v>0.8</v>
      </c>
      <c r="AG963">
        <v>0</v>
      </c>
      <c r="AH963">
        <v>0</v>
      </c>
      <c r="AJ963">
        <v>0</v>
      </c>
    </row>
    <row r="964" spans="1:36">
      <c r="A964" t="s">
        <v>3371</v>
      </c>
      <c r="B964" t="s">
        <v>3372</v>
      </c>
      <c r="C964" s="2" t="s">
        <v>3373</v>
      </c>
      <c r="D964" t="s">
        <v>3322</v>
      </c>
      <c r="E964" t="s">
        <v>3374</v>
      </c>
      <c r="G964">
        <v>0</v>
      </c>
      <c r="H964" s="3">
        <v>0</v>
      </c>
      <c r="I964" s="4">
        <f>IF(H964=0,"",H964*O964)</f>
        <v>0</v>
      </c>
      <c r="J964" s="5">
        <f>IF(OR(H964=0,V964=""),"",H964*V964)</f>
        <v>0</v>
      </c>
      <c r="K964" s="6">
        <f>IF(V964="","",V964/O964)</f>
        <v>0</v>
      </c>
      <c r="L964" s="6">
        <f>IF(V964="","",V964/N964)</f>
        <v>0</v>
      </c>
      <c r="M964" s="4">
        <v>18.99</v>
      </c>
      <c r="N964" s="4">
        <v>17.99</v>
      </c>
      <c r="O964" s="4">
        <v>9.013996591</v>
      </c>
      <c r="Q964" s="4">
        <v>7.04</v>
      </c>
      <c r="R964" s="4">
        <v>0.38</v>
      </c>
      <c r="S964">
        <v>0.15</v>
      </c>
      <c r="T964" s="4">
        <f>IF(S964=0,"",IF((N964*S964)&lt;.3,.3,N964*S964))</f>
        <v>0</v>
      </c>
      <c r="U964"/>
      <c r="V964" s="4">
        <f>IF(AND(N964&lt;&gt;0,O964&lt;&gt;0,Q964&lt;&gt;0,S964&lt;&gt;""),N964-O964-Q964-R964-T964-U964-P964,"")</f>
        <v>0</v>
      </c>
      <c r="W964">
        <v>0</v>
      </c>
      <c r="X964">
        <v>0</v>
      </c>
      <c r="Y964" s="7">
        <v>0</v>
      </c>
      <c r="Z964" s="7">
        <v>0</v>
      </c>
      <c r="AA964">
        <v>0</v>
      </c>
      <c r="AB964">
        <v>8</v>
      </c>
      <c r="AC964">
        <v>0</v>
      </c>
      <c r="AD964">
        <v>9999</v>
      </c>
      <c r="AE964">
        <v>239621</v>
      </c>
      <c r="AF964" s="4">
        <v>0.7</v>
      </c>
      <c r="AG964">
        <v>0</v>
      </c>
      <c r="AH964">
        <v>0</v>
      </c>
      <c r="AJ964">
        <v>0</v>
      </c>
    </row>
    <row r="965" spans="1:36">
      <c r="A965" t="s">
        <v>3375</v>
      </c>
      <c r="B965" t="s">
        <v>3376</v>
      </c>
      <c r="C965" s="2" t="s">
        <v>3377</v>
      </c>
      <c r="D965" t="s">
        <v>3322</v>
      </c>
      <c r="E965" t="s">
        <v>3378</v>
      </c>
      <c r="G965">
        <v>0</v>
      </c>
      <c r="H965" s="3">
        <v>0</v>
      </c>
      <c r="I965" s="4">
        <f>IF(H965=0,"",H965*O965)</f>
        <v>0</v>
      </c>
      <c r="J965" s="5">
        <f>IF(OR(H965=0,V965=""),"",H965*V965)</f>
        <v>0</v>
      </c>
      <c r="K965" s="6">
        <f>IF(V965="","",V965/O965)</f>
        <v>0</v>
      </c>
      <c r="L965" s="6">
        <f>IF(V965="","",V965/N965)</f>
        <v>0</v>
      </c>
      <c r="M965" s="4">
        <v>24.99</v>
      </c>
      <c r="N965" s="4">
        <v>24.99</v>
      </c>
      <c r="O965" s="4">
        <v>7.131321212</v>
      </c>
      <c r="Q965" s="4">
        <v>6.44</v>
      </c>
      <c r="R965" s="4">
        <v>0.29</v>
      </c>
      <c r="S965">
        <v>0.15</v>
      </c>
      <c r="T965" s="4">
        <f>IF(S965=0,"",IF((N965*S965)&lt;.3,.3,N965*S965))</f>
        <v>0</v>
      </c>
      <c r="U965"/>
      <c r="V965" s="4">
        <f>IF(AND(N965&lt;&gt;0,O965&lt;&gt;0,Q965&lt;&gt;0,S965&lt;&gt;""),N965-O965-Q965-R965-T965-U965-P965,"")</f>
        <v>0</v>
      </c>
      <c r="W965">
        <v>0</v>
      </c>
      <c r="X965">
        <v>0</v>
      </c>
      <c r="Y965" s="7">
        <v>0</v>
      </c>
      <c r="Z965" s="7">
        <v>0</v>
      </c>
      <c r="AA965">
        <v>0</v>
      </c>
      <c r="AB965">
        <v>0</v>
      </c>
      <c r="AC965">
        <v>0</v>
      </c>
      <c r="AD965" t="s">
        <v>41</v>
      </c>
      <c r="AE965">
        <v>196195</v>
      </c>
      <c r="AF965" s="4">
        <v>0.8</v>
      </c>
      <c r="AG965">
        <v>0</v>
      </c>
      <c r="AH965">
        <v>0</v>
      </c>
      <c r="AJ965">
        <v>0</v>
      </c>
    </row>
    <row r="966" spans="1:36">
      <c r="A966" t="s">
        <v>3379</v>
      </c>
      <c r="B966" t="s">
        <v>3380</v>
      </c>
      <c r="C966" s="2" t="s">
        <v>3381</v>
      </c>
      <c r="D966" t="s">
        <v>3322</v>
      </c>
      <c r="E966" t="s">
        <v>3382</v>
      </c>
      <c r="G966">
        <v>0</v>
      </c>
      <c r="H966" s="3">
        <v>0</v>
      </c>
      <c r="I966" s="4">
        <f>IF(H966=0,"",H966*O966)</f>
        <v>0</v>
      </c>
      <c r="J966" s="5">
        <f>IF(OR(H966=0,V966=""),"",H966*V966)</f>
        <v>0</v>
      </c>
      <c r="K966" s="6">
        <f>IF(V966="","",V966/O966)</f>
        <v>0</v>
      </c>
      <c r="L966" s="6">
        <f>IF(V966="","",V966/N966)</f>
        <v>0</v>
      </c>
      <c r="M966" s="4">
        <v>16.99</v>
      </c>
      <c r="N966" s="4">
        <v>18.99</v>
      </c>
      <c r="O966" s="4">
        <v>6.831289141</v>
      </c>
      <c r="Q966" s="4">
        <v>6.74</v>
      </c>
      <c r="R966" s="4">
        <v>0.31</v>
      </c>
      <c r="S966">
        <v>0.15</v>
      </c>
      <c r="T966" s="4">
        <f>IF(S966=0,"",IF((N966*S966)&lt;.3,.3,N966*S966))</f>
        <v>0</v>
      </c>
      <c r="U966"/>
      <c r="V966" s="4">
        <f>IF(AND(N966&lt;&gt;0,O966&lt;&gt;0,Q966&lt;&gt;0,S966&lt;&gt;""),N966-O966-Q966-R966-T966-U966-P966,"")</f>
        <v>0</v>
      </c>
      <c r="W966">
        <v>0</v>
      </c>
      <c r="X966">
        <v>0</v>
      </c>
      <c r="Y966" s="7">
        <v>0</v>
      </c>
      <c r="Z966" s="7">
        <v>0</v>
      </c>
      <c r="AA966">
        <v>0</v>
      </c>
      <c r="AB966">
        <v>0</v>
      </c>
      <c r="AC966">
        <v>0</v>
      </c>
      <c r="AD966" t="s">
        <v>41</v>
      </c>
      <c r="AE966">
        <v>246070</v>
      </c>
      <c r="AF966" s="4">
        <v>0.6</v>
      </c>
      <c r="AG966">
        <v>0</v>
      </c>
      <c r="AH966">
        <v>0</v>
      </c>
      <c r="AJ966">
        <v>0</v>
      </c>
    </row>
    <row r="967" spans="1:36">
      <c r="A967" t="s">
        <v>3383</v>
      </c>
      <c r="B967" t="s">
        <v>3384</v>
      </c>
      <c r="C967" s="2" t="s">
        <v>3385</v>
      </c>
      <c r="D967" t="s">
        <v>3322</v>
      </c>
      <c r="E967" t="s">
        <v>3386</v>
      </c>
      <c r="G967">
        <v>0</v>
      </c>
      <c r="H967" s="3">
        <v>0</v>
      </c>
      <c r="I967" s="4">
        <f>IF(H967=0,"",H967*O967)</f>
        <v>0</v>
      </c>
      <c r="J967" s="5">
        <f>IF(OR(H967=0,V967=""),"",H967*V967)</f>
        <v>0</v>
      </c>
      <c r="K967" s="6">
        <f>IF(V967="","",V967/O967)</f>
        <v>0</v>
      </c>
      <c r="L967" s="6">
        <f>IF(V967="","",V967/N967)</f>
        <v>0</v>
      </c>
      <c r="M967" s="4">
        <v>20.99</v>
      </c>
      <c r="N967" s="4">
        <v>20.99</v>
      </c>
      <c r="O967" s="4">
        <v>8.491096591</v>
      </c>
      <c r="Q967" s="4">
        <v>7.04</v>
      </c>
      <c r="R967" s="4">
        <v>0.37</v>
      </c>
      <c r="S967">
        <v>0.15</v>
      </c>
      <c r="T967" s="4">
        <f>IF(S967=0,"",IF((N967*S967)&lt;.3,.3,N967*S967))</f>
        <v>0</v>
      </c>
      <c r="U967"/>
      <c r="V967" s="4">
        <f>IF(AND(N967&lt;&gt;0,O967&lt;&gt;0,Q967&lt;&gt;0,S967&lt;&gt;""),N967-O967-Q967-R967-T967-U967-P967,"")</f>
        <v>0</v>
      </c>
      <c r="W967">
        <v>0</v>
      </c>
      <c r="X967">
        <v>0</v>
      </c>
      <c r="Y967" s="7">
        <v>0</v>
      </c>
      <c r="Z967" s="7">
        <v>0</v>
      </c>
      <c r="AA967">
        <v>0</v>
      </c>
      <c r="AB967">
        <v>0</v>
      </c>
      <c r="AC967">
        <v>0</v>
      </c>
      <c r="AD967" t="s">
        <v>41</v>
      </c>
      <c r="AE967">
        <v>12051</v>
      </c>
      <c r="AF967" s="4">
        <v>0.595</v>
      </c>
      <c r="AG967">
        <v>0</v>
      </c>
      <c r="AH967">
        <v>0</v>
      </c>
      <c r="AJ967">
        <v>0</v>
      </c>
    </row>
    <row r="968" spans="1:36">
      <c r="A968" t="s">
        <v>3387</v>
      </c>
      <c r="B968" t="s">
        <v>3388</v>
      </c>
      <c r="C968" s="2" t="s">
        <v>3389</v>
      </c>
      <c r="D968" t="s">
        <v>3322</v>
      </c>
      <c r="E968" t="s">
        <v>3390</v>
      </c>
      <c r="G968">
        <v>0</v>
      </c>
      <c r="H968" s="3">
        <v>0</v>
      </c>
      <c r="I968" s="4">
        <f>IF(H968=0,"",H968*O968)</f>
        <v>0</v>
      </c>
      <c r="J968" s="5">
        <f>IF(OR(H968=0,V968=""),"",H968*V968)</f>
        <v>0</v>
      </c>
      <c r="K968" s="6">
        <f>IF(V968="","",V968/O968)</f>
        <v>0</v>
      </c>
      <c r="L968" s="6">
        <f>IF(V968="","",V968/N968)</f>
        <v>0</v>
      </c>
      <c r="M968" s="4">
        <v>9.99</v>
      </c>
      <c r="N968" s="4">
        <v>9.99</v>
      </c>
      <c r="O968" s="4">
        <v>4.382114205</v>
      </c>
      <c r="Q968" s="4">
        <v>5.84</v>
      </c>
      <c r="R968" s="4">
        <v>0.19</v>
      </c>
      <c r="S968">
        <v>0.15</v>
      </c>
      <c r="T968" s="4">
        <f>IF(S968=0,"",IF((N968*S968)&lt;.3,.3,N968*S968))</f>
        <v>0</v>
      </c>
      <c r="U968"/>
      <c r="V968" s="4">
        <f>IF(AND(N968&lt;&gt;0,O968&lt;&gt;0,Q968&lt;&gt;0,S968&lt;&gt;""),N968-O968-Q968-R968-T968-U968-P968,"")</f>
        <v>0</v>
      </c>
      <c r="W968">
        <v>0</v>
      </c>
      <c r="X968">
        <v>0</v>
      </c>
      <c r="Y968" s="7">
        <v>0</v>
      </c>
      <c r="Z968" s="7">
        <v>0</v>
      </c>
      <c r="AA968">
        <v>0</v>
      </c>
      <c r="AB968">
        <v>0</v>
      </c>
      <c r="AC968">
        <v>0</v>
      </c>
      <c r="AD968" t="s">
        <v>41</v>
      </c>
      <c r="AE968">
        <v>244012</v>
      </c>
      <c r="AF968" s="4">
        <v>0.407</v>
      </c>
      <c r="AG968">
        <v>0</v>
      </c>
      <c r="AH968">
        <v>0</v>
      </c>
      <c r="AJ968">
        <v>0</v>
      </c>
    </row>
    <row r="969" spans="1:36">
      <c r="A969" t="s">
        <v>3391</v>
      </c>
      <c r="B969" t="s">
        <v>3392</v>
      </c>
      <c r="C969" s="2" t="s">
        <v>3393</v>
      </c>
      <c r="D969" t="s">
        <v>3322</v>
      </c>
      <c r="E969" t="s">
        <v>3394</v>
      </c>
      <c r="G969">
        <v>0</v>
      </c>
      <c r="H969" s="3">
        <v>0</v>
      </c>
      <c r="I969" s="4">
        <f>IF(H969=0,"",H969*O969)</f>
        <v>0</v>
      </c>
      <c r="J969" s="5">
        <f>IF(OR(H969=0,V969=""),"",H969*V969)</f>
        <v>0</v>
      </c>
      <c r="K969" s="6">
        <f>IF(V969="","",V969/O969)</f>
        <v>0</v>
      </c>
      <c r="L969" s="6">
        <f>IF(V969="","",V969/N969)</f>
        <v>0</v>
      </c>
      <c r="M969" s="4">
        <v>15.99</v>
      </c>
      <c r="N969" s="4">
        <v>17.99</v>
      </c>
      <c r="O969" s="4">
        <v>9.013996591</v>
      </c>
      <c r="Q969" s="4">
        <v>7.04</v>
      </c>
      <c r="R969" s="4">
        <v>0.37</v>
      </c>
      <c r="S969">
        <v>0.15</v>
      </c>
      <c r="T969" s="4">
        <f>IF(S969=0,"",IF((N969*S969)&lt;.3,.3,N969*S969))</f>
        <v>0</v>
      </c>
      <c r="U969"/>
      <c r="V969" s="4">
        <f>IF(AND(N969&lt;&gt;0,O969&lt;&gt;0,Q969&lt;&gt;0,S969&lt;&gt;""),N969-O969-Q969-R969-T969-U969-P969,"")</f>
        <v>0</v>
      </c>
      <c r="W969">
        <v>0</v>
      </c>
      <c r="X969">
        <v>0</v>
      </c>
      <c r="Y969" s="7">
        <v>0</v>
      </c>
      <c r="Z969" s="7">
        <v>0</v>
      </c>
      <c r="AA969">
        <v>0</v>
      </c>
      <c r="AB969">
        <v>16</v>
      </c>
      <c r="AC969">
        <v>0</v>
      </c>
      <c r="AD969">
        <v>9999</v>
      </c>
      <c r="AE969">
        <v>236757</v>
      </c>
      <c r="AF969" s="4">
        <v>0.573</v>
      </c>
      <c r="AG969">
        <v>0</v>
      </c>
      <c r="AH969">
        <v>0</v>
      </c>
      <c r="AJ969">
        <v>0</v>
      </c>
    </row>
    <row r="970" spans="1:36">
      <c r="A970" t="s">
        <v>3395</v>
      </c>
      <c r="B970" t="s">
        <v>3396</v>
      </c>
      <c r="C970" s="2" t="s">
        <v>3397</v>
      </c>
      <c r="D970" t="s">
        <v>3322</v>
      </c>
      <c r="E970" t="s">
        <v>3398</v>
      </c>
      <c r="G970">
        <v>0</v>
      </c>
      <c r="H970" s="3">
        <v>0</v>
      </c>
      <c r="I970" s="4">
        <f>IF(H970=0,"",H970*O970)</f>
        <v>0</v>
      </c>
      <c r="J970" s="5">
        <f>IF(OR(H970=0,V970=""),"",H970*V970)</f>
        <v>0</v>
      </c>
      <c r="K970" s="6">
        <f>IF(V970="","",V970/O970)</f>
        <v>0</v>
      </c>
      <c r="L970" s="6">
        <f>IF(V970="","",V970/N970)</f>
        <v>0</v>
      </c>
      <c r="M970" s="4">
        <v>15.99</v>
      </c>
      <c r="N970" s="4">
        <v>16.99</v>
      </c>
      <c r="O970" s="4">
        <v>6.139116414</v>
      </c>
      <c r="Q970" s="4">
        <v>6.44</v>
      </c>
      <c r="R970" s="4">
        <v>0.31</v>
      </c>
      <c r="S970">
        <v>0.15</v>
      </c>
      <c r="T970" s="4">
        <f>IF(S970=0,"",IF((N970*S970)&lt;.3,.3,N970*S970))</f>
        <v>0</v>
      </c>
      <c r="U970"/>
      <c r="V970" s="4">
        <f>IF(AND(N970&lt;&gt;0,O970&lt;&gt;0,Q970&lt;&gt;0,S970&lt;&gt;""),N970-O970-Q970-R970-T970-U970-P970,"")</f>
        <v>0</v>
      </c>
      <c r="W970">
        <v>0</v>
      </c>
      <c r="X970">
        <v>0</v>
      </c>
      <c r="Y970" s="7">
        <v>0</v>
      </c>
      <c r="Z970" s="7">
        <v>0</v>
      </c>
      <c r="AA970">
        <v>0</v>
      </c>
      <c r="AB970">
        <v>0</v>
      </c>
      <c r="AC970">
        <v>0</v>
      </c>
      <c r="AD970" t="s">
        <v>41</v>
      </c>
      <c r="AE970">
        <v>44779</v>
      </c>
      <c r="AF970" s="4">
        <v>0.6</v>
      </c>
      <c r="AG970">
        <v>0</v>
      </c>
      <c r="AH970">
        <v>0</v>
      </c>
      <c r="AJ970">
        <v>0</v>
      </c>
    </row>
    <row r="971" spans="1:36">
      <c r="A971" t="s">
        <v>3399</v>
      </c>
      <c r="B971" t="s">
        <v>3400</v>
      </c>
      <c r="C971" s="2" t="s">
        <v>3401</v>
      </c>
      <c r="D971" t="s">
        <v>3322</v>
      </c>
      <c r="E971" t="s">
        <v>3402</v>
      </c>
      <c r="G971">
        <v>0</v>
      </c>
      <c r="H971" s="3">
        <v>0</v>
      </c>
      <c r="I971" s="4">
        <f>IF(H971=0,"",H971*O971)</f>
        <v>0</v>
      </c>
      <c r="J971" s="5">
        <f>IF(OR(H971=0,V971=""),"",H971*V971)</f>
        <v>0</v>
      </c>
      <c r="K971" s="6">
        <f>IF(V971="","",V971/O971)</f>
        <v>0</v>
      </c>
      <c r="L971" s="6">
        <f>IF(V971="","",V971/N971)</f>
        <v>0</v>
      </c>
      <c r="M971" s="4">
        <v>23.99</v>
      </c>
      <c r="N971" s="4">
        <v>23.99</v>
      </c>
      <c r="O971" s="4">
        <v>8.168330303</v>
      </c>
      <c r="Q971" s="4">
        <v>7.04</v>
      </c>
      <c r="R971" s="4">
        <v>0.38</v>
      </c>
      <c r="S971">
        <v>0.15</v>
      </c>
      <c r="T971" s="4">
        <f>IF(S971=0,"",IF((N971*S971)&lt;.3,.3,N971*S971))</f>
        <v>0</v>
      </c>
      <c r="U971"/>
      <c r="V971" s="4">
        <f>IF(AND(N971&lt;&gt;0,O971&lt;&gt;0,Q971&lt;&gt;0,S971&lt;&gt;""),N971-O971-Q971-R971-T971-U971-P971,"")</f>
        <v>0</v>
      </c>
      <c r="W971">
        <v>0</v>
      </c>
      <c r="X971">
        <v>0</v>
      </c>
      <c r="Y971" s="7">
        <v>0</v>
      </c>
      <c r="Z971" s="7">
        <v>0</v>
      </c>
      <c r="AA971">
        <v>0</v>
      </c>
      <c r="AB971">
        <v>8</v>
      </c>
      <c r="AC971">
        <v>0</v>
      </c>
      <c r="AD971">
        <v>9999</v>
      </c>
      <c r="AE971">
        <v>124802</v>
      </c>
      <c r="AF971" s="4">
        <v>0.577</v>
      </c>
      <c r="AG971">
        <v>0</v>
      </c>
      <c r="AH971">
        <v>0</v>
      </c>
      <c r="AJ971">
        <v>0</v>
      </c>
    </row>
    <row r="972" spans="1:36">
      <c r="A972" t="s">
        <v>3403</v>
      </c>
      <c r="B972" t="s">
        <v>3404</v>
      </c>
      <c r="C972" s="2" t="s">
        <v>3405</v>
      </c>
      <c r="D972" t="s">
        <v>3322</v>
      </c>
      <c r="E972" t="s">
        <v>3406</v>
      </c>
      <c r="G972">
        <v>0</v>
      </c>
      <c r="H972" s="3">
        <v>0</v>
      </c>
      <c r="I972" s="4">
        <f>IF(H972=0,"",H972*O972)</f>
        <v>0</v>
      </c>
      <c r="J972" s="5">
        <f>IF(OR(H972=0,V972=""),"",H972*V972)</f>
        <v>0</v>
      </c>
      <c r="K972" s="6">
        <f>IF(V972="","",V972/O972)</f>
        <v>0</v>
      </c>
      <c r="L972" s="6">
        <f>IF(V972="","",V972/N972)</f>
        <v>0</v>
      </c>
      <c r="M972" s="4">
        <v>10.99</v>
      </c>
      <c r="N972" s="4">
        <v>11.99</v>
      </c>
      <c r="O972" s="4">
        <v>2.216265341</v>
      </c>
      <c r="Q972" s="4">
        <v>5.54</v>
      </c>
      <c r="R972" s="4">
        <v>0.1</v>
      </c>
      <c r="S972">
        <v>0.15</v>
      </c>
      <c r="T972" s="4">
        <f>IF(S972=0,"",IF((N972*S972)&lt;.3,.3,N972*S972))</f>
        <v>0</v>
      </c>
      <c r="U972"/>
      <c r="V972" s="4">
        <f>IF(AND(N972&lt;&gt;0,O972&lt;&gt;0,Q972&lt;&gt;0,S972&lt;&gt;""),N972-O972-Q972-R972-T972-U972-P972,"")</f>
        <v>0</v>
      </c>
      <c r="W972">
        <v>0</v>
      </c>
      <c r="X972">
        <v>0</v>
      </c>
      <c r="Y972" s="7">
        <v>0</v>
      </c>
      <c r="Z972" s="7">
        <v>0</v>
      </c>
      <c r="AA972">
        <v>0</v>
      </c>
      <c r="AB972">
        <v>0</v>
      </c>
      <c r="AC972">
        <v>0</v>
      </c>
      <c r="AD972" t="s">
        <v>41</v>
      </c>
      <c r="AE972">
        <v>134185</v>
      </c>
      <c r="AF972" s="4">
        <v>0.4</v>
      </c>
      <c r="AG972">
        <v>0</v>
      </c>
      <c r="AH972">
        <v>0</v>
      </c>
      <c r="AJ972">
        <v>0</v>
      </c>
    </row>
    <row r="973" spans="1:36">
      <c r="A973" t="s">
        <v>3407</v>
      </c>
      <c r="B973" t="s">
        <v>3408</v>
      </c>
      <c r="C973" s="2" t="s">
        <v>3409</v>
      </c>
      <c r="D973" t="s">
        <v>3322</v>
      </c>
      <c r="E973" t="s">
        <v>3410</v>
      </c>
      <c r="G973">
        <v>0</v>
      </c>
      <c r="H973" s="3">
        <v>0</v>
      </c>
      <c r="I973" s="4">
        <f>IF(H973=0,"",H973*O973)</f>
        <v>0</v>
      </c>
      <c r="J973" s="5">
        <f>IF(OR(H973=0,V973=""),"",H973*V973)</f>
        <v>0</v>
      </c>
      <c r="K973" s="6">
        <f>IF(V973="","",V973/O973)</f>
        <v>0</v>
      </c>
      <c r="L973" s="6">
        <f>IF(V973="","",V973/N973)</f>
        <v>0</v>
      </c>
      <c r="M973" s="4">
        <v>16.99</v>
      </c>
      <c r="N973" s="4">
        <v>16.99</v>
      </c>
      <c r="O973" s="4">
        <v>6.831289141</v>
      </c>
      <c r="Q973" s="4">
        <v>6.44</v>
      </c>
      <c r="R973" s="4">
        <v>0.3</v>
      </c>
      <c r="S973">
        <v>0.15</v>
      </c>
      <c r="T973" s="4">
        <f>IF(S973=0,"",IF((N973*S973)&lt;.3,.3,N973*S973))</f>
        <v>0</v>
      </c>
      <c r="U973"/>
      <c r="V973" s="4">
        <f>IF(AND(N973&lt;&gt;0,O973&lt;&gt;0,Q973&lt;&gt;0,S973&lt;&gt;""),N973-O973-Q973-R973-T973-U973-P973,"")</f>
        <v>0</v>
      </c>
      <c r="W973">
        <v>0</v>
      </c>
      <c r="X973">
        <v>0</v>
      </c>
      <c r="Y973" s="7">
        <v>0</v>
      </c>
      <c r="Z973" s="7">
        <v>0</v>
      </c>
      <c r="AA973">
        <v>0</v>
      </c>
      <c r="AB973">
        <v>1</v>
      </c>
      <c r="AC973">
        <v>0</v>
      </c>
      <c r="AD973">
        <v>9999</v>
      </c>
      <c r="AE973">
        <v>239621</v>
      </c>
      <c r="AF973" s="4">
        <v>0.6</v>
      </c>
      <c r="AG973">
        <v>0</v>
      </c>
      <c r="AH973">
        <v>0</v>
      </c>
      <c r="AJ973">
        <v>0</v>
      </c>
    </row>
    <row r="974" spans="1:36">
      <c r="A974" t="s">
        <v>3411</v>
      </c>
      <c r="B974" t="s">
        <v>3412</v>
      </c>
      <c r="C974" s="2" t="s">
        <v>3413</v>
      </c>
      <c r="D974" t="s">
        <v>559</v>
      </c>
      <c r="E974" t="s">
        <v>3414</v>
      </c>
      <c r="G974">
        <v>0</v>
      </c>
      <c r="H974" s="3">
        <v>0</v>
      </c>
      <c r="I974" s="4">
        <f>IF(H974=0,"",H974*O974)</f>
        <v>0</v>
      </c>
      <c r="J974" s="5">
        <f>IF(OR(H974=0,V974=""),"",H974*V974)</f>
        <v>0</v>
      </c>
      <c r="K974" s="6">
        <f>IF(V974="","",V974/O974)</f>
        <v>0</v>
      </c>
      <c r="L974" s="6">
        <f>IF(V974="","",V974/N974)</f>
        <v>0</v>
      </c>
      <c r="M974" s="4">
        <v>60.27</v>
      </c>
      <c r="N974" s="4">
        <v>60.27</v>
      </c>
      <c r="O974" s="4">
        <v>16.33475758</v>
      </c>
      <c r="Q974" s="4">
        <v>18.92</v>
      </c>
      <c r="R974" s="4">
        <v>1.59</v>
      </c>
      <c r="S974">
        <v>0.15</v>
      </c>
      <c r="T974" s="4">
        <f>IF(S974=0,"",IF((N974*S974)&lt;.3,.3,N974*S974))</f>
        <v>0</v>
      </c>
      <c r="U974"/>
      <c r="V974" s="4">
        <f>IF(AND(N974&lt;&gt;0,O974&lt;&gt;0,Q974&lt;&gt;0,S974&lt;&gt;""),N974-O974-Q974-R974-T974-U974-P974,"")</f>
        <v>0</v>
      </c>
      <c r="W974">
        <v>0</v>
      </c>
      <c r="X974">
        <v>0</v>
      </c>
      <c r="Y974" s="7">
        <v>0</v>
      </c>
      <c r="Z974" s="7">
        <v>0</v>
      </c>
      <c r="AA974">
        <v>0</v>
      </c>
      <c r="AB974">
        <v>9383</v>
      </c>
      <c r="AC974">
        <v>0</v>
      </c>
      <c r="AD974">
        <v>9999</v>
      </c>
      <c r="AE974">
        <v>50610</v>
      </c>
      <c r="AF974" s="4">
        <v>0.3</v>
      </c>
      <c r="AG974">
        <v>0</v>
      </c>
      <c r="AH974">
        <v>0</v>
      </c>
      <c r="AJ974">
        <v>0</v>
      </c>
    </row>
    <row r="975" spans="1:36">
      <c r="A975" t="s">
        <v>3415</v>
      </c>
      <c r="B975"/>
      <c r="C975" s="2" t="s">
        <v>3416</v>
      </c>
      <c r="D975" t="s">
        <v>559</v>
      </c>
      <c r="E975" t="s">
        <v>3417</v>
      </c>
      <c r="G975">
        <v>0</v>
      </c>
      <c r="H975" s="3">
        <v>0</v>
      </c>
      <c r="I975" s="4">
        <f>IF(H975=0,"",H975*O975)</f>
        <v>0</v>
      </c>
      <c r="J975" s="5">
        <f>IF(OR(H975=0,V975=""),"",H975*V975)</f>
        <v>0</v>
      </c>
      <c r="K975" s="6">
        <f>IF(V975="","",V975/O975)</f>
        <v>0</v>
      </c>
      <c r="L975" s="6">
        <f>IF(V975="","",V975/N975)</f>
        <v>0</v>
      </c>
      <c r="M975" s="4">
        <v>66.99</v>
      </c>
      <c r="N975" s="4">
        <v>66.99</v>
      </c>
      <c r="O975" s="4">
        <v>17.96940606</v>
      </c>
      <c r="Q975" s="4">
        <v>20.8</v>
      </c>
      <c r="R975" s="4">
        <v>1.72</v>
      </c>
      <c r="S975">
        <v>0.15</v>
      </c>
      <c r="T975" s="4">
        <f>IF(S975=0,"",IF((N975*S975)&lt;.3,.3,N975*S975))</f>
        <v>0</v>
      </c>
      <c r="U975"/>
      <c r="V975" s="4">
        <f>IF(AND(N975&lt;&gt;0,O975&lt;&gt;0,Q975&lt;&gt;0,S975&lt;&gt;""),N975-O975-Q975-R975-T975-U975-P975,"")</f>
        <v>0</v>
      </c>
      <c r="W975">
        <v>0</v>
      </c>
      <c r="X975">
        <v>0</v>
      </c>
      <c r="Y975" s="7">
        <v>0</v>
      </c>
      <c r="Z975" s="7">
        <v>0</v>
      </c>
      <c r="AA975">
        <v>0</v>
      </c>
      <c r="AB975">
        <v>4244</v>
      </c>
      <c r="AC975">
        <v>0</v>
      </c>
      <c r="AD975">
        <v>9999</v>
      </c>
      <c r="AE975">
        <v>74933</v>
      </c>
      <c r="AF975" s="4">
        <v>0.3</v>
      </c>
      <c r="AG975">
        <v>0</v>
      </c>
      <c r="AH975">
        <v>0</v>
      </c>
      <c r="AJ975">
        <v>0</v>
      </c>
    </row>
    <row r="976" spans="1:36">
      <c r="A976" t="s">
        <v>3418</v>
      </c>
      <c r="B976" t="s">
        <v>932</v>
      </c>
      <c r="C976" s="2" t="s">
        <v>933</v>
      </c>
      <c r="D976" t="s">
        <v>264</v>
      </c>
      <c r="E976" t="s">
        <v>3419</v>
      </c>
      <c r="G976">
        <v>0</v>
      </c>
      <c r="H976" s="3">
        <v>0</v>
      </c>
      <c r="I976" s="4">
        <f>IF(H976=0,"",H976*O976)</f>
        <v>0</v>
      </c>
      <c r="J976" s="5">
        <f>IF(OR(H976=0,V976=""),"",H976*V976)</f>
        <v>0</v>
      </c>
      <c r="K976" s="6">
        <f>IF(V976="","",V976/O976)</f>
        <v>0</v>
      </c>
      <c r="L976" s="6">
        <f>IF(V976="","",V976/N976)</f>
        <v>0</v>
      </c>
      <c r="M976" s="4">
        <v>39.99</v>
      </c>
      <c r="N976" s="4">
        <v>45.45</v>
      </c>
      <c r="O976" s="4">
        <v>16.03775641</v>
      </c>
      <c r="Q976" s="4">
        <v>7.04</v>
      </c>
      <c r="R976" s="4">
        <v>0.21</v>
      </c>
      <c r="S976">
        <v>0.15</v>
      </c>
      <c r="T976" s="4">
        <f>IF(S976=0,"",IF((N976*S976)&lt;.3,.3,N976*S976))</f>
        <v>0</v>
      </c>
      <c r="U976"/>
      <c r="V976" s="4">
        <f>IF(AND(N976&lt;&gt;0,O976&lt;&gt;0,Q976&lt;&gt;0,S976&lt;&gt;""),N976-O976-Q976-R976-T976-U976-P976,"")</f>
        <v>0</v>
      </c>
      <c r="W976">
        <v>0</v>
      </c>
      <c r="X976">
        <v>0</v>
      </c>
      <c r="Y976" s="7">
        <v>0</v>
      </c>
      <c r="Z976" s="7">
        <v>0</v>
      </c>
      <c r="AA976">
        <v>0</v>
      </c>
      <c r="AB976">
        <v>0</v>
      </c>
      <c r="AC976">
        <v>0</v>
      </c>
      <c r="AD976" t="s">
        <v>41</v>
      </c>
      <c r="AE976">
        <v>10691</v>
      </c>
      <c r="AF976" s="4">
        <v>0.942</v>
      </c>
      <c r="AG976">
        <v>0</v>
      </c>
      <c r="AH976">
        <v>0</v>
      </c>
      <c r="AJ976">
        <v>0</v>
      </c>
    </row>
    <row r="977" spans="1:36">
      <c r="A977" t="s">
        <v>3420</v>
      </c>
      <c r="B977" t="s">
        <v>3421</v>
      </c>
      <c r="C977" s="2" t="s">
        <v>3422</v>
      </c>
      <c r="D977" t="s">
        <v>748</v>
      </c>
      <c r="E977" t="s">
        <v>3423</v>
      </c>
      <c r="G977">
        <v>0</v>
      </c>
      <c r="H977" s="3">
        <v>0</v>
      </c>
      <c r="I977" s="4">
        <f>IF(H977=0,"",H977*O977)</f>
        <v>0</v>
      </c>
      <c r="J977" s="5">
        <f>IF(OR(H977=0,V977=""),"",H977*V977)</f>
        <v>0</v>
      </c>
      <c r="K977" s="6">
        <f>IF(V977="","",V977/O977)</f>
        <v>0</v>
      </c>
      <c r="L977" s="6">
        <f>IF(V977="","",V977/N977)</f>
        <v>0</v>
      </c>
      <c r="M977" s="4">
        <v>85.56</v>
      </c>
      <c r="N977" s="4">
        <v>79.95</v>
      </c>
      <c r="O977" s="4">
        <v>25.44119833</v>
      </c>
      <c r="Q977" s="4">
        <v>21.9</v>
      </c>
      <c r="R977" s="4">
        <v>1.44</v>
      </c>
      <c r="S977">
        <v>0.15</v>
      </c>
      <c r="T977" s="4">
        <f>IF(S977=0,"",IF((N977*S977)&lt;.3,.3,N977*S977))</f>
        <v>0</v>
      </c>
      <c r="U977"/>
      <c r="V977" s="4">
        <f>IF(AND(N977&lt;&gt;0,O977&lt;&gt;0,Q977&lt;&gt;0,S977&lt;&gt;""),N977-O977-Q977-R977-T977-U977-P977,"")</f>
        <v>0</v>
      </c>
      <c r="W977">
        <v>0</v>
      </c>
      <c r="X977">
        <v>0</v>
      </c>
      <c r="Y977" s="7">
        <v>0</v>
      </c>
      <c r="Z977" s="7">
        <v>0</v>
      </c>
      <c r="AA977">
        <v>0</v>
      </c>
      <c r="AB977">
        <v>3071</v>
      </c>
      <c r="AC977">
        <v>0</v>
      </c>
      <c r="AD977">
        <v>9999</v>
      </c>
      <c r="AE977">
        <v>103208</v>
      </c>
      <c r="AF977" s="4">
        <v>1.72</v>
      </c>
      <c r="AG977">
        <v>0</v>
      </c>
      <c r="AH977">
        <v>0</v>
      </c>
      <c r="AJ977">
        <v>0</v>
      </c>
    </row>
    <row r="978" spans="1:36">
      <c r="A978" t="s">
        <v>3424</v>
      </c>
      <c r="B978" t="s">
        <v>3425</v>
      </c>
      <c r="C978" s="2" t="s">
        <v>3426</v>
      </c>
      <c r="D978" t="s">
        <v>748</v>
      </c>
      <c r="E978" t="s">
        <v>3427</v>
      </c>
      <c r="G978">
        <v>0</v>
      </c>
      <c r="H978" s="3">
        <v>0</v>
      </c>
      <c r="I978" s="4">
        <f>IF(H978=0,"",H978*O978)</f>
        <v>0</v>
      </c>
      <c r="J978" s="5">
        <f>IF(OR(H978=0,V978=""),"",H978*V978)</f>
        <v>0</v>
      </c>
      <c r="K978" s="6">
        <f>IF(V978="","",V978/O978)</f>
        <v>0</v>
      </c>
      <c r="L978" s="6">
        <f>IF(V978="","",V978/N978)</f>
        <v>0</v>
      </c>
      <c r="M978" s="4">
        <v>75.99</v>
      </c>
      <c r="N978" s="4">
        <v>77.29</v>
      </c>
      <c r="O978" s="4">
        <v>25.44119833</v>
      </c>
      <c r="Q978" s="4">
        <v>22.68</v>
      </c>
      <c r="R978" s="4">
        <v>1.54</v>
      </c>
      <c r="S978">
        <v>0.15</v>
      </c>
      <c r="T978" s="4">
        <f>IF(S978=0,"",IF((N978*S978)&lt;.3,.3,N978*S978))</f>
        <v>0</v>
      </c>
      <c r="U978"/>
      <c r="V978" s="4">
        <f>IF(AND(N978&lt;&gt;0,O978&lt;&gt;0,Q978&lt;&gt;0,S978&lt;&gt;""),N978-O978-Q978-R978-T978-U978-P978,"")</f>
        <v>0</v>
      </c>
      <c r="W978">
        <v>0</v>
      </c>
      <c r="X978">
        <v>0</v>
      </c>
      <c r="Y978" s="7">
        <v>0</v>
      </c>
      <c r="Z978" s="7">
        <v>0</v>
      </c>
      <c r="AA978">
        <v>0</v>
      </c>
      <c r="AB978">
        <v>2488</v>
      </c>
      <c r="AC978">
        <v>0</v>
      </c>
      <c r="AD978">
        <v>9999</v>
      </c>
      <c r="AE978">
        <v>136047</v>
      </c>
      <c r="AF978" s="4">
        <v>0.7</v>
      </c>
      <c r="AG978">
        <v>0</v>
      </c>
      <c r="AH978">
        <v>0</v>
      </c>
      <c r="AJ978">
        <v>0</v>
      </c>
    </row>
    <row r="979" spans="1:36">
      <c r="A979" t="s">
        <v>3428</v>
      </c>
      <c r="B979" t="s">
        <v>3429</v>
      </c>
      <c r="C979" s="2" t="s">
        <v>3430</v>
      </c>
      <c r="D979" t="s">
        <v>630</v>
      </c>
      <c r="E979" t="s">
        <v>3431</v>
      </c>
      <c r="G979">
        <v>0</v>
      </c>
      <c r="H979" s="3">
        <v>0</v>
      </c>
      <c r="I979" s="4">
        <f>IF(H979=0,"",H979*O979)</f>
        <v>0</v>
      </c>
      <c r="J979" s="5">
        <f>IF(OR(H979=0,V979=""),"",H979*V979)</f>
        <v>0</v>
      </c>
      <c r="K979" s="6">
        <f>IF(V979="","",V979/O979)</f>
        <v>0</v>
      </c>
      <c r="L979" s="6">
        <f>IF(V979="","",V979/N979)</f>
        <v>0</v>
      </c>
      <c r="O979" s="4">
        <v>6.157678333</v>
      </c>
      <c r="Q979" s="4">
        <v>0</v>
      </c>
      <c r="R979" s="4">
        <v>0</v>
      </c>
      <c r="T979" s="4">
        <f>IF(S979=0,"",IF((N979*S979)&lt;.3,.3,N979*S979))</f>
        <v>0</v>
      </c>
      <c r="U979"/>
      <c r="V979" s="4">
        <f>IF(AND(N979&lt;&gt;0,O979&lt;&gt;0,Q979&lt;&gt;0,S979&lt;&gt;""),N979-O979-Q979-R979-T979-U979-P979,"")</f>
        <v>0</v>
      </c>
      <c r="W979">
        <v>0</v>
      </c>
      <c r="X979">
        <v>0</v>
      </c>
      <c r="Y979" s="7">
        <v>0</v>
      </c>
      <c r="Z979" s="7">
        <v>0</v>
      </c>
      <c r="AA979">
        <v>0</v>
      </c>
      <c r="AB979">
        <v>0</v>
      </c>
      <c r="AC979">
        <v>0</v>
      </c>
      <c r="AD979" t="s">
        <v>41</v>
      </c>
      <c r="AG979">
        <v>0</v>
      </c>
      <c r="AH979">
        <v>0</v>
      </c>
      <c r="AJ979">
        <v>0</v>
      </c>
    </row>
    <row r="980" spans="1:36">
      <c r="A980" t="s">
        <v>3432</v>
      </c>
      <c r="B980" t="s">
        <v>3433</v>
      </c>
      <c r="C980" s="2" t="s">
        <v>3434</v>
      </c>
      <c r="D980" t="s">
        <v>630</v>
      </c>
      <c r="E980" t="s">
        <v>3435</v>
      </c>
      <c r="G980">
        <v>0</v>
      </c>
      <c r="H980" s="3">
        <v>0</v>
      </c>
      <c r="I980" s="4">
        <f>IF(H980=0,"",H980*O980)</f>
        <v>0</v>
      </c>
      <c r="J980" s="5">
        <f>IF(OR(H980=0,V980=""),"",H980*V980)</f>
        <v>0</v>
      </c>
      <c r="K980" s="6">
        <f>IF(V980="","",V980/O980)</f>
        <v>0</v>
      </c>
      <c r="L980" s="6">
        <f>IF(V980="","",V980/N980)</f>
        <v>0</v>
      </c>
      <c r="O980" s="4">
        <v>6.157678333</v>
      </c>
      <c r="Q980" s="4">
        <v>0</v>
      </c>
      <c r="R980" s="4">
        <v>0</v>
      </c>
      <c r="T980" s="4">
        <f>IF(S980=0,"",IF((N980*S980)&lt;.3,.3,N980*S980))</f>
        <v>0</v>
      </c>
      <c r="U980"/>
      <c r="V980" s="4">
        <f>IF(AND(N980&lt;&gt;0,O980&lt;&gt;0,Q980&lt;&gt;0,S980&lt;&gt;""),N980-O980-Q980-R980-T980-U980-P980,"")</f>
        <v>0</v>
      </c>
      <c r="W980">
        <v>0</v>
      </c>
      <c r="X980">
        <v>0</v>
      </c>
      <c r="Y980" s="7">
        <v>0</v>
      </c>
      <c r="Z980" s="7">
        <v>0</v>
      </c>
      <c r="AA980">
        <v>0</v>
      </c>
      <c r="AB980">
        <v>0</v>
      </c>
      <c r="AC980">
        <v>0</v>
      </c>
      <c r="AD980" t="s">
        <v>41</v>
      </c>
      <c r="AG980">
        <v>0</v>
      </c>
      <c r="AH980">
        <v>0</v>
      </c>
      <c r="AJ980">
        <v>0</v>
      </c>
    </row>
    <row r="981" spans="1:36">
      <c r="A981" t="s">
        <v>3436</v>
      </c>
      <c r="B981" t="s">
        <v>3437</v>
      </c>
      <c r="C981" s="2" t="s">
        <v>3438</v>
      </c>
      <c r="D981" t="s">
        <v>49</v>
      </c>
      <c r="E981" t="s">
        <v>3439</v>
      </c>
      <c r="G981">
        <v>0</v>
      </c>
      <c r="H981" s="3">
        <v>0</v>
      </c>
      <c r="I981" s="4">
        <f>IF(H981=0,"",H981*O981)</f>
        <v>0</v>
      </c>
      <c r="J981" s="5">
        <f>IF(OR(H981=0,V981=""),"",H981*V981)</f>
        <v>0</v>
      </c>
      <c r="K981" s="6">
        <f>IF(V981="","",V981/O981)</f>
        <v>0</v>
      </c>
      <c r="L981" s="6">
        <f>IF(V981="","",V981/N981)</f>
        <v>0</v>
      </c>
      <c r="O981" s="4">
        <v>0</v>
      </c>
      <c r="Q981" s="4">
        <v>5.42</v>
      </c>
      <c r="R981" s="4">
        <v>0.08</v>
      </c>
      <c r="S981">
        <v>0.15</v>
      </c>
      <c r="T981" s="4">
        <f>IF(S981=0,"",IF((N981*S981)&lt;.3,.3,N981*S981))</f>
        <v>0</v>
      </c>
      <c r="U981"/>
      <c r="V981" s="4">
        <f>IF(AND(N981&lt;&gt;0,O981&lt;&gt;0,Q981&lt;&gt;0,S981&lt;&gt;""),N981-O981-Q981-R981-T981-U981-P981,"")</f>
        <v>0</v>
      </c>
      <c r="W981">
        <v>0</v>
      </c>
      <c r="X981">
        <v>0</v>
      </c>
      <c r="Y981" s="7">
        <v>0</v>
      </c>
      <c r="Z981" s="7">
        <v>0</v>
      </c>
      <c r="AA981">
        <v>0</v>
      </c>
      <c r="AB981">
        <v>0</v>
      </c>
      <c r="AC981">
        <v>0</v>
      </c>
      <c r="AD981" t="s">
        <v>41</v>
      </c>
      <c r="AG981">
        <v>0</v>
      </c>
      <c r="AH981">
        <v>0</v>
      </c>
      <c r="AJ981">
        <v>0</v>
      </c>
    </row>
    <row r="982" spans="1:36">
      <c r="A982" t="s">
        <v>3440</v>
      </c>
      <c r="B982" t="s">
        <v>3441</v>
      </c>
      <c r="C982" s="2" t="s">
        <v>3442</v>
      </c>
      <c r="D982" t="s">
        <v>630</v>
      </c>
      <c r="E982" t="s">
        <v>3443</v>
      </c>
      <c r="G982">
        <v>0</v>
      </c>
      <c r="H982" s="3">
        <v>0</v>
      </c>
      <c r="I982" s="4">
        <f>IF(H982=0,"",H982*O982)</f>
        <v>0</v>
      </c>
      <c r="J982" s="5">
        <f>IF(OR(H982=0,V982=""),"",H982*V982)</f>
        <v>0</v>
      </c>
      <c r="K982" s="6">
        <f>IF(V982="","",V982/O982)</f>
        <v>0</v>
      </c>
      <c r="L982" s="6">
        <f>IF(V982="","",V982/N982)</f>
        <v>0</v>
      </c>
      <c r="M982" s="4">
        <v>39.99</v>
      </c>
      <c r="N982" s="4">
        <v>39.99</v>
      </c>
      <c r="O982" s="4">
        <v>14.5120658</v>
      </c>
      <c r="Q982" s="4">
        <v>13.22</v>
      </c>
      <c r="R982" s="4">
        <v>0.65</v>
      </c>
      <c r="S982">
        <v>0.15</v>
      </c>
      <c r="T982" s="4">
        <f>IF(S982=0,"",IF((N982*S982)&lt;.3,.3,N982*S982))</f>
        <v>0</v>
      </c>
      <c r="U982"/>
      <c r="V982" s="4">
        <f>IF(AND(N982&lt;&gt;0,O982&lt;&gt;0,Q982&lt;&gt;0,S982&lt;&gt;""),N982-O982-Q982-R982-T982-U982-P982,"")</f>
        <v>0</v>
      </c>
      <c r="W982">
        <v>0</v>
      </c>
      <c r="X982">
        <v>0</v>
      </c>
      <c r="Y982" s="7">
        <v>0</v>
      </c>
      <c r="Z982" s="7">
        <v>0</v>
      </c>
      <c r="AA982">
        <v>0</v>
      </c>
      <c r="AB982">
        <v>9688</v>
      </c>
      <c r="AC982">
        <v>0</v>
      </c>
      <c r="AD982">
        <v>9999</v>
      </c>
      <c r="AE982">
        <v>419301</v>
      </c>
      <c r="AF982" s="4">
        <v>0.4</v>
      </c>
      <c r="AG982">
        <v>0</v>
      </c>
      <c r="AH982">
        <v>0</v>
      </c>
      <c r="AJ982">
        <v>0</v>
      </c>
    </row>
    <row r="983" spans="1:36">
      <c r="A983" t="s">
        <v>3444</v>
      </c>
      <c r="B983" t="s">
        <v>3445</v>
      </c>
      <c r="C983" s="2" t="s">
        <v>3446</v>
      </c>
      <c r="D983" t="s">
        <v>1607</v>
      </c>
      <c r="E983" t="s">
        <v>3447</v>
      </c>
      <c r="G983">
        <v>0</v>
      </c>
      <c r="H983" s="3">
        <v>0</v>
      </c>
      <c r="I983" s="4">
        <f>IF(H983=0,"",H983*O983)</f>
        <v>0</v>
      </c>
      <c r="J983" s="5">
        <f>IF(OR(H983=0,V983=""),"",H983*V983)</f>
        <v>0</v>
      </c>
      <c r="K983" s="6">
        <f>IF(V983="","",V983/O983)</f>
        <v>0</v>
      </c>
      <c r="L983" s="6">
        <f>IF(V983="","",V983/N983)</f>
        <v>0</v>
      </c>
      <c r="M983" s="4">
        <v>66.99</v>
      </c>
      <c r="N983" s="4">
        <v>66.99</v>
      </c>
      <c r="O983" s="4">
        <v>17.00512773</v>
      </c>
      <c r="Q983" s="4">
        <v>13.6</v>
      </c>
      <c r="R983" s="4">
        <v>0.68</v>
      </c>
      <c r="S983">
        <v>0.15</v>
      </c>
      <c r="T983" s="4">
        <f>IF(S983=0,"",IF((N983*S983)&lt;.3,.3,N983*S983))</f>
        <v>0</v>
      </c>
      <c r="U983"/>
      <c r="V983" s="4">
        <f>IF(AND(N983&lt;&gt;0,O983&lt;&gt;0,Q983&lt;&gt;0,S983&lt;&gt;""),N983-O983-Q983-R983-T983-U983-P983,"")</f>
        <v>0</v>
      </c>
      <c r="W983">
        <v>45</v>
      </c>
      <c r="X983">
        <v>30</v>
      </c>
      <c r="Y983" s="7">
        <v>1.5</v>
      </c>
      <c r="Z983" s="7">
        <v>1.02</v>
      </c>
      <c r="AA983">
        <v>68</v>
      </c>
      <c r="AB983">
        <v>5567</v>
      </c>
      <c r="AC983">
        <v>45.3333333333333</v>
      </c>
      <c r="AD983">
        <v>3612</v>
      </c>
      <c r="AE983">
        <v>9528</v>
      </c>
      <c r="AF983" s="4">
        <v>1.4</v>
      </c>
      <c r="AG983">
        <v>0</v>
      </c>
      <c r="AH983">
        <v>0</v>
      </c>
      <c r="AJ983">
        <v>0</v>
      </c>
    </row>
    <row r="984" spans="1:36">
      <c r="A984" t="s">
        <v>3448</v>
      </c>
      <c r="B984" t="s">
        <v>3449</v>
      </c>
      <c r="C984" s="2" t="s">
        <v>3450</v>
      </c>
      <c r="D984" t="s">
        <v>1607</v>
      </c>
      <c r="E984" t="s">
        <v>3451</v>
      </c>
      <c r="G984">
        <v>0</v>
      </c>
      <c r="H984" s="3">
        <v>0</v>
      </c>
      <c r="I984" s="4">
        <f>IF(H984=0,"",H984*O984)</f>
        <v>0</v>
      </c>
      <c r="J984" s="5">
        <f>IF(OR(H984=0,V984=""),"",H984*V984)</f>
        <v>0</v>
      </c>
      <c r="K984" s="6">
        <f>IF(V984="","",V984/O984)</f>
        <v>0</v>
      </c>
      <c r="L984" s="6">
        <f>IF(V984="","",V984/N984)</f>
        <v>0</v>
      </c>
      <c r="M984" s="4">
        <v>70.18</v>
      </c>
      <c r="N984" s="4">
        <v>70.18</v>
      </c>
      <c r="O984" s="4">
        <v>17.00512773</v>
      </c>
      <c r="Q984" s="4">
        <v>13.6</v>
      </c>
      <c r="R984" s="4">
        <v>0.68</v>
      </c>
      <c r="S984">
        <v>0.15</v>
      </c>
      <c r="T984" s="4">
        <f>IF(S984=0,"",IF((N984*S984)&lt;.3,.3,N984*S984))</f>
        <v>0</v>
      </c>
      <c r="U984"/>
      <c r="V984" s="4">
        <f>IF(AND(N984&lt;&gt;0,O984&lt;&gt;0,Q984&lt;&gt;0,S984&lt;&gt;""),N984-O984-Q984-R984-T984-U984-P984,"")</f>
        <v>0</v>
      </c>
      <c r="W984">
        <v>114</v>
      </c>
      <c r="X984">
        <v>30</v>
      </c>
      <c r="Y984" s="7">
        <v>3.8</v>
      </c>
      <c r="Z984" s="7">
        <v>1.23</v>
      </c>
      <c r="AA984">
        <v>84</v>
      </c>
      <c r="AB984">
        <v>5881</v>
      </c>
      <c r="AC984">
        <v>22.1052631578947</v>
      </c>
      <c r="AD984">
        <v>1425</v>
      </c>
      <c r="AE984">
        <v>9528</v>
      </c>
      <c r="AF984" s="4">
        <v>1.4</v>
      </c>
      <c r="AG984">
        <v>0</v>
      </c>
      <c r="AH984">
        <v>0</v>
      </c>
      <c r="AJ984">
        <v>0</v>
      </c>
    </row>
    <row r="985" spans="1:36">
      <c r="A985" t="s">
        <v>3452</v>
      </c>
      <c r="B985" t="s">
        <v>3453</v>
      </c>
      <c r="C985" s="2" t="s">
        <v>3454</v>
      </c>
      <c r="D985" t="s">
        <v>1607</v>
      </c>
      <c r="E985" t="s">
        <v>3455</v>
      </c>
      <c r="G985">
        <v>0</v>
      </c>
      <c r="H985" s="3">
        <v>0</v>
      </c>
      <c r="I985" s="4">
        <f>IF(H985=0,"",H985*O985)</f>
        <v>0</v>
      </c>
      <c r="J985" s="5">
        <f>IF(OR(H985=0,V985=""),"",H985*V985)</f>
        <v>0</v>
      </c>
      <c r="K985" s="6">
        <f>IF(V985="","",V985/O985)</f>
        <v>0</v>
      </c>
      <c r="L985" s="6">
        <f>IF(V985="","",V985/N985)</f>
        <v>0</v>
      </c>
      <c r="M985" s="4">
        <v>71.99</v>
      </c>
      <c r="N985" s="4">
        <v>71.99</v>
      </c>
      <c r="O985" s="4">
        <v>17.00512773</v>
      </c>
      <c r="Q985" s="4">
        <v>13.6</v>
      </c>
      <c r="R985" s="4">
        <v>0.72</v>
      </c>
      <c r="S985">
        <v>0.15</v>
      </c>
      <c r="T985" s="4">
        <f>IF(S985=0,"",IF((N985*S985)&lt;.3,.3,N985*S985))</f>
        <v>0</v>
      </c>
      <c r="U985"/>
      <c r="V985" s="4">
        <f>IF(AND(N985&lt;&gt;0,O985&lt;&gt;0,Q985&lt;&gt;0,S985&lt;&gt;""),N985-O985-Q985-R985-T985-U985-P985,"")</f>
        <v>0</v>
      </c>
      <c r="W985">
        <v>222</v>
      </c>
      <c r="X985">
        <v>30</v>
      </c>
      <c r="Y985" s="7">
        <v>7.4</v>
      </c>
      <c r="Z985" s="7">
        <v>1.17</v>
      </c>
      <c r="AA985">
        <v>67</v>
      </c>
      <c r="AB985">
        <v>10605</v>
      </c>
      <c r="AC985">
        <v>9.05405405405405</v>
      </c>
      <c r="AD985">
        <v>1301</v>
      </c>
      <c r="AE985">
        <v>9528</v>
      </c>
      <c r="AF985" s="4">
        <v>1.4</v>
      </c>
      <c r="AG985">
        <v>0</v>
      </c>
      <c r="AH985">
        <v>0</v>
      </c>
      <c r="AJ985">
        <v>0</v>
      </c>
    </row>
    <row r="986" spans="1:36">
      <c r="A986" t="s">
        <v>3456</v>
      </c>
      <c r="B986" t="s">
        <v>3457</v>
      </c>
      <c r="C986" s="2" t="s">
        <v>3458</v>
      </c>
      <c r="D986" t="s">
        <v>1443</v>
      </c>
      <c r="E986" t="s">
        <v>3459</v>
      </c>
      <c r="G986">
        <v>0</v>
      </c>
      <c r="H986" s="3">
        <v>0</v>
      </c>
      <c r="I986" s="4">
        <f>IF(H986=0,"",H986*O986)</f>
        <v>0</v>
      </c>
      <c r="J986" s="5">
        <f>IF(OR(H986=0,V986=""),"",H986*V986)</f>
        <v>0</v>
      </c>
      <c r="K986" s="6">
        <f>IF(V986="","",V986/O986)</f>
        <v>0</v>
      </c>
      <c r="L986" s="6">
        <f>IF(V986="","",V986/N986)</f>
        <v>0</v>
      </c>
      <c r="O986" s="4">
        <v>0</v>
      </c>
      <c r="Q986" s="4">
        <v>14.34</v>
      </c>
      <c r="R986" s="4">
        <v>0.88</v>
      </c>
      <c r="S986">
        <v>0.15</v>
      </c>
      <c r="T986" s="4">
        <f>IF(S986=0,"",IF((N986*S986)&lt;.3,.3,N986*S986))</f>
        <v>0</v>
      </c>
      <c r="U986"/>
      <c r="V986" s="4">
        <f>IF(AND(N986&lt;&gt;0,O986&lt;&gt;0,Q986&lt;&gt;0,S986&lt;&gt;""),N986-O986-Q986-R986-T986-U986-P986,"")</f>
        <v>0</v>
      </c>
      <c r="W986">
        <v>0</v>
      </c>
      <c r="X986">
        <v>0</v>
      </c>
      <c r="Y986" s="7">
        <v>0</v>
      </c>
      <c r="Z986" s="7">
        <v>0</v>
      </c>
      <c r="AA986">
        <v>0</v>
      </c>
      <c r="AB986">
        <v>0</v>
      </c>
      <c r="AC986">
        <v>0</v>
      </c>
      <c r="AD986" t="s">
        <v>41</v>
      </c>
      <c r="AG986">
        <v>0</v>
      </c>
      <c r="AH986">
        <v>0</v>
      </c>
      <c r="AJ986">
        <v>0</v>
      </c>
    </row>
    <row r="987" spans="1:36">
      <c r="A987" t="s">
        <v>3460</v>
      </c>
      <c r="B987" t="s">
        <v>3461</v>
      </c>
      <c r="C987" s="2" t="s">
        <v>3462</v>
      </c>
      <c r="D987" t="s">
        <v>1443</v>
      </c>
      <c r="E987" t="s">
        <v>3463</v>
      </c>
      <c r="G987">
        <v>0</v>
      </c>
      <c r="H987" s="3">
        <v>0</v>
      </c>
      <c r="I987" s="4">
        <f>IF(H987=0,"",H987*O987)</f>
        <v>0</v>
      </c>
      <c r="J987" s="5">
        <f>IF(OR(H987=0,V987=""),"",H987*V987)</f>
        <v>0</v>
      </c>
      <c r="K987" s="6">
        <f>IF(V987="","",V987/O987)</f>
        <v>0</v>
      </c>
      <c r="L987" s="6">
        <f>IF(V987="","",V987/N987)</f>
        <v>0</v>
      </c>
      <c r="O987" s="4">
        <v>0</v>
      </c>
      <c r="Q987" s="4">
        <v>14.72</v>
      </c>
      <c r="R987" s="4">
        <v>0.92</v>
      </c>
      <c r="S987">
        <v>0.15</v>
      </c>
      <c r="T987" s="4">
        <f>IF(S987=0,"",IF((N987*S987)&lt;.3,.3,N987*S987))</f>
        <v>0</v>
      </c>
      <c r="U987"/>
      <c r="V987" s="4">
        <f>IF(AND(N987&lt;&gt;0,O987&lt;&gt;0,Q987&lt;&gt;0,S987&lt;&gt;""),N987-O987-Q987-R987-T987-U987-P987,"")</f>
        <v>0</v>
      </c>
      <c r="W987">
        <v>0</v>
      </c>
      <c r="X987">
        <v>0</v>
      </c>
      <c r="Y987" s="7">
        <v>0</v>
      </c>
      <c r="Z987" s="7">
        <v>0</v>
      </c>
      <c r="AA987">
        <v>0</v>
      </c>
      <c r="AB987">
        <v>0</v>
      </c>
      <c r="AC987">
        <v>0</v>
      </c>
      <c r="AD987" t="s">
        <v>41</v>
      </c>
      <c r="AG987">
        <v>0</v>
      </c>
      <c r="AH987">
        <v>0</v>
      </c>
      <c r="AJ987">
        <v>0</v>
      </c>
    </row>
    <row r="988" spans="1:36">
      <c r="A988" t="s">
        <v>3464</v>
      </c>
      <c r="B988" t="s">
        <v>3465</v>
      </c>
      <c r="C988" s="2" t="s">
        <v>3466</v>
      </c>
      <c r="D988" t="s">
        <v>580</v>
      </c>
      <c r="E988" t="s">
        <v>3467</v>
      </c>
      <c r="G988">
        <v>0</v>
      </c>
      <c r="H988" s="3">
        <v>0</v>
      </c>
      <c r="I988" s="4">
        <f>IF(H988=0,"",H988*O988)</f>
        <v>0</v>
      </c>
      <c r="J988" s="5">
        <f>IF(OR(H988=0,V988=""),"",H988*V988)</f>
        <v>0</v>
      </c>
      <c r="K988" s="6">
        <f>IF(V988="","",V988/O988)</f>
        <v>0</v>
      </c>
      <c r="L988" s="6">
        <f>IF(V988="","",V988/N988)</f>
        <v>0</v>
      </c>
      <c r="M988" s="4">
        <v>59.99</v>
      </c>
      <c r="N988" s="4">
        <v>59.99</v>
      </c>
      <c r="O988" s="4">
        <v>20.55953</v>
      </c>
      <c r="Q988" s="4">
        <v>5.8</v>
      </c>
      <c r="R988" s="4">
        <v>0.19</v>
      </c>
      <c r="S988">
        <v>0.15</v>
      </c>
      <c r="T988" s="4">
        <f>IF(S988=0,"",IF((N988*S988)&lt;.3,.3,N988*S988))</f>
        <v>0</v>
      </c>
      <c r="U988"/>
      <c r="V988" s="4">
        <f>IF(AND(N988&lt;&gt;0,O988&lt;&gt;0,Q988&lt;&gt;0,S988&lt;&gt;""),N988-O988-Q988-R988-T988-U988-P988,"")</f>
        <v>0</v>
      </c>
      <c r="W988">
        <v>0</v>
      </c>
      <c r="X988">
        <v>0</v>
      </c>
      <c r="Y988" s="7">
        <v>0</v>
      </c>
      <c r="Z988" s="7">
        <v>0</v>
      </c>
      <c r="AA988">
        <v>0</v>
      </c>
      <c r="AB988">
        <v>505</v>
      </c>
      <c r="AC988">
        <v>0</v>
      </c>
      <c r="AD988">
        <v>9999</v>
      </c>
      <c r="AE988">
        <v>406008</v>
      </c>
      <c r="AF988" s="4">
        <v>0.5</v>
      </c>
      <c r="AG988">
        <v>0</v>
      </c>
      <c r="AH988">
        <v>0</v>
      </c>
      <c r="AJ988">
        <v>0</v>
      </c>
    </row>
    <row r="989" spans="1:36">
      <c r="A989" t="s">
        <v>3468</v>
      </c>
      <c r="B989" t="s">
        <v>3469</v>
      </c>
      <c r="C989" s="2" t="s">
        <v>3470</v>
      </c>
      <c r="D989" t="s">
        <v>580</v>
      </c>
      <c r="E989" t="s">
        <v>3471</v>
      </c>
      <c r="G989">
        <v>0</v>
      </c>
      <c r="H989" s="3">
        <v>0</v>
      </c>
      <c r="I989" s="4">
        <f>IF(H989=0,"",H989*O989)</f>
        <v>0</v>
      </c>
      <c r="J989" s="5">
        <f>IF(OR(H989=0,V989=""),"",H989*V989)</f>
        <v>0</v>
      </c>
      <c r="K989" s="6">
        <f>IF(V989="","",V989/O989)</f>
        <v>0</v>
      </c>
      <c r="L989" s="6">
        <f>IF(V989="","",V989/N989)</f>
        <v>0</v>
      </c>
      <c r="M989" s="4">
        <v>87.99</v>
      </c>
      <c r="N989" s="4">
        <v>87.99</v>
      </c>
      <c r="O989" s="4">
        <v>34.19461</v>
      </c>
      <c r="Q989" s="4">
        <v>7.32</v>
      </c>
      <c r="R989" s="4">
        <v>0.36</v>
      </c>
      <c r="S989">
        <v>0.15</v>
      </c>
      <c r="T989" s="4">
        <f>IF(S989=0,"",IF((N989*S989)&lt;.3,.3,N989*S989))</f>
        <v>0</v>
      </c>
      <c r="U989"/>
      <c r="V989" s="4">
        <f>IF(AND(N989&lt;&gt;0,O989&lt;&gt;0,Q989&lt;&gt;0,S989&lt;&gt;""),N989-O989-Q989-R989-T989-U989-P989,"")</f>
        <v>0</v>
      </c>
      <c r="W989">
        <v>0</v>
      </c>
      <c r="X989">
        <v>0</v>
      </c>
      <c r="Y989" s="7">
        <v>0</v>
      </c>
      <c r="Z989" s="7">
        <v>0</v>
      </c>
      <c r="AA989">
        <v>0</v>
      </c>
      <c r="AB989">
        <v>504</v>
      </c>
      <c r="AC989">
        <v>0</v>
      </c>
      <c r="AD989">
        <v>9999</v>
      </c>
      <c r="AE989">
        <v>398004</v>
      </c>
      <c r="AF989" s="4">
        <v>0.5</v>
      </c>
      <c r="AG989">
        <v>0</v>
      </c>
      <c r="AH989">
        <v>0</v>
      </c>
      <c r="AJ989">
        <v>0</v>
      </c>
    </row>
    <row r="990" spans="1:36">
      <c r="A990" t="s">
        <v>3472</v>
      </c>
      <c r="B990" t="s">
        <v>3473</v>
      </c>
      <c r="C990" s="2" t="s">
        <v>3474</v>
      </c>
      <c r="D990" t="s">
        <v>441</v>
      </c>
      <c r="E990" t="s">
        <v>3475</v>
      </c>
      <c r="G990">
        <v>0</v>
      </c>
      <c r="H990" s="3">
        <v>0</v>
      </c>
      <c r="I990" s="4">
        <f>IF(H990=0,"",H990*O990)</f>
        <v>0</v>
      </c>
      <c r="J990" s="5">
        <f>IF(OR(H990=0,V990=""),"",H990*V990)</f>
        <v>0</v>
      </c>
      <c r="K990" s="6">
        <f>IF(V990="","",V990/O990)</f>
        <v>0</v>
      </c>
      <c r="L990" s="6">
        <f>IF(V990="","",V990/N990)</f>
        <v>0</v>
      </c>
      <c r="O990" s="4">
        <v>0</v>
      </c>
      <c r="Q990" s="4">
        <v>7.64</v>
      </c>
      <c r="R990" s="4">
        <v>0.5</v>
      </c>
      <c r="S990">
        <v>0.15</v>
      </c>
      <c r="T990" s="4">
        <f>IF(S990=0,"",IF((N990*S990)&lt;.3,.3,N990*S990))</f>
        <v>0</v>
      </c>
      <c r="U990"/>
      <c r="V990" s="4">
        <f>IF(AND(N990&lt;&gt;0,O990&lt;&gt;0,Q990&lt;&gt;0,S990&lt;&gt;""),N990-O990-Q990-R990-T990-U990-P990,"")</f>
        <v>0</v>
      </c>
      <c r="W990">
        <v>0</v>
      </c>
      <c r="X990">
        <v>0</v>
      </c>
      <c r="Y990" s="7">
        <v>0</v>
      </c>
      <c r="Z990" s="7">
        <v>0</v>
      </c>
      <c r="AA990">
        <v>0</v>
      </c>
      <c r="AB990">
        <v>330</v>
      </c>
      <c r="AC990">
        <v>0</v>
      </c>
      <c r="AD990">
        <v>9999</v>
      </c>
      <c r="AG990">
        <v>0</v>
      </c>
      <c r="AH990">
        <v>0</v>
      </c>
      <c r="AJ990">
        <v>0</v>
      </c>
    </row>
    <row r="991" spans="1:36">
      <c r="A991" t="s">
        <v>3476</v>
      </c>
      <c r="B991" t="s">
        <v>3477</v>
      </c>
      <c r="C991" s="2" t="s">
        <v>3478</v>
      </c>
      <c r="D991" t="s">
        <v>441</v>
      </c>
      <c r="E991" t="s">
        <v>3479</v>
      </c>
      <c r="G991">
        <v>0</v>
      </c>
      <c r="H991" s="3">
        <v>0</v>
      </c>
      <c r="I991" s="4">
        <f>IF(H991=0,"",H991*O991)</f>
        <v>0</v>
      </c>
      <c r="J991" s="5">
        <f>IF(OR(H991=0,V991=""),"",H991*V991)</f>
        <v>0</v>
      </c>
      <c r="K991" s="6">
        <f>IF(V991="","",V991/O991)</f>
        <v>0</v>
      </c>
      <c r="L991" s="6">
        <f>IF(V991="","",V991/N991)</f>
        <v>0</v>
      </c>
      <c r="O991" s="4">
        <v>0</v>
      </c>
      <c r="Q991" s="4">
        <v>7.64</v>
      </c>
      <c r="R991" s="4">
        <v>0.5</v>
      </c>
      <c r="S991">
        <v>0.15</v>
      </c>
      <c r="T991" s="4">
        <f>IF(S991=0,"",IF((N991*S991)&lt;.3,.3,N991*S991))</f>
        <v>0</v>
      </c>
      <c r="U991"/>
      <c r="V991" s="4">
        <f>IF(AND(N991&lt;&gt;0,O991&lt;&gt;0,Q991&lt;&gt;0,S991&lt;&gt;""),N991-O991-Q991-R991-T991-U991-P991,"")</f>
        <v>0</v>
      </c>
      <c r="W991">
        <v>0</v>
      </c>
      <c r="X991">
        <v>0</v>
      </c>
      <c r="Y991" s="7">
        <v>0</v>
      </c>
      <c r="Z991" s="7">
        <v>0</v>
      </c>
      <c r="AA991">
        <v>0</v>
      </c>
      <c r="AB991">
        <v>324</v>
      </c>
      <c r="AC991">
        <v>0</v>
      </c>
      <c r="AD991">
        <v>9999</v>
      </c>
      <c r="AG991">
        <v>0</v>
      </c>
      <c r="AH991">
        <v>0</v>
      </c>
      <c r="AJ991">
        <v>0</v>
      </c>
    </row>
    <row r="992" spans="1:36">
      <c r="A992" t="s">
        <v>3480</v>
      </c>
      <c r="B992" t="s">
        <v>3481</v>
      </c>
      <c r="C992" s="2" t="s">
        <v>3482</v>
      </c>
      <c r="D992" t="s">
        <v>441</v>
      </c>
      <c r="E992" t="s">
        <v>3483</v>
      </c>
      <c r="G992">
        <v>0</v>
      </c>
      <c r="H992" s="3">
        <v>0</v>
      </c>
      <c r="I992" s="4">
        <f>IF(H992=0,"",H992*O992)</f>
        <v>0</v>
      </c>
      <c r="J992" s="5">
        <f>IF(OR(H992=0,V992=""),"",H992*V992)</f>
        <v>0</v>
      </c>
      <c r="K992" s="6">
        <f>IF(V992="","",V992/O992)</f>
        <v>0</v>
      </c>
      <c r="L992" s="6">
        <f>IF(V992="","",V992/N992)</f>
        <v>0</v>
      </c>
      <c r="O992" s="4">
        <v>0</v>
      </c>
      <c r="Q992" s="4">
        <v>7.64</v>
      </c>
      <c r="R992" s="4">
        <v>0.5</v>
      </c>
      <c r="S992">
        <v>0.15</v>
      </c>
      <c r="T992" s="4">
        <f>IF(S992=0,"",IF((N992*S992)&lt;.3,.3,N992*S992))</f>
        <v>0</v>
      </c>
      <c r="U992"/>
      <c r="V992" s="4">
        <f>IF(AND(N992&lt;&gt;0,O992&lt;&gt;0,Q992&lt;&gt;0,S992&lt;&gt;""),N992-O992-Q992-R992-T992-U992-P992,"")</f>
        <v>0</v>
      </c>
      <c r="W992">
        <v>0</v>
      </c>
      <c r="X992">
        <v>0</v>
      </c>
      <c r="Y992" s="7">
        <v>0</v>
      </c>
      <c r="Z992" s="7">
        <v>0</v>
      </c>
      <c r="AA992">
        <v>0</v>
      </c>
      <c r="AB992">
        <v>256</v>
      </c>
      <c r="AC992">
        <v>0</v>
      </c>
      <c r="AD992">
        <v>9999</v>
      </c>
      <c r="AG992">
        <v>0</v>
      </c>
      <c r="AH992">
        <v>0</v>
      </c>
      <c r="AJ992">
        <v>0</v>
      </c>
    </row>
    <row r="993" spans="1:36">
      <c r="A993" t="s">
        <v>3484</v>
      </c>
      <c r="B993" t="s">
        <v>3485</v>
      </c>
      <c r="C993" s="2" t="s">
        <v>3486</v>
      </c>
      <c r="D993" t="s">
        <v>441</v>
      </c>
      <c r="E993" t="s">
        <v>3487</v>
      </c>
      <c r="G993">
        <v>0</v>
      </c>
      <c r="H993" s="3">
        <v>0</v>
      </c>
      <c r="I993" s="4">
        <f>IF(H993=0,"",H993*O993)</f>
        <v>0</v>
      </c>
      <c r="J993" s="5">
        <f>IF(OR(H993=0,V993=""),"",H993*V993)</f>
        <v>0</v>
      </c>
      <c r="K993" s="6">
        <f>IF(V993="","",V993/O993)</f>
        <v>0</v>
      </c>
      <c r="L993" s="6">
        <f>IF(V993="","",V993/N993)</f>
        <v>0</v>
      </c>
      <c r="O993" s="4">
        <v>0</v>
      </c>
      <c r="Q993" s="4">
        <v>7.64</v>
      </c>
      <c r="R993" s="4">
        <v>0.5</v>
      </c>
      <c r="S993">
        <v>0.15</v>
      </c>
      <c r="T993" s="4">
        <f>IF(S993=0,"",IF((N993*S993)&lt;.3,.3,N993*S993))</f>
        <v>0</v>
      </c>
      <c r="U993"/>
      <c r="V993" s="4">
        <f>IF(AND(N993&lt;&gt;0,O993&lt;&gt;0,Q993&lt;&gt;0,S993&lt;&gt;""),N993-O993-Q993-R993-T993-U993-P993,"")</f>
        <v>0</v>
      </c>
      <c r="W993">
        <v>0</v>
      </c>
      <c r="X993">
        <v>0</v>
      </c>
      <c r="Y993" s="7">
        <v>0</v>
      </c>
      <c r="Z993" s="7">
        <v>0</v>
      </c>
      <c r="AA993">
        <v>0</v>
      </c>
      <c r="AB993">
        <v>492</v>
      </c>
      <c r="AC993">
        <v>0</v>
      </c>
      <c r="AD993">
        <v>9999</v>
      </c>
      <c r="AG993">
        <v>0</v>
      </c>
      <c r="AH993">
        <v>0</v>
      </c>
      <c r="AJ993">
        <v>0</v>
      </c>
    </row>
    <row r="994" spans="1:36">
      <c r="A994" t="s">
        <v>3488</v>
      </c>
      <c r="B994" t="s">
        <v>3489</v>
      </c>
      <c r="C994" s="2" t="s">
        <v>3490</v>
      </c>
      <c r="D994" t="s">
        <v>441</v>
      </c>
      <c r="E994" t="s">
        <v>3491</v>
      </c>
      <c r="G994">
        <v>0</v>
      </c>
      <c r="H994" s="3">
        <v>0</v>
      </c>
      <c r="I994" s="4">
        <f>IF(H994=0,"",H994*O994)</f>
        <v>0</v>
      </c>
      <c r="J994" s="5">
        <f>IF(OR(H994=0,V994=""),"",H994*V994)</f>
        <v>0</v>
      </c>
      <c r="K994" s="6">
        <f>IF(V994="","",V994/O994)</f>
        <v>0</v>
      </c>
      <c r="L994" s="6">
        <f>IF(V994="","",V994/N994)</f>
        <v>0</v>
      </c>
      <c r="O994" s="4">
        <v>0</v>
      </c>
      <c r="Q994" s="4">
        <v>7.64</v>
      </c>
      <c r="R994" s="4">
        <v>0.5</v>
      </c>
      <c r="S994">
        <v>0.15</v>
      </c>
      <c r="T994" s="4">
        <f>IF(S994=0,"",IF((N994*S994)&lt;.3,.3,N994*S994))</f>
        <v>0</v>
      </c>
      <c r="U994"/>
      <c r="V994" s="4">
        <f>IF(AND(N994&lt;&gt;0,O994&lt;&gt;0,Q994&lt;&gt;0,S994&lt;&gt;""),N994-O994-Q994-R994-T994-U994-P994,"")</f>
        <v>0</v>
      </c>
      <c r="W994">
        <v>0</v>
      </c>
      <c r="X994">
        <v>0</v>
      </c>
      <c r="Y994" s="7">
        <v>0</v>
      </c>
      <c r="Z994" s="7">
        <v>0</v>
      </c>
      <c r="AA994">
        <v>0</v>
      </c>
      <c r="AB994">
        <v>324</v>
      </c>
      <c r="AC994">
        <v>0</v>
      </c>
      <c r="AD994">
        <v>9999</v>
      </c>
      <c r="AG994">
        <v>0</v>
      </c>
      <c r="AH994">
        <v>0</v>
      </c>
      <c r="AJ994">
        <v>0</v>
      </c>
    </row>
    <row r="995" spans="1:36">
      <c r="A995" t="s">
        <v>3492</v>
      </c>
      <c r="B995" t="s">
        <v>3493</v>
      </c>
      <c r="C995" s="2" t="s">
        <v>3494</v>
      </c>
      <c r="D995" t="s">
        <v>441</v>
      </c>
      <c r="E995" t="s">
        <v>3495</v>
      </c>
      <c r="G995">
        <v>0</v>
      </c>
      <c r="H995" s="3">
        <v>0</v>
      </c>
      <c r="I995" s="4">
        <f>IF(H995=0,"",H995*O995)</f>
        <v>0</v>
      </c>
      <c r="J995" s="5">
        <f>IF(OR(H995=0,V995=""),"",H995*V995)</f>
        <v>0</v>
      </c>
      <c r="K995" s="6">
        <f>IF(V995="","",V995/O995)</f>
        <v>0</v>
      </c>
      <c r="L995" s="6">
        <f>IF(V995="","",V995/N995)</f>
        <v>0</v>
      </c>
      <c r="O995" s="4">
        <v>0</v>
      </c>
      <c r="Q995" s="4">
        <v>7.64</v>
      </c>
      <c r="R995" s="4">
        <v>0.5</v>
      </c>
      <c r="S995">
        <v>0.15</v>
      </c>
      <c r="T995" s="4">
        <f>IF(S995=0,"",IF((N995*S995)&lt;.3,.3,N995*S995))</f>
        <v>0</v>
      </c>
      <c r="U995"/>
      <c r="V995" s="4">
        <f>IF(AND(N995&lt;&gt;0,O995&lt;&gt;0,Q995&lt;&gt;0,S995&lt;&gt;""),N995-O995-Q995-R995-T995-U995-P995,"")</f>
        <v>0</v>
      </c>
      <c r="W995">
        <v>0</v>
      </c>
      <c r="X995">
        <v>0</v>
      </c>
      <c r="Y995" s="7">
        <v>0</v>
      </c>
      <c r="Z995" s="7">
        <v>0</v>
      </c>
      <c r="AA995">
        <v>0</v>
      </c>
      <c r="AB995">
        <v>240</v>
      </c>
      <c r="AC995">
        <v>0</v>
      </c>
      <c r="AD995">
        <v>9999</v>
      </c>
      <c r="AG995">
        <v>0</v>
      </c>
      <c r="AH995">
        <v>0</v>
      </c>
      <c r="AJ995">
        <v>0</v>
      </c>
    </row>
    <row r="996" spans="1:36">
      <c r="A996" t="s">
        <v>3496</v>
      </c>
      <c r="B996" t="s">
        <v>3497</v>
      </c>
      <c r="C996" s="2" t="s">
        <v>3498</v>
      </c>
      <c r="D996" t="s">
        <v>441</v>
      </c>
      <c r="E996" t="s">
        <v>3499</v>
      </c>
      <c r="G996">
        <v>0</v>
      </c>
      <c r="H996" s="3">
        <v>0</v>
      </c>
      <c r="I996" s="4">
        <f>IF(H996=0,"",H996*O996)</f>
        <v>0</v>
      </c>
      <c r="J996" s="5">
        <f>IF(OR(H996=0,V996=""),"",H996*V996)</f>
        <v>0</v>
      </c>
      <c r="K996" s="6">
        <f>IF(V996="","",V996/O996)</f>
        <v>0</v>
      </c>
      <c r="L996" s="6">
        <f>IF(V996="","",V996/N996)</f>
        <v>0</v>
      </c>
      <c r="O996" s="4">
        <v>0</v>
      </c>
      <c r="Q996" s="4">
        <v>7.64</v>
      </c>
      <c r="R996" s="4">
        <v>0.5</v>
      </c>
      <c r="S996">
        <v>0.15</v>
      </c>
      <c r="T996" s="4">
        <f>IF(S996=0,"",IF((N996*S996)&lt;.3,.3,N996*S996))</f>
        <v>0</v>
      </c>
      <c r="U996"/>
      <c r="V996" s="4">
        <f>IF(AND(N996&lt;&gt;0,O996&lt;&gt;0,Q996&lt;&gt;0,S996&lt;&gt;""),N996-O996-Q996-R996-T996-U996-P996,"")</f>
        <v>0</v>
      </c>
      <c r="W996">
        <v>0</v>
      </c>
      <c r="X996">
        <v>0</v>
      </c>
      <c r="Y996" s="7">
        <v>0</v>
      </c>
      <c r="Z996" s="7">
        <v>0</v>
      </c>
      <c r="AA996">
        <v>0</v>
      </c>
      <c r="AB996">
        <v>240</v>
      </c>
      <c r="AC996">
        <v>0</v>
      </c>
      <c r="AD996">
        <v>9999</v>
      </c>
      <c r="AG996">
        <v>0</v>
      </c>
      <c r="AH996">
        <v>0</v>
      </c>
      <c r="AJ996">
        <v>0</v>
      </c>
    </row>
    <row r="997" spans="1:36">
      <c r="A997" t="s">
        <v>3500</v>
      </c>
      <c r="B997" t="s">
        <v>3501</v>
      </c>
      <c r="C997" s="2" t="s">
        <v>3502</v>
      </c>
      <c r="D997" t="s">
        <v>441</v>
      </c>
      <c r="E997" t="s">
        <v>3503</v>
      </c>
      <c r="G997">
        <v>0</v>
      </c>
      <c r="H997" s="3">
        <v>0</v>
      </c>
      <c r="I997" s="4">
        <f>IF(H997=0,"",H997*O997)</f>
        <v>0</v>
      </c>
      <c r="J997" s="5">
        <f>IF(OR(H997=0,V997=""),"",H997*V997)</f>
        <v>0</v>
      </c>
      <c r="K997" s="6">
        <f>IF(V997="","",V997/O997)</f>
        <v>0</v>
      </c>
      <c r="L997" s="6">
        <f>IF(V997="","",V997/N997)</f>
        <v>0</v>
      </c>
      <c r="O997" s="4">
        <v>0</v>
      </c>
      <c r="Q997" s="4">
        <v>7.64</v>
      </c>
      <c r="R997" s="4">
        <v>0.5</v>
      </c>
      <c r="S997">
        <v>0.15</v>
      </c>
      <c r="T997" s="4">
        <f>IF(S997=0,"",IF((N997*S997)&lt;.3,.3,N997*S997))</f>
        <v>0</v>
      </c>
      <c r="U997"/>
      <c r="V997" s="4">
        <f>IF(AND(N997&lt;&gt;0,O997&lt;&gt;0,Q997&lt;&gt;0,S997&lt;&gt;""),N997-O997-Q997-R997-T997-U997-P997,"")</f>
        <v>0</v>
      </c>
      <c r="W997">
        <v>0</v>
      </c>
      <c r="X997">
        <v>0</v>
      </c>
      <c r="Y997" s="7">
        <v>0</v>
      </c>
      <c r="Z997" s="7">
        <v>0</v>
      </c>
      <c r="AA997">
        <v>0</v>
      </c>
      <c r="AB997">
        <v>168</v>
      </c>
      <c r="AC997">
        <v>0</v>
      </c>
      <c r="AD997">
        <v>9999</v>
      </c>
      <c r="AG997">
        <v>0</v>
      </c>
      <c r="AH997">
        <v>0</v>
      </c>
      <c r="AJ997">
        <v>0</v>
      </c>
    </row>
    <row r="998" spans="1:36">
      <c r="A998" t="s">
        <v>3504</v>
      </c>
      <c r="B998" t="s">
        <v>3505</v>
      </c>
      <c r="C998" s="2" t="s">
        <v>3506</v>
      </c>
      <c r="D998" t="s">
        <v>441</v>
      </c>
      <c r="E998" t="s">
        <v>3507</v>
      </c>
      <c r="G998">
        <v>0</v>
      </c>
      <c r="H998" s="3">
        <v>0</v>
      </c>
      <c r="I998" s="4">
        <f>IF(H998=0,"",H998*O998)</f>
        <v>0</v>
      </c>
      <c r="J998" s="5">
        <f>IF(OR(H998=0,V998=""),"",H998*V998)</f>
        <v>0</v>
      </c>
      <c r="K998" s="6">
        <f>IF(V998="","",V998/O998)</f>
        <v>0</v>
      </c>
      <c r="L998" s="6">
        <f>IF(V998="","",V998/N998)</f>
        <v>0</v>
      </c>
      <c r="O998" s="4">
        <v>0</v>
      </c>
      <c r="Q998" s="4">
        <v>7.64</v>
      </c>
      <c r="R998" s="4">
        <v>0.5</v>
      </c>
      <c r="S998">
        <v>0.15</v>
      </c>
      <c r="T998" s="4">
        <f>IF(S998=0,"",IF((N998*S998)&lt;.3,.3,N998*S998))</f>
        <v>0</v>
      </c>
      <c r="U998"/>
      <c r="V998" s="4">
        <f>IF(AND(N998&lt;&gt;0,O998&lt;&gt;0,Q998&lt;&gt;0,S998&lt;&gt;""),N998-O998-Q998-R998-T998-U998-P998,"")</f>
        <v>0</v>
      </c>
      <c r="W998">
        <v>0</v>
      </c>
      <c r="X998">
        <v>0</v>
      </c>
      <c r="Y998" s="7">
        <v>0</v>
      </c>
      <c r="Z998" s="7">
        <v>0</v>
      </c>
      <c r="AA998">
        <v>0</v>
      </c>
      <c r="AB998">
        <v>168</v>
      </c>
      <c r="AC998">
        <v>0</v>
      </c>
      <c r="AD998">
        <v>9999</v>
      </c>
      <c r="AG998">
        <v>0</v>
      </c>
      <c r="AH998">
        <v>0</v>
      </c>
      <c r="AJ998">
        <v>0</v>
      </c>
    </row>
    <row r="999" spans="1:36">
      <c r="A999" t="s">
        <v>3508</v>
      </c>
      <c r="B999" t="s">
        <v>3509</v>
      </c>
      <c r="C999" s="2" t="s">
        <v>3510</v>
      </c>
      <c r="D999" t="s">
        <v>441</v>
      </c>
      <c r="E999" t="s">
        <v>3511</v>
      </c>
      <c r="G999">
        <v>0</v>
      </c>
      <c r="H999" s="3">
        <v>0</v>
      </c>
      <c r="I999" s="4">
        <f>IF(H999=0,"",H999*O999)</f>
        <v>0</v>
      </c>
      <c r="J999" s="5">
        <f>IF(OR(H999=0,V999=""),"",H999*V999)</f>
        <v>0</v>
      </c>
      <c r="K999" s="6">
        <f>IF(V999="","",V999/O999)</f>
        <v>0</v>
      </c>
      <c r="L999" s="6">
        <f>IF(V999="","",V999/N999)</f>
        <v>0</v>
      </c>
      <c r="O999" s="4">
        <v>0</v>
      </c>
      <c r="Q999" s="4">
        <v>7.64</v>
      </c>
      <c r="R999" s="4">
        <v>0.5</v>
      </c>
      <c r="S999">
        <v>0.15</v>
      </c>
      <c r="T999" s="4">
        <f>IF(S999=0,"",IF((N999*S999)&lt;.3,.3,N999*S999))</f>
        <v>0</v>
      </c>
      <c r="U999"/>
      <c r="V999" s="4">
        <f>IF(AND(N999&lt;&gt;0,O999&lt;&gt;0,Q999&lt;&gt;0,S999&lt;&gt;""),N999-O999-Q999-R999-T999-U999-P999,"")</f>
        <v>0</v>
      </c>
      <c r="W999">
        <v>0</v>
      </c>
      <c r="X999">
        <v>0</v>
      </c>
      <c r="Y999" s="7">
        <v>0</v>
      </c>
      <c r="Z999" s="7">
        <v>0</v>
      </c>
      <c r="AA999">
        <v>0</v>
      </c>
      <c r="AB999">
        <v>120</v>
      </c>
      <c r="AC999">
        <v>0</v>
      </c>
      <c r="AD999">
        <v>9999</v>
      </c>
      <c r="AG999">
        <v>0</v>
      </c>
      <c r="AH999">
        <v>0</v>
      </c>
      <c r="AJ999">
        <v>0</v>
      </c>
    </row>
    <row r="1000" spans="1:36">
      <c r="A1000" t="s">
        <v>3512</v>
      </c>
      <c r="B1000" t="s">
        <v>3513</v>
      </c>
      <c r="C1000" s="2" t="s">
        <v>3514</v>
      </c>
      <c r="D1000" t="s">
        <v>441</v>
      </c>
      <c r="E1000" t="s">
        <v>3515</v>
      </c>
      <c r="G1000">
        <v>0</v>
      </c>
      <c r="H1000" s="3">
        <v>0</v>
      </c>
      <c r="I1000" s="4">
        <f>IF(H1000=0,"",H1000*O1000)</f>
        <v>0</v>
      </c>
      <c r="J1000" s="5">
        <f>IF(OR(H1000=0,V1000=""),"",H1000*V1000)</f>
        <v>0</v>
      </c>
      <c r="K1000" s="6">
        <f>IF(V1000="","",V1000/O1000)</f>
        <v>0</v>
      </c>
      <c r="L1000" s="6">
        <f>IF(V1000="","",V1000/N1000)</f>
        <v>0</v>
      </c>
      <c r="O1000" s="4">
        <v>0</v>
      </c>
      <c r="Q1000" s="4">
        <v>7.64</v>
      </c>
      <c r="R1000" s="4">
        <v>0.5</v>
      </c>
      <c r="S1000">
        <v>0.15</v>
      </c>
      <c r="T1000" s="4">
        <f>IF(S1000=0,"",IF((N1000*S1000)&lt;.3,.3,N1000*S1000))</f>
        <v>0</v>
      </c>
      <c r="U1000"/>
      <c r="V1000" s="4">
        <f>IF(AND(N1000&lt;&gt;0,O1000&lt;&gt;0,Q1000&lt;&gt;0,S1000&lt;&gt;""),N1000-O1000-Q1000-R1000-T1000-U1000-P1000,"")</f>
        <v>0</v>
      </c>
      <c r="W1000">
        <v>0</v>
      </c>
      <c r="X1000">
        <v>0</v>
      </c>
      <c r="Y1000" s="7">
        <v>0</v>
      </c>
      <c r="Z1000" s="7">
        <v>0</v>
      </c>
      <c r="AA1000">
        <v>0</v>
      </c>
      <c r="AB1000">
        <v>300</v>
      </c>
      <c r="AC1000">
        <v>0</v>
      </c>
      <c r="AD1000">
        <v>9999</v>
      </c>
      <c r="AG1000">
        <v>0</v>
      </c>
      <c r="AH1000">
        <v>0</v>
      </c>
      <c r="AJ1000">
        <v>0</v>
      </c>
    </row>
    <row r="1001" spans="1:36">
      <c r="A1001" t="s">
        <v>3516</v>
      </c>
      <c r="B1001" t="s">
        <v>3517</v>
      </c>
      <c r="C1001" s="2" t="s">
        <v>3518</v>
      </c>
      <c r="D1001" t="s">
        <v>2359</v>
      </c>
      <c r="E1001" t="s">
        <v>3519</v>
      </c>
      <c r="G1001">
        <v>0</v>
      </c>
      <c r="H1001" s="3">
        <v>0</v>
      </c>
      <c r="I1001" s="4">
        <f>IF(H1001=0,"",H1001*O1001)</f>
        <v>0</v>
      </c>
      <c r="J1001" s="5">
        <f>IF(OR(H1001=0,V1001=""),"",H1001*V1001)</f>
        <v>0</v>
      </c>
      <c r="K1001" s="6">
        <f>IF(V1001="","",V1001/O1001)</f>
        <v>0</v>
      </c>
      <c r="L1001" s="6">
        <f>IF(V1001="","",V1001/N1001)</f>
        <v>0</v>
      </c>
      <c r="O1001" s="4">
        <v>67</v>
      </c>
      <c r="Q1001" s="4">
        <v>0</v>
      </c>
      <c r="R1001" s="4">
        <v>0</v>
      </c>
      <c r="T1001" s="4">
        <f>IF(S1001=0,"",IF((N1001*S1001)&lt;.3,.3,N1001*S1001))</f>
        <v>0</v>
      </c>
      <c r="U1001"/>
      <c r="V1001" s="4">
        <f>IF(AND(N1001&lt;&gt;0,O1001&lt;&gt;0,Q1001&lt;&gt;0,S1001&lt;&gt;""),N1001-O1001-Q1001-R1001-T1001-U1001-P1001,"")</f>
        <v>0</v>
      </c>
      <c r="W1001">
        <v>0</v>
      </c>
      <c r="X1001">
        <v>0</v>
      </c>
      <c r="Y1001" s="7">
        <v>0</v>
      </c>
      <c r="Z1001" s="7">
        <v>0</v>
      </c>
      <c r="AA1001">
        <v>0</v>
      </c>
      <c r="AB1001">
        <v>0</v>
      </c>
      <c r="AC1001">
        <v>0</v>
      </c>
      <c r="AD1001" t="s">
        <v>41</v>
      </c>
      <c r="AG1001">
        <v>0</v>
      </c>
      <c r="AH1001">
        <v>0</v>
      </c>
      <c r="AJ1001">
        <v>0</v>
      </c>
    </row>
    <row r="1002" spans="1:36">
      <c r="A1002" t="s">
        <v>3520</v>
      </c>
      <c r="B1002" t="s">
        <v>3521</v>
      </c>
      <c r="C1002" s="2" t="s">
        <v>3522</v>
      </c>
      <c r="D1002" t="s">
        <v>2359</v>
      </c>
      <c r="E1002" t="s">
        <v>3523</v>
      </c>
      <c r="G1002">
        <v>0</v>
      </c>
      <c r="H1002" s="3">
        <v>0</v>
      </c>
      <c r="I1002" s="4">
        <f>IF(H1002=0,"",H1002*O1002)</f>
        <v>0</v>
      </c>
      <c r="J1002" s="5">
        <f>IF(OR(H1002=0,V1002=""),"",H1002*V1002)</f>
        <v>0</v>
      </c>
      <c r="K1002" s="6">
        <f>IF(V1002="","",V1002/O1002)</f>
        <v>0</v>
      </c>
      <c r="L1002" s="6">
        <f>IF(V1002="","",V1002/N1002)</f>
        <v>0</v>
      </c>
      <c r="O1002" s="4">
        <v>0</v>
      </c>
      <c r="Q1002" s="4">
        <v>0</v>
      </c>
      <c r="R1002" s="4">
        <v>0</v>
      </c>
      <c r="T1002" s="4">
        <f>IF(S1002=0,"",IF((N1002*S1002)&lt;.3,.3,N1002*S1002))</f>
        <v>0</v>
      </c>
      <c r="U1002"/>
      <c r="V1002" s="4">
        <f>IF(AND(N1002&lt;&gt;0,O1002&lt;&gt;0,Q1002&lt;&gt;0,S1002&lt;&gt;""),N1002-O1002-Q1002-R1002-T1002-U1002-P1002,"")</f>
        <v>0</v>
      </c>
      <c r="W1002">
        <v>0</v>
      </c>
      <c r="X1002">
        <v>0</v>
      </c>
      <c r="Y1002" s="7">
        <v>0</v>
      </c>
      <c r="Z1002" s="7">
        <v>0</v>
      </c>
      <c r="AA1002">
        <v>0</v>
      </c>
      <c r="AB1002">
        <v>0</v>
      </c>
      <c r="AC1002">
        <v>0</v>
      </c>
      <c r="AD1002" t="s">
        <v>41</v>
      </c>
      <c r="AG1002">
        <v>0</v>
      </c>
      <c r="AH1002">
        <v>0</v>
      </c>
      <c r="AJ1002">
        <v>0</v>
      </c>
    </row>
    <row r="1003" spans="1:36">
      <c r="A1003" t="s">
        <v>3524</v>
      </c>
      <c r="B1003" t="s">
        <v>3525</v>
      </c>
      <c r="C1003" s="2" t="s">
        <v>3526</v>
      </c>
      <c r="D1003" t="s">
        <v>39</v>
      </c>
      <c r="E1003" t="s">
        <v>3527</v>
      </c>
      <c r="G1003">
        <v>0</v>
      </c>
      <c r="H1003" s="3">
        <v>0</v>
      </c>
      <c r="I1003" s="4">
        <f>IF(H1003=0,"",H1003*O1003)</f>
        <v>0</v>
      </c>
      <c r="J1003" s="5">
        <f>IF(OR(H1003=0,V1003=""),"",H1003*V1003)</f>
        <v>0</v>
      </c>
      <c r="K1003" s="6">
        <f>IF(V1003="","",V1003/O1003)</f>
        <v>0</v>
      </c>
      <c r="L1003" s="6">
        <f>IF(V1003="","",V1003/N1003)</f>
        <v>0</v>
      </c>
      <c r="O1003" s="4">
        <v>14.5</v>
      </c>
      <c r="Q1003" s="4">
        <v>0</v>
      </c>
      <c r="R1003" s="4">
        <v>0</v>
      </c>
      <c r="T1003" s="4">
        <f>IF(S1003=0,"",IF((N1003*S1003)&lt;.3,.3,N1003*S1003))</f>
        <v>0</v>
      </c>
      <c r="U1003"/>
      <c r="V1003" s="4">
        <f>IF(AND(N1003&lt;&gt;0,O1003&lt;&gt;0,Q1003&lt;&gt;0,S1003&lt;&gt;""),N1003-O1003-Q1003-R1003-T1003-U1003-P1003,"")</f>
        <v>0</v>
      </c>
      <c r="W1003">
        <v>0</v>
      </c>
      <c r="X1003">
        <v>0</v>
      </c>
      <c r="Y1003" s="7">
        <v>0</v>
      </c>
      <c r="Z1003" s="7">
        <v>0</v>
      </c>
      <c r="AA1003">
        <v>0</v>
      </c>
      <c r="AB1003">
        <v>0</v>
      </c>
      <c r="AC1003">
        <v>0</v>
      </c>
      <c r="AD1003" t="s">
        <v>41</v>
      </c>
      <c r="AG1003">
        <v>0</v>
      </c>
      <c r="AH1003">
        <v>0</v>
      </c>
      <c r="AJ1003">
        <v>0</v>
      </c>
    </row>
    <row r="1004" spans="1:36">
      <c r="A1004" t="s">
        <v>3528</v>
      </c>
      <c r="B1004" t="s">
        <v>3529</v>
      </c>
      <c r="C1004" s="2" t="s">
        <v>3530</v>
      </c>
      <c r="D1004" t="s">
        <v>39</v>
      </c>
      <c r="E1004" t="s">
        <v>3531</v>
      </c>
      <c r="G1004">
        <v>0</v>
      </c>
      <c r="H1004" s="3">
        <v>0</v>
      </c>
      <c r="I1004" s="4">
        <f>IF(H1004=0,"",H1004*O1004)</f>
        <v>0</v>
      </c>
      <c r="J1004" s="5">
        <f>IF(OR(H1004=0,V1004=""),"",H1004*V1004)</f>
        <v>0</v>
      </c>
      <c r="K1004" s="6">
        <f>IF(V1004="","",V1004/O1004)</f>
        <v>0</v>
      </c>
      <c r="L1004" s="6">
        <f>IF(V1004="","",V1004/N1004)</f>
        <v>0</v>
      </c>
      <c r="O1004" s="4">
        <v>0</v>
      </c>
      <c r="Q1004" s="4">
        <v>0</v>
      </c>
      <c r="R1004" s="4">
        <v>0</v>
      </c>
      <c r="T1004" s="4">
        <f>IF(S1004=0,"",IF((N1004*S1004)&lt;.3,.3,N1004*S1004))</f>
        <v>0</v>
      </c>
      <c r="U1004"/>
      <c r="V1004" s="4">
        <f>IF(AND(N1004&lt;&gt;0,O1004&lt;&gt;0,Q1004&lt;&gt;0,S1004&lt;&gt;""),N1004-O1004-Q1004-R1004-T1004-U1004-P1004,"")</f>
        <v>0</v>
      </c>
      <c r="W1004">
        <v>0</v>
      </c>
      <c r="X1004">
        <v>0</v>
      </c>
      <c r="Y1004" s="7">
        <v>0</v>
      </c>
      <c r="Z1004" s="7">
        <v>0</v>
      </c>
      <c r="AA1004">
        <v>0</v>
      </c>
      <c r="AB1004">
        <v>0</v>
      </c>
      <c r="AC1004">
        <v>0</v>
      </c>
      <c r="AD1004" t="s">
        <v>41</v>
      </c>
      <c r="AG1004">
        <v>0</v>
      </c>
      <c r="AH1004">
        <v>0</v>
      </c>
      <c r="AJ1004">
        <v>0</v>
      </c>
    </row>
    <row r="1005" spans="1:36">
      <c r="A1005" t="s">
        <v>3532</v>
      </c>
      <c r="B1005" t="s">
        <v>3533</v>
      </c>
      <c r="C1005" s="2" t="s">
        <v>3534</v>
      </c>
      <c r="D1005" t="s">
        <v>580</v>
      </c>
      <c r="E1005" t="s">
        <v>3535</v>
      </c>
      <c r="G1005">
        <v>0</v>
      </c>
      <c r="H1005" s="3">
        <v>0</v>
      </c>
      <c r="I1005" s="4">
        <f>IF(H1005=0,"",H1005*O1005)</f>
        <v>0</v>
      </c>
      <c r="J1005" s="5">
        <f>IF(OR(H1005=0,V1005=""),"",H1005*V1005)</f>
        <v>0</v>
      </c>
      <c r="K1005" s="6">
        <f>IF(V1005="","",V1005/O1005)</f>
        <v>0</v>
      </c>
      <c r="L1005" s="6">
        <f>IF(V1005="","",V1005/N1005)</f>
        <v>0</v>
      </c>
      <c r="M1005" s="4">
        <v>17.99</v>
      </c>
      <c r="N1005" s="4">
        <v>17.99</v>
      </c>
      <c r="O1005" s="4">
        <v>0</v>
      </c>
      <c r="Q1005" s="4">
        <v>5.84</v>
      </c>
      <c r="R1005" s="4">
        <v>0.1</v>
      </c>
      <c r="S1005">
        <v>0.15</v>
      </c>
      <c r="T1005" s="4">
        <f>IF(S1005=0,"",IF((N1005*S1005)&lt;.3,.3,N1005*S1005))</f>
        <v>0</v>
      </c>
      <c r="U1005"/>
      <c r="V1005" s="4">
        <f>IF(AND(N1005&lt;&gt;0,O1005&lt;&gt;0,Q1005&lt;&gt;0,S1005&lt;&gt;""),N1005-O1005-Q1005-R1005-T1005-U1005-P1005,"")</f>
        <v>0</v>
      </c>
      <c r="W1005">
        <v>0</v>
      </c>
      <c r="X1005">
        <v>0</v>
      </c>
      <c r="Y1005" s="7">
        <v>0</v>
      </c>
      <c r="Z1005" s="7">
        <v>0</v>
      </c>
      <c r="AA1005">
        <v>0</v>
      </c>
      <c r="AB1005">
        <v>0</v>
      </c>
      <c r="AC1005">
        <v>0</v>
      </c>
      <c r="AD1005" t="s">
        <v>41</v>
      </c>
      <c r="AE1005">
        <v>250815</v>
      </c>
      <c r="AF1005" s="4">
        <v>0.51</v>
      </c>
      <c r="AG1005">
        <v>0</v>
      </c>
      <c r="AH1005">
        <v>0</v>
      </c>
      <c r="AJ1005">
        <v>0</v>
      </c>
    </row>
    <row r="1006" spans="1:36">
      <c r="A1006" t="s">
        <v>3536</v>
      </c>
      <c r="B1006" t="s">
        <v>3537</v>
      </c>
      <c r="C1006" s="2" t="s">
        <v>3538</v>
      </c>
      <c r="D1006" t="s">
        <v>1607</v>
      </c>
      <c r="E1006" t="s">
        <v>3539</v>
      </c>
      <c r="G1006">
        <v>0</v>
      </c>
      <c r="H1006" s="3">
        <v>0</v>
      </c>
      <c r="I1006" s="4">
        <f>IF(H1006=0,"",H1006*O1006)</f>
        <v>0</v>
      </c>
      <c r="J1006" s="5">
        <f>IF(OR(H1006=0,V1006=""),"",H1006*V1006)</f>
        <v>0</v>
      </c>
      <c r="K1006" s="6">
        <f>IF(V1006="","",V1006/O1006)</f>
        <v>0</v>
      </c>
      <c r="L1006" s="6">
        <f>IF(V1006="","",V1006/N1006)</f>
        <v>0</v>
      </c>
      <c r="M1006" s="4">
        <v>71.05</v>
      </c>
      <c r="N1006" s="4">
        <v>71.05</v>
      </c>
      <c r="O1006" s="4">
        <v>16.35087273</v>
      </c>
      <c r="Q1006" s="4">
        <v>13.6</v>
      </c>
      <c r="R1006" s="4">
        <v>0.68</v>
      </c>
      <c r="S1006">
        <v>0.15</v>
      </c>
      <c r="T1006" s="4">
        <f>IF(S1006=0,"",IF((N1006*S1006)&lt;.3,.3,N1006*S1006))</f>
        <v>0</v>
      </c>
      <c r="U1006"/>
      <c r="V1006" s="4">
        <f>IF(AND(N1006&lt;&gt;0,O1006&lt;&gt;0,Q1006&lt;&gt;0,S1006&lt;&gt;""),N1006-O1006-Q1006-R1006-T1006-U1006-P1006,"")</f>
        <v>0</v>
      </c>
      <c r="W1006">
        <v>51</v>
      </c>
      <c r="X1006">
        <v>30</v>
      </c>
      <c r="Y1006" s="7">
        <v>1.7</v>
      </c>
      <c r="Z1006" s="7">
        <v>1.11</v>
      </c>
      <c r="AA1006">
        <v>29</v>
      </c>
      <c r="AB1006">
        <v>8504</v>
      </c>
      <c r="AC1006">
        <v>17.0588235294118</v>
      </c>
      <c r="AD1006">
        <v>4871</v>
      </c>
      <c r="AE1006">
        <v>9528</v>
      </c>
      <c r="AF1006" s="4">
        <v>1.4</v>
      </c>
      <c r="AG1006">
        <v>0</v>
      </c>
      <c r="AH1006">
        <v>0</v>
      </c>
      <c r="AJ1006">
        <v>0</v>
      </c>
    </row>
    <row r="1007" spans="1:36">
      <c r="A1007" t="s">
        <v>3540</v>
      </c>
      <c r="B1007" t="s">
        <v>3541</v>
      </c>
      <c r="C1007" s="2" t="s">
        <v>3542</v>
      </c>
      <c r="D1007" t="s">
        <v>2177</v>
      </c>
      <c r="E1007" t="s">
        <v>3543</v>
      </c>
      <c r="G1007">
        <v>0</v>
      </c>
      <c r="H1007" s="3">
        <v>0</v>
      </c>
      <c r="I1007" s="4">
        <f>IF(H1007=0,"",H1007*O1007)</f>
        <v>0</v>
      </c>
      <c r="J1007" s="5">
        <f>IF(OR(H1007=0,V1007=""),"",H1007*V1007)</f>
        <v>0</v>
      </c>
      <c r="K1007" s="6">
        <f>IF(V1007="","",V1007/O1007)</f>
        <v>0</v>
      </c>
      <c r="L1007" s="6">
        <f>IF(V1007="","",V1007/N1007)</f>
        <v>0</v>
      </c>
      <c r="O1007" s="4">
        <v>4.815888636</v>
      </c>
      <c r="Q1007" s="4">
        <v>5.54</v>
      </c>
      <c r="R1007" s="4">
        <v>0.12</v>
      </c>
      <c r="S1007">
        <v>0.15</v>
      </c>
      <c r="T1007" s="4">
        <f>IF(S1007=0,"",IF((N1007*S1007)&lt;.3,.3,N1007*S1007))</f>
        <v>0</v>
      </c>
      <c r="U1007"/>
      <c r="V1007" s="4">
        <f>IF(AND(N1007&lt;&gt;0,O1007&lt;&gt;0,Q1007&lt;&gt;0,S1007&lt;&gt;""),N1007-O1007-Q1007-R1007-T1007-U1007-P1007,"")</f>
        <v>0</v>
      </c>
      <c r="W1007">
        <v>0</v>
      </c>
      <c r="X1007">
        <v>0</v>
      </c>
      <c r="Y1007" s="7">
        <v>0</v>
      </c>
      <c r="Z1007" s="7">
        <v>0</v>
      </c>
      <c r="AA1007">
        <v>0</v>
      </c>
      <c r="AB1007">
        <v>0</v>
      </c>
      <c r="AC1007">
        <v>0</v>
      </c>
      <c r="AD1007" t="s">
        <v>41</v>
      </c>
      <c r="AG1007">
        <v>0</v>
      </c>
      <c r="AH1007">
        <v>0</v>
      </c>
      <c r="AJ1007">
        <v>0</v>
      </c>
    </row>
    <row r="1008" spans="1:36">
      <c r="A1008" t="s">
        <v>3544</v>
      </c>
      <c r="B1008" t="s">
        <v>3545</v>
      </c>
      <c r="C1008" s="2" t="s">
        <v>3546</v>
      </c>
      <c r="D1008" t="s">
        <v>748</v>
      </c>
      <c r="E1008" t="s">
        <v>3547</v>
      </c>
      <c r="G1008">
        <v>0</v>
      </c>
      <c r="H1008" s="3">
        <v>0</v>
      </c>
      <c r="I1008" s="4">
        <f>IF(H1008=0,"",H1008*O1008)</f>
        <v>0</v>
      </c>
      <c r="J1008" s="5">
        <f>IF(OR(H1008=0,V1008=""),"",H1008*V1008)</f>
        <v>0</v>
      </c>
      <c r="K1008" s="6">
        <f>IF(V1008="","",V1008/O1008)</f>
        <v>0</v>
      </c>
      <c r="L1008" s="6">
        <f>IF(V1008="","",V1008/N1008)</f>
        <v>0</v>
      </c>
      <c r="M1008" s="4">
        <v>89.99</v>
      </c>
      <c r="N1008" s="4">
        <v>89.99</v>
      </c>
      <c r="O1008" s="4">
        <v>29.79170045</v>
      </c>
      <c r="Q1008" s="4">
        <v>25.41</v>
      </c>
      <c r="R1008" s="4">
        <v>1.88</v>
      </c>
      <c r="S1008">
        <v>0.15</v>
      </c>
      <c r="T1008" s="4">
        <f>IF(S1008=0,"",IF((N1008*S1008)&lt;.3,.3,N1008*S1008))</f>
        <v>0</v>
      </c>
      <c r="U1008"/>
      <c r="V1008" s="4">
        <f>IF(AND(N1008&lt;&gt;0,O1008&lt;&gt;0,Q1008&lt;&gt;0,S1008&lt;&gt;""),N1008-O1008-Q1008-R1008-T1008-U1008-P1008,"")</f>
        <v>0</v>
      </c>
      <c r="W1008">
        <v>54</v>
      </c>
      <c r="X1008">
        <v>30</v>
      </c>
      <c r="Y1008" s="7">
        <v>1.8</v>
      </c>
      <c r="Z1008" s="7">
        <v>1</v>
      </c>
      <c r="AA1008">
        <v>370</v>
      </c>
      <c r="AB1008">
        <v>11588</v>
      </c>
      <c r="AC1008">
        <v>205.555555555556</v>
      </c>
      <c r="AD1008">
        <v>6566</v>
      </c>
      <c r="AE1008">
        <v>89825</v>
      </c>
      <c r="AF1008" s="4">
        <v>1.865</v>
      </c>
      <c r="AG1008">
        <v>0</v>
      </c>
      <c r="AH1008">
        <v>0</v>
      </c>
      <c r="AJ1008">
        <v>0</v>
      </c>
    </row>
    <row r="1009" spans="1:36">
      <c r="A1009" t="s">
        <v>3548</v>
      </c>
      <c r="B1009" t="s">
        <v>2491</v>
      </c>
      <c r="C1009" s="2" t="s">
        <v>2492</v>
      </c>
      <c r="D1009" t="s">
        <v>786</v>
      </c>
      <c r="E1009" t="s">
        <v>3549</v>
      </c>
      <c r="G1009">
        <v>0</v>
      </c>
      <c r="H1009" s="3">
        <v>0</v>
      </c>
      <c r="I1009" s="4">
        <f>IF(H1009=0,"",H1009*O1009)</f>
        <v>0</v>
      </c>
      <c r="J1009" s="5">
        <f>IF(OR(H1009=0,V1009=""),"",H1009*V1009)</f>
        <v>0</v>
      </c>
      <c r="K1009" s="6">
        <f>IF(V1009="","",V1009/O1009)</f>
        <v>0</v>
      </c>
      <c r="L1009" s="6">
        <f>IF(V1009="","",V1009/N1009)</f>
        <v>0</v>
      </c>
      <c r="M1009" s="4">
        <v>20.99</v>
      </c>
      <c r="N1009" s="4">
        <v>20.99</v>
      </c>
      <c r="O1009" s="4">
        <v>0</v>
      </c>
      <c r="Q1009" s="4">
        <v>5.54</v>
      </c>
      <c r="R1009" s="4">
        <v>0.05</v>
      </c>
      <c r="S1009">
        <v>0.15</v>
      </c>
      <c r="T1009" s="4">
        <f>IF(S1009=0,"",IF((N1009*S1009)&lt;.3,.3,N1009*S1009))</f>
        <v>0</v>
      </c>
      <c r="U1009"/>
      <c r="V1009" s="4">
        <f>IF(AND(N1009&lt;&gt;0,O1009&lt;&gt;0,Q1009&lt;&gt;0,S1009&lt;&gt;""),N1009-O1009-Q1009-R1009-T1009-U1009-P1009,"")</f>
        <v>0</v>
      </c>
      <c r="W1009">
        <v>0</v>
      </c>
      <c r="X1009">
        <v>0</v>
      </c>
      <c r="Y1009" s="7">
        <v>0</v>
      </c>
      <c r="Z1009" s="7">
        <v>0</v>
      </c>
      <c r="AA1009">
        <v>0</v>
      </c>
      <c r="AB1009">
        <v>0</v>
      </c>
      <c r="AC1009">
        <v>0</v>
      </c>
      <c r="AD1009" t="s">
        <v>41</v>
      </c>
      <c r="AE1009">
        <v>10742</v>
      </c>
      <c r="AF1009" s="4">
        <v>0.3</v>
      </c>
      <c r="AG1009">
        <v>0</v>
      </c>
      <c r="AH1009">
        <v>0</v>
      </c>
      <c r="AJ1009">
        <v>0</v>
      </c>
    </row>
    <row r="1010" spans="1:36">
      <c r="A1010" t="s">
        <v>3550</v>
      </c>
      <c r="B1010" t="s">
        <v>3551</v>
      </c>
      <c r="C1010" s="2" t="s">
        <v>3552</v>
      </c>
      <c r="D1010" t="s">
        <v>1499</v>
      </c>
      <c r="E1010" t="s">
        <v>3553</v>
      </c>
      <c r="G1010">
        <v>0</v>
      </c>
      <c r="H1010" s="3">
        <v>0</v>
      </c>
      <c r="I1010" s="4">
        <f>IF(H1010=0,"",H1010*O1010)</f>
        <v>0</v>
      </c>
      <c r="J1010" s="5">
        <f>IF(OR(H1010=0,V1010=""),"",H1010*V1010)</f>
        <v>0</v>
      </c>
      <c r="K1010" s="6">
        <f>IF(V1010="","",V1010/O1010)</f>
        <v>0</v>
      </c>
      <c r="L1010" s="6">
        <f>IF(V1010="","",V1010/N1010)</f>
        <v>0</v>
      </c>
      <c r="M1010" s="4">
        <v>27.99</v>
      </c>
      <c r="N1010" s="4">
        <v>27.99</v>
      </c>
      <c r="O1010" s="4">
        <v>8.05</v>
      </c>
      <c r="Q1010" s="4">
        <v>7.64</v>
      </c>
      <c r="R1010" s="4">
        <v>0.48</v>
      </c>
      <c r="S1010">
        <v>0.15</v>
      </c>
      <c r="T1010" s="4">
        <f>IF(S1010=0,"",IF((N1010*S1010)&lt;.3,.3,N1010*S1010))</f>
        <v>0</v>
      </c>
      <c r="U1010"/>
      <c r="V1010" s="4">
        <f>IF(AND(N1010&lt;&gt;0,O1010&lt;&gt;0,Q1010&lt;&gt;0,S1010&lt;&gt;""),N1010-O1010-Q1010-R1010-T1010-U1010-P1010,"")</f>
        <v>0</v>
      </c>
      <c r="W1010">
        <v>0</v>
      </c>
      <c r="X1010">
        <v>0</v>
      </c>
      <c r="Y1010" s="7">
        <v>0</v>
      </c>
      <c r="Z1010" s="7">
        <v>0</v>
      </c>
      <c r="AA1010">
        <v>0</v>
      </c>
      <c r="AB1010">
        <v>2122</v>
      </c>
      <c r="AC1010">
        <v>0</v>
      </c>
      <c r="AD1010">
        <v>9999</v>
      </c>
      <c r="AE1010">
        <v>389032</v>
      </c>
      <c r="AF1010" s="4">
        <v>0.3</v>
      </c>
      <c r="AG1010">
        <v>0</v>
      </c>
      <c r="AH1010">
        <v>0</v>
      </c>
      <c r="AJ1010">
        <v>0</v>
      </c>
    </row>
    <row r="1011" spans="1:36">
      <c r="A1011" t="s">
        <v>3554</v>
      </c>
      <c r="B1011" t="s">
        <v>3555</v>
      </c>
      <c r="C1011" s="2" t="s">
        <v>3556</v>
      </c>
      <c r="D1011" t="s">
        <v>1499</v>
      </c>
      <c r="E1011" t="s">
        <v>3557</v>
      </c>
      <c r="G1011">
        <v>0</v>
      </c>
      <c r="H1011" s="3">
        <v>0</v>
      </c>
      <c r="I1011" s="4">
        <f>IF(H1011=0,"",H1011*O1011)</f>
        <v>0</v>
      </c>
      <c r="J1011" s="5">
        <f>IF(OR(H1011=0,V1011=""),"",H1011*V1011)</f>
        <v>0</v>
      </c>
      <c r="K1011" s="6">
        <f>IF(V1011="","",V1011/O1011)</f>
        <v>0</v>
      </c>
      <c r="L1011" s="6">
        <f>IF(V1011="","",V1011/N1011)</f>
        <v>0</v>
      </c>
      <c r="M1011" s="4">
        <v>39.99</v>
      </c>
      <c r="N1011" s="4">
        <v>39.99</v>
      </c>
      <c r="O1011" s="4">
        <v>9.53</v>
      </c>
      <c r="Q1011" s="4">
        <v>7.94</v>
      </c>
      <c r="R1011" s="4">
        <v>0.54</v>
      </c>
      <c r="S1011">
        <v>0.15</v>
      </c>
      <c r="T1011" s="4">
        <f>IF(S1011=0,"",IF((N1011*S1011)&lt;.3,.3,N1011*S1011))</f>
        <v>0</v>
      </c>
      <c r="U1011"/>
      <c r="V1011" s="4">
        <f>IF(AND(N1011&lt;&gt;0,O1011&lt;&gt;0,Q1011&lt;&gt;0,S1011&lt;&gt;""),N1011-O1011-Q1011-R1011-T1011-U1011-P1011,"")</f>
        <v>0</v>
      </c>
      <c r="W1011">
        <v>0</v>
      </c>
      <c r="X1011">
        <v>0</v>
      </c>
      <c r="Y1011" s="7">
        <v>0</v>
      </c>
      <c r="Z1011" s="7">
        <v>0</v>
      </c>
      <c r="AA1011">
        <v>0</v>
      </c>
      <c r="AB1011">
        <v>3010</v>
      </c>
      <c r="AC1011">
        <v>0</v>
      </c>
      <c r="AD1011">
        <v>9999</v>
      </c>
      <c r="AE1011">
        <v>41440</v>
      </c>
      <c r="AF1011" s="4">
        <v>0.3</v>
      </c>
      <c r="AG1011">
        <v>0</v>
      </c>
      <c r="AH1011">
        <v>0</v>
      </c>
      <c r="AJ1011">
        <v>0</v>
      </c>
    </row>
    <row r="1012" spans="1:36">
      <c r="A1012" t="s">
        <v>3558</v>
      </c>
      <c r="B1012" t="s">
        <v>3559</v>
      </c>
      <c r="C1012" s="2" t="s">
        <v>3560</v>
      </c>
      <c r="D1012" t="s">
        <v>1499</v>
      </c>
      <c r="E1012" t="s">
        <v>3561</v>
      </c>
      <c r="G1012">
        <v>0</v>
      </c>
      <c r="H1012" s="3">
        <v>0</v>
      </c>
      <c r="I1012" s="4">
        <f>IF(H1012=0,"",H1012*O1012)</f>
        <v>0</v>
      </c>
      <c r="J1012" s="5">
        <f>IF(OR(H1012=0,V1012=""),"",H1012*V1012)</f>
        <v>0</v>
      </c>
      <c r="K1012" s="6">
        <f>IF(V1012="","",V1012/O1012)</f>
        <v>0</v>
      </c>
      <c r="L1012" s="6">
        <f>IF(V1012="","",V1012/N1012)</f>
        <v>0</v>
      </c>
      <c r="M1012" s="4">
        <v>25.81</v>
      </c>
      <c r="N1012" s="4">
        <v>26.99</v>
      </c>
      <c r="O1012" s="4">
        <v>8.05</v>
      </c>
      <c r="Q1012" s="4">
        <v>7.64</v>
      </c>
      <c r="R1012" s="4">
        <v>0.51</v>
      </c>
      <c r="S1012">
        <v>0.15</v>
      </c>
      <c r="T1012" s="4">
        <f>IF(S1012=0,"",IF((N1012*S1012)&lt;.3,.3,N1012*S1012))</f>
        <v>0</v>
      </c>
      <c r="U1012"/>
      <c r="V1012" s="4">
        <f>IF(AND(N1012&lt;&gt;0,O1012&lt;&gt;0,Q1012&lt;&gt;0,S1012&lt;&gt;""),N1012-O1012-Q1012-R1012-T1012-U1012-P1012,"")</f>
        <v>0</v>
      </c>
      <c r="W1012">
        <v>0</v>
      </c>
      <c r="X1012">
        <v>0</v>
      </c>
      <c r="Y1012" s="7">
        <v>0</v>
      </c>
      <c r="Z1012" s="7">
        <v>0</v>
      </c>
      <c r="AA1012">
        <v>0</v>
      </c>
      <c r="AB1012">
        <v>2479</v>
      </c>
      <c r="AC1012">
        <v>0</v>
      </c>
      <c r="AD1012">
        <v>9999</v>
      </c>
      <c r="AE1012">
        <v>225006</v>
      </c>
      <c r="AF1012" s="4">
        <v>0.3</v>
      </c>
      <c r="AG1012">
        <v>0</v>
      </c>
      <c r="AH1012">
        <v>0</v>
      </c>
      <c r="AJ1012">
        <v>0</v>
      </c>
    </row>
    <row r="1013" spans="1:36">
      <c r="A1013" t="s">
        <v>3562</v>
      </c>
      <c r="B1013" t="s">
        <v>3563</v>
      </c>
      <c r="C1013" s="2" t="s">
        <v>3564</v>
      </c>
      <c r="D1013" t="s">
        <v>1499</v>
      </c>
      <c r="E1013" t="s">
        <v>3565</v>
      </c>
      <c r="G1013">
        <v>0</v>
      </c>
      <c r="H1013" s="3">
        <v>0</v>
      </c>
      <c r="I1013" s="4">
        <f>IF(H1013=0,"",H1013*O1013)</f>
        <v>0</v>
      </c>
      <c r="J1013" s="5">
        <f>IF(OR(H1013=0,V1013=""),"",H1013*V1013)</f>
        <v>0</v>
      </c>
      <c r="K1013" s="6">
        <f>IF(V1013="","",V1013/O1013)</f>
        <v>0</v>
      </c>
      <c r="L1013" s="6">
        <f>IF(V1013="","",V1013/N1013)</f>
        <v>0</v>
      </c>
      <c r="M1013" s="4">
        <v>19.99</v>
      </c>
      <c r="N1013" s="4">
        <v>23.99</v>
      </c>
      <c r="O1013" s="4">
        <v>9.53</v>
      </c>
      <c r="Q1013" s="4">
        <v>7.94</v>
      </c>
      <c r="R1013" s="4">
        <v>0.54</v>
      </c>
      <c r="S1013">
        <v>0.15</v>
      </c>
      <c r="T1013" s="4">
        <f>IF(S1013=0,"",IF((N1013*S1013)&lt;.3,.3,N1013*S1013))</f>
        <v>0</v>
      </c>
      <c r="U1013"/>
      <c r="V1013" s="4">
        <f>IF(AND(N1013&lt;&gt;0,O1013&lt;&gt;0,Q1013&lt;&gt;0,S1013&lt;&gt;""),N1013-O1013-Q1013-R1013-T1013-U1013-P1013,"")</f>
        <v>0</v>
      </c>
      <c r="W1013">
        <v>0</v>
      </c>
      <c r="X1013">
        <v>0</v>
      </c>
      <c r="Y1013" s="7">
        <v>0</v>
      </c>
      <c r="Z1013" s="7">
        <v>0</v>
      </c>
      <c r="AA1013">
        <v>0</v>
      </c>
      <c r="AB1013">
        <v>2207</v>
      </c>
      <c r="AC1013">
        <v>0</v>
      </c>
      <c r="AD1013">
        <v>9999</v>
      </c>
      <c r="AE1013">
        <v>172665</v>
      </c>
      <c r="AF1013" s="4">
        <v>0.3</v>
      </c>
      <c r="AG1013">
        <v>0</v>
      </c>
      <c r="AH1013">
        <v>0</v>
      </c>
      <c r="AJ1013">
        <v>0</v>
      </c>
    </row>
    <row r="1014" spans="1:36">
      <c r="A1014" t="s">
        <v>3566</v>
      </c>
      <c r="B1014" t="s">
        <v>3567</v>
      </c>
      <c r="C1014" s="2" t="s">
        <v>3568</v>
      </c>
      <c r="D1014" t="s">
        <v>1499</v>
      </c>
      <c r="E1014" t="s">
        <v>3569</v>
      </c>
      <c r="G1014">
        <v>0</v>
      </c>
      <c r="H1014" s="3">
        <v>0</v>
      </c>
      <c r="I1014" s="4">
        <f>IF(H1014=0,"",H1014*O1014)</f>
        <v>0</v>
      </c>
      <c r="J1014" s="5">
        <f>IF(OR(H1014=0,V1014=""),"",H1014*V1014)</f>
        <v>0</v>
      </c>
      <c r="K1014" s="6">
        <f>IF(V1014="","",V1014/O1014)</f>
        <v>0</v>
      </c>
      <c r="L1014" s="6">
        <f>IF(V1014="","",V1014/N1014)</f>
        <v>0</v>
      </c>
      <c r="M1014" s="4">
        <v>13.99</v>
      </c>
      <c r="N1014" s="4">
        <v>13.99</v>
      </c>
      <c r="O1014" s="4">
        <v>6.02</v>
      </c>
      <c r="Q1014" s="4">
        <v>6.74</v>
      </c>
      <c r="R1014" s="4">
        <v>0.33</v>
      </c>
      <c r="S1014">
        <v>0.15</v>
      </c>
      <c r="T1014" s="4">
        <f>IF(S1014=0,"",IF((N1014*S1014)&lt;.3,.3,N1014*S1014))</f>
        <v>0</v>
      </c>
      <c r="U1014"/>
      <c r="V1014" s="4">
        <f>IF(AND(N1014&lt;&gt;0,O1014&lt;&gt;0,Q1014&lt;&gt;0,S1014&lt;&gt;""),N1014-O1014-Q1014-R1014-T1014-U1014-P1014,"")</f>
        <v>0</v>
      </c>
      <c r="W1014">
        <v>0</v>
      </c>
      <c r="X1014">
        <v>0</v>
      </c>
      <c r="Y1014" s="7">
        <v>0</v>
      </c>
      <c r="Z1014" s="7">
        <v>0</v>
      </c>
      <c r="AA1014">
        <v>0</v>
      </c>
      <c r="AB1014">
        <v>819</v>
      </c>
      <c r="AC1014">
        <v>0</v>
      </c>
      <c r="AD1014">
        <v>9999</v>
      </c>
      <c r="AE1014">
        <v>329567</v>
      </c>
      <c r="AF1014" s="4">
        <v>0.3</v>
      </c>
      <c r="AG1014">
        <v>0</v>
      </c>
      <c r="AH1014">
        <v>0</v>
      </c>
      <c r="AJ1014">
        <v>0</v>
      </c>
    </row>
    <row r="1015" spans="1:36">
      <c r="A1015" t="s">
        <v>3570</v>
      </c>
      <c r="B1015" t="s">
        <v>3571</v>
      </c>
      <c r="C1015" s="2" t="s">
        <v>3572</v>
      </c>
      <c r="D1015" t="s">
        <v>1499</v>
      </c>
      <c r="E1015" t="s">
        <v>3573</v>
      </c>
      <c r="G1015">
        <v>0</v>
      </c>
      <c r="H1015" s="3">
        <v>0</v>
      </c>
      <c r="I1015" s="4">
        <f>IF(H1015=0,"",H1015*O1015)</f>
        <v>0</v>
      </c>
      <c r="J1015" s="5">
        <f>IF(OR(H1015=0,V1015=""),"",H1015*V1015)</f>
        <v>0</v>
      </c>
      <c r="K1015" s="6">
        <f>IF(V1015="","",V1015/O1015)</f>
        <v>0</v>
      </c>
      <c r="L1015" s="6">
        <f>IF(V1015="","",V1015/N1015)</f>
        <v>0</v>
      </c>
      <c r="M1015" s="4">
        <v>17.99</v>
      </c>
      <c r="N1015" s="4">
        <v>17.99</v>
      </c>
      <c r="O1015" s="4">
        <v>7.41</v>
      </c>
      <c r="Q1015" s="4">
        <v>7.34</v>
      </c>
      <c r="R1015" s="4">
        <v>0.43</v>
      </c>
      <c r="S1015">
        <v>0.15</v>
      </c>
      <c r="T1015" s="4">
        <f>IF(S1015=0,"",IF((N1015*S1015)&lt;.3,.3,N1015*S1015))</f>
        <v>0</v>
      </c>
      <c r="U1015"/>
      <c r="V1015" s="4">
        <f>IF(AND(N1015&lt;&gt;0,O1015&lt;&gt;0,Q1015&lt;&gt;0,S1015&lt;&gt;""),N1015-O1015-Q1015-R1015-T1015-U1015-P1015,"")</f>
        <v>0</v>
      </c>
      <c r="W1015">
        <v>0</v>
      </c>
      <c r="X1015">
        <v>0</v>
      </c>
      <c r="Y1015" s="7">
        <v>0</v>
      </c>
      <c r="Z1015" s="7">
        <v>0</v>
      </c>
      <c r="AA1015">
        <v>0</v>
      </c>
      <c r="AB1015">
        <v>927</v>
      </c>
      <c r="AC1015">
        <v>0</v>
      </c>
      <c r="AD1015">
        <v>9999</v>
      </c>
      <c r="AE1015">
        <v>355492</v>
      </c>
      <c r="AF1015" s="4">
        <v>0.3</v>
      </c>
      <c r="AG1015">
        <v>0</v>
      </c>
      <c r="AH1015">
        <v>0</v>
      </c>
      <c r="AJ1015">
        <v>0</v>
      </c>
    </row>
    <row r="1016" spans="1:36">
      <c r="A1016" t="s">
        <v>3574</v>
      </c>
      <c r="B1016"/>
      <c r="C1016" s="2" t="s">
        <v>3575</v>
      </c>
      <c r="D1016" t="s">
        <v>49</v>
      </c>
      <c r="G1016">
        <v>0</v>
      </c>
      <c r="H1016" s="3">
        <v>0</v>
      </c>
      <c r="I1016" s="4">
        <f>IF(H1016=0,"",H1016*O1016)</f>
        <v>0</v>
      </c>
      <c r="J1016" s="5">
        <f>IF(OR(H1016=0,V1016=""),"",H1016*V1016)</f>
        <v>0</v>
      </c>
      <c r="K1016" s="6">
        <f>IF(V1016="","",V1016/O1016)</f>
        <v>0</v>
      </c>
      <c r="L1016" s="6">
        <f>IF(V1016="","",V1016/N1016)</f>
        <v>0</v>
      </c>
      <c r="R1016" s="4">
        <v>0</v>
      </c>
      <c r="T1016" s="4">
        <f>IF(S1016=0,"",IF((N1016*S1016)&lt;.3,.3,N1016*S1016))</f>
        <v>0</v>
      </c>
      <c r="U1016"/>
      <c r="V1016" s="4">
        <f>IF(AND(N1016&lt;&gt;0,O1016&lt;&gt;0,Q1016&lt;&gt;0,S1016&lt;&gt;""),N1016-O1016-Q1016-R1016-T1016-U1016-P1016,"")</f>
        <v>0</v>
      </c>
      <c r="W1016">
        <v>0</v>
      </c>
      <c r="X1016">
        <v>0</v>
      </c>
      <c r="Y1016" s="7">
        <v>0</v>
      </c>
      <c r="Z1016" s="7">
        <v>0</v>
      </c>
      <c r="AA1016">
        <v>0</v>
      </c>
      <c r="AB1016">
        <v>0</v>
      </c>
      <c r="AC1016">
        <v>0</v>
      </c>
      <c r="AD1016" t="s">
        <v>41</v>
      </c>
      <c r="AG1016">
        <v>0</v>
      </c>
      <c r="AH1016">
        <v>0</v>
      </c>
      <c r="AJ1016">
        <v>0</v>
      </c>
    </row>
    <row r="1017" spans="1:36">
      <c r="A1017" t="s">
        <v>3576</v>
      </c>
      <c r="B1017"/>
      <c r="C1017" s="2" t="s">
        <v>3577</v>
      </c>
      <c r="D1017" t="s">
        <v>49</v>
      </c>
      <c r="G1017">
        <v>0</v>
      </c>
      <c r="H1017" s="3">
        <v>0</v>
      </c>
      <c r="I1017" s="4">
        <f>IF(H1017=0,"",H1017*O1017)</f>
        <v>0</v>
      </c>
      <c r="J1017" s="5">
        <f>IF(OR(H1017=0,V1017=""),"",H1017*V1017)</f>
        <v>0</v>
      </c>
      <c r="K1017" s="6">
        <f>IF(V1017="","",V1017/O1017)</f>
        <v>0</v>
      </c>
      <c r="L1017" s="6">
        <f>IF(V1017="","",V1017/N1017)</f>
        <v>0</v>
      </c>
      <c r="R1017" s="4">
        <v>0</v>
      </c>
      <c r="T1017" s="4">
        <f>IF(S1017=0,"",IF((N1017*S1017)&lt;.3,.3,N1017*S1017))</f>
        <v>0</v>
      </c>
      <c r="U1017"/>
      <c r="V1017" s="4">
        <f>IF(AND(N1017&lt;&gt;0,O1017&lt;&gt;0,Q1017&lt;&gt;0,S1017&lt;&gt;""),N1017-O1017-Q1017-R1017-T1017-U1017-P1017,"")</f>
        <v>0</v>
      </c>
      <c r="W1017">
        <v>0</v>
      </c>
      <c r="X1017">
        <v>0</v>
      </c>
      <c r="Y1017" s="7">
        <v>0</v>
      </c>
      <c r="Z1017" s="7">
        <v>0</v>
      </c>
      <c r="AA1017">
        <v>0</v>
      </c>
      <c r="AB1017">
        <v>0</v>
      </c>
      <c r="AC1017">
        <v>0</v>
      </c>
      <c r="AD1017" t="s">
        <v>41</v>
      </c>
      <c r="AG1017">
        <v>0</v>
      </c>
      <c r="AH1017">
        <v>0</v>
      </c>
      <c r="AJ1017">
        <v>0</v>
      </c>
    </row>
    <row r="1018" spans="1:36">
      <c r="A1018" t="s">
        <v>3578</v>
      </c>
      <c r="B1018"/>
      <c r="C1018" s="2" t="s">
        <v>3579</v>
      </c>
      <c r="D1018" t="s">
        <v>49</v>
      </c>
      <c r="G1018">
        <v>0</v>
      </c>
      <c r="H1018" s="3">
        <v>0</v>
      </c>
      <c r="I1018" s="4">
        <f>IF(H1018=0,"",H1018*O1018)</f>
        <v>0</v>
      </c>
      <c r="J1018" s="5">
        <f>IF(OR(H1018=0,V1018=""),"",H1018*V1018)</f>
        <v>0</v>
      </c>
      <c r="K1018" s="6">
        <f>IF(V1018="","",V1018/O1018)</f>
        <v>0</v>
      </c>
      <c r="L1018" s="6">
        <f>IF(V1018="","",V1018/N1018)</f>
        <v>0</v>
      </c>
      <c r="R1018" s="4">
        <v>0</v>
      </c>
      <c r="T1018" s="4">
        <f>IF(S1018=0,"",IF((N1018*S1018)&lt;.3,.3,N1018*S1018))</f>
        <v>0</v>
      </c>
      <c r="U1018"/>
      <c r="V1018" s="4">
        <f>IF(AND(N1018&lt;&gt;0,O1018&lt;&gt;0,Q1018&lt;&gt;0,S1018&lt;&gt;""),N1018-O1018-Q1018-R1018-T1018-U1018-P1018,"")</f>
        <v>0</v>
      </c>
      <c r="W1018">
        <v>0</v>
      </c>
      <c r="X1018">
        <v>0</v>
      </c>
      <c r="Y1018" s="7">
        <v>0</v>
      </c>
      <c r="Z1018" s="7">
        <v>0</v>
      </c>
      <c r="AA1018">
        <v>0</v>
      </c>
      <c r="AB1018">
        <v>0</v>
      </c>
      <c r="AC1018">
        <v>0</v>
      </c>
      <c r="AD1018" t="s">
        <v>41</v>
      </c>
      <c r="AG1018">
        <v>0</v>
      </c>
      <c r="AH1018">
        <v>0</v>
      </c>
      <c r="AJ1018">
        <v>0</v>
      </c>
    </row>
    <row r="1019" spans="1:36">
      <c r="A1019" t="s">
        <v>3580</v>
      </c>
      <c r="B1019"/>
      <c r="C1019" s="2" t="s">
        <v>3581</v>
      </c>
      <c r="D1019" t="s">
        <v>49</v>
      </c>
      <c r="G1019">
        <v>0</v>
      </c>
      <c r="H1019" s="3">
        <v>0</v>
      </c>
      <c r="I1019" s="4">
        <f>IF(H1019=0,"",H1019*O1019)</f>
        <v>0</v>
      </c>
      <c r="J1019" s="5">
        <f>IF(OR(H1019=0,V1019=""),"",H1019*V1019)</f>
        <v>0</v>
      </c>
      <c r="K1019" s="6">
        <f>IF(V1019="","",V1019/O1019)</f>
        <v>0</v>
      </c>
      <c r="L1019" s="6">
        <f>IF(V1019="","",V1019/N1019)</f>
        <v>0</v>
      </c>
      <c r="R1019" s="4">
        <v>0</v>
      </c>
      <c r="T1019" s="4">
        <f>IF(S1019=0,"",IF((N1019*S1019)&lt;.3,.3,N1019*S1019))</f>
        <v>0</v>
      </c>
      <c r="U1019"/>
      <c r="V1019" s="4">
        <f>IF(AND(N1019&lt;&gt;0,O1019&lt;&gt;0,Q1019&lt;&gt;0,S1019&lt;&gt;""),N1019-O1019-Q1019-R1019-T1019-U1019-P1019,"")</f>
        <v>0</v>
      </c>
      <c r="W1019">
        <v>0</v>
      </c>
      <c r="X1019">
        <v>0</v>
      </c>
      <c r="Y1019" s="7">
        <v>0</v>
      </c>
      <c r="Z1019" s="7">
        <v>0</v>
      </c>
      <c r="AA1019">
        <v>0</v>
      </c>
      <c r="AB1019">
        <v>0</v>
      </c>
      <c r="AC1019">
        <v>0</v>
      </c>
      <c r="AD1019" t="s">
        <v>41</v>
      </c>
      <c r="AG1019">
        <v>0</v>
      </c>
      <c r="AH1019">
        <v>0</v>
      </c>
      <c r="AJ1019">
        <v>0</v>
      </c>
    </row>
    <row r="1020" spans="1:36">
      <c r="A1020" t="s">
        <v>3582</v>
      </c>
      <c r="B1020"/>
      <c r="C1020" s="2" t="s">
        <v>3583</v>
      </c>
      <c r="D1020" t="s">
        <v>3584</v>
      </c>
      <c r="E1020" t="s">
        <v>3585</v>
      </c>
      <c r="G1020">
        <v>0</v>
      </c>
      <c r="H1020" s="3">
        <v>0</v>
      </c>
      <c r="I1020" s="4">
        <f>IF(H1020=0,"",H1020*O1020)</f>
        <v>0</v>
      </c>
      <c r="J1020" s="5">
        <f>IF(OR(H1020=0,V1020=""),"",H1020*V1020)</f>
        <v>0</v>
      </c>
      <c r="K1020" s="6">
        <f>IF(V1020="","",V1020/O1020)</f>
        <v>0</v>
      </c>
      <c r="L1020" s="6">
        <f>IF(V1020="","",V1020/N1020)</f>
        <v>0</v>
      </c>
      <c r="M1020" s="4">
        <v>24.99</v>
      </c>
      <c r="N1020" s="4">
        <v>24.99</v>
      </c>
      <c r="O1020" s="4">
        <v>6.695128205</v>
      </c>
      <c r="Q1020" s="4">
        <v>6.78</v>
      </c>
      <c r="R1020" s="4">
        <v>0.13</v>
      </c>
      <c r="S1020">
        <v>0.15</v>
      </c>
      <c r="T1020" s="4">
        <f>IF(S1020=0,"",IF((N1020*S1020)&lt;.3,.3,N1020*S1020))</f>
        <v>0</v>
      </c>
      <c r="U1020"/>
      <c r="V1020" s="4">
        <f>IF(AND(N1020&lt;&gt;0,O1020&lt;&gt;0,Q1020&lt;&gt;0,S1020&lt;&gt;""),N1020-O1020-Q1020-R1020-T1020-U1020-P1020,"")</f>
        <v>0</v>
      </c>
      <c r="W1020">
        <v>0</v>
      </c>
      <c r="X1020">
        <v>0</v>
      </c>
      <c r="Y1020" s="7">
        <v>0</v>
      </c>
      <c r="Z1020" s="7">
        <v>0</v>
      </c>
      <c r="AA1020">
        <v>0</v>
      </c>
      <c r="AB1020">
        <v>0</v>
      </c>
      <c r="AC1020">
        <v>0</v>
      </c>
      <c r="AD1020" t="s">
        <v>41</v>
      </c>
      <c r="AE1020">
        <v>250454</v>
      </c>
      <c r="AF1020" s="4">
        <v>0.816</v>
      </c>
      <c r="AG1020">
        <v>0</v>
      </c>
      <c r="AH1020">
        <v>0</v>
      </c>
      <c r="AJ1020">
        <v>0</v>
      </c>
    </row>
    <row r="1021" spans="1:36">
      <c r="A1021" t="s">
        <v>3586</v>
      </c>
      <c r="B1021" t="s">
        <v>3587</v>
      </c>
      <c r="C1021" s="2" t="s">
        <v>3588</v>
      </c>
      <c r="D1021" t="s">
        <v>3584</v>
      </c>
      <c r="E1021" t="s">
        <v>3589</v>
      </c>
      <c r="G1021">
        <v>0</v>
      </c>
      <c r="H1021" s="3">
        <v>0</v>
      </c>
      <c r="I1021" s="4">
        <f>IF(H1021=0,"",H1021*O1021)</f>
        <v>0</v>
      </c>
      <c r="J1021" s="5">
        <f>IF(OR(H1021=0,V1021=""),"",H1021*V1021)</f>
        <v>0</v>
      </c>
      <c r="K1021" s="6">
        <f>IF(V1021="","",V1021/O1021)</f>
        <v>0</v>
      </c>
      <c r="L1021" s="6">
        <f>IF(V1021="","",V1021/N1021)</f>
        <v>0</v>
      </c>
      <c r="M1021" s="4">
        <v>34.99</v>
      </c>
      <c r="N1021" s="4">
        <v>34.99</v>
      </c>
      <c r="O1021" s="4">
        <v>12.82179487</v>
      </c>
      <c r="Q1021" s="4">
        <v>8.24</v>
      </c>
      <c r="R1021" s="4">
        <v>0.22</v>
      </c>
      <c r="S1021">
        <v>0.15</v>
      </c>
      <c r="T1021" s="4">
        <f>IF(S1021=0,"",IF((N1021*S1021)&lt;.3,.3,N1021*S1021))</f>
        <v>0</v>
      </c>
      <c r="U1021"/>
      <c r="V1021" s="4">
        <f>IF(AND(N1021&lt;&gt;0,O1021&lt;&gt;0,Q1021&lt;&gt;0,S1021&lt;&gt;""),N1021-O1021-Q1021-R1021-T1021-U1021-P1021,"")</f>
        <v>0</v>
      </c>
      <c r="W1021">
        <v>0</v>
      </c>
      <c r="X1021">
        <v>0</v>
      </c>
      <c r="Y1021" s="7">
        <v>0</v>
      </c>
      <c r="Z1021" s="7">
        <v>0</v>
      </c>
      <c r="AA1021">
        <v>0</v>
      </c>
      <c r="AB1021">
        <v>0</v>
      </c>
      <c r="AC1021">
        <v>0</v>
      </c>
      <c r="AD1021" t="s">
        <v>41</v>
      </c>
      <c r="AE1021">
        <v>334545</v>
      </c>
      <c r="AF1021" s="4">
        <v>1.389</v>
      </c>
      <c r="AG1021">
        <v>0</v>
      </c>
      <c r="AH1021">
        <v>0</v>
      </c>
      <c r="AJ1021">
        <v>0</v>
      </c>
    </row>
    <row r="1022" spans="1:36">
      <c r="A1022" t="s">
        <v>3590</v>
      </c>
      <c r="B1022"/>
      <c r="C1022" s="2" t="s">
        <v>3591</v>
      </c>
      <c r="D1022" t="s">
        <v>3584</v>
      </c>
      <c r="E1022" t="s">
        <v>3592</v>
      </c>
      <c r="G1022">
        <v>0</v>
      </c>
      <c r="H1022" s="3">
        <v>0</v>
      </c>
      <c r="I1022" s="4">
        <f>IF(H1022=0,"",H1022*O1022)</f>
        <v>0</v>
      </c>
      <c r="J1022" s="5">
        <f>IF(OR(H1022=0,V1022=""),"",H1022*V1022)</f>
        <v>0</v>
      </c>
      <c r="K1022" s="6">
        <f>IF(V1022="","",V1022/O1022)</f>
        <v>0</v>
      </c>
      <c r="L1022" s="6">
        <f>IF(V1022="","",V1022/N1022)</f>
        <v>0</v>
      </c>
      <c r="O1022" s="4">
        <v>0</v>
      </c>
      <c r="Q1022" s="4">
        <v>0</v>
      </c>
      <c r="R1022" s="4">
        <v>0</v>
      </c>
      <c r="T1022" s="4">
        <f>IF(S1022=0,"",IF((N1022*S1022)&lt;.3,.3,N1022*S1022))</f>
        <v>0</v>
      </c>
      <c r="U1022"/>
      <c r="V1022" s="4">
        <f>IF(AND(N1022&lt;&gt;0,O1022&lt;&gt;0,Q1022&lt;&gt;0,S1022&lt;&gt;""),N1022-O1022-Q1022-R1022-T1022-U1022-P1022,"")</f>
        <v>0</v>
      </c>
      <c r="W1022">
        <v>0</v>
      </c>
      <c r="X1022">
        <v>0</v>
      </c>
      <c r="Y1022" s="7">
        <v>0</v>
      </c>
      <c r="Z1022" s="7">
        <v>0</v>
      </c>
      <c r="AA1022">
        <v>0</v>
      </c>
      <c r="AB1022">
        <v>0</v>
      </c>
      <c r="AC1022">
        <v>0</v>
      </c>
      <c r="AD1022" t="s">
        <v>41</v>
      </c>
      <c r="AG1022">
        <v>0</v>
      </c>
      <c r="AH1022">
        <v>0</v>
      </c>
      <c r="AJ1022">
        <v>0</v>
      </c>
    </row>
    <row r="1023" spans="1:36">
      <c r="A1023" t="s">
        <v>3593</v>
      </c>
      <c r="B1023"/>
      <c r="C1023" s="2" t="s">
        <v>3594</v>
      </c>
      <c r="D1023" t="s">
        <v>3584</v>
      </c>
      <c r="E1023" t="s">
        <v>3595</v>
      </c>
      <c r="G1023">
        <v>0</v>
      </c>
      <c r="H1023" s="3">
        <v>0</v>
      </c>
      <c r="I1023" s="4">
        <f>IF(H1023=0,"",H1023*O1023)</f>
        <v>0</v>
      </c>
      <c r="J1023" s="5">
        <f>IF(OR(H1023=0,V1023=""),"",H1023*V1023)</f>
        <v>0</v>
      </c>
      <c r="K1023" s="6">
        <f>IF(V1023="","",V1023/O1023)</f>
        <v>0</v>
      </c>
      <c r="L1023" s="6">
        <f>IF(V1023="","",V1023/N1023)</f>
        <v>0</v>
      </c>
      <c r="O1023" s="4">
        <v>0</v>
      </c>
      <c r="Q1023" s="4">
        <v>0</v>
      </c>
      <c r="R1023" s="4">
        <v>0</v>
      </c>
      <c r="T1023" s="4">
        <f>IF(S1023=0,"",IF((N1023*S1023)&lt;.3,.3,N1023*S1023))</f>
        <v>0</v>
      </c>
      <c r="U1023"/>
      <c r="V1023" s="4">
        <f>IF(AND(N1023&lt;&gt;0,O1023&lt;&gt;0,Q1023&lt;&gt;0,S1023&lt;&gt;""),N1023-O1023-Q1023-R1023-T1023-U1023-P1023,"")</f>
        <v>0</v>
      </c>
      <c r="W1023">
        <v>0</v>
      </c>
      <c r="X1023">
        <v>0</v>
      </c>
      <c r="Y1023" s="7">
        <v>0</v>
      </c>
      <c r="Z1023" s="7">
        <v>0</v>
      </c>
      <c r="AA1023">
        <v>0</v>
      </c>
      <c r="AB1023">
        <v>0</v>
      </c>
      <c r="AC1023">
        <v>0</v>
      </c>
      <c r="AD1023" t="s">
        <v>41</v>
      </c>
      <c r="AG1023">
        <v>0</v>
      </c>
      <c r="AH1023">
        <v>0</v>
      </c>
      <c r="AJ1023">
        <v>0</v>
      </c>
    </row>
    <row r="1024" spans="1:36">
      <c r="A1024" t="s">
        <v>3596</v>
      </c>
      <c r="B1024"/>
      <c r="C1024" s="2" t="s">
        <v>3597</v>
      </c>
      <c r="D1024" t="s">
        <v>630</v>
      </c>
      <c r="E1024" t="s">
        <v>3598</v>
      </c>
      <c r="G1024">
        <v>0</v>
      </c>
      <c r="H1024" s="3">
        <v>0</v>
      </c>
      <c r="I1024" s="4">
        <f>IF(H1024=0,"",H1024*O1024)</f>
        <v>0</v>
      </c>
      <c r="J1024" s="5">
        <f>IF(OR(H1024=0,V1024=""),"",H1024*V1024)</f>
        <v>0</v>
      </c>
      <c r="K1024" s="6">
        <f>IF(V1024="","",V1024/O1024)</f>
        <v>0</v>
      </c>
      <c r="L1024" s="6">
        <f>IF(V1024="","",V1024/N1024)</f>
        <v>0</v>
      </c>
      <c r="O1024" s="4">
        <v>0</v>
      </c>
      <c r="Q1024" s="4">
        <v>5.26</v>
      </c>
      <c r="R1024" s="4">
        <v>0.04</v>
      </c>
      <c r="S1024">
        <v>0.15</v>
      </c>
      <c r="T1024" s="4">
        <f>IF(S1024=0,"",IF((N1024*S1024)&lt;.3,.3,N1024*S1024))</f>
        <v>0</v>
      </c>
      <c r="U1024"/>
      <c r="V1024" s="4">
        <f>IF(AND(N1024&lt;&gt;0,O1024&lt;&gt;0,Q1024&lt;&gt;0,S1024&lt;&gt;""),N1024-O1024-Q1024-R1024-T1024-U1024-P1024,"")</f>
        <v>0</v>
      </c>
      <c r="W1024">
        <v>0</v>
      </c>
      <c r="X1024">
        <v>0</v>
      </c>
      <c r="Y1024" s="7">
        <v>0</v>
      </c>
      <c r="Z1024" s="7">
        <v>0</v>
      </c>
      <c r="AA1024">
        <v>0</v>
      </c>
      <c r="AB1024">
        <v>400</v>
      </c>
      <c r="AC1024">
        <v>0</v>
      </c>
      <c r="AD1024">
        <v>9999</v>
      </c>
      <c r="AG1024">
        <v>0</v>
      </c>
      <c r="AH1024">
        <v>0</v>
      </c>
      <c r="AJ1024">
        <v>0</v>
      </c>
    </row>
    <row r="1025" spans="1:36">
      <c r="A1025" t="s">
        <v>3599</v>
      </c>
      <c r="B1025"/>
      <c r="C1025" s="2" t="s">
        <v>3600</v>
      </c>
      <c r="D1025" t="s">
        <v>630</v>
      </c>
      <c r="E1025" t="s">
        <v>3601</v>
      </c>
      <c r="G1025">
        <v>0</v>
      </c>
      <c r="H1025" s="3">
        <v>0</v>
      </c>
      <c r="I1025" s="4">
        <f>IF(H1025=0,"",H1025*O1025)</f>
        <v>0</v>
      </c>
      <c r="J1025" s="5">
        <f>IF(OR(H1025=0,V1025=""),"",H1025*V1025)</f>
        <v>0</v>
      </c>
      <c r="K1025" s="6">
        <f>IF(V1025="","",V1025/O1025)</f>
        <v>0</v>
      </c>
      <c r="L1025" s="6">
        <f>IF(V1025="","",V1025/N1025)</f>
        <v>0</v>
      </c>
      <c r="O1025" s="4">
        <v>0</v>
      </c>
      <c r="Q1025" s="4">
        <v>5.26</v>
      </c>
      <c r="R1025" s="4">
        <v>0.04</v>
      </c>
      <c r="S1025">
        <v>0.15</v>
      </c>
      <c r="T1025" s="4">
        <f>IF(S1025=0,"",IF((N1025*S1025)&lt;.3,.3,N1025*S1025))</f>
        <v>0</v>
      </c>
      <c r="U1025"/>
      <c r="V1025" s="4">
        <f>IF(AND(N1025&lt;&gt;0,O1025&lt;&gt;0,Q1025&lt;&gt;0,S1025&lt;&gt;""),N1025-O1025-Q1025-R1025-T1025-U1025-P1025,"")</f>
        <v>0</v>
      </c>
      <c r="W1025">
        <v>0</v>
      </c>
      <c r="X1025">
        <v>0</v>
      </c>
      <c r="Y1025" s="7">
        <v>0</v>
      </c>
      <c r="Z1025" s="7">
        <v>0</v>
      </c>
      <c r="AA1025">
        <v>0</v>
      </c>
      <c r="AB1025">
        <v>800</v>
      </c>
      <c r="AC1025">
        <v>0</v>
      </c>
      <c r="AD1025">
        <v>9999</v>
      </c>
      <c r="AG1025">
        <v>0</v>
      </c>
      <c r="AH1025">
        <v>0</v>
      </c>
      <c r="AJ1025">
        <v>0</v>
      </c>
    </row>
    <row r="1026" spans="1:36">
      <c r="A1026" t="s">
        <v>3602</v>
      </c>
      <c r="B1026"/>
      <c r="C1026" s="2" t="s">
        <v>3603</v>
      </c>
      <c r="D1026" t="s">
        <v>630</v>
      </c>
      <c r="E1026" t="s">
        <v>3604</v>
      </c>
      <c r="G1026">
        <v>0</v>
      </c>
      <c r="H1026" s="3">
        <v>0</v>
      </c>
      <c r="I1026" s="4">
        <f>IF(H1026=0,"",H1026*O1026)</f>
        <v>0</v>
      </c>
      <c r="J1026" s="5">
        <f>IF(OR(H1026=0,V1026=""),"",H1026*V1026)</f>
        <v>0</v>
      </c>
      <c r="K1026" s="6">
        <f>IF(V1026="","",V1026/O1026)</f>
        <v>0</v>
      </c>
      <c r="L1026" s="6">
        <f>IF(V1026="","",V1026/N1026)</f>
        <v>0</v>
      </c>
      <c r="O1026" s="4">
        <v>0</v>
      </c>
      <c r="Q1026" s="4">
        <v>5.26</v>
      </c>
      <c r="R1026" s="4">
        <v>0.04</v>
      </c>
      <c r="S1026">
        <v>0.15</v>
      </c>
      <c r="T1026" s="4">
        <f>IF(S1026=0,"",IF((N1026*S1026)&lt;.3,.3,N1026*S1026))</f>
        <v>0</v>
      </c>
      <c r="U1026"/>
      <c r="V1026" s="4">
        <f>IF(AND(N1026&lt;&gt;0,O1026&lt;&gt;0,Q1026&lt;&gt;0,S1026&lt;&gt;""),N1026-O1026-Q1026-R1026-T1026-U1026-P1026,"")</f>
        <v>0</v>
      </c>
      <c r="W1026">
        <v>0</v>
      </c>
      <c r="X1026">
        <v>0</v>
      </c>
      <c r="Y1026" s="7">
        <v>0</v>
      </c>
      <c r="Z1026" s="7">
        <v>0</v>
      </c>
      <c r="AA1026">
        <v>0</v>
      </c>
      <c r="AB1026">
        <v>800</v>
      </c>
      <c r="AC1026">
        <v>0</v>
      </c>
      <c r="AD1026">
        <v>9999</v>
      </c>
      <c r="AG1026">
        <v>0</v>
      </c>
      <c r="AH1026">
        <v>0</v>
      </c>
      <c r="AJ1026">
        <v>0</v>
      </c>
    </row>
    <row r="1027" spans="1:36">
      <c r="A1027" t="s">
        <v>3605</v>
      </c>
      <c r="B1027"/>
      <c r="C1027" s="2" t="s">
        <v>3606</v>
      </c>
      <c r="D1027" t="s">
        <v>630</v>
      </c>
      <c r="E1027" t="s">
        <v>3607</v>
      </c>
      <c r="G1027">
        <v>0</v>
      </c>
      <c r="H1027" s="3">
        <v>0</v>
      </c>
      <c r="I1027" s="4">
        <f>IF(H1027=0,"",H1027*O1027)</f>
        <v>0</v>
      </c>
      <c r="J1027" s="5">
        <f>IF(OR(H1027=0,V1027=""),"",H1027*V1027)</f>
        <v>0</v>
      </c>
      <c r="K1027" s="6">
        <f>IF(V1027="","",V1027/O1027)</f>
        <v>0</v>
      </c>
      <c r="L1027" s="6">
        <f>IF(V1027="","",V1027/N1027)</f>
        <v>0</v>
      </c>
      <c r="O1027" s="4">
        <v>0</v>
      </c>
      <c r="Q1027" s="4">
        <v>5.26</v>
      </c>
      <c r="R1027" s="4">
        <v>0.04</v>
      </c>
      <c r="S1027">
        <v>0.15</v>
      </c>
      <c r="T1027" s="4">
        <f>IF(S1027=0,"",IF((N1027*S1027)&lt;.3,.3,N1027*S1027))</f>
        <v>0</v>
      </c>
      <c r="U1027"/>
      <c r="V1027" s="4">
        <f>IF(AND(N1027&lt;&gt;0,O1027&lt;&gt;0,Q1027&lt;&gt;0,S1027&lt;&gt;""),N1027-O1027-Q1027-R1027-T1027-U1027-P1027,"")</f>
        <v>0</v>
      </c>
      <c r="W1027">
        <v>0</v>
      </c>
      <c r="X1027">
        <v>0</v>
      </c>
      <c r="Y1027" s="7">
        <v>0</v>
      </c>
      <c r="Z1027" s="7">
        <v>0</v>
      </c>
      <c r="AA1027">
        <v>0</v>
      </c>
      <c r="AB1027">
        <v>800</v>
      </c>
      <c r="AC1027">
        <v>0</v>
      </c>
      <c r="AD1027">
        <v>9999</v>
      </c>
      <c r="AG1027">
        <v>0</v>
      </c>
      <c r="AH1027">
        <v>0</v>
      </c>
      <c r="AJ1027">
        <v>0</v>
      </c>
    </row>
    <row r="1028" spans="1:36">
      <c r="A1028" t="s">
        <v>3608</v>
      </c>
      <c r="B1028" t="s">
        <v>3609</v>
      </c>
      <c r="C1028" s="2" t="s">
        <v>3610</v>
      </c>
      <c r="D1028" t="s">
        <v>630</v>
      </c>
      <c r="E1028" t="s">
        <v>3611</v>
      </c>
      <c r="G1028">
        <v>0</v>
      </c>
      <c r="H1028" s="3">
        <v>0</v>
      </c>
      <c r="I1028" s="4">
        <f>IF(H1028=0,"",H1028*O1028)</f>
        <v>0</v>
      </c>
      <c r="J1028" s="5">
        <f>IF(OR(H1028=0,V1028=""),"",H1028*V1028)</f>
        <v>0</v>
      </c>
      <c r="K1028" s="6">
        <f>IF(V1028="","",V1028/O1028)</f>
        <v>0</v>
      </c>
      <c r="L1028" s="6">
        <f>IF(V1028="","",V1028/N1028)</f>
        <v>0</v>
      </c>
      <c r="M1028" s="4">
        <v>40.99</v>
      </c>
      <c r="N1028" s="4">
        <v>40.99</v>
      </c>
      <c r="O1028" s="4">
        <v>13.43275299</v>
      </c>
      <c r="Q1028" s="4">
        <v>9.14</v>
      </c>
      <c r="R1028" s="4">
        <v>0.21</v>
      </c>
      <c r="S1028">
        <v>0.15</v>
      </c>
      <c r="T1028" s="4">
        <f>IF(S1028=0,"",IF((N1028*S1028)&lt;.3,.3,N1028*S1028))</f>
        <v>0</v>
      </c>
      <c r="U1028"/>
      <c r="V1028" s="4">
        <f>IF(AND(N1028&lt;&gt;0,O1028&lt;&gt;0,Q1028&lt;&gt;0,S1028&lt;&gt;""),N1028-O1028-Q1028-R1028-T1028-U1028-P1028,"")</f>
        <v>0</v>
      </c>
      <c r="W1028">
        <v>473</v>
      </c>
      <c r="X1028">
        <v>30</v>
      </c>
      <c r="Y1028" s="7">
        <v>15.77</v>
      </c>
      <c r="Z1028" s="7">
        <v>1.05</v>
      </c>
      <c r="AA1028">
        <v>278</v>
      </c>
      <c r="AB1028">
        <v>5622</v>
      </c>
      <c r="AC1028">
        <v>17.6284083703234</v>
      </c>
      <c r="AD1028" t="s">
        <v>41</v>
      </c>
      <c r="AE1028">
        <v>51411</v>
      </c>
      <c r="AF1028" s="4">
        <v>1.56</v>
      </c>
      <c r="AG1028">
        <v>0</v>
      </c>
      <c r="AH1028">
        <v>0</v>
      </c>
      <c r="AJ1028">
        <v>0</v>
      </c>
    </row>
    <row r="1029" spans="1:36">
      <c r="A1029" t="s">
        <v>3612</v>
      </c>
      <c r="B1029" t="s">
        <v>3613</v>
      </c>
      <c r="C1029" s="2" t="s">
        <v>2995</v>
      </c>
      <c r="D1029" t="s">
        <v>580</v>
      </c>
      <c r="E1029" t="s">
        <v>3614</v>
      </c>
      <c r="G1029">
        <v>0</v>
      </c>
      <c r="H1029" s="3">
        <v>0</v>
      </c>
      <c r="I1029" s="4">
        <f>IF(H1029=0,"",H1029*O1029)</f>
        <v>0</v>
      </c>
      <c r="J1029" s="5">
        <f>IF(OR(H1029=0,V1029=""),"",H1029*V1029)</f>
        <v>0</v>
      </c>
      <c r="K1029" s="6">
        <f>IF(V1029="","",V1029/O1029)</f>
        <v>0</v>
      </c>
      <c r="L1029" s="6">
        <f>IF(V1029="","",V1029/N1029)</f>
        <v>0</v>
      </c>
      <c r="M1029" s="4">
        <v>25.99</v>
      </c>
      <c r="N1029" s="4">
        <v>26.21</v>
      </c>
      <c r="O1029" s="4">
        <v>9.623619091</v>
      </c>
      <c r="Q1029" s="4">
        <v>4.81</v>
      </c>
      <c r="R1029" s="4">
        <v>0.06</v>
      </c>
      <c r="S1029">
        <v>0.15</v>
      </c>
      <c r="T1029" s="4">
        <f>IF(S1029=0,"",IF((N1029*S1029)&lt;.3,.3,N1029*S1029))</f>
        <v>0</v>
      </c>
      <c r="U1029"/>
      <c r="V1029" s="4">
        <f>IF(AND(N1029&lt;&gt;0,O1029&lt;&gt;0,Q1029&lt;&gt;0,S1029&lt;&gt;""),N1029-O1029-Q1029-R1029-T1029-U1029-P1029,"")</f>
        <v>0</v>
      </c>
      <c r="W1029">
        <v>0</v>
      </c>
      <c r="X1029">
        <v>0</v>
      </c>
      <c r="Y1029" s="7">
        <v>0</v>
      </c>
      <c r="Z1029" s="7">
        <v>0</v>
      </c>
      <c r="AA1029">
        <v>0</v>
      </c>
      <c r="AB1029">
        <v>3234</v>
      </c>
      <c r="AC1029">
        <v>0</v>
      </c>
      <c r="AD1029">
        <v>9999</v>
      </c>
      <c r="AE1029">
        <v>153895</v>
      </c>
      <c r="AF1029" s="4">
        <v>0.4</v>
      </c>
      <c r="AG1029">
        <v>0</v>
      </c>
      <c r="AH1029">
        <v>0</v>
      </c>
      <c r="AJ1029">
        <v>0</v>
      </c>
    </row>
    <row r="1030" spans="1:36">
      <c r="A1030" t="s">
        <v>3615</v>
      </c>
      <c r="B1030" t="s">
        <v>801</v>
      </c>
      <c r="C1030" s="2" t="s">
        <v>802</v>
      </c>
      <c r="D1030" t="s">
        <v>49</v>
      </c>
      <c r="G1030">
        <v>0</v>
      </c>
      <c r="H1030" s="3">
        <v>0</v>
      </c>
      <c r="I1030" s="4">
        <f>IF(H1030=0,"",H1030*O1030)</f>
        <v>0</v>
      </c>
      <c r="J1030" s="5">
        <f>IF(OR(H1030=0,V1030=""),"",H1030*V1030)</f>
        <v>0</v>
      </c>
      <c r="K1030" s="6">
        <f>IF(V1030="","",V1030/O1030)</f>
        <v>0</v>
      </c>
      <c r="L1030" s="6">
        <f>IF(V1030="","",V1030/N1030)</f>
        <v>0</v>
      </c>
      <c r="R1030" s="4">
        <v>0</v>
      </c>
      <c r="T1030" s="4">
        <f>IF(S1030=0,"",IF((N1030*S1030)&lt;.3,.3,N1030*S1030))</f>
        <v>0</v>
      </c>
      <c r="U1030"/>
      <c r="V1030" s="4">
        <f>IF(AND(N1030&lt;&gt;0,O1030&lt;&gt;0,Q1030&lt;&gt;0,S1030&lt;&gt;""),N1030-O1030-Q1030-R1030-T1030-U1030-P1030,"")</f>
        <v>0</v>
      </c>
      <c r="W1030">
        <v>0</v>
      </c>
      <c r="X1030">
        <v>0</v>
      </c>
      <c r="Y1030" s="7">
        <v>0</v>
      </c>
      <c r="Z1030" s="7">
        <v>0</v>
      </c>
      <c r="AA1030">
        <v>0</v>
      </c>
      <c r="AB1030">
        <v>0</v>
      </c>
      <c r="AC1030">
        <v>0</v>
      </c>
      <c r="AD1030" t="s">
        <v>41</v>
      </c>
      <c r="AG1030">
        <v>0</v>
      </c>
      <c r="AH1030">
        <v>0</v>
      </c>
      <c r="AJ1030">
        <v>0</v>
      </c>
    </row>
    <row r="1031" spans="1:36">
      <c r="A1031" t="s">
        <v>3616</v>
      </c>
      <c r="B1031" t="s">
        <v>2856</v>
      </c>
      <c r="C1031" s="2" t="s">
        <v>2857</v>
      </c>
      <c r="D1031" t="s">
        <v>49</v>
      </c>
      <c r="E1031" t="s">
        <v>3616</v>
      </c>
      <c r="G1031">
        <v>0</v>
      </c>
      <c r="H1031" s="3">
        <v>0</v>
      </c>
      <c r="I1031" s="4">
        <f>IF(H1031=0,"",H1031*O1031)</f>
        <v>0</v>
      </c>
      <c r="J1031" s="5">
        <f>IF(OR(H1031=0,V1031=""),"",H1031*V1031)</f>
        <v>0</v>
      </c>
      <c r="K1031" s="6">
        <f>IF(V1031="","",V1031/O1031)</f>
        <v>0</v>
      </c>
      <c r="L1031" s="6">
        <f>IF(V1031="","",V1031/N1031)</f>
        <v>0</v>
      </c>
      <c r="M1031" s="4">
        <v>99.99</v>
      </c>
      <c r="N1031" s="4">
        <v>99.99</v>
      </c>
      <c r="O1031" s="4">
        <v>67</v>
      </c>
      <c r="Q1031" s="4">
        <v>3.33</v>
      </c>
      <c r="R1031" s="4">
        <v>0.01</v>
      </c>
      <c r="S1031">
        <v>0.15</v>
      </c>
      <c r="T1031" s="4">
        <f>IF(S1031=0,"",IF((N1031*S1031)&lt;.3,.3,N1031*S1031))</f>
        <v>0</v>
      </c>
      <c r="U1031"/>
      <c r="V1031" s="4">
        <f>IF(AND(N1031&lt;&gt;0,O1031&lt;&gt;0,Q1031&lt;&gt;0,S1031&lt;&gt;""),N1031-O1031-Q1031-R1031-T1031-U1031-P1031,"")</f>
        <v>0</v>
      </c>
      <c r="W1031">
        <v>0</v>
      </c>
      <c r="X1031">
        <v>0</v>
      </c>
      <c r="Y1031" s="7">
        <v>0</v>
      </c>
      <c r="Z1031" s="7">
        <v>0</v>
      </c>
      <c r="AA1031">
        <v>0</v>
      </c>
      <c r="AB1031">
        <v>19</v>
      </c>
      <c r="AC1031">
        <v>0</v>
      </c>
      <c r="AD1031">
        <v>9999</v>
      </c>
      <c r="AE1031">
        <v>626472</v>
      </c>
      <c r="AF1031" s="4">
        <v>0.3</v>
      </c>
      <c r="AG1031">
        <v>0</v>
      </c>
      <c r="AH1031">
        <v>0</v>
      </c>
      <c r="AJ1031">
        <v>0</v>
      </c>
    </row>
    <row r="1032" spans="1:36">
      <c r="A1032" t="s">
        <v>3617</v>
      </c>
      <c r="B1032" t="s">
        <v>3618</v>
      </c>
      <c r="C1032" s="2" t="s">
        <v>3619</v>
      </c>
      <c r="D1032" t="s">
        <v>630</v>
      </c>
      <c r="E1032" t="s">
        <v>3620</v>
      </c>
      <c r="G1032">
        <v>0</v>
      </c>
      <c r="H1032" s="3">
        <v>0</v>
      </c>
      <c r="I1032" s="4">
        <f>IF(H1032=0,"",H1032*O1032)</f>
        <v>0</v>
      </c>
      <c r="J1032" s="5">
        <f>IF(OR(H1032=0,V1032=""),"",H1032*V1032)</f>
        <v>0</v>
      </c>
      <c r="K1032" s="6">
        <f>IF(V1032="","",V1032/O1032)</f>
        <v>0</v>
      </c>
      <c r="L1032" s="6">
        <f>IF(V1032="","",V1032/N1032)</f>
        <v>0</v>
      </c>
      <c r="O1032" s="4">
        <v>0</v>
      </c>
      <c r="Q1032" s="4">
        <v>7.04</v>
      </c>
      <c r="R1032" s="4">
        <v>0.11</v>
      </c>
      <c r="S1032">
        <v>0.15</v>
      </c>
      <c r="T1032" s="4">
        <f>IF(S1032=0,"",IF((N1032*S1032)&lt;.3,.3,N1032*S1032))</f>
        <v>0</v>
      </c>
      <c r="U1032"/>
      <c r="V1032" s="4">
        <f>IF(AND(N1032&lt;&gt;0,O1032&lt;&gt;0,Q1032&lt;&gt;0,S1032&lt;&gt;""),N1032-O1032-Q1032-R1032-T1032-U1032-P1032,"")</f>
        <v>0</v>
      </c>
      <c r="W1032">
        <v>0</v>
      </c>
      <c r="X1032">
        <v>0</v>
      </c>
      <c r="Y1032" s="7">
        <v>0</v>
      </c>
      <c r="Z1032" s="7">
        <v>0</v>
      </c>
      <c r="AA1032">
        <v>0</v>
      </c>
      <c r="AB1032">
        <v>0</v>
      </c>
      <c r="AC1032">
        <v>0</v>
      </c>
      <c r="AD1032" t="s">
        <v>41</v>
      </c>
      <c r="AG1032">
        <v>0</v>
      </c>
      <c r="AH1032">
        <v>0</v>
      </c>
      <c r="AJ1032">
        <v>0</v>
      </c>
    </row>
    <row r="1033" spans="1:36">
      <c r="A1033" t="s">
        <v>3621</v>
      </c>
      <c r="B1033" t="s">
        <v>3622</v>
      </c>
      <c r="C1033" s="2" t="s">
        <v>3623</v>
      </c>
      <c r="D1033" t="s">
        <v>630</v>
      </c>
      <c r="E1033" t="s">
        <v>3624</v>
      </c>
      <c r="G1033">
        <v>0</v>
      </c>
      <c r="H1033" s="3">
        <v>0</v>
      </c>
      <c r="I1033" s="4">
        <f>IF(H1033=0,"",H1033*O1033)</f>
        <v>0</v>
      </c>
      <c r="J1033" s="5">
        <f>IF(OR(H1033=0,V1033=""),"",H1033*V1033)</f>
        <v>0</v>
      </c>
      <c r="K1033" s="6">
        <f>IF(V1033="","",V1033/O1033)</f>
        <v>0</v>
      </c>
      <c r="L1033" s="6">
        <f>IF(V1033="","",V1033/N1033)</f>
        <v>0</v>
      </c>
      <c r="O1033" s="4">
        <v>0</v>
      </c>
      <c r="Q1033" s="4">
        <v>7.04</v>
      </c>
      <c r="R1033" s="4">
        <v>0.11</v>
      </c>
      <c r="S1033">
        <v>0.15</v>
      </c>
      <c r="T1033" s="4">
        <f>IF(S1033=0,"",IF((N1033*S1033)&lt;.3,.3,N1033*S1033))</f>
        <v>0</v>
      </c>
      <c r="U1033"/>
      <c r="V1033" s="4">
        <f>IF(AND(N1033&lt;&gt;0,O1033&lt;&gt;0,Q1033&lt;&gt;0,S1033&lt;&gt;""),N1033-O1033-Q1033-R1033-T1033-U1033-P1033,"")</f>
        <v>0</v>
      </c>
      <c r="W1033">
        <v>0</v>
      </c>
      <c r="X1033">
        <v>0</v>
      </c>
      <c r="Y1033" s="7">
        <v>0</v>
      </c>
      <c r="Z1033" s="7">
        <v>0</v>
      </c>
      <c r="AA1033">
        <v>0</v>
      </c>
      <c r="AB1033">
        <v>0</v>
      </c>
      <c r="AC1033">
        <v>0</v>
      </c>
      <c r="AD1033" t="s">
        <v>41</v>
      </c>
      <c r="AG1033">
        <v>0</v>
      </c>
      <c r="AH1033">
        <v>0</v>
      </c>
      <c r="AJ1033">
        <v>0</v>
      </c>
    </row>
    <row r="1034" spans="1:36">
      <c r="A1034" t="s">
        <v>3625</v>
      </c>
      <c r="B1034" t="s">
        <v>3626</v>
      </c>
      <c r="C1034" s="2" t="s">
        <v>3627</v>
      </c>
      <c r="D1034" t="s">
        <v>630</v>
      </c>
      <c r="E1034" t="s">
        <v>3628</v>
      </c>
      <c r="G1034">
        <v>0</v>
      </c>
      <c r="H1034" s="3">
        <v>0</v>
      </c>
      <c r="I1034" s="4">
        <f>IF(H1034=0,"",H1034*O1034)</f>
        <v>0</v>
      </c>
      <c r="J1034" s="5">
        <f>IF(OR(H1034=0,V1034=""),"",H1034*V1034)</f>
        <v>0</v>
      </c>
      <c r="K1034" s="6">
        <f>IF(V1034="","",V1034/O1034)</f>
        <v>0</v>
      </c>
      <c r="L1034" s="6">
        <f>IF(V1034="","",V1034/N1034)</f>
        <v>0</v>
      </c>
      <c r="O1034" s="4">
        <v>0</v>
      </c>
      <c r="Q1034" s="4">
        <v>7.04</v>
      </c>
      <c r="R1034" s="4">
        <v>0.11</v>
      </c>
      <c r="S1034">
        <v>0.15</v>
      </c>
      <c r="T1034" s="4">
        <f>IF(S1034=0,"",IF((N1034*S1034)&lt;.3,.3,N1034*S1034))</f>
        <v>0</v>
      </c>
      <c r="U1034"/>
      <c r="V1034" s="4">
        <f>IF(AND(N1034&lt;&gt;0,O1034&lt;&gt;0,Q1034&lt;&gt;0,S1034&lt;&gt;""),N1034-O1034-Q1034-R1034-T1034-U1034-P1034,"")</f>
        <v>0</v>
      </c>
      <c r="W1034">
        <v>0</v>
      </c>
      <c r="X1034">
        <v>0</v>
      </c>
      <c r="Y1034" s="7">
        <v>0</v>
      </c>
      <c r="Z1034" s="7">
        <v>0</v>
      </c>
      <c r="AA1034">
        <v>0</v>
      </c>
      <c r="AB1034">
        <v>0</v>
      </c>
      <c r="AC1034">
        <v>0</v>
      </c>
      <c r="AD1034" t="s">
        <v>41</v>
      </c>
      <c r="AG1034">
        <v>0</v>
      </c>
      <c r="AH1034">
        <v>0</v>
      </c>
      <c r="AJ1034">
        <v>0</v>
      </c>
    </row>
    <row r="1035" spans="1:36">
      <c r="A1035" t="s">
        <v>3629</v>
      </c>
      <c r="B1035" t="s">
        <v>3630</v>
      </c>
      <c r="C1035" s="2" t="s">
        <v>3631</v>
      </c>
      <c r="D1035" t="s">
        <v>630</v>
      </c>
      <c r="E1035" t="s">
        <v>3632</v>
      </c>
      <c r="G1035">
        <v>0</v>
      </c>
      <c r="H1035" s="3">
        <v>0</v>
      </c>
      <c r="I1035" s="4">
        <f>IF(H1035=0,"",H1035*O1035)</f>
        <v>0</v>
      </c>
      <c r="J1035" s="5">
        <f>IF(OR(H1035=0,V1035=""),"",H1035*V1035)</f>
        <v>0</v>
      </c>
      <c r="K1035" s="6">
        <f>IF(V1035="","",V1035/O1035)</f>
        <v>0</v>
      </c>
      <c r="L1035" s="6">
        <f>IF(V1035="","",V1035/N1035)</f>
        <v>0</v>
      </c>
      <c r="O1035" s="4">
        <v>0</v>
      </c>
      <c r="Q1035" s="4">
        <v>7.04</v>
      </c>
      <c r="R1035" s="4">
        <v>0.11</v>
      </c>
      <c r="S1035">
        <v>0.15</v>
      </c>
      <c r="T1035" s="4">
        <f>IF(S1035=0,"",IF((N1035*S1035)&lt;.3,.3,N1035*S1035))</f>
        <v>0</v>
      </c>
      <c r="U1035"/>
      <c r="V1035" s="4">
        <f>IF(AND(N1035&lt;&gt;0,O1035&lt;&gt;0,Q1035&lt;&gt;0,S1035&lt;&gt;""),N1035-O1035-Q1035-R1035-T1035-U1035-P1035,"")</f>
        <v>0</v>
      </c>
      <c r="W1035">
        <v>0</v>
      </c>
      <c r="X1035">
        <v>0</v>
      </c>
      <c r="Y1035" s="7">
        <v>0</v>
      </c>
      <c r="Z1035" s="7">
        <v>0</v>
      </c>
      <c r="AA1035">
        <v>0</v>
      </c>
      <c r="AB1035">
        <v>0</v>
      </c>
      <c r="AC1035">
        <v>0</v>
      </c>
      <c r="AD1035" t="s">
        <v>41</v>
      </c>
      <c r="AG1035">
        <v>0</v>
      </c>
      <c r="AH1035">
        <v>0</v>
      </c>
      <c r="AJ1035">
        <v>0</v>
      </c>
    </row>
    <row r="1036" spans="1:36">
      <c r="A1036" t="s">
        <v>3633</v>
      </c>
      <c r="B1036" t="s">
        <v>3634</v>
      </c>
      <c r="C1036" s="2" t="s">
        <v>3635</v>
      </c>
      <c r="D1036" t="s">
        <v>630</v>
      </c>
      <c r="E1036" t="s">
        <v>3636</v>
      </c>
      <c r="G1036">
        <v>0</v>
      </c>
      <c r="H1036" s="3">
        <v>0</v>
      </c>
      <c r="I1036" s="4">
        <f>IF(H1036=0,"",H1036*O1036)</f>
        <v>0</v>
      </c>
      <c r="J1036" s="5">
        <f>IF(OR(H1036=0,V1036=""),"",H1036*V1036)</f>
        <v>0</v>
      </c>
      <c r="K1036" s="6">
        <f>IF(V1036="","",V1036/O1036)</f>
        <v>0</v>
      </c>
      <c r="L1036" s="6">
        <f>IF(V1036="","",V1036/N1036)</f>
        <v>0</v>
      </c>
      <c r="O1036" s="4">
        <v>0</v>
      </c>
      <c r="Q1036" s="4">
        <v>0</v>
      </c>
      <c r="R1036" s="4">
        <v>0</v>
      </c>
      <c r="T1036" s="4">
        <f>IF(S1036=0,"",IF((N1036*S1036)&lt;.3,.3,N1036*S1036))</f>
        <v>0</v>
      </c>
      <c r="U1036"/>
      <c r="V1036" s="4">
        <f>IF(AND(N1036&lt;&gt;0,O1036&lt;&gt;0,Q1036&lt;&gt;0,S1036&lt;&gt;""),N1036-O1036-Q1036-R1036-T1036-U1036-P1036,"")</f>
        <v>0</v>
      </c>
      <c r="W1036">
        <v>0</v>
      </c>
      <c r="X1036">
        <v>0</v>
      </c>
      <c r="Y1036" s="7">
        <v>0</v>
      </c>
      <c r="Z1036" s="7">
        <v>0</v>
      </c>
      <c r="AA1036">
        <v>0</v>
      </c>
      <c r="AB1036">
        <v>0</v>
      </c>
      <c r="AC1036">
        <v>0</v>
      </c>
      <c r="AD1036" t="s">
        <v>41</v>
      </c>
      <c r="AG1036">
        <v>0</v>
      </c>
      <c r="AH1036">
        <v>0</v>
      </c>
      <c r="AJ1036">
        <v>0</v>
      </c>
    </row>
    <row r="1037" spans="1:36">
      <c r="A1037" t="s">
        <v>3637</v>
      </c>
      <c r="B1037" t="s">
        <v>3638</v>
      </c>
      <c r="C1037" s="2" t="s">
        <v>3639</v>
      </c>
      <c r="D1037" t="s">
        <v>630</v>
      </c>
      <c r="E1037" t="s">
        <v>3640</v>
      </c>
      <c r="G1037">
        <v>0</v>
      </c>
      <c r="H1037" s="3">
        <v>0</v>
      </c>
      <c r="I1037" s="4">
        <f>IF(H1037=0,"",H1037*O1037)</f>
        <v>0</v>
      </c>
      <c r="J1037" s="5">
        <f>IF(OR(H1037=0,V1037=""),"",H1037*V1037)</f>
        <v>0</v>
      </c>
      <c r="K1037" s="6">
        <f>IF(V1037="","",V1037/O1037)</f>
        <v>0</v>
      </c>
      <c r="L1037" s="6">
        <f>IF(V1037="","",V1037/N1037)</f>
        <v>0</v>
      </c>
      <c r="O1037" s="4">
        <v>0</v>
      </c>
      <c r="Q1037" s="4">
        <v>7.04</v>
      </c>
      <c r="R1037" s="4">
        <v>0.11</v>
      </c>
      <c r="S1037">
        <v>0.15</v>
      </c>
      <c r="T1037" s="4">
        <f>IF(S1037=0,"",IF((N1037*S1037)&lt;.3,.3,N1037*S1037))</f>
        <v>0</v>
      </c>
      <c r="U1037"/>
      <c r="V1037" s="4">
        <f>IF(AND(N1037&lt;&gt;0,O1037&lt;&gt;0,Q1037&lt;&gt;0,S1037&lt;&gt;""),N1037-O1037-Q1037-R1037-T1037-U1037-P1037,"")</f>
        <v>0</v>
      </c>
      <c r="W1037">
        <v>0</v>
      </c>
      <c r="X1037">
        <v>0</v>
      </c>
      <c r="Y1037" s="7">
        <v>0</v>
      </c>
      <c r="Z1037" s="7">
        <v>0</v>
      </c>
      <c r="AA1037">
        <v>0</v>
      </c>
      <c r="AB1037">
        <v>0</v>
      </c>
      <c r="AC1037">
        <v>0</v>
      </c>
      <c r="AD1037" t="s">
        <v>41</v>
      </c>
      <c r="AG1037">
        <v>0</v>
      </c>
      <c r="AH1037">
        <v>0</v>
      </c>
      <c r="AJ1037">
        <v>0</v>
      </c>
    </row>
    <row r="1038" spans="1:36">
      <c r="A1038" t="s">
        <v>3641</v>
      </c>
      <c r="B1038" t="s">
        <v>3642</v>
      </c>
      <c r="C1038" s="2" t="s">
        <v>3643</v>
      </c>
      <c r="D1038" t="s">
        <v>630</v>
      </c>
      <c r="E1038" t="s">
        <v>3644</v>
      </c>
      <c r="G1038">
        <v>0</v>
      </c>
      <c r="H1038" s="3">
        <v>0</v>
      </c>
      <c r="I1038" s="4">
        <f>IF(H1038=0,"",H1038*O1038)</f>
        <v>0</v>
      </c>
      <c r="J1038" s="5">
        <f>IF(OR(H1038=0,V1038=""),"",H1038*V1038)</f>
        <v>0</v>
      </c>
      <c r="K1038" s="6">
        <f>IF(V1038="","",V1038/O1038)</f>
        <v>0</v>
      </c>
      <c r="L1038" s="6">
        <f>IF(V1038="","",V1038/N1038)</f>
        <v>0</v>
      </c>
      <c r="M1038" s="4">
        <v>21.99</v>
      </c>
      <c r="N1038" s="4">
        <v>21.99</v>
      </c>
      <c r="O1038" s="4">
        <v>7.306929103</v>
      </c>
      <c r="Q1038" s="4">
        <v>7.32</v>
      </c>
      <c r="R1038" s="4">
        <v>0.13</v>
      </c>
      <c r="S1038">
        <v>0.15</v>
      </c>
      <c r="T1038" s="4">
        <f>IF(S1038=0,"",IF((N1038*S1038)&lt;.3,.3,N1038*S1038))</f>
        <v>0</v>
      </c>
      <c r="U1038"/>
      <c r="V1038" s="4">
        <f>IF(AND(N1038&lt;&gt;0,O1038&lt;&gt;0,Q1038&lt;&gt;0,S1038&lt;&gt;""),N1038-O1038-Q1038-R1038-T1038-U1038-P1038,"")</f>
        <v>0</v>
      </c>
      <c r="W1038">
        <v>0</v>
      </c>
      <c r="X1038">
        <v>0</v>
      </c>
      <c r="Y1038" s="7">
        <v>0</v>
      </c>
      <c r="Z1038" s="7">
        <v>0</v>
      </c>
      <c r="AA1038">
        <v>0</v>
      </c>
      <c r="AB1038">
        <v>6</v>
      </c>
      <c r="AC1038">
        <v>0</v>
      </c>
      <c r="AD1038">
        <v>9999</v>
      </c>
      <c r="AE1038">
        <v>8786</v>
      </c>
      <c r="AF1038" s="4">
        <v>0.9</v>
      </c>
      <c r="AG1038">
        <v>0</v>
      </c>
      <c r="AH1038">
        <v>0</v>
      </c>
      <c r="AJ1038">
        <v>0</v>
      </c>
    </row>
    <row r="1039" spans="1:36">
      <c r="A1039" t="s">
        <v>3645</v>
      </c>
      <c r="B1039" t="s">
        <v>3642</v>
      </c>
      <c r="C1039" s="2" t="s">
        <v>3646</v>
      </c>
      <c r="D1039" t="s">
        <v>630</v>
      </c>
      <c r="E1039" t="s">
        <v>3647</v>
      </c>
      <c r="G1039">
        <v>0</v>
      </c>
      <c r="H1039" s="3">
        <v>0</v>
      </c>
      <c r="I1039" s="4">
        <f>IF(H1039=0,"",H1039*O1039)</f>
        <v>0</v>
      </c>
      <c r="J1039" s="5">
        <f>IF(OR(H1039=0,V1039=""),"",H1039*V1039)</f>
        <v>0</v>
      </c>
      <c r="K1039" s="6">
        <f>IF(V1039="","",V1039/O1039)</f>
        <v>0</v>
      </c>
      <c r="L1039" s="6">
        <f>IF(V1039="","",V1039/N1039)</f>
        <v>0</v>
      </c>
      <c r="M1039" s="4">
        <v>29.99</v>
      </c>
      <c r="N1039" s="4">
        <v>29.99</v>
      </c>
      <c r="O1039" s="4">
        <v>7.306929103</v>
      </c>
      <c r="Q1039" s="4">
        <v>7.32</v>
      </c>
      <c r="R1039" s="4">
        <v>0.12</v>
      </c>
      <c r="S1039">
        <v>0.15</v>
      </c>
      <c r="T1039" s="4">
        <f>IF(S1039=0,"",IF((N1039*S1039)&lt;.3,.3,N1039*S1039))</f>
        <v>0</v>
      </c>
      <c r="U1039"/>
      <c r="V1039" s="4">
        <f>IF(AND(N1039&lt;&gt;0,O1039&lt;&gt;0,Q1039&lt;&gt;0,S1039&lt;&gt;""),N1039-O1039-Q1039-R1039-T1039-U1039-P1039,"")</f>
        <v>0</v>
      </c>
      <c r="W1039">
        <v>0</v>
      </c>
      <c r="X1039">
        <v>0</v>
      </c>
      <c r="Y1039" s="7">
        <v>0</v>
      </c>
      <c r="Z1039" s="7">
        <v>0</v>
      </c>
      <c r="AA1039">
        <v>0</v>
      </c>
      <c r="AB1039">
        <v>106</v>
      </c>
      <c r="AC1039">
        <v>0</v>
      </c>
      <c r="AD1039">
        <v>9999</v>
      </c>
      <c r="AE1039">
        <v>2471</v>
      </c>
      <c r="AF1039" s="4">
        <v>0.9</v>
      </c>
      <c r="AG1039">
        <v>0</v>
      </c>
      <c r="AH1039">
        <v>0</v>
      </c>
      <c r="AJ1039">
        <v>0</v>
      </c>
    </row>
    <row r="1040" spans="1:36">
      <c r="A1040" t="s">
        <v>3648</v>
      </c>
      <c r="B1040" t="s">
        <v>3649</v>
      </c>
      <c r="C1040" s="2" t="s">
        <v>3650</v>
      </c>
      <c r="D1040" t="s">
        <v>630</v>
      </c>
      <c r="E1040" t="s">
        <v>3651</v>
      </c>
      <c r="G1040">
        <v>0</v>
      </c>
      <c r="H1040" s="3">
        <v>0</v>
      </c>
      <c r="I1040" s="4">
        <f>IF(H1040=0,"",H1040*O1040)</f>
        <v>0</v>
      </c>
      <c r="J1040" s="5">
        <f>IF(OR(H1040=0,V1040=""),"",H1040*V1040)</f>
        <v>0</v>
      </c>
      <c r="K1040" s="6">
        <f>IF(V1040="","",V1040/O1040)</f>
        <v>0</v>
      </c>
      <c r="L1040" s="6">
        <f>IF(V1040="","",V1040/N1040)</f>
        <v>0</v>
      </c>
      <c r="O1040" s="4">
        <v>0</v>
      </c>
      <c r="Q1040" s="4">
        <v>0</v>
      </c>
      <c r="R1040" s="4">
        <v>0</v>
      </c>
      <c r="T1040" s="4">
        <f>IF(S1040=0,"",IF((N1040*S1040)&lt;.3,.3,N1040*S1040))</f>
        <v>0</v>
      </c>
      <c r="U1040"/>
      <c r="V1040" s="4">
        <f>IF(AND(N1040&lt;&gt;0,O1040&lt;&gt;0,Q1040&lt;&gt;0,S1040&lt;&gt;""),N1040-O1040-Q1040-R1040-T1040-U1040-P1040,"")</f>
        <v>0</v>
      </c>
      <c r="W1040">
        <v>0</v>
      </c>
      <c r="X1040">
        <v>0</v>
      </c>
      <c r="Y1040" s="7">
        <v>0</v>
      </c>
      <c r="Z1040" s="7">
        <v>0</v>
      </c>
      <c r="AA1040">
        <v>0</v>
      </c>
      <c r="AB1040">
        <v>0</v>
      </c>
      <c r="AC1040">
        <v>0</v>
      </c>
      <c r="AD1040" t="s">
        <v>41</v>
      </c>
      <c r="AG1040">
        <v>0</v>
      </c>
      <c r="AH1040">
        <v>0</v>
      </c>
      <c r="AJ1040">
        <v>0</v>
      </c>
    </row>
    <row r="1041" spans="1:36">
      <c r="A1041" t="s">
        <v>3652</v>
      </c>
      <c r="B1041" t="s">
        <v>3653</v>
      </c>
      <c r="C1041" s="2" t="s">
        <v>3654</v>
      </c>
      <c r="D1041" t="s">
        <v>630</v>
      </c>
      <c r="E1041" t="s">
        <v>3655</v>
      </c>
      <c r="G1041">
        <v>0</v>
      </c>
      <c r="H1041" s="3">
        <v>0</v>
      </c>
      <c r="I1041" s="4">
        <f>IF(H1041=0,"",H1041*O1041)</f>
        <v>0</v>
      </c>
      <c r="J1041" s="5">
        <f>IF(OR(H1041=0,V1041=""),"",H1041*V1041)</f>
        <v>0</v>
      </c>
      <c r="K1041" s="6">
        <f>IF(V1041="","",V1041/O1041)</f>
        <v>0</v>
      </c>
      <c r="L1041" s="6">
        <f>IF(V1041="","",V1041/N1041)</f>
        <v>0</v>
      </c>
      <c r="M1041" s="4">
        <v>37.9</v>
      </c>
      <c r="N1041" s="4">
        <v>37.9</v>
      </c>
      <c r="O1041" s="4">
        <v>7.387209103</v>
      </c>
      <c r="Q1041" s="4">
        <v>7.04</v>
      </c>
      <c r="R1041" s="4">
        <v>0.11</v>
      </c>
      <c r="S1041">
        <v>0.15</v>
      </c>
      <c r="T1041" s="4">
        <f>IF(S1041=0,"",IF((N1041*S1041)&lt;.3,.3,N1041*S1041))</f>
        <v>0</v>
      </c>
      <c r="U1041"/>
      <c r="V1041" s="4">
        <f>IF(AND(N1041&lt;&gt;0,O1041&lt;&gt;0,Q1041&lt;&gt;0,S1041&lt;&gt;""),N1041-O1041-Q1041-R1041-T1041-U1041-P1041,"")</f>
        <v>0</v>
      </c>
      <c r="W1041">
        <v>0</v>
      </c>
      <c r="X1041">
        <v>0</v>
      </c>
      <c r="Y1041" s="7">
        <v>0</v>
      </c>
      <c r="Z1041" s="7">
        <v>0</v>
      </c>
      <c r="AA1041">
        <v>0</v>
      </c>
      <c r="AB1041">
        <v>1821</v>
      </c>
      <c r="AC1041">
        <v>0</v>
      </c>
      <c r="AD1041">
        <v>9999</v>
      </c>
      <c r="AE1041">
        <v>329007</v>
      </c>
      <c r="AF1041" s="4">
        <v>0.9</v>
      </c>
      <c r="AG1041">
        <v>0</v>
      </c>
      <c r="AH1041">
        <v>0</v>
      </c>
      <c r="AJ1041">
        <v>0</v>
      </c>
    </row>
    <row r="1042" spans="1:36">
      <c r="A1042" t="s">
        <v>3656</v>
      </c>
      <c r="B1042" t="s">
        <v>3653</v>
      </c>
      <c r="C1042" s="2" t="s">
        <v>3657</v>
      </c>
      <c r="D1042" t="s">
        <v>630</v>
      </c>
      <c r="E1042" t="s">
        <v>3658</v>
      </c>
      <c r="G1042">
        <v>0</v>
      </c>
      <c r="H1042" s="3">
        <v>0</v>
      </c>
      <c r="I1042" s="4">
        <f>IF(H1042=0,"",H1042*O1042)</f>
        <v>0</v>
      </c>
      <c r="J1042" s="5">
        <f>IF(OR(H1042=0,V1042=""),"",H1042*V1042)</f>
        <v>0</v>
      </c>
      <c r="K1042" s="6">
        <f>IF(V1042="","",V1042/O1042)</f>
        <v>0</v>
      </c>
      <c r="L1042" s="6">
        <f>IF(V1042="","",V1042/N1042)</f>
        <v>0</v>
      </c>
      <c r="M1042" s="4">
        <v>33.69</v>
      </c>
      <c r="N1042" s="4">
        <v>33.69</v>
      </c>
      <c r="O1042" s="4">
        <v>7.306929103</v>
      </c>
      <c r="Q1042" s="4">
        <v>7.32</v>
      </c>
      <c r="R1042" s="4">
        <v>0.1</v>
      </c>
      <c r="S1042">
        <v>0.15</v>
      </c>
      <c r="T1042" s="4">
        <f>IF(S1042=0,"",IF((N1042*S1042)&lt;.3,.3,N1042*S1042))</f>
        <v>0</v>
      </c>
      <c r="U1042"/>
      <c r="V1042" s="4">
        <f>IF(AND(N1042&lt;&gt;0,O1042&lt;&gt;0,Q1042&lt;&gt;0,S1042&lt;&gt;""),N1042-O1042-Q1042-R1042-T1042-U1042-P1042,"")</f>
        <v>0</v>
      </c>
      <c r="W1042">
        <v>0</v>
      </c>
      <c r="X1042">
        <v>0</v>
      </c>
      <c r="Y1042" s="7">
        <v>0</v>
      </c>
      <c r="Z1042" s="7">
        <v>0</v>
      </c>
      <c r="AA1042">
        <v>0</v>
      </c>
      <c r="AB1042">
        <v>507</v>
      </c>
      <c r="AC1042">
        <v>0</v>
      </c>
      <c r="AD1042">
        <v>9999</v>
      </c>
      <c r="AE1042">
        <v>32668</v>
      </c>
      <c r="AF1042" s="4">
        <v>0.9</v>
      </c>
      <c r="AG1042">
        <v>0</v>
      </c>
      <c r="AH1042">
        <v>0</v>
      </c>
      <c r="AJ1042">
        <v>0</v>
      </c>
    </row>
    <row r="1043" spans="1:36">
      <c r="A1043" t="s">
        <v>3659</v>
      </c>
      <c r="B1043" t="s">
        <v>3653</v>
      </c>
      <c r="C1043" s="2" t="s">
        <v>3660</v>
      </c>
      <c r="D1043" t="s">
        <v>630</v>
      </c>
      <c r="E1043" t="s">
        <v>3661</v>
      </c>
      <c r="G1043">
        <v>0</v>
      </c>
      <c r="H1043" s="3">
        <v>0</v>
      </c>
      <c r="I1043" s="4">
        <f>IF(H1043=0,"",H1043*O1043)</f>
        <v>0</v>
      </c>
      <c r="J1043" s="5">
        <f>IF(OR(H1043=0,V1043=""),"",H1043*V1043)</f>
        <v>0</v>
      </c>
      <c r="K1043" s="6">
        <f>IF(V1043="","",V1043/O1043)</f>
        <v>0</v>
      </c>
      <c r="L1043" s="6">
        <f>IF(V1043="","",V1043/N1043)</f>
        <v>0</v>
      </c>
      <c r="M1043" s="4">
        <v>39.99</v>
      </c>
      <c r="N1043" s="4">
        <v>39.99</v>
      </c>
      <c r="O1043" s="4">
        <v>7.306929103</v>
      </c>
      <c r="Q1043" s="4">
        <v>7.32</v>
      </c>
      <c r="R1043" s="4">
        <v>0.11</v>
      </c>
      <c r="S1043">
        <v>0.15</v>
      </c>
      <c r="T1043" s="4">
        <f>IF(S1043=0,"",IF((N1043*S1043)&lt;.3,.3,N1043*S1043))</f>
        <v>0</v>
      </c>
      <c r="U1043"/>
      <c r="V1043" s="4">
        <f>IF(AND(N1043&lt;&gt;0,O1043&lt;&gt;0,Q1043&lt;&gt;0,S1043&lt;&gt;""),N1043-O1043-Q1043-R1043-T1043-U1043-P1043,"")</f>
        <v>0</v>
      </c>
      <c r="W1043">
        <v>0</v>
      </c>
      <c r="X1043">
        <v>0</v>
      </c>
      <c r="Y1043" s="7">
        <v>0</v>
      </c>
      <c r="Z1043" s="7">
        <v>0</v>
      </c>
      <c r="AA1043">
        <v>0</v>
      </c>
      <c r="AB1043">
        <v>1129</v>
      </c>
      <c r="AC1043">
        <v>0</v>
      </c>
      <c r="AD1043">
        <v>9999</v>
      </c>
      <c r="AE1043">
        <v>107205</v>
      </c>
      <c r="AF1043" s="4">
        <v>0.9</v>
      </c>
      <c r="AG1043">
        <v>0</v>
      </c>
      <c r="AH1043">
        <v>0</v>
      </c>
      <c r="AJ1043">
        <v>0</v>
      </c>
    </row>
    <row r="1044" spans="1:36">
      <c r="A1044" t="s">
        <v>3662</v>
      </c>
      <c r="B1044" t="s">
        <v>3663</v>
      </c>
      <c r="C1044" s="2" t="s">
        <v>3664</v>
      </c>
      <c r="D1044" t="s">
        <v>580</v>
      </c>
      <c r="E1044" t="s">
        <v>3665</v>
      </c>
      <c r="G1044">
        <v>0</v>
      </c>
      <c r="H1044" s="3">
        <v>0</v>
      </c>
      <c r="I1044" s="4">
        <f>IF(H1044=0,"",H1044*O1044)</f>
        <v>0</v>
      </c>
      <c r="J1044" s="5">
        <f>IF(OR(H1044=0,V1044=""),"",H1044*V1044)</f>
        <v>0</v>
      </c>
      <c r="K1044" s="6">
        <f>IF(V1044="","",V1044/O1044)</f>
        <v>0</v>
      </c>
      <c r="L1044" s="6">
        <f>IF(V1044="","",V1044/N1044)</f>
        <v>0</v>
      </c>
      <c r="M1044" s="4">
        <v>39.99</v>
      </c>
      <c r="N1044" s="4">
        <v>39.99</v>
      </c>
      <c r="O1044" s="4">
        <v>0</v>
      </c>
      <c r="Q1044" s="4">
        <v>6.94</v>
      </c>
      <c r="R1044" s="4">
        <v>0.29</v>
      </c>
      <c r="S1044">
        <v>0.15</v>
      </c>
      <c r="T1044" s="4">
        <f>IF(S1044=0,"",IF((N1044*S1044)&lt;.3,.3,N1044*S1044))</f>
        <v>0</v>
      </c>
      <c r="U1044"/>
      <c r="V1044" s="4">
        <f>IF(AND(N1044&lt;&gt;0,O1044&lt;&gt;0,Q1044&lt;&gt;0,S1044&lt;&gt;""),N1044-O1044-Q1044-R1044-T1044-U1044-P1044,"")</f>
        <v>0</v>
      </c>
      <c r="W1044">
        <v>0</v>
      </c>
      <c r="X1044">
        <v>0</v>
      </c>
      <c r="Y1044" s="7">
        <v>0</v>
      </c>
      <c r="Z1044" s="7">
        <v>0</v>
      </c>
      <c r="AA1044">
        <v>0</v>
      </c>
      <c r="AB1044">
        <v>1</v>
      </c>
      <c r="AC1044">
        <v>0</v>
      </c>
      <c r="AD1044">
        <v>9999</v>
      </c>
      <c r="AE1044">
        <v>1338720</v>
      </c>
      <c r="AF1044" s="4">
        <v>0.863</v>
      </c>
      <c r="AG1044">
        <v>0</v>
      </c>
      <c r="AH1044">
        <v>0</v>
      </c>
      <c r="AJ1044">
        <v>0</v>
      </c>
    </row>
    <row r="1045" spans="1:36">
      <c r="A1045" t="s">
        <v>3666</v>
      </c>
      <c r="B1045" t="s">
        <v>3667</v>
      </c>
      <c r="C1045" s="2" t="s">
        <v>3668</v>
      </c>
      <c r="D1045" t="s">
        <v>580</v>
      </c>
      <c r="E1045" t="s">
        <v>3669</v>
      </c>
      <c r="G1045">
        <v>0</v>
      </c>
      <c r="H1045" s="3">
        <v>0</v>
      </c>
      <c r="I1045" s="4">
        <f>IF(H1045=0,"",H1045*O1045)</f>
        <v>0</v>
      </c>
      <c r="J1045" s="5">
        <f>IF(OR(H1045=0,V1045=""),"",H1045*V1045)</f>
        <v>0</v>
      </c>
      <c r="K1045" s="6">
        <f>IF(V1045="","",V1045/O1045)</f>
        <v>0</v>
      </c>
      <c r="L1045" s="6">
        <f>IF(V1045="","",V1045/N1045)</f>
        <v>0</v>
      </c>
      <c r="M1045" s="4">
        <v>18.99</v>
      </c>
      <c r="N1045" s="4">
        <v>18.99</v>
      </c>
      <c r="O1045" s="4">
        <v>0</v>
      </c>
      <c r="Q1045" s="4">
        <v>6.18</v>
      </c>
      <c r="R1045" s="4">
        <v>0.19</v>
      </c>
      <c r="S1045">
        <v>0.15</v>
      </c>
      <c r="T1045" s="4">
        <f>IF(S1045=0,"",IF((N1045*S1045)&lt;.3,.3,N1045*S1045))</f>
        <v>0</v>
      </c>
      <c r="U1045"/>
      <c r="V1045" s="4">
        <f>IF(AND(N1045&lt;&gt;0,O1045&lt;&gt;0,Q1045&lt;&gt;0,S1045&lt;&gt;""),N1045-O1045-Q1045-R1045-T1045-U1045-P1045,"")</f>
        <v>0</v>
      </c>
      <c r="W1045">
        <v>0</v>
      </c>
      <c r="X1045">
        <v>0</v>
      </c>
      <c r="Y1045" s="7">
        <v>0</v>
      </c>
      <c r="Z1045" s="7">
        <v>0</v>
      </c>
      <c r="AA1045">
        <v>0</v>
      </c>
      <c r="AB1045">
        <v>2</v>
      </c>
      <c r="AC1045">
        <v>0</v>
      </c>
      <c r="AD1045">
        <v>9999</v>
      </c>
      <c r="AE1045">
        <v>476373</v>
      </c>
      <c r="AF1045" s="4">
        <v>0.63</v>
      </c>
      <c r="AG1045">
        <v>0</v>
      </c>
      <c r="AH1045">
        <v>0</v>
      </c>
      <c r="AJ1045">
        <v>0</v>
      </c>
    </row>
    <row r="1046" spans="1:36">
      <c r="A1046" t="s">
        <v>3670</v>
      </c>
      <c r="B1046" t="s">
        <v>3671</v>
      </c>
      <c r="C1046" s="2" t="s">
        <v>3672</v>
      </c>
      <c r="D1046" t="s">
        <v>580</v>
      </c>
      <c r="E1046" t="s">
        <v>3673</v>
      </c>
      <c r="G1046">
        <v>0</v>
      </c>
      <c r="H1046" s="3">
        <v>0</v>
      </c>
      <c r="I1046" s="4">
        <f>IF(H1046=0,"",H1046*O1046)</f>
        <v>0</v>
      </c>
      <c r="J1046" s="5">
        <f>IF(OR(H1046=0,V1046=""),"",H1046*V1046)</f>
        <v>0</v>
      </c>
      <c r="K1046" s="6">
        <f>IF(V1046="","",V1046/O1046)</f>
        <v>0</v>
      </c>
      <c r="L1046" s="6">
        <f>IF(V1046="","",V1046/N1046)</f>
        <v>0</v>
      </c>
      <c r="M1046" s="4">
        <v>39.99</v>
      </c>
      <c r="N1046" s="4">
        <v>39.99</v>
      </c>
      <c r="O1046" s="4">
        <v>0</v>
      </c>
      <c r="Q1046" s="4">
        <v>7.7</v>
      </c>
      <c r="R1046" s="4">
        <v>0.44</v>
      </c>
      <c r="S1046">
        <v>0.15</v>
      </c>
      <c r="T1046" s="4">
        <f>IF(S1046=0,"",IF((N1046*S1046)&lt;.3,.3,N1046*S1046))</f>
        <v>0</v>
      </c>
      <c r="U1046"/>
      <c r="V1046" s="4">
        <f>IF(AND(N1046&lt;&gt;0,O1046&lt;&gt;0,Q1046&lt;&gt;0,S1046&lt;&gt;""),N1046-O1046-Q1046-R1046-T1046-U1046-P1046,"")</f>
        <v>0</v>
      </c>
      <c r="W1046">
        <v>0</v>
      </c>
      <c r="X1046">
        <v>0</v>
      </c>
      <c r="Y1046" s="7">
        <v>0</v>
      </c>
      <c r="Z1046" s="7">
        <v>0</v>
      </c>
      <c r="AA1046">
        <v>0</v>
      </c>
      <c r="AB1046">
        <v>3</v>
      </c>
      <c r="AC1046">
        <v>0</v>
      </c>
      <c r="AD1046">
        <v>9999</v>
      </c>
      <c r="AE1046">
        <v>1737224</v>
      </c>
      <c r="AF1046" s="4">
        <v>0.83</v>
      </c>
      <c r="AG1046">
        <v>0</v>
      </c>
      <c r="AH1046">
        <v>0</v>
      </c>
      <c r="AJ1046">
        <v>0</v>
      </c>
    </row>
    <row r="1047" spans="1:36">
      <c r="A1047" t="s">
        <v>3674</v>
      </c>
      <c r="B1047"/>
      <c r="C1047" s="2" t="s">
        <v>3675</v>
      </c>
      <c r="D1047" t="s">
        <v>462</v>
      </c>
      <c r="E1047" t="s">
        <v>3676</v>
      </c>
      <c r="F1047">
        <v>1</v>
      </c>
      <c r="G1047">
        <v>0</v>
      </c>
      <c r="H1047" s="3">
        <v>0</v>
      </c>
      <c r="I1047" s="4">
        <f>IF(H1047=0,"",H1047*O1047)</f>
        <v>0</v>
      </c>
      <c r="J1047" s="5">
        <f>IF(OR(H1047=0,V1047=""),"",H1047*V1047)</f>
        <v>0</v>
      </c>
      <c r="K1047" s="6">
        <f>IF(V1047="","",V1047/O1047)</f>
        <v>0</v>
      </c>
      <c r="L1047" s="6">
        <f>IF(V1047="","",V1047/N1047)</f>
        <v>0</v>
      </c>
      <c r="M1047" s="4">
        <v>31.99</v>
      </c>
      <c r="N1047" s="4">
        <v>31.99</v>
      </c>
      <c r="O1047" s="4">
        <v>6.305202273</v>
      </c>
      <c r="Q1047" s="4">
        <v>18.37</v>
      </c>
      <c r="R1047" s="4">
        <v>0.19</v>
      </c>
      <c r="S1047">
        <v>0.15</v>
      </c>
      <c r="T1047" s="4">
        <f>IF(S1047=0,"",IF((N1047*S1047)&lt;.3,.3,N1047*S1047))</f>
        <v>0</v>
      </c>
      <c r="U1047"/>
      <c r="V1047" s="4">
        <f>IF(AND(N1047&lt;&gt;0,O1047&lt;&gt;0,Q1047&lt;&gt;0,S1047&lt;&gt;""),N1047-O1047-Q1047-R1047-T1047-U1047-P1047,"")</f>
        <v>0</v>
      </c>
      <c r="W1047">
        <v>0</v>
      </c>
      <c r="X1047">
        <v>0</v>
      </c>
      <c r="Y1047" s="7">
        <v>0</v>
      </c>
      <c r="Z1047" s="7">
        <v>0</v>
      </c>
      <c r="AA1047">
        <v>0</v>
      </c>
      <c r="AB1047">
        <v>1160</v>
      </c>
      <c r="AC1047">
        <v>0</v>
      </c>
      <c r="AD1047">
        <v>9999</v>
      </c>
      <c r="AE1047">
        <v>99567</v>
      </c>
      <c r="AF1047" s="4">
        <v>0.7</v>
      </c>
      <c r="AG1047">
        <v>0</v>
      </c>
      <c r="AH1047">
        <v>0</v>
      </c>
      <c r="AJ1047">
        <v>0</v>
      </c>
    </row>
    <row r="1048" spans="1:36">
      <c r="A1048" t="s">
        <v>3677</v>
      </c>
      <c r="B1048"/>
      <c r="C1048" s="2" t="s">
        <v>3678</v>
      </c>
      <c r="D1048" t="s">
        <v>462</v>
      </c>
      <c r="E1048" t="s">
        <v>3679</v>
      </c>
      <c r="F1048">
        <v>1</v>
      </c>
      <c r="G1048">
        <v>0</v>
      </c>
      <c r="H1048" s="3">
        <v>0</v>
      </c>
      <c r="I1048" s="4">
        <f>IF(H1048=0,"",H1048*O1048)</f>
        <v>0</v>
      </c>
      <c r="J1048" s="5">
        <f>IF(OR(H1048=0,V1048=""),"",H1048*V1048)</f>
        <v>0</v>
      </c>
      <c r="K1048" s="6">
        <f>IF(V1048="","",V1048/O1048)</f>
        <v>0</v>
      </c>
      <c r="L1048" s="6">
        <f>IF(V1048="","",V1048/N1048)</f>
        <v>0</v>
      </c>
      <c r="M1048" s="4">
        <v>36.99</v>
      </c>
      <c r="N1048" s="4">
        <v>38.99</v>
      </c>
      <c r="O1048" s="4">
        <v>7.444368182</v>
      </c>
      <c r="Q1048" s="4">
        <v>19.93</v>
      </c>
      <c r="R1048" s="4">
        <v>0.22</v>
      </c>
      <c r="S1048">
        <v>0.15</v>
      </c>
      <c r="T1048" s="4">
        <f>IF(S1048=0,"",IF((N1048*S1048)&lt;.3,.3,N1048*S1048))</f>
        <v>0</v>
      </c>
      <c r="U1048"/>
      <c r="V1048" s="4">
        <f>IF(AND(N1048&lt;&gt;0,O1048&lt;&gt;0,Q1048&lt;&gt;0,S1048&lt;&gt;""),N1048-O1048-Q1048-R1048-T1048-U1048-P1048,"")</f>
        <v>0</v>
      </c>
      <c r="W1048">
        <v>0</v>
      </c>
      <c r="X1048">
        <v>0</v>
      </c>
      <c r="Y1048" s="7">
        <v>0</v>
      </c>
      <c r="Z1048" s="7">
        <v>0</v>
      </c>
      <c r="AA1048">
        <v>0</v>
      </c>
      <c r="AB1048">
        <v>4797</v>
      </c>
      <c r="AC1048">
        <v>0</v>
      </c>
      <c r="AD1048">
        <v>9999</v>
      </c>
      <c r="AE1048">
        <v>26534</v>
      </c>
      <c r="AF1048" s="4">
        <v>0.5</v>
      </c>
      <c r="AG1048">
        <v>0</v>
      </c>
      <c r="AH1048">
        <v>0</v>
      </c>
      <c r="AJ1048">
        <v>0</v>
      </c>
    </row>
    <row r="1049" spans="1:36">
      <c r="A1049" t="s">
        <v>3680</v>
      </c>
      <c r="B1049"/>
      <c r="C1049" s="2" t="s">
        <v>3681</v>
      </c>
      <c r="D1049" t="s">
        <v>580</v>
      </c>
      <c r="E1049" t="s">
        <v>3682</v>
      </c>
      <c r="F1049">
        <v>3</v>
      </c>
      <c r="G1049">
        <v>0</v>
      </c>
      <c r="H1049" s="3">
        <v>0</v>
      </c>
      <c r="I1049" s="4">
        <f>IF(H1049=0,"",H1049*O1049)</f>
        <v>0</v>
      </c>
      <c r="J1049" s="5">
        <f>IF(OR(H1049=0,V1049=""),"",H1049*V1049)</f>
        <v>0</v>
      </c>
      <c r="K1049" s="6">
        <f>IF(V1049="","",V1049/O1049)</f>
        <v>0</v>
      </c>
      <c r="L1049" s="6">
        <f>IF(V1049="","",V1049/N1049)</f>
        <v>0</v>
      </c>
      <c r="M1049" s="4">
        <v>53.99</v>
      </c>
      <c r="N1049" s="4">
        <v>49.95</v>
      </c>
      <c r="O1049" s="4">
        <v>0</v>
      </c>
      <c r="Q1049" s="4">
        <v>13.96</v>
      </c>
      <c r="R1049" s="4">
        <v>0.79</v>
      </c>
      <c r="S1049">
        <v>0.15</v>
      </c>
      <c r="T1049" s="4">
        <f>IF(S1049=0,"",IF((N1049*S1049)&lt;.3,.3,N1049*S1049))</f>
        <v>0</v>
      </c>
      <c r="U1049"/>
      <c r="V1049" s="4">
        <f>IF(AND(N1049&lt;&gt;0,O1049&lt;&gt;0,Q1049&lt;&gt;0,S1049&lt;&gt;""),N1049-O1049-Q1049-R1049-T1049-U1049-P1049,"")</f>
        <v>0</v>
      </c>
      <c r="W1049">
        <v>0</v>
      </c>
      <c r="X1049">
        <v>0</v>
      </c>
      <c r="Y1049" s="7">
        <v>0</v>
      </c>
      <c r="Z1049" s="7">
        <v>0</v>
      </c>
      <c r="AA1049">
        <v>0</v>
      </c>
      <c r="AB1049">
        <v>3</v>
      </c>
      <c r="AC1049">
        <v>0</v>
      </c>
      <c r="AD1049">
        <v>9999</v>
      </c>
      <c r="AE1049">
        <v>2963</v>
      </c>
      <c r="AF1049" s="4">
        <v>1.3</v>
      </c>
      <c r="AG1049">
        <v>0</v>
      </c>
      <c r="AH1049">
        <v>0</v>
      </c>
      <c r="AJ1049">
        <v>0</v>
      </c>
    </row>
    <row r="1050" spans="1:36">
      <c r="A1050" t="s">
        <v>3683</v>
      </c>
      <c r="B1050" t="s">
        <v>3684</v>
      </c>
      <c r="C1050" s="2" t="s">
        <v>3685</v>
      </c>
      <c r="D1050" t="s">
        <v>630</v>
      </c>
      <c r="E1050" t="s">
        <v>3686</v>
      </c>
      <c r="F1050">
        <v>6</v>
      </c>
      <c r="G1050">
        <v>0</v>
      </c>
      <c r="H1050" s="3">
        <v>0</v>
      </c>
      <c r="I1050" s="4">
        <f>IF(H1050=0,"",H1050*O1050)</f>
        <v>0</v>
      </c>
      <c r="J1050" s="5">
        <f>IF(OR(H1050=0,V1050=""),"",H1050*V1050)</f>
        <v>0</v>
      </c>
      <c r="K1050" s="6">
        <f>IF(V1050="","",V1050/O1050)</f>
        <v>0</v>
      </c>
      <c r="L1050" s="6">
        <f>IF(V1050="","",V1050/N1050)</f>
        <v>0</v>
      </c>
      <c r="M1050" s="4">
        <v>18.14</v>
      </c>
      <c r="N1050" s="4">
        <v>17.99</v>
      </c>
      <c r="O1050" s="4">
        <v>3.483594103</v>
      </c>
      <c r="Q1050" s="4">
        <v>7.04</v>
      </c>
      <c r="R1050" s="4">
        <v>0.1</v>
      </c>
      <c r="S1050">
        <v>0.15</v>
      </c>
      <c r="T1050" s="4">
        <f>IF(S1050=0,"",IF((N1050*S1050)&lt;.3,.3,N1050*S1050))</f>
        <v>0</v>
      </c>
      <c r="U1050"/>
      <c r="V1050" s="4">
        <f>IF(AND(N1050&lt;&gt;0,O1050&lt;&gt;0,Q1050&lt;&gt;0,S1050&lt;&gt;""),N1050-O1050-Q1050-R1050-T1050-U1050-P1050,"")</f>
        <v>0</v>
      </c>
      <c r="W1050">
        <v>53</v>
      </c>
      <c r="X1050">
        <v>30</v>
      </c>
      <c r="Y1050" s="7">
        <v>1.77</v>
      </c>
      <c r="Z1050" s="7">
        <v>1.04</v>
      </c>
      <c r="AA1050">
        <v>1</v>
      </c>
      <c r="AB1050">
        <v>2202</v>
      </c>
      <c r="AC1050">
        <v>0.564971751412429</v>
      </c>
      <c r="AD1050" t="s">
        <v>41</v>
      </c>
      <c r="AE1050">
        <v>330</v>
      </c>
      <c r="AF1050" s="4">
        <v>0.4</v>
      </c>
      <c r="AG1050">
        <v>0</v>
      </c>
      <c r="AH1050">
        <v>0</v>
      </c>
      <c r="AJ1050">
        <v>0</v>
      </c>
    </row>
    <row r="1051" spans="1:36">
      <c r="A1051" t="s">
        <v>3687</v>
      </c>
      <c r="B1051" t="s">
        <v>3688</v>
      </c>
      <c r="C1051" s="2" t="s">
        <v>3689</v>
      </c>
      <c r="D1051" t="s">
        <v>630</v>
      </c>
      <c r="E1051" t="s">
        <v>3690</v>
      </c>
      <c r="F1051">
        <v>6</v>
      </c>
      <c r="G1051">
        <v>0</v>
      </c>
      <c r="H1051" s="3">
        <v>0</v>
      </c>
      <c r="I1051" s="4">
        <f>IF(H1051=0,"",H1051*O1051)</f>
        <v>0</v>
      </c>
      <c r="J1051" s="5">
        <f>IF(OR(H1051=0,V1051=""),"",H1051*V1051)</f>
        <v>0</v>
      </c>
      <c r="K1051" s="6">
        <f>IF(V1051="","",V1051/O1051)</f>
        <v>0</v>
      </c>
      <c r="L1051" s="6">
        <f>IF(V1051="","",V1051/N1051)</f>
        <v>0</v>
      </c>
      <c r="M1051" s="4">
        <v>20.99</v>
      </c>
      <c r="N1051" s="4">
        <v>20.99</v>
      </c>
      <c r="O1051" s="4">
        <v>3.483594103</v>
      </c>
      <c r="Q1051" s="4">
        <v>7.04</v>
      </c>
      <c r="R1051" s="4">
        <v>0.15</v>
      </c>
      <c r="S1051">
        <v>0.15</v>
      </c>
      <c r="T1051" s="4">
        <f>IF(S1051=0,"",IF((N1051*S1051)&lt;.3,.3,N1051*S1051))</f>
        <v>0</v>
      </c>
      <c r="U1051"/>
      <c r="V1051" s="4">
        <f>IF(AND(N1051&lt;&gt;0,O1051&lt;&gt;0,Q1051&lt;&gt;0,S1051&lt;&gt;""),N1051-O1051-Q1051-R1051-T1051-U1051-P1051,"")</f>
        <v>0</v>
      </c>
      <c r="W1051">
        <v>156</v>
      </c>
      <c r="X1051">
        <v>30</v>
      </c>
      <c r="Y1051" s="7">
        <v>5.2</v>
      </c>
      <c r="Z1051" s="7">
        <v>1.37</v>
      </c>
      <c r="AA1051">
        <v>640</v>
      </c>
      <c r="AB1051">
        <v>5495</v>
      </c>
      <c r="AC1051">
        <v>123.076923076923</v>
      </c>
      <c r="AD1051" t="s">
        <v>41</v>
      </c>
      <c r="AE1051">
        <v>330</v>
      </c>
      <c r="AF1051" s="4">
        <v>0.5</v>
      </c>
      <c r="AG1051">
        <v>0</v>
      </c>
      <c r="AH1051">
        <v>0</v>
      </c>
      <c r="AJ1051">
        <v>0</v>
      </c>
    </row>
    <row r="1052" spans="1:36">
      <c r="A1052" t="s">
        <v>3691</v>
      </c>
      <c r="B1052"/>
      <c r="C1052" s="2" t="s">
        <v>3692</v>
      </c>
      <c r="D1052" t="s">
        <v>3018</v>
      </c>
      <c r="G1052">
        <v>0</v>
      </c>
      <c r="H1052" s="3">
        <v>0</v>
      </c>
      <c r="I1052" s="4">
        <f>IF(H1052=0,"",H1052*O1052)</f>
        <v>0</v>
      </c>
      <c r="J1052" s="5">
        <f>IF(OR(H1052=0,V1052=""),"",H1052*V1052)</f>
        <v>0</v>
      </c>
      <c r="K1052" s="6">
        <f>IF(V1052="","",V1052/O1052)</f>
        <v>0</v>
      </c>
      <c r="L1052" s="6">
        <f>IF(V1052="","",V1052/N1052)</f>
        <v>0</v>
      </c>
      <c r="O1052" s="4">
        <v>0</v>
      </c>
      <c r="Q1052" s="4">
        <v>0</v>
      </c>
      <c r="R1052" s="4">
        <v>0</v>
      </c>
      <c r="T1052" s="4">
        <f>IF(S1052=0,"",IF((N1052*S1052)&lt;.3,.3,N1052*S1052))</f>
        <v>0</v>
      </c>
      <c r="U1052"/>
      <c r="V1052" s="4">
        <f>IF(AND(N1052&lt;&gt;0,O1052&lt;&gt;0,Q1052&lt;&gt;0,S1052&lt;&gt;""),N1052-O1052-Q1052-R1052-T1052-U1052-P1052,"")</f>
        <v>0</v>
      </c>
      <c r="W1052">
        <v>0</v>
      </c>
      <c r="X1052">
        <v>0</v>
      </c>
      <c r="Y1052" s="7">
        <v>0</v>
      </c>
      <c r="Z1052" s="7">
        <v>0</v>
      </c>
      <c r="AA1052">
        <v>0</v>
      </c>
      <c r="AB1052">
        <v>0</v>
      </c>
      <c r="AC1052">
        <v>0</v>
      </c>
      <c r="AD1052" t="s">
        <v>41</v>
      </c>
      <c r="AG1052">
        <v>0</v>
      </c>
      <c r="AH1052">
        <v>0</v>
      </c>
      <c r="AJ1052">
        <v>0</v>
      </c>
    </row>
    <row r="1053" spans="1:36">
      <c r="A1053" t="s">
        <v>3693</v>
      </c>
      <c r="B1053"/>
      <c r="C1053" s="2" t="s">
        <v>3694</v>
      </c>
      <c r="D1053" t="s">
        <v>3018</v>
      </c>
      <c r="G1053">
        <v>0</v>
      </c>
      <c r="H1053" s="3">
        <v>0</v>
      </c>
      <c r="I1053" s="4">
        <f>IF(H1053=0,"",H1053*O1053)</f>
        <v>0</v>
      </c>
      <c r="J1053" s="5">
        <f>IF(OR(H1053=0,V1053=""),"",H1053*V1053)</f>
        <v>0</v>
      </c>
      <c r="K1053" s="6">
        <f>IF(V1053="","",V1053/O1053)</f>
        <v>0</v>
      </c>
      <c r="L1053" s="6">
        <f>IF(V1053="","",V1053/N1053)</f>
        <v>0</v>
      </c>
      <c r="O1053" s="4">
        <v>0</v>
      </c>
      <c r="Q1053" s="4">
        <v>0</v>
      </c>
      <c r="R1053" s="4">
        <v>0</v>
      </c>
      <c r="T1053" s="4">
        <f>IF(S1053=0,"",IF((N1053*S1053)&lt;.3,.3,N1053*S1053))</f>
        <v>0</v>
      </c>
      <c r="U1053"/>
      <c r="V1053" s="4">
        <f>IF(AND(N1053&lt;&gt;0,O1053&lt;&gt;0,Q1053&lt;&gt;0,S1053&lt;&gt;""),N1053-O1053-Q1053-R1053-T1053-U1053-P1053,"")</f>
        <v>0</v>
      </c>
      <c r="W1053">
        <v>0</v>
      </c>
      <c r="X1053">
        <v>0</v>
      </c>
      <c r="Y1053" s="7">
        <v>0</v>
      </c>
      <c r="Z1053" s="7">
        <v>0</v>
      </c>
      <c r="AA1053">
        <v>0</v>
      </c>
      <c r="AB1053">
        <v>0</v>
      </c>
      <c r="AC1053">
        <v>0</v>
      </c>
      <c r="AD1053" t="s">
        <v>41</v>
      </c>
      <c r="AG1053">
        <v>0</v>
      </c>
      <c r="AH1053">
        <v>0</v>
      </c>
      <c r="AJ1053">
        <v>0</v>
      </c>
    </row>
    <row r="1054" spans="1:36">
      <c r="A1054" t="s">
        <v>3695</v>
      </c>
      <c r="B1054"/>
      <c r="C1054" s="2" t="s">
        <v>3696</v>
      </c>
      <c r="D1054" t="s">
        <v>3018</v>
      </c>
      <c r="G1054">
        <v>0</v>
      </c>
      <c r="H1054" s="3">
        <v>0</v>
      </c>
      <c r="I1054" s="4">
        <f>IF(H1054=0,"",H1054*O1054)</f>
        <v>0</v>
      </c>
      <c r="J1054" s="5">
        <f>IF(OR(H1054=0,V1054=""),"",H1054*V1054)</f>
        <v>0</v>
      </c>
      <c r="K1054" s="6">
        <f>IF(V1054="","",V1054/O1054)</f>
        <v>0</v>
      </c>
      <c r="L1054" s="6">
        <f>IF(V1054="","",V1054/N1054)</f>
        <v>0</v>
      </c>
      <c r="O1054" s="4">
        <v>0</v>
      </c>
      <c r="Q1054" s="4">
        <v>0</v>
      </c>
      <c r="R1054" s="4">
        <v>0</v>
      </c>
      <c r="T1054" s="4">
        <f>IF(S1054=0,"",IF((N1054*S1054)&lt;.3,.3,N1054*S1054))</f>
        <v>0</v>
      </c>
      <c r="U1054"/>
      <c r="V1054" s="4">
        <f>IF(AND(N1054&lt;&gt;0,O1054&lt;&gt;0,Q1054&lt;&gt;0,S1054&lt;&gt;""),N1054-O1054-Q1054-R1054-T1054-U1054-P1054,"")</f>
        <v>0</v>
      </c>
      <c r="W1054">
        <v>0</v>
      </c>
      <c r="X1054">
        <v>0</v>
      </c>
      <c r="Y1054" s="7">
        <v>0</v>
      </c>
      <c r="Z1054" s="7">
        <v>0</v>
      </c>
      <c r="AA1054">
        <v>0</v>
      </c>
      <c r="AB1054">
        <v>0</v>
      </c>
      <c r="AC1054">
        <v>0</v>
      </c>
      <c r="AD1054" t="s">
        <v>41</v>
      </c>
      <c r="AG1054">
        <v>0</v>
      </c>
      <c r="AH1054">
        <v>0</v>
      </c>
      <c r="AJ1054">
        <v>0</v>
      </c>
    </row>
    <row r="1055" spans="1:36">
      <c r="A1055" t="s">
        <v>3697</v>
      </c>
      <c r="B1055"/>
      <c r="C1055" s="2" t="s">
        <v>3698</v>
      </c>
      <c r="D1055" t="s">
        <v>3018</v>
      </c>
      <c r="G1055">
        <v>0</v>
      </c>
      <c r="H1055" s="3">
        <v>0</v>
      </c>
      <c r="I1055" s="4">
        <f>IF(H1055=0,"",H1055*O1055)</f>
        <v>0</v>
      </c>
      <c r="J1055" s="5">
        <f>IF(OR(H1055=0,V1055=""),"",H1055*V1055)</f>
        <v>0</v>
      </c>
      <c r="K1055" s="6">
        <f>IF(V1055="","",V1055/O1055)</f>
        <v>0</v>
      </c>
      <c r="L1055" s="6">
        <f>IF(V1055="","",V1055/N1055)</f>
        <v>0</v>
      </c>
      <c r="O1055" s="4">
        <v>0</v>
      </c>
      <c r="Q1055" s="4">
        <v>0</v>
      </c>
      <c r="R1055" s="4">
        <v>0</v>
      </c>
      <c r="T1055" s="4">
        <f>IF(S1055=0,"",IF((N1055*S1055)&lt;.3,.3,N1055*S1055))</f>
        <v>0</v>
      </c>
      <c r="U1055"/>
      <c r="V1055" s="4">
        <f>IF(AND(N1055&lt;&gt;0,O1055&lt;&gt;0,Q1055&lt;&gt;0,S1055&lt;&gt;""),N1055-O1055-Q1055-R1055-T1055-U1055-P1055,"")</f>
        <v>0</v>
      </c>
      <c r="W1055">
        <v>0</v>
      </c>
      <c r="X1055">
        <v>0</v>
      </c>
      <c r="Y1055" s="7">
        <v>0</v>
      </c>
      <c r="Z1055" s="7">
        <v>0</v>
      </c>
      <c r="AA1055">
        <v>0</v>
      </c>
      <c r="AB1055">
        <v>0</v>
      </c>
      <c r="AC1055">
        <v>0</v>
      </c>
      <c r="AD1055" t="s">
        <v>41</v>
      </c>
      <c r="AG1055">
        <v>0</v>
      </c>
      <c r="AH1055">
        <v>0</v>
      </c>
      <c r="AJ1055">
        <v>0</v>
      </c>
    </row>
    <row r="1056" spans="1:36">
      <c r="A1056" t="s">
        <v>3699</v>
      </c>
      <c r="B1056"/>
      <c r="C1056" s="2" t="s">
        <v>3700</v>
      </c>
      <c r="D1056" t="s">
        <v>3018</v>
      </c>
      <c r="G1056">
        <v>0</v>
      </c>
      <c r="H1056" s="3">
        <v>0</v>
      </c>
      <c r="I1056" s="4">
        <f>IF(H1056=0,"",H1056*O1056)</f>
        <v>0</v>
      </c>
      <c r="J1056" s="5">
        <f>IF(OR(H1056=0,V1056=""),"",H1056*V1056)</f>
        <v>0</v>
      </c>
      <c r="K1056" s="6">
        <f>IF(V1056="","",V1056/O1056)</f>
        <v>0</v>
      </c>
      <c r="L1056" s="6">
        <f>IF(V1056="","",V1056/N1056)</f>
        <v>0</v>
      </c>
      <c r="O1056" s="4">
        <v>0</v>
      </c>
      <c r="Q1056" s="4">
        <v>0</v>
      </c>
      <c r="R1056" s="4">
        <v>0</v>
      </c>
      <c r="T1056" s="4">
        <f>IF(S1056=0,"",IF((N1056*S1056)&lt;.3,.3,N1056*S1056))</f>
        <v>0</v>
      </c>
      <c r="U1056"/>
      <c r="V1056" s="4">
        <f>IF(AND(N1056&lt;&gt;0,O1056&lt;&gt;0,Q1056&lt;&gt;0,S1056&lt;&gt;""),N1056-O1056-Q1056-R1056-T1056-U1056-P1056,"")</f>
        <v>0</v>
      </c>
      <c r="W1056">
        <v>0</v>
      </c>
      <c r="X1056">
        <v>0</v>
      </c>
      <c r="Y1056" s="7">
        <v>0</v>
      </c>
      <c r="Z1056" s="7">
        <v>0</v>
      </c>
      <c r="AA1056">
        <v>0</v>
      </c>
      <c r="AB1056">
        <v>0</v>
      </c>
      <c r="AC1056">
        <v>0</v>
      </c>
      <c r="AD1056" t="s">
        <v>41</v>
      </c>
      <c r="AG1056">
        <v>0</v>
      </c>
      <c r="AH1056">
        <v>0</v>
      </c>
      <c r="AJ1056">
        <v>0</v>
      </c>
    </row>
    <row r="1057" spans="1:36">
      <c r="A1057" t="s">
        <v>3701</v>
      </c>
      <c r="B1057"/>
      <c r="C1057" s="2" t="s">
        <v>3702</v>
      </c>
      <c r="D1057" t="s">
        <v>3018</v>
      </c>
      <c r="G1057">
        <v>0</v>
      </c>
      <c r="H1057" s="3">
        <v>0</v>
      </c>
      <c r="I1057" s="4">
        <f>IF(H1057=0,"",H1057*O1057)</f>
        <v>0</v>
      </c>
      <c r="J1057" s="5">
        <f>IF(OR(H1057=0,V1057=""),"",H1057*V1057)</f>
        <v>0</v>
      </c>
      <c r="K1057" s="6">
        <f>IF(V1057="","",V1057/O1057)</f>
        <v>0</v>
      </c>
      <c r="L1057" s="6">
        <f>IF(V1057="","",V1057/N1057)</f>
        <v>0</v>
      </c>
      <c r="O1057" s="4">
        <v>0</v>
      </c>
      <c r="Q1057" s="4">
        <v>0</v>
      </c>
      <c r="R1057" s="4">
        <v>0</v>
      </c>
      <c r="T1057" s="4">
        <f>IF(S1057=0,"",IF((N1057*S1057)&lt;.3,.3,N1057*S1057))</f>
        <v>0</v>
      </c>
      <c r="U1057"/>
      <c r="V1057" s="4">
        <f>IF(AND(N1057&lt;&gt;0,O1057&lt;&gt;0,Q1057&lt;&gt;0,S1057&lt;&gt;""),N1057-O1057-Q1057-R1057-T1057-U1057-P1057,"")</f>
        <v>0</v>
      </c>
      <c r="W1057">
        <v>0</v>
      </c>
      <c r="X1057">
        <v>0</v>
      </c>
      <c r="Y1057" s="7">
        <v>0</v>
      </c>
      <c r="Z1057" s="7">
        <v>0</v>
      </c>
      <c r="AA1057">
        <v>0</v>
      </c>
      <c r="AB1057">
        <v>0</v>
      </c>
      <c r="AC1057">
        <v>0</v>
      </c>
      <c r="AD1057" t="s">
        <v>41</v>
      </c>
      <c r="AG1057">
        <v>0</v>
      </c>
      <c r="AH1057">
        <v>0</v>
      </c>
      <c r="AJ1057">
        <v>0</v>
      </c>
    </row>
    <row r="1058" spans="1:36">
      <c r="A1058" t="s">
        <v>3703</v>
      </c>
      <c r="B1058"/>
      <c r="C1058" s="2" t="s">
        <v>3704</v>
      </c>
      <c r="D1058" t="s">
        <v>3018</v>
      </c>
      <c r="G1058">
        <v>0</v>
      </c>
      <c r="H1058" s="3">
        <v>0</v>
      </c>
      <c r="I1058" s="4">
        <f>IF(H1058=0,"",H1058*O1058)</f>
        <v>0</v>
      </c>
      <c r="J1058" s="5">
        <f>IF(OR(H1058=0,V1058=""),"",H1058*V1058)</f>
        <v>0</v>
      </c>
      <c r="K1058" s="6">
        <f>IF(V1058="","",V1058/O1058)</f>
        <v>0</v>
      </c>
      <c r="L1058" s="6">
        <f>IF(V1058="","",V1058/N1058)</f>
        <v>0</v>
      </c>
      <c r="O1058" s="4">
        <v>0</v>
      </c>
      <c r="Q1058" s="4">
        <v>0</v>
      </c>
      <c r="R1058" s="4">
        <v>0</v>
      </c>
      <c r="T1058" s="4">
        <f>IF(S1058=0,"",IF((N1058*S1058)&lt;.3,.3,N1058*S1058))</f>
        <v>0</v>
      </c>
      <c r="U1058"/>
      <c r="V1058" s="4">
        <f>IF(AND(N1058&lt;&gt;0,O1058&lt;&gt;0,Q1058&lt;&gt;0,S1058&lt;&gt;""),N1058-O1058-Q1058-R1058-T1058-U1058-P1058,"")</f>
        <v>0</v>
      </c>
      <c r="W1058">
        <v>0</v>
      </c>
      <c r="X1058">
        <v>0</v>
      </c>
      <c r="Y1058" s="7">
        <v>0</v>
      </c>
      <c r="Z1058" s="7">
        <v>0</v>
      </c>
      <c r="AA1058">
        <v>0</v>
      </c>
      <c r="AB1058">
        <v>0</v>
      </c>
      <c r="AC1058">
        <v>0</v>
      </c>
      <c r="AD1058" t="s">
        <v>41</v>
      </c>
      <c r="AG1058">
        <v>0</v>
      </c>
      <c r="AH1058">
        <v>0</v>
      </c>
      <c r="AJ1058">
        <v>0</v>
      </c>
    </row>
    <row r="1059" spans="1:36">
      <c r="A1059" t="s">
        <v>3705</v>
      </c>
      <c r="B1059"/>
      <c r="C1059" s="2" t="s">
        <v>3706</v>
      </c>
      <c r="D1059" t="s">
        <v>3018</v>
      </c>
      <c r="G1059">
        <v>0</v>
      </c>
      <c r="H1059" s="3">
        <v>0</v>
      </c>
      <c r="I1059" s="4">
        <f>IF(H1059=0,"",H1059*O1059)</f>
        <v>0</v>
      </c>
      <c r="J1059" s="5">
        <f>IF(OR(H1059=0,V1059=""),"",H1059*V1059)</f>
        <v>0</v>
      </c>
      <c r="K1059" s="6">
        <f>IF(V1059="","",V1059/O1059)</f>
        <v>0</v>
      </c>
      <c r="L1059" s="6">
        <f>IF(V1059="","",V1059/N1059)</f>
        <v>0</v>
      </c>
      <c r="O1059" s="4">
        <v>0</v>
      </c>
      <c r="Q1059" s="4">
        <v>0</v>
      </c>
      <c r="R1059" s="4">
        <v>0</v>
      </c>
      <c r="T1059" s="4">
        <f>IF(S1059=0,"",IF((N1059*S1059)&lt;.3,.3,N1059*S1059))</f>
        <v>0</v>
      </c>
      <c r="U1059"/>
      <c r="V1059" s="4">
        <f>IF(AND(N1059&lt;&gt;0,O1059&lt;&gt;0,Q1059&lt;&gt;0,S1059&lt;&gt;""),N1059-O1059-Q1059-R1059-T1059-U1059-P1059,"")</f>
        <v>0</v>
      </c>
      <c r="W1059">
        <v>0</v>
      </c>
      <c r="X1059">
        <v>0</v>
      </c>
      <c r="Y1059" s="7">
        <v>0</v>
      </c>
      <c r="Z1059" s="7">
        <v>0</v>
      </c>
      <c r="AA1059">
        <v>0</v>
      </c>
      <c r="AB1059">
        <v>0</v>
      </c>
      <c r="AC1059">
        <v>0</v>
      </c>
      <c r="AD1059" t="s">
        <v>41</v>
      </c>
      <c r="AG1059">
        <v>0</v>
      </c>
      <c r="AH1059">
        <v>0</v>
      </c>
      <c r="AJ1059">
        <v>0</v>
      </c>
    </row>
    <row r="1060" spans="1:36">
      <c r="A1060" t="s">
        <v>3707</v>
      </c>
      <c r="B1060"/>
      <c r="C1060" s="2" t="s">
        <v>3708</v>
      </c>
      <c r="D1060" t="s">
        <v>3018</v>
      </c>
      <c r="G1060">
        <v>0</v>
      </c>
      <c r="H1060" s="3">
        <v>0</v>
      </c>
      <c r="I1060" s="4">
        <f>IF(H1060=0,"",H1060*O1060)</f>
        <v>0</v>
      </c>
      <c r="J1060" s="5">
        <f>IF(OR(H1060=0,V1060=""),"",H1060*V1060)</f>
        <v>0</v>
      </c>
      <c r="K1060" s="6">
        <f>IF(V1060="","",V1060/O1060)</f>
        <v>0</v>
      </c>
      <c r="L1060" s="6">
        <f>IF(V1060="","",V1060/N1060)</f>
        <v>0</v>
      </c>
      <c r="O1060" s="4">
        <v>0</v>
      </c>
      <c r="Q1060" s="4">
        <v>0</v>
      </c>
      <c r="R1060" s="4">
        <v>0</v>
      </c>
      <c r="T1060" s="4">
        <f>IF(S1060=0,"",IF((N1060*S1060)&lt;.3,.3,N1060*S1060))</f>
        <v>0</v>
      </c>
      <c r="U1060"/>
      <c r="V1060" s="4">
        <f>IF(AND(N1060&lt;&gt;0,O1060&lt;&gt;0,Q1060&lt;&gt;0,S1060&lt;&gt;""),N1060-O1060-Q1060-R1060-T1060-U1060-P1060,"")</f>
        <v>0</v>
      </c>
      <c r="W1060">
        <v>0</v>
      </c>
      <c r="X1060">
        <v>0</v>
      </c>
      <c r="Y1060" s="7">
        <v>0</v>
      </c>
      <c r="Z1060" s="7">
        <v>0</v>
      </c>
      <c r="AA1060">
        <v>0</v>
      </c>
      <c r="AB1060">
        <v>0</v>
      </c>
      <c r="AC1060">
        <v>0</v>
      </c>
      <c r="AD1060" t="s">
        <v>41</v>
      </c>
      <c r="AG1060">
        <v>0</v>
      </c>
      <c r="AH1060">
        <v>0</v>
      </c>
      <c r="AJ1060">
        <v>0</v>
      </c>
    </row>
    <row r="1061" spans="1:36">
      <c r="A1061" t="s">
        <v>3709</v>
      </c>
      <c r="B1061"/>
      <c r="C1061" s="2" t="s">
        <v>3710</v>
      </c>
      <c r="D1061" t="s">
        <v>3018</v>
      </c>
      <c r="G1061">
        <v>0</v>
      </c>
      <c r="H1061" s="3">
        <v>0</v>
      </c>
      <c r="I1061" s="4">
        <f>IF(H1061=0,"",H1061*O1061)</f>
        <v>0</v>
      </c>
      <c r="J1061" s="5">
        <f>IF(OR(H1061=0,V1061=""),"",H1061*V1061)</f>
        <v>0</v>
      </c>
      <c r="K1061" s="6">
        <f>IF(V1061="","",V1061/O1061)</f>
        <v>0</v>
      </c>
      <c r="L1061" s="6">
        <f>IF(V1061="","",V1061/N1061)</f>
        <v>0</v>
      </c>
      <c r="O1061" s="4">
        <v>0</v>
      </c>
      <c r="Q1061" s="4">
        <v>0</v>
      </c>
      <c r="R1061" s="4">
        <v>0</v>
      </c>
      <c r="T1061" s="4">
        <f>IF(S1061=0,"",IF((N1061*S1061)&lt;.3,.3,N1061*S1061))</f>
        <v>0</v>
      </c>
      <c r="U1061"/>
      <c r="V1061" s="4">
        <f>IF(AND(N1061&lt;&gt;0,O1061&lt;&gt;0,Q1061&lt;&gt;0,S1061&lt;&gt;""),N1061-O1061-Q1061-R1061-T1061-U1061-P1061,"")</f>
        <v>0</v>
      </c>
      <c r="W1061">
        <v>0</v>
      </c>
      <c r="X1061">
        <v>0</v>
      </c>
      <c r="Y1061" s="7">
        <v>0</v>
      </c>
      <c r="Z1061" s="7">
        <v>0</v>
      </c>
      <c r="AA1061">
        <v>0</v>
      </c>
      <c r="AB1061">
        <v>0</v>
      </c>
      <c r="AC1061">
        <v>0</v>
      </c>
      <c r="AD1061" t="s">
        <v>41</v>
      </c>
      <c r="AG1061">
        <v>0</v>
      </c>
      <c r="AH1061">
        <v>0</v>
      </c>
      <c r="AJ1061">
        <v>0</v>
      </c>
    </row>
    <row r="1062" spans="1:36">
      <c r="A1062" t="s">
        <v>3711</v>
      </c>
      <c r="B1062"/>
      <c r="C1062" s="2" t="s">
        <v>3712</v>
      </c>
      <c r="D1062" t="s">
        <v>3018</v>
      </c>
      <c r="G1062">
        <v>0</v>
      </c>
      <c r="H1062" s="3">
        <v>0</v>
      </c>
      <c r="I1062" s="4">
        <f>IF(H1062=0,"",H1062*O1062)</f>
        <v>0</v>
      </c>
      <c r="J1062" s="5">
        <f>IF(OR(H1062=0,V1062=""),"",H1062*V1062)</f>
        <v>0</v>
      </c>
      <c r="K1062" s="6">
        <f>IF(V1062="","",V1062/O1062)</f>
        <v>0</v>
      </c>
      <c r="L1062" s="6">
        <f>IF(V1062="","",V1062/N1062)</f>
        <v>0</v>
      </c>
      <c r="O1062" s="4">
        <v>0</v>
      </c>
      <c r="Q1062" s="4">
        <v>0</v>
      </c>
      <c r="R1062" s="4">
        <v>0</v>
      </c>
      <c r="T1062" s="4">
        <f>IF(S1062=0,"",IF((N1062*S1062)&lt;.3,.3,N1062*S1062))</f>
        <v>0</v>
      </c>
      <c r="U1062"/>
      <c r="V1062" s="4">
        <f>IF(AND(N1062&lt;&gt;0,O1062&lt;&gt;0,Q1062&lt;&gt;0,S1062&lt;&gt;""),N1062-O1062-Q1062-R1062-T1062-U1062-P1062,"")</f>
        <v>0</v>
      </c>
      <c r="W1062">
        <v>0</v>
      </c>
      <c r="X1062">
        <v>0</v>
      </c>
      <c r="Y1062" s="7">
        <v>0</v>
      </c>
      <c r="Z1062" s="7">
        <v>0</v>
      </c>
      <c r="AA1062">
        <v>0</v>
      </c>
      <c r="AB1062">
        <v>0</v>
      </c>
      <c r="AC1062">
        <v>0</v>
      </c>
      <c r="AD1062" t="s">
        <v>41</v>
      </c>
      <c r="AG1062">
        <v>0</v>
      </c>
      <c r="AH1062">
        <v>0</v>
      </c>
      <c r="AJ1062">
        <v>0</v>
      </c>
    </row>
    <row r="1063" spans="1:36">
      <c r="A1063" t="s">
        <v>3713</v>
      </c>
      <c r="B1063"/>
      <c r="C1063" s="2" t="s">
        <v>3714</v>
      </c>
      <c r="D1063" t="s">
        <v>3018</v>
      </c>
      <c r="G1063">
        <v>0</v>
      </c>
      <c r="H1063" s="3">
        <v>0</v>
      </c>
      <c r="I1063" s="4">
        <f>IF(H1063=0,"",H1063*O1063)</f>
        <v>0</v>
      </c>
      <c r="J1063" s="5">
        <f>IF(OR(H1063=0,V1063=""),"",H1063*V1063)</f>
        <v>0</v>
      </c>
      <c r="K1063" s="6">
        <f>IF(V1063="","",V1063/O1063)</f>
        <v>0</v>
      </c>
      <c r="L1063" s="6">
        <f>IF(V1063="","",V1063/N1063)</f>
        <v>0</v>
      </c>
      <c r="O1063" s="4">
        <v>0</v>
      </c>
      <c r="Q1063" s="4">
        <v>0</v>
      </c>
      <c r="R1063" s="4">
        <v>0</v>
      </c>
      <c r="T1063" s="4">
        <f>IF(S1063=0,"",IF((N1063*S1063)&lt;.3,.3,N1063*S1063))</f>
        <v>0</v>
      </c>
      <c r="U1063"/>
      <c r="V1063" s="4">
        <f>IF(AND(N1063&lt;&gt;0,O1063&lt;&gt;0,Q1063&lt;&gt;0,S1063&lt;&gt;""),N1063-O1063-Q1063-R1063-T1063-U1063-P1063,"")</f>
        <v>0</v>
      </c>
      <c r="W1063">
        <v>0</v>
      </c>
      <c r="X1063">
        <v>0</v>
      </c>
      <c r="Y1063" s="7">
        <v>0</v>
      </c>
      <c r="Z1063" s="7">
        <v>0</v>
      </c>
      <c r="AA1063">
        <v>0</v>
      </c>
      <c r="AB1063">
        <v>0</v>
      </c>
      <c r="AC1063">
        <v>0</v>
      </c>
      <c r="AD1063" t="s">
        <v>41</v>
      </c>
      <c r="AG1063">
        <v>0</v>
      </c>
      <c r="AH1063">
        <v>0</v>
      </c>
      <c r="AJ1063">
        <v>0</v>
      </c>
    </row>
    <row r="1064" spans="1:36">
      <c r="A1064" t="s">
        <v>3715</v>
      </c>
      <c r="B1064"/>
      <c r="C1064" s="2" t="s">
        <v>3078</v>
      </c>
      <c r="D1064" t="s">
        <v>3018</v>
      </c>
      <c r="G1064">
        <v>0</v>
      </c>
      <c r="H1064" s="3">
        <v>0</v>
      </c>
      <c r="I1064" s="4">
        <f>IF(H1064=0,"",H1064*O1064)</f>
        <v>0</v>
      </c>
      <c r="J1064" s="5">
        <f>IF(OR(H1064=0,V1064=""),"",H1064*V1064)</f>
        <v>0</v>
      </c>
      <c r="K1064" s="6">
        <f>IF(V1064="","",V1064/O1064)</f>
        <v>0</v>
      </c>
      <c r="L1064" s="6">
        <f>IF(V1064="","",V1064/N1064)</f>
        <v>0</v>
      </c>
      <c r="O1064" s="4">
        <v>0</v>
      </c>
      <c r="Q1064" s="4">
        <v>0</v>
      </c>
      <c r="R1064" s="4">
        <v>0</v>
      </c>
      <c r="T1064" s="4">
        <f>IF(S1064=0,"",IF((N1064*S1064)&lt;.3,.3,N1064*S1064))</f>
        <v>0</v>
      </c>
      <c r="U1064"/>
      <c r="V1064" s="4">
        <f>IF(AND(N1064&lt;&gt;0,O1064&lt;&gt;0,Q1064&lt;&gt;0,S1064&lt;&gt;""),N1064-O1064-Q1064-R1064-T1064-U1064-P1064,"")</f>
        <v>0</v>
      </c>
      <c r="W1064">
        <v>0</v>
      </c>
      <c r="X1064">
        <v>0</v>
      </c>
      <c r="Y1064" s="7">
        <v>0</v>
      </c>
      <c r="Z1064" s="7">
        <v>0</v>
      </c>
      <c r="AA1064">
        <v>0</v>
      </c>
      <c r="AB1064">
        <v>0</v>
      </c>
      <c r="AC1064">
        <v>0</v>
      </c>
      <c r="AD1064" t="s">
        <v>41</v>
      </c>
      <c r="AG1064">
        <v>0</v>
      </c>
      <c r="AH1064">
        <v>0</v>
      </c>
      <c r="AJ1064">
        <v>0</v>
      </c>
    </row>
    <row r="1065" spans="1:36">
      <c r="A1065" t="s">
        <v>3716</v>
      </c>
      <c r="B1065"/>
      <c r="C1065" s="2" t="s">
        <v>3070</v>
      </c>
      <c r="D1065" t="s">
        <v>3018</v>
      </c>
      <c r="G1065">
        <v>0</v>
      </c>
      <c r="H1065" s="3">
        <v>0</v>
      </c>
      <c r="I1065" s="4">
        <f>IF(H1065=0,"",H1065*O1065)</f>
        <v>0</v>
      </c>
      <c r="J1065" s="5">
        <f>IF(OR(H1065=0,V1065=""),"",H1065*V1065)</f>
        <v>0</v>
      </c>
      <c r="K1065" s="6">
        <f>IF(V1065="","",V1065/O1065)</f>
        <v>0</v>
      </c>
      <c r="L1065" s="6">
        <f>IF(V1065="","",V1065/N1065)</f>
        <v>0</v>
      </c>
      <c r="O1065" s="4">
        <v>0</v>
      </c>
      <c r="Q1065" s="4">
        <v>0</v>
      </c>
      <c r="R1065" s="4">
        <v>0</v>
      </c>
      <c r="T1065" s="4">
        <f>IF(S1065=0,"",IF((N1065*S1065)&lt;.3,.3,N1065*S1065))</f>
        <v>0</v>
      </c>
      <c r="U1065"/>
      <c r="V1065" s="4">
        <f>IF(AND(N1065&lt;&gt;0,O1065&lt;&gt;0,Q1065&lt;&gt;0,S1065&lt;&gt;""),N1065-O1065-Q1065-R1065-T1065-U1065-P1065,"")</f>
        <v>0</v>
      </c>
      <c r="W1065">
        <v>0</v>
      </c>
      <c r="X1065">
        <v>0</v>
      </c>
      <c r="Y1065" s="7">
        <v>0</v>
      </c>
      <c r="Z1065" s="7">
        <v>0</v>
      </c>
      <c r="AA1065">
        <v>0</v>
      </c>
      <c r="AB1065">
        <v>0</v>
      </c>
      <c r="AC1065">
        <v>0</v>
      </c>
      <c r="AD1065" t="s">
        <v>41</v>
      </c>
      <c r="AG1065">
        <v>0</v>
      </c>
      <c r="AH1065">
        <v>0</v>
      </c>
      <c r="AJ1065">
        <v>0</v>
      </c>
    </row>
    <row r="1066" spans="1:36">
      <c r="A1066" t="s">
        <v>3717</v>
      </c>
      <c r="B1066"/>
      <c r="C1066" s="2" t="s">
        <v>3074</v>
      </c>
      <c r="D1066" t="s">
        <v>3018</v>
      </c>
      <c r="G1066">
        <v>0</v>
      </c>
      <c r="H1066" s="3">
        <v>0</v>
      </c>
      <c r="I1066" s="4">
        <f>IF(H1066=0,"",H1066*O1066)</f>
        <v>0</v>
      </c>
      <c r="J1066" s="5">
        <f>IF(OR(H1066=0,V1066=""),"",H1066*V1066)</f>
        <v>0</v>
      </c>
      <c r="K1066" s="6">
        <f>IF(V1066="","",V1066/O1066)</f>
        <v>0</v>
      </c>
      <c r="L1066" s="6">
        <f>IF(V1066="","",V1066/N1066)</f>
        <v>0</v>
      </c>
      <c r="O1066" s="4">
        <v>0</v>
      </c>
      <c r="Q1066" s="4">
        <v>0</v>
      </c>
      <c r="R1066" s="4">
        <v>0</v>
      </c>
      <c r="T1066" s="4">
        <f>IF(S1066=0,"",IF((N1066*S1066)&lt;.3,.3,N1066*S1066))</f>
        <v>0</v>
      </c>
      <c r="U1066"/>
      <c r="V1066" s="4">
        <f>IF(AND(N1066&lt;&gt;0,O1066&lt;&gt;0,Q1066&lt;&gt;0,S1066&lt;&gt;""),N1066-O1066-Q1066-R1066-T1066-U1066-P1066,"")</f>
        <v>0</v>
      </c>
      <c r="W1066">
        <v>0</v>
      </c>
      <c r="X1066">
        <v>0</v>
      </c>
      <c r="Y1066" s="7">
        <v>0</v>
      </c>
      <c r="Z1066" s="7">
        <v>0</v>
      </c>
      <c r="AA1066">
        <v>0</v>
      </c>
      <c r="AB1066">
        <v>0</v>
      </c>
      <c r="AC1066">
        <v>0</v>
      </c>
      <c r="AD1066" t="s">
        <v>41</v>
      </c>
      <c r="AG1066">
        <v>0</v>
      </c>
      <c r="AH1066">
        <v>0</v>
      </c>
      <c r="AJ1066">
        <v>0</v>
      </c>
    </row>
    <row r="1067" spans="1:36">
      <c r="A1067" t="s">
        <v>3718</v>
      </c>
      <c r="B1067"/>
      <c r="C1067" s="2" t="s">
        <v>3066</v>
      </c>
      <c r="D1067" t="s">
        <v>3018</v>
      </c>
      <c r="G1067">
        <v>0</v>
      </c>
      <c r="H1067" s="3">
        <v>0</v>
      </c>
      <c r="I1067" s="4">
        <f>IF(H1067=0,"",H1067*O1067)</f>
        <v>0</v>
      </c>
      <c r="J1067" s="5">
        <f>IF(OR(H1067=0,V1067=""),"",H1067*V1067)</f>
        <v>0</v>
      </c>
      <c r="K1067" s="6">
        <f>IF(V1067="","",V1067/O1067)</f>
        <v>0</v>
      </c>
      <c r="L1067" s="6">
        <f>IF(V1067="","",V1067/N1067)</f>
        <v>0</v>
      </c>
      <c r="O1067" s="4">
        <v>0</v>
      </c>
      <c r="Q1067" s="4">
        <v>0</v>
      </c>
      <c r="R1067" s="4">
        <v>0</v>
      </c>
      <c r="T1067" s="4">
        <f>IF(S1067=0,"",IF((N1067*S1067)&lt;.3,.3,N1067*S1067))</f>
        <v>0</v>
      </c>
      <c r="U1067"/>
      <c r="V1067" s="4">
        <f>IF(AND(N1067&lt;&gt;0,O1067&lt;&gt;0,Q1067&lt;&gt;0,S1067&lt;&gt;""),N1067-O1067-Q1067-R1067-T1067-U1067-P1067,"")</f>
        <v>0</v>
      </c>
      <c r="W1067">
        <v>0</v>
      </c>
      <c r="X1067">
        <v>0</v>
      </c>
      <c r="Y1067" s="7">
        <v>0</v>
      </c>
      <c r="Z1067" s="7">
        <v>0</v>
      </c>
      <c r="AA1067">
        <v>0</v>
      </c>
      <c r="AB1067">
        <v>0</v>
      </c>
      <c r="AC1067">
        <v>0</v>
      </c>
      <c r="AD1067" t="s">
        <v>41</v>
      </c>
      <c r="AG1067">
        <v>0</v>
      </c>
      <c r="AH1067">
        <v>0</v>
      </c>
      <c r="AJ1067">
        <v>0</v>
      </c>
    </row>
    <row r="1068" spans="1:36">
      <c r="A1068" t="s">
        <v>3719</v>
      </c>
      <c r="B1068" t="s">
        <v>1581</v>
      </c>
      <c r="C1068" s="2" t="s">
        <v>1582</v>
      </c>
      <c r="D1068" t="s">
        <v>748</v>
      </c>
      <c r="E1068" t="s">
        <v>3720</v>
      </c>
      <c r="G1068">
        <v>0</v>
      </c>
      <c r="H1068" s="3">
        <v>0</v>
      </c>
      <c r="I1068" s="4">
        <f>IF(H1068=0,"",H1068*O1068)</f>
        <v>0</v>
      </c>
      <c r="J1068" s="5">
        <f>IF(OR(H1068=0,V1068=""),"",H1068*V1068)</f>
        <v>0</v>
      </c>
      <c r="K1068" s="6">
        <f>IF(V1068="","",V1068/O1068)</f>
        <v>0</v>
      </c>
      <c r="L1068" s="6">
        <f>IF(V1068="","",V1068/N1068)</f>
        <v>0</v>
      </c>
      <c r="O1068" s="4">
        <v>0</v>
      </c>
      <c r="Q1068" s="4">
        <v>10.56</v>
      </c>
      <c r="R1068" s="4">
        <v>0.28</v>
      </c>
      <c r="S1068">
        <v>0.15</v>
      </c>
      <c r="T1068" s="4">
        <f>IF(S1068=0,"",IF((N1068*S1068)&lt;.3,.3,N1068*S1068))</f>
        <v>0</v>
      </c>
      <c r="U1068"/>
      <c r="V1068" s="4">
        <f>IF(AND(N1068&lt;&gt;0,O1068&lt;&gt;0,Q1068&lt;&gt;0,S1068&lt;&gt;""),N1068-O1068-Q1068-R1068-T1068-U1068-P1068,"")</f>
        <v>0</v>
      </c>
      <c r="W1068">
        <v>0</v>
      </c>
      <c r="X1068">
        <v>0</v>
      </c>
      <c r="Y1068" s="7">
        <v>0</v>
      </c>
      <c r="Z1068" s="7">
        <v>0</v>
      </c>
      <c r="AA1068">
        <v>0</v>
      </c>
      <c r="AB1068">
        <v>0</v>
      </c>
      <c r="AC1068">
        <v>0</v>
      </c>
      <c r="AD1068" t="s">
        <v>41</v>
      </c>
      <c r="AG1068">
        <v>0</v>
      </c>
      <c r="AH1068">
        <v>0</v>
      </c>
      <c r="AJ1068">
        <v>0</v>
      </c>
    </row>
    <row r="1069" spans="1:36">
      <c r="A1069" t="s">
        <v>3721</v>
      </c>
      <c r="B1069" t="s">
        <v>3722</v>
      </c>
      <c r="C1069" s="2" t="s">
        <v>3723</v>
      </c>
      <c r="D1069" t="s">
        <v>630</v>
      </c>
      <c r="E1069" t="s">
        <v>3724</v>
      </c>
      <c r="F1069">
        <v>1</v>
      </c>
      <c r="G1069">
        <v>0</v>
      </c>
      <c r="H1069" s="3">
        <v>0</v>
      </c>
      <c r="I1069" s="4">
        <f>IF(H1069=0,"",H1069*O1069)</f>
        <v>0</v>
      </c>
      <c r="J1069" s="5">
        <f>IF(OR(H1069=0,V1069=""),"",H1069*V1069)</f>
        <v>0</v>
      </c>
      <c r="K1069" s="6">
        <f>IF(V1069="","",V1069/O1069)</f>
        <v>0</v>
      </c>
      <c r="L1069" s="6">
        <f>IF(V1069="","",V1069/N1069)</f>
        <v>0</v>
      </c>
      <c r="M1069" s="4">
        <v>62.99</v>
      </c>
      <c r="N1069" s="4">
        <v>62.99</v>
      </c>
      <c r="O1069" s="4">
        <v>22.58276242</v>
      </c>
      <c r="Q1069" s="4">
        <v>13.98</v>
      </c>
      <c r="R1069" s="4">
        <v>0.77</v>
      </c>
      <c r="S1069">
        <v>0.15</v>
      </c>
      <c r="T1069" s="4">
        <f>IF(S1069=0,"",IF((N1069*S1069)&lt;.3,.3,N1069*S1069))</f>
        <v>0</v>
      </c>
      <c r="U1069"/>
      <c r="V1069" s="4">
        <f>IF(AND(N1069&lt;&gt;0,O1069&lt;&gt;0,Q1069&lt;&gt;0,S1069&lt;&gt;""),N1069-O1069-Q1069-R1069-T1069-U1069-P1069,"")</f>
        <v>0</v>
      </c>
      <c r="W1069">
        <v>3</v>
      </c>
      <c r="X1069">
        <v>30</v>
      </c>
      <c r="Y1069" s="7">
        <v>0.1</v>
      </c>
      <c r="Z1069" s="7">
        <v>1</v>
      </c>
      <c r="AA1069">
        <v>2</v>
      </c>
      <c r="AB1069">
        <v>2870</v>
      </c>
      <c r="AC1069">
        <v>20</v>
      </c>
      <c r="AD1069" t="s">
        <v>41</v>
      </c>
      <c r="AE1069">
        <v>202469</v>
      </c>
      <c r="AF1069" s="4">
        <v>1.21</v>
      </c>
      <c r="AG1069">
        <v>0</v>
      </c>
      <c r="AH1069">
        <v>0</v>
      </c>
      <c r="AJ1069">
        <v>0</v>
      </c>
    </row>
    <row r="1070" spans="1:36">
      <c r="A1070" t="s">
        <v>3725</v>
      </c>
      <c r="B1070" t="s">
        <v>3726</v>
      </c>
      <c r="C1070" s="2" t="s">
        <v>3727</v>
      </c>
      <c r="D1070" t="s">
        <v>462</v>
      </c>
      <c r="E1070" t="s">
        <v>3728</v>
      </c>
      <c r="F1070">
        <v>1</v>
      </c>
      <c r="G1070">
        <v>0</v>
      </c>
      <c r="H1070" s="3">
        <v>0</v>
      </c>
      <c r="I1070" s="4">
        <f>IF(H1070=0,"",H1070*O1070)</f>
        <v>0</v>
      </c>
      <c r="J1070" s="5">
        <f>IF(OR(H1070=0,V1070=""),"",H1070*V1070)</f>
        <v>0</v>
      </c>
      <c r="K1070" s="6">
        <f>IF(V1070="","",V1070/O1070)</f>
        <v>0</v>
      </c>
      <c r="L1070" s="6">
        <f>IF(V1070="","",V1070/N1070)</f>
        <v>0</v>
      </c>
      <c r="M1070" s="4">
        <v>70.99</v>
      </c>
      <c r="N1070" s="4">
        <v>70.99</v>
      </c>
      <c r="O1070" s="4">
        <v>0</v>
      </c>
      <c r="Q1070" s="4">
        <v>18.37</v>
      </c>
      <c r="R1070" s="4">
        <v>0.57</v>
      </c>
      <c r="S1070">
        <v>0.15</v>
      </c>
      <c r="T1070" s="4">
        <f>IF(S1070=0,"",IF((N1070*S1070)&lt;.3,.3,N1070*S1070))</f>
        <v>0</v>
      </c>
      <c r="U1070"/>
      <c r="V1070" s="4">
        <f>IF(AND(N1070&lt;&gt;0,O1070&lt;&gt;0,Q1070&lt;&gt;0,S1070&lt;&gt;""),N1070-O1070-Q1070-R1070-T1070-U1070-P1070,"")</f>
        <v>0</v>
      </c>
      <c r="W1070">
        <v>0</v>
      </c>
      <c r="X1070">
        <v>0</v>
      </c>
      <c r="Y1070" s="7">
        <v>0</v>
      </c>
      <c r="Z1070" s="7">
        <v>0</v>
      </c>
      <c r="AA1070">
        <v>0</v>
      </c>
      <c r="AB1070">
        <v>1450</v>
      </c>
      <c r="AC1070">
        <v>0</v>
      </c>
      <c r="AD1070">
        <v>9999</v>
      </c>
      <c r="AE1070">
        <v>738506</v>
      </c>
      <c r="AF1070" s="4">
        <v>0.7</v>
      </c>
      <c r="AG1070">
        <v>0</v>
      </c>
      <c r="AH1070">
        <v>0</v>
      </c>
      <c r="AJ1070">
        <v>0</v>
      </c>
    </row>
    <row r="1071" spans="1:36">
      <c r="A1071" t="s">
        <v>3729</v>
      </c>
      <c r="B1071" t="s">
        <v>3730</v>
      </c>
      <c r="C1071" s="2" t="s">
        <v>3731</v>
      </c>
      <c r="D1071" t="s">
        <v>462</v>
      </c>
      <c r="E1071" t="s">
        <v>3732</v>
      </c>
      <c r="F1071">
        <v>1</v>
      </c>
      <c r="G1071">
        <v>0</v>
      </c>
      <c r="H1071" s="3">
        <v>0</v>
      </c>
      <c r="I1071" s="4">
        <f>IF(H1071=0,"",H1071*O1071)</f>
        <v>0</v>
      </c>
      <c r="J1071" s="5">
        <f>IF(OR(H1071=0,V1071=""),"",H1071*V1071)</f>
        <v>0</v>
      </c>
      <c r="K1071" s="6">
        <f>IF(V1071="","",V1071/O1071)</f>
        <v>0</v>
      </c>
      <c r="L1071" s="6">
        <f>IF(V1071="","",V1071/N1071)</f>
        <v>0</v>
      </c>
      <c r="M1071" s="4">
        <v>69.99</v>
      </c>
      <c r="N1071" s="4">
        <v>69.99</v>
      </c>
      <c r="O1071" s="4">
        <v>0</v>
      </c>
      <c r="Q1071" s="4">
        <v>19.93</v>
      </c>
      <c r="R1071" s="4">
        <v>0.67</v>
      </c>
      <c r="S1071">
        <v>0.15</v>
      </c>
      <c r="T1071" s="4">
        <f>IF(S1071=0,"",IF((N1071*S1071)&lt;.3,.3,N1071*S1071))</f>
        <v>0</v>
      </c>
      <c r="U1071"/>
      <c r="V1071" s="4">
        <f>IF(AND(N1071&lt;&gt;0,O1071&lt;&gt;0,Q1071&lt;&gt;0,S1071&lt;&gt;""),N1071-O1071-Q1071-R1071-T1071-U1071-P1071,"")</f>
        <v>0</v>
      </c>
      <c r="W1071">
        <v>0</v>
      </c>
      <c r="X1071">
        <v>0</v>
      </c>
      <c r="Y1071" s="7">
        <v>0</v>
      </c>
      <c r="Z1071" s="7">
        <v>0</v>
      </c>
      <c r="AA1071">
        <v>0</v>
      </c>
      <c r="AB1071">
        <v>2533</v>
      </c>
      <c r="AC1071">
        <v>0</v>
      </c>
      <c r="AD1071">
        <v>9999</v>
      </c>
      <c r="AE1071">
        <v>28353</v>
      </c>
      <c r="AF1071" s="4">
        <v>1.2</v>
      </c>
      <c r="AG1071">
        <v>0</v>
      </c>
      <c r="AH1071">
        <v>0</v>
      </c>
      <c r="AJ1071">
        <v>0</v>
      </c>
    </row>
    <row r="1072" spans="1:36">
      <c r="A1072" t="s">
        <v>3733</v>
      </c>
      <c r="B1072" t="s">
        <v>3734</v>
      </c>
      <c r="C1072" s="2" t="s">
        <v>3735</v>
      </c>
      <c r="D1072" t="s">
        <v>1462</v>
      </c>
      <c r="E1072" t="s">
        <v>3736</v>
      </c>
      <c r="G1072">
        <v>0</v>
      </c>
      <c r="H1072" s="3">
        <v>0</v>
      </c>
      <c r="I1072" s="4">
        <f>IF(H1072=0,"",H1072*O1072)</f>
        <v>0</v>
      </c>
      <c r="J1072" s="5">
        <f>IF(OR(H1072=0,V1072=""),"",H1072*V1072)</f>
        <v>0</v>
      </c>
      <c r="K1072" s="6">
        <f>IF(V1072="","",V1072/O1072)</f>
        <v>0</v>
      </c>
      <c r="L1072" s="6">
        <f>IF(V1072="","",V1072/N1072)</f>
        <v>0</v>
      </c>
      <c r="M1072" s="4">
        <v>16.99</v>
      </c>
      <c r="N1072" s="4">
        <v>16.99</v>
      </c>
      <c r="O1072" s="4">
        <v>5.663455128</v>
      </c>
      <c r="Q1072" s="4">
        <v>4.81</v>
      </c>
      <c r="R1072" s="4">
        <v>0.02</v>
      </c>
      <c r="S1072">
        <v>0.15</v>
      </c>
      <c r="T1072" s="4">
        <f>IF(S1072=0,"",IF((N1072*S1072)&lt;.3,.3,N1072*S1072))</f>
        <v>0</v>
      </c>
      <c r="U1072"/>
      <c r="V1072" s="4">
        <f>IF(AND(N1072&lt;&gt;0,O1072&lt;&gt;0,Q1072&lt;&gt;0,S1072&lt;&gt;""),N1072-O1072-Q1072-R1072-T1072-U1072-P1072,"")</f>
        <v>0</v>
      </c>
      <c r="W1072">
        <v>0</v>
      </c>
      <c r="X1072">
        <v>0</v>
      </c>
      <c r="Y1072" s="7">
        <v>0</v>
      </c>
      <c r="Z1072" s="7">
        <v>0</v>
      </c>
      <c r="AA1072">
        <v>0</v>
      </c>
      <c r="AB1072">
        <v>202</v>
      </c>
      <c r="AC1072">
        <v>0</v>
      </c>
      <c r="AD1072">
        <v>9999</v>
      </c>
      <c r="AE1072">
        <v>3210</v>
      </c>
      <c r="AF1072" s="4">
        <v>0.3</v>
      </c>
      <c r="AG1072">
        <v>0</v>
      </c>
      <c r="AH1072">
        <v>0</v>
      </c>
      <c r="AJ1072">
        <v>0</v>
      </c>
    </row>
    <row r="1073" spans="1:36">
      <c r="A1073" t="s">
        <v>3737</v>
      </c>
      <c r="B1073" t="s">
        <v>3738</v>
      </c>
      <c r="C1073" s="2" t="s">
        <v>3739</v>
      </c>
      <c r="D1073" t="s">
        <v>1462</v>
      </c>
      <c r="E1073" t="s">
        <v>3740</v>
      </c>
      <c r="G1073">
        <v>0</v>
      </c>
      <c r="H1073" s="3">
        <v>0</v>
      </c>
      <c r="I1073" s="4">
        <f>IF(H1073=0,"",H1073*O1073)</f>
        <v>0</v>
      </c>
      <c r="J1073" s="5">
        <f>IF(OR(H1073=0,V1073=""),"",H1073*V1073)</f>
        <v>0</v>
      </c>
      <c r="K1073" s="6">
        <f>IF(V1073="","",V1073/O1073)</f>
        <v>0</v>
      </c>
      <c r="L1073" s="6">
        <f>IF(V1073="","",V1073/N1073)</f>
        <v>0</v>
      </c>
      <c r="M1073" s="4">
        <v>6.99</v>
      </c>
      <c r="N1073" s="4">
        <v>6.99</v>
      </c>
      <c r="O1073" s="4">
        <v>6.664651709</v>
      </c>
      <c r="Q1073" s="4">
        <v>4.81</v>
      </c>
      <c r="R1073" s="4">
        <v>0.04</v>
      </c>
      <c r="S1073">
        <v>0.15</v>
      </c>
      <c r="T1073" s="4">
        <f>IF(S1073=0,"",IF((N1073*S1073)&lt;.3,.3,N1073*S1073))</f>
        <v>0</v>
      </c>
      <c r="U1073"/>
      <c r="V1073" s="4">
        <f>IF(AND(N1073&lt;&gt;0,O1073&lt;&gt;0,Q1073&lt;&gt;0,S1073&lt;&gt;""),N1073-O1073-Q1073-R1073-T1073-U1073-P1073,"")</f>
        <v>0</v>
      </c>
      <c r="W1073">
        <v>0</v>
      </c>
      <c r="X1073">
        <v>0</v>
      </c>
      <c r="Y1073" s="7">
        <v>0</v>
      </c>
      <c r="Z1073" s="7">
        <v>0</v>
      </c>
      <c r="AA1073">
        <v>0</v>
      </c>
      <c r="AB1073">
        <v>558</v>
      </c>
      <c r="AC1073">
        <v>0</v>
      </c>
      <c r="AD1073">
        <v>9999</v>
      </c>
      <c r="AE1073">
        <v>1118022</v>
      </c>
      <c r="AF1073" s="4">
        <v>0.3</v>
      </c>
      <c r="AG1073">
        <v>0</v>
      </c>
      <c r="AH1073">
        <v>0</v>
      </c>
      <c r="AJ1073">
        <v>0</v>
      </c>
    </row>
    <row r="1074" spans="1:36">
      <c r="A1074" t="s">
        <v>3741</v>
      </c>
      <c r="B1074" t="s">
        <v>3742</v>
      </c>
      <c r="C1074" s="2" t="s">
        <v>3743</v>
      </c>
      <c r="D1074" t="s">
        <v>1462</v>
      </c>
      <c r="E1074" t="s">
        <v>3744</v>
      </c>
      <c r="G1074">
        <v>0</v>
      </c>
      <c r="H1074" s="3">
        <v>0</v>
      </c>
      <c r="I1074" s="4">
        <f>IF(H1074=0,"",H1074*O1074)</f>
        <v>0</v>
      </c>
      <c r="J1074" s="5">
        <f>IF(OR(H1074=0,V1074=""),"",H1074*V1074)</f>
        <v>0</v>
      </c>
      <c r="K1074" s="6">
        <f>IF(V1074="","",V1074/O1074)</f>
        <v>0</v>
      </c>
      <c r="L1074" s="6">
        <f>IF(V1074="","",V1074/N1074)</f>
        <v>0</v>
      </c>
      <c r="M1074" s="4">
        <v>9.99</v>
      </c>
      <c r="N1074" s="4">
        <v>9.99</v>
      </c>
      <c r="O1074" s="4">
        <v>6.480032051</v>
      </c>
      <c r="Q1074" s="4">
        <v>4.11</v>
      </c>
      <c r="R1074" s="4">
        <v>0.02</v>
      </c>
      <c r="S1074">
        <v>0.15</v>
      </c>
      <c r="T1074" s="4">
        <f>IF(S1074=0,"",IF((N1074*S1074)&lt;.3,.3,N1074*S1074))</f>
        <v>0</v>
      </c>
      <c r="U1074"/>
      <c r="V1074" s="4">
        <f>IF(AND(N1074&lt;&gt;0,O1074&lt;&gt;0,Q1074&lt;&gt;0,S1074&lt;&gt;""),N1074-O1074-Q1074-R1074-T1074-U1074-P1074,"")</f>
        <v>0</v>
      </c>
      <c r="W1074">
        <v>0</v>
      </c>
      <c r="X1074">
        <v>0</v>
      </c>
      <c r="Y1074" s="7">
        <v>0</v>
      </c>
      <c r="Z1074" s="7">
        <v>0</v>
      </c>
      <c r="AA1074">
        <v>0</v>
      </c>
      <c r="AB1074">
        <v>0</v>
      </c>
      <c r="AC1074">
        <v>0</v>
      </c>
      <c r="AD1074" t="s">
        <v>41</v>
      </c>
      <c r="AE1074">
        <v>176284</v>
      </c>
      <c r="AF1074" s="4">
        <v>0.3</v>
      </c>
      <c r="AG1074">
        <v>0</v>
      </c>
      <c r="AH1074">
        <v>0</v>
      </c>
      <c r="AJ1074">
        <v>0</v>
      </c>
    </row>
    <row r="1075" spans="1:36">
      <c r="A1075" t="s">
        <v>3745</v>
      </c>
      <c r="B1075" t="s">
        <v>3746</v>
      </c>
      <c r="C1075" s="2" t="s">
        <v>3747</v>
      </c>
      <c r="D1075" t="s">
        <v>1462</v>
      </c>
      <c r="E1075" t="s">
        <v>3748</v>
      </c>
      <c r="G1075">
        <v>0</v>
      </c>
      <c r="H1075" s="3">
        <v>0</v>
      </c>
      <c r="I1075" s="4">
        <f>IF(H1075=0,"",H1075*O1075)</f>
        <v>0</v>
      </c>
      <c r="J1075" s="5">
        <f>IF(OR(H1075=0,V1075=""),"",H1075*V1075)</f>
        <v>0</v>
      </c>
      <c r="K1075" s="6">
        <f>IF(V1075="","",V1075/O1075)</f>
        <v>0</v>
      </c>
      <c r="L1075" s="6">
        <f>IF(V1075="","",V1075/N1075)</f>
        <v>0</v>
      </c>
      <c r="M1075" s="4">
        <v>7.99</v>
      </c>
      <c r="N1075" s="4">
        <v>9.99</v>
      </c>
      <c r="O1075" s="4">
        <v>8.203937037</v>
      </c>
      <c r="Q1075" s="4">
        <v>4.81</v>
      </c>
      <c r="R1075" s="4">
        <v>0.04</v>
      </c>
      <c r="S1075">
        <v>0.15</v>
      </c>
      <c r="T1075" s="4">
        <f>IF(S1075=0,"",IF((N1075*S1075)&lt;.3,.3,N1075*S1075))</f>
        <v>0</v>
      </c>
      <c r="U1075"/>
      <c r="V1075" s="4">
        <f>IF(AND(N1075&lt;&gt;0,O1075&lt;&gt;0,Q1075&lt;&gt;0,S1075&lt;&gt;""),N1075-O1075-Q1075-R1075-T1075-U1075-P1075,"")</f>
        <v>0</v>
      </c>
      <c r="W1075">
        <v>0</v>
      </c>
      <c r="X1075">
        <v>0</v>
      </c>
      <c r="Y1075" s="7">
        <v>0</v>
      </c>
      <c r="Z1075" s="7">
        <v>0</v>
      </c>
      <c r="AA1075">
        <v>0</v>
      </c>
      <c r="AB1075">
        <v>216</v>
      </c>
      <c r="AC1075">
        <v>0</v>
      </c>
      <c r="AD1075">
        <v>9999</v>
      </c>
      <c r="AE1075">
        <v>444751</v>
      </c>
      <c r="AF1075" s="4">
        <v>0.3</v>
      </c>
      <c r="AG1075">
        <v>0</v>
      </c>
      <c r="AH1075">
        <v>0</v>
      </c>
      <c r="AJ1075">
        <v>0</v>
      </c>
    </row>
    <row r="1076" spans="1:36">
      <c r="A1076" t="s">
        <v>3749</v>
      </c>
      <c r="B1076" t="s">
        <v>3750</v>
      </c>
      <c r="C1076" s="2" t="s">
        <v>3751</v>
      </c>
      <c r="D1076" t="s">
        <v>1462</v>
      </c>
      <c r="E1076" t="s">
        <v>3752</v>
      </c>
      <c r="G1076">
        <v>0</v>
      </c>
      <c r="H1076" s="3">
        <v>0</v>
      </c>
      <c r="I1076" s="4">
        <f>IF(H1076=0,"",H1076*O1076)</f>
        <v>0</v>
      </c>
      <c r="J1076" s="5">
        <f>IF(OR(H1076=0,V1076=""),"",H1076*V1076)</f>
        <v>0</v>
      </c>
      <c r="K1076" s="6">
        <f>IF(V1076="","",V1076/O1076)</f>
        <v>0</v>
      </c>
      <c r="L1076" s="6">
        <f>IF(V1076="","",V1076/N1076)</f>
        <v>0</v>
      </c>
      <c r="M1076" s="4">
        <v>16.99</v>
      </c>
      <c r="N1076" s="4">
        <v>16.99</v>
      </c>
      <c r="O1076" s="4">
        <v>5.924080128</v>
      </c>
      <c r="Q1076" s="4">
        <v>4.81</v>
      </c>
      <c r="R1076" s="4">
        <v>0.06</v>
      </c>
      <c r="S1076">
        <v>0.15</v>
      </c>
      <c r="T1076" s="4">
        <f>IF(S1076=0,"",IF((N1076*S1076)&lt;.3,.3,N1076*S1076))</f>
        <v>0</v>
      </c>
      <c r="U1076"/>
      <c r="V1076" s="4">
        <f>IF(AND(N1076&lt;&gt;0,O1076&lt;&gt;0,Q1076&lt;&gt;0,S1076&lt;&gt;""),N1076-O1076-Q1076-R1076-T1076-U1076-P1076,"")</f>
        <v>0</v>
      </c>
      <c r="W1076">
        <v>22</v>
      </c>
      <c r="X1076">
        <v>30</v>
      </c>
      <c r="Y1076" s="7">
        <v>0.73</v>
      </c>
      <c r="Z1076" s="7">
        <v>1.29</v>
      </c>
      <c r="AA1076">
        <v>18</v>
      </c>
      <c r="AB1076">
        <v>928</v>
      </c>
      <c r="AC1076">
        <v>24.6575342465753</v>
      </c>
      <c r="AD1076">
        <v>1141</v>
      </c>
      <c r="AE1076">
        <v>35561</v>
      </c>
      <c r="AF1076" s="4">
        <v>0.3</v>
      </c>
      <c r="AG1076">
        <v>0</v>
      </c>
      <c r="AH1076">
        <v>0</v>
      </c>
      <c r="AJ1076">
        <v>0</v>
      </c>
    </row>
    <row r="1077" spans="1:36">
      <c r="A1077" t="s">
        <v>3753</v>
      </c>
      <c r="B1077" t="s">
        <v>3754</v>
      </c>
      <c r="C1077" s="2" t="s">
        <v>3755</v>
      </c>
      <c r="D1077" t="s">
        <v>1462</v>
      </c>
      <c r="E1077" t="s">
        <v>3756</v>
      </c>
      <c r="G1077">
        <v>0</v>
      </c>
      <c r="H1077" s="3">
        <v>0</v>
      </c>
      <c r="I1077" s="4">
        <f>IF(H1077=0,"",H1077*O1077)</f>
        <v>0</v>
      </c>
      <c r="J1077" s="5">
        <f>IF(OR(H1077=0,V1077=""),"",H1077*V1077)</f>
        <v>0</v>
      </c>
      <c r="K1077" s="6">
        <f>IF(V1077="","",V1077/O1077)</f>
        <v>0</v>
      </c>
      <c r="L1077" s="6">
        <f>IF(V1077="","",V1077/N1077)</f>
        <v>0</v>
      </c>
      <c r="M1077" s="4">
        <v>18.99</v>
      </c>
      <c r="N1077" s="4">
        <v>16.11</v>
      </c>
      <c r="O1077" s="4">
        <v>7.967650641</v>
      </c>
      <c r="Q1077" s="4">
        <v>4.81</v>
      </c>
      <c r="R1077" s="4">
        <v>0.02</v>
      </c>
      <c r="S1077">
        <v>0.15</v>
      </c>
      <c r="T1077" s="4">
        <f>IF(S1077=0,"",IF((N1077*S1077)&lt;.3,.3,N1077*S1077))</f>
        <v>0</v>
      </c>
      <c r="U1077"/>
      <c r="V1077" s="4">
        <f>IF(AND(N1077&lt;&gt;0,O1077&lt;&gt;0,Q1077&lt;&gt;0,S1077&lt;&gt;""),N1077-O1077-Q1077-R1077-T1077-U1077-P1077,"")</f>
        <v>0</v>
      </c>
      <c r="W1077">
        <v>0</v>
      </c>
      <c r="X1077">
        <v>0</v>
      </c>
      <c r="Y1077" s="7">
        <v>0</v>
      </c>
      <c r="Z1077" s="7">
        <v>0</v>
      </c>
      <c r="AA1077">
        <v>0</v>
      </c>
      <c r="AB1077">
        <v>4</v>
      </c>
      <c r="AC1077">
        <v>0</v>
      </c>
      <c r="AD1077">
        <v>9999</v>
      </c>
      <c r="AE1077">
        <v>12657</v>
      </c>
      <c r="AF1077" s="4">
        <v>0.3</v>
      </c>
      <c r="AG1077">
        <v>0</v>
      </c>
      <c r="AH1077">
        <v>0</v>
      </c>
      <c r="AJ1077">
        <v>0</v>
      </c>
    </row>
    <row r="1078" spans="1:36">
      <c r="A1078" t="s">
        <v>3757</v>
      </c>
      <c r="B1078" t="s">
        <v>3758</v>
      </c>
      <c r="C1078" s="2" t="s">
        <v>3759</v>
      </c>
      <c r="D1078" t="s">
        <v>1462</v>
      </c>
      <c r="E1078" t="s">
        <v>3760</v>
      </c>
      <c r="G1078">
        <v>0</v>
      </c>
      <c r="H1078" s="3">
        <v>0</v>
      </c>
      <c r="I1078" s="4">
        <f>IF(H1078=0,"",H1078*O1078)</f>
        <v>0</v>
      </c>
      <c r="J1078" s="5">
        <f>IF(OR(H1078=0,V1078=""),"",H1078*V1078)</f>
        <v>0</v>
      </c>
      <c r="K1078" s="6">
        <f>IF(V1078="","",V1078/O1078)</f>
        <v>0</v>
      </c>
      <c r="L1078" s="6">
        <f>IF(V1078="","",V1078/N1078)</f>
        <v>0</v>
      </c>
      <c r="M1078" s="4">
        <v>7.49</v>
      </c>
      <c r="N1078" s="4">
        <v>6.99</v>
      </c>
      <c r="O1078" s="4">
        <v>7.400776709</v>
      </c>
      <c r="Q1078" s="4">
        <v>4.81</v>
      </c>
      <c r="R1078" s="4">
        <v>0.04</v>
      </c>
      <c r="S1078">
        <v>0.15</v>
      </c>
      <c r="T1078" s="4">
        <f>IF(S1078=0,"",IF((N1078*S1078)&lt;.3,.3,N1078*S1078))</f>
        <v>0</v>
      </c>
      <c r="U1078"/>
      <c r="V1078" s="4">
        <f>IF(AND(N1078&lt;&gt;0,O1078&lt;&gt;0,Q1078&lt;&gt;0,S1078&lt;&gt;""),N1078-O1078-Q1078-R1078-T1078-U1078-P1078,"")</f>
        <v>0</v>
      </c>
      <c r="W1078">
        <v>0</v>
      </c>
      <c r="X1078">
        <v>0</v>
      </c>
      <c r="Y1078" s="7">
        <v>0</v>
      </c>
      <c r="Z1078" s="7">
        <v>0</v>
      </c>
      <c r="AA1078">
        <v>0</v>
      </c>
      <c r="AB1078">
        <v>0</v>
      </c>
      <c r="AC1078">
        <v>0</v>
      </c>
      <c r="AD1078" t="s">
        <v>41</v>
      </c>
      <c r="AE1078">
        <v>285940</v>
      </c>
      <c r="AF1078" s="4">
        <v>0.3</v>
      </c>
      <c r="AG1078">
        <v>0</v>
      </c>
      <c r="AH1078">
        <v>0</v>
      </c>
      <c r="AJ1078">
        <v>0</v>
      </c>
    </row>
    <row r="1079" spans="1:36">
      <c r="A1079" t="s">
        <v>3761</v>
      </c>
      <c r="B1079" t="s">
        <v>3762</v>
      </c>
      <c r="C1079" s="2" t="s">
        <v>3763</v>
      </c>
      <c r="D1079" t="s">
        <v>1462</v>
      </c>
      <c r="E1079" t="s">
        <v>3764</v>
      </c>
      <c r="G1079">
        <v>0</v>
      </c>
      <c r="H1079" s="3">
        <v>0</v>
      </c>
      <c r="I1079" s="4">
        <f>IF(H1079=0,"",H1079*O1079)</f>
        <v>0</v>
      </c>
      <c r="J1079" s="5">
        <f>IF(OR(H1079=0,V1079=""),"",H1079*V1079)</f>
        <v>0</v>
      </c>
      <c r="K1079" s="6">
        <f>IF(V1079="","",V1079/O1079)</f>
        <v>0</v>
      </c>
      <c r="L1079" s="6">
        <f>IF(V1079="","",V1079/N1079)</f>
        <v>0</v>
      </c>
      <c r="M1079" s="4">
        <v>28.99</v>
      </c>
      <c r="N1079" s="4">
        <v>28.99</v>
      </c>
      <c r="O1079" s="4">
        <v>8.071900641</v>
      </c>
      <c r="Q1079" s="4">
        <v>5.54</v>
      </c>
      <c r="R1079" s="4">
        <v>0.03</v>
      </c>
      <c r="S1079">
        <v>0.15</v>
      </c>
      <c r="T1079" s="4">
        <f>IF(S1079=0,"",IF((N1079*S1079)&lt;.3,.3,N1079*S1079))</f>
        <v>0</v>
      </c>
      <c r="U1079"/>
      <c r="V1079" s="4">
        <f>IF(AND(N1079&lt;&gt;0,O1079&lt;&gt;0,Q1079&lt;&gt;0,S1079&lt;&gt;""),N1079-O1079-Q1079-R1079-T1079-U1079-P1079,"")</f>
        <v>0</v>
      </c>
      <c r="W1079">
        <v>51</v>
      </c>
      <c r="X1079">
        <v>30</v>
      </c>
      <c r="Y1079" s="7">
        <v>1.7</v>
      </c>
      <c r="Z1079" s="7">
        <v>1.42</v>
      </c>
      <c r="AA1079">
        <v>21</v>
      </c>
      <c r="AB1079">
        <v>1305</v>
      </c>
      <c r="AC1079">
        <v>12.3529411764706</v>
      </c>
      <c r="AD1079">
        <v>635</v>
      </c>
      <c r="AE1079">
        <v>43847</v>
      </c>
      <c r="AF1079" s="4">
        <v>0.4</v>
      </c>
      <c r="AG1079">
        <v>0</v>
      </c>
      <c r="AH1079">
        <v>0</v>
      </c>
      <c r="AJ1079">
        <v>0</v>
      </c>
    </row>
    <row r="1080" spans="1:36">
      <c r="A1080" t="s">
        <v>3765</v>
      </c>
      <c r="B1080" t="s">
        <v>3766</v>
      </c>
      <c r="C1080" s="2" t="s">
        <v>3767</v>
      </c>
      <c r="D1080" t="s">
        <v>1462</v>
      </c>
      <c r="E1080" t="s">
        <v>3768</v>
      </c>
      <c r="G1080">
        <v>0</v>
      </c>
      <c r="H1080" s="3">
        <v>0</v>
      </c>
      <c r="I1080" s="4">
        <f>IF(H1080=0,"",H1080*O1080)</f>
        <v>0</v>
      </c>
      <c r="J1080" s="5">
        <f>IF(OR(H1080=0,V1080=""),"",H1080*V1080)</f>
        <v>0</v>
      </c>
      <c r="K1080" s="6">
        <f>IF(V1080="","",V1080/O1080)</f>
        <v>0</v>
      </c>
      <c r="L1080" s="6">
        <f>IF(V1080="","",V1080/N1080)</f>
        <v>0</v>
      </c>
      <c r="M1080" s="4">
        <v>14.99</v>
      </c>
      <c r="N1080" s="4">
        <v>14.99</v>
      </c>
      <c r="O1080" s="4">
        <v>8.269382051</v>
      </c>
      <c r="Q1080" s="4">
        <v>4.11</v>
      </c>
      <c r="R1080" s="4">
        <v>0.02</v>
      </c>
      <c r="S1080">
        <v>0.15</v>
      </c>
      <c r="T1080" s="4">
        <f>IF(S1080=0,"",IF((N1080*S1080)&lt;.3,.3,N1080*S1080))</f>
        <v>0</v>
      </c>
      <c r="U1080"/>
      <c r="V1080" s="4">
        <f>IF(AND(N1080&lt;&gt;0,O1080&lt;&gt;0,Q1080&lt;&gt;0,S1080&lt;&gt;""),N1080-O1080-Q1080-R1080-T1080-U1080-P1080,"")</f>
        <v>0</v>
      </c>
      <c r="W1080">
        <v>0</v>
      </c>
      <c r="X1080">
        <v>0</v>
      </c>
      <c r="Y1080" s="7">
        <v>0</v>
      </c>
      <c r="Z1080" s="7">
        <v>0</v>
      </c>
      <c r="AA1080">
        <v>0</v>
      </c>
      <c r="AB1080">
        <v>384</v>
      </c>
      <c r="AC1080">
        <v>0</v>
      </c>
      <c r="AD1080">
        <v>9999</v>
      </c>
      <c r="AE1080">
        <v>1053643</v>
      </c>
      <c r="AF1080" s="4">
        <v>0.3</v>
      </c>
      <c r="AG1080">
        <v>0</v>
      </c>
      <c r="AH1080">
        <v>0</v>
      </c>
      <c r="AJ1080">
        <v>0</v>
      </c>
    </row>
    <row r="1081" spans="1:36">
      <c r="A1081" t="s">
        <v>3769</v>
      </c>
      <c r="B1081" t="s">
        <v>3770</v>
      </c>
      <c r="C1081" s="2" t="s">
        <v>3771</v>
      </c>
      <c r="D1081" t="s">
        <v>1462</v>
      </c>
      <c r="E1081" t="s">
        <v>3772</v>
      </c>
      <c r="G1081">
        <v>0</v>
      </c>
      <c r="H1081" s="3">
        <v>0</v>
      </c>
      <c r="I1081" s="4">
        <f>IF(H1081=0,"",H1081*O1081)</f>
        <v>0</v>
      </c>
      <c r="J1081" s="5">
        <f>IF(OR(H1081=0,V1081=""),"",H1081*V1081)</f>
        <v>0</v>
      </c>
      <c r="K1081" s="6">
        <f>IF(V1081="","",V1081/O1081)</f>
        <v>0</v>
      </c>
      <c r="L1081" s="6">
        <f>IF(V1081="","",V1081/N1081)</f>
        <v>0</v>
      </c>
      <c r="M1081" s="4">
        <v>13.99</v>
      </c>
      <c r="N1081" s="4">
        <v>13.99</v>
      </c>
      <c r="O1081" s="4">
        <v>8.979296652</v>
      </c>
      <c r="Q1081" s="4">
        <v>4.81</v>
      </c>
      <c r="R1081" s="4">
        <v>0.04</v>
      </c>
      <c r="S1081">
        <v>0.15</v>
      </c>
      <c r="T1081" s="4">
        <f>IF(S1081=0,"",IF((N1081*S1081)&lt;.3,.3,N1081*S1081))</f>
        <v>0</v>
      </c>
      <c r="U1081"/>
      <c r="V1081" s="4">
        <f>IF(AND(N1081&lt;&gt;0,O1081&lt;&gt;0,Q1081&lt;&gt;0,S1081&lt;&gt;""),N1081-O1081-Q1081-R1081-T1081-U1081-P1081,"")</f>
        <v>0</v>
      </c>
      <c r="W1081">
        <v>0</v>
      </c>
      <c r="X1081">
        <v>0</v>
      </c>
      <c r="Y1081" s="7">
        <v>0</v>
      </c>
      <c r="Z1081" s="7">
        <v>0</v>
      </c>
      <c r="AA1081">
        <v>0</v>
      </c>
      <c r="AB1081">
        <v>0</v>
      </c>
      <c r="AC1081">
        <v>0</v>
      </c>
      <c r="AD1081" t="s">
        <v>41</v>
      </c>
      <c r="AE1081">
        <v>263777</v>
      </c>
      <c r="AF1081" s="4">
        <v>0.3</v>
      </c>
      <c r="AG1081">
        <v>0</v>
      </c>
      <c r="AH1081">
        <v>0</v>
      </c>
      <c r="AJ1081">
        <v>0</v>
      </c>
    </row>
    <row r="1082" spans="1:36">
      <c r="A1082" t="s">
        <v>3773</v>
      </c>
      <c r="B1082" t="s">
        <v>3774</v>
      </c>
      <c r="C1082" s="2" t="s">
        <v>3775</v>
      </c>
      <c r="D1082" t="s">
        <v>1462</v>
      </c>
      <c r="E1082" t="s">
        <v>3776</v>
      </c>
      <c r="G1082">
        <v>0</v>
      </c>
      <c r="H1082" s="3">
        <v>0</v>
      </c>
      <c r="I1082" s="4">
        <f>IF(H1082=0,"",H1082*O1082)</f>
        <v>0</v>
      </c>
      <c r="J1082" s="5">
        <f>IF(OR(H1082=0,V1082=""),"",H1082*V1082)</f>
        <v>0</v>
      </c>
      <c r="K1082" s="6">
        <f>IF(V1082="","",V1082/O1082)</f>
        <v>0</v>
      </c>
      <c r="L1082" s="6">
        <f>IF(V1082="","",V1082/N1082)</f>
        <v>0</v>
      </c>
      <c r="M1082" s="4">
        <v>7.99</v>
      </c>
      <c r="N1082" s="4">
        <v>8.99</v>
      </c>
      <c r="O1082" s="4">
        <v>7.061026709</v>
      </c>
      <c r="Q1082" s="4">
        <v>4.81</v>
      </c>
      <c r="R1082" s="4">
        <v>0.04</v>
      </c>
      <c r="S1082">
        <v>0.15</v>
      </c>
      <c r="T1082" s="4">
        <f>IF(S1082=0,"",IF((N1082*S1082)&lt;.3,.3,N1082*S1082))</f>
        <v>0</v>
      </c>
      <c r="U1082"/>
      <c r="V1082" s="4">
        <f>IF(AND(N1082&lt;&gt;0,O1082&lt;&gt;0,Q1082&lt;&gt;0,S1082&lt;&gt;""),N1082-O1082-Q1082-R1082-T1082-U1082-P1082,"")</f>
        <v>0</v>
      </c>
      <c r="W1082">
        <v>0</v>
      </c>
      <c r="X1082">
        <v>0</v>
      </c>
      <c r="Y1082" s="7">
        <v>0</v>
      </c>
      <c r="Z1082" s="7">
        <v>0</v>
      </c>
      <c r="AA1082">
        <v>0</v>
      </c>
      <c r="AB1082">
        <v>0</v>
      </c>
      <c r="AC1082">
        <v>0</v>
      </c>
      <c r="AD1082" t="s">
        <v>41</v>
      </c>
      <c r="AE1082">
        <v>200608</v>
      </c>
      <c r="AF1082" s="4">
        <v>0.4</v>
      </c>
      <c r="AG1082">
        <v>0</v>
      </c>
      <c r="AH1082">
        <v>0</v>
      </c>
      <c r="AJ1082">
        <v>0</v>
      </c>
    </row>
    <row r="1083" spans="1:36">
      <c r="A1083" t="s">
        <v>3777</v>
      </c>
      <c r="B1083" t="s">
        <v>3778</v>
      </c>
      <c r="C1083" s="2" t="s">
        <v>3779</v>
      </c>
      <c r="D1083" t="s">
        <v>1462</v>
      </c>
      <c r="E1083" t="s">
        <v>3780</v>
      </c>
      <c r="G1083">
        <v>0</v>
      </c>
      <c r="H1083" s="3">
        <v>0</v>
      </c>
      <c r="I1083" s="4">
        <f>IF(H1083=0,"",H1083*O1083)</f>
        <v>0</v>
      </c>
      <c r="J1083" s="5">
        <f>IF(OR(H1083=0,V1083=""),"",H1083*V1083)</f>
        <v>0</v>
      </c>
      <c r="K1083" s="6">
        <f>IF(V1083="","",V1083/O1083)</f>
        <v>0</v>
      </c>
      <c r="L1083" s="6">
        <f>IF(V1083="","",V1083/N1083)</f>
        <v>0</v>
      </c>
      <c r="M1083" s="4">
        <v>19.48</v>
      </c>
      <c r="N1083" s="4">
        <v>19.03</v>
      </c>
      <c r="O1083" s="4">
        <v>8.176150641</v>
      </c>
      <c r="Q1083" s="4">
        <v>4.81</v>
      </c>
      <c r="R1083" s="4">
        <v>0.02</v>
      </c>
      <c r="S1083">
        <v>0.15</v>
      </c>
      <c r="T1083" s="4">
        <f>IF(S1083=0,"",IF((N1083*S1083)&lt;.3,.3,N1083*S1083))</f>
        <v>0</v>
      </c>
      <c r="U1083"/>
      <c r="V1083" s="4">
        <f>IF(AND(N1083&lt;&gt;0,O1083&lt;&gt;0,Q1083&lt;&gt;0,S1083&lt;&gt;""),N1083-O1083-Q1083-R1083-T1083-U1083-P1083,"")</f>
        <v>0</v>
      </c>
      <c r="W1083">
        <v>0</v>
      </c>
      <c r="X1083">
        <v>0</v>
      </c>
      <c r="Y1083" s="7">
        <v>0</v>
      </c>
      <c r="Z1083" s="7">
        <v>0</v>
      </c>
      <c r="AA1083">
        <v>0</v>
      </c>
      <c r="AB1083">
        <v>164</v>
      </c>
      <c r="AC1083">
        <v>0</v>
      </c>
      <c r="AD1083">
        <v>9999</v>
      </c>
      <c r="AE1083">
        <v>61146</v>
      </c>
      <c r="AF1083" s="4">
        <v>0.3</v>
      </c>
      <c r="AG1083">
        <v>0</v>
      </c>
      <c r="AH1083">
        <v>0</v>
      </c>
      <c r="AJ1083">
        <v>0</v>
      </c>
    </row>
    <row r="1084" spans="1:36">
      <c r="A1084" t="s">
        <v>3781</v>
      </c>
      <c r="B1084" t="s">
        <v>3782</v>
      </c>
      <c r="C1084" s="2" t="s">
        <v>3783</v>
      </c>
      <c r="D1084" t="s">
        <v>1462</v>
      </c>
      <c r="E1084" t="s">
        <v>3784</v>
      </c>
      <c r="G1084">
        <v>0</v>
      </c>
      <c r="H1084" s="3">
        <v>0</v>
      </c>
      <c r="I1084" s="4">
        <f>IF(H1084=0,"",H1084*O1084)</f>
        <v>0</v>
      </c>
      <c r="J1084" s="5">
        <f>IF(OR(H1084=0,V1084=""),"",H1084*V1084)</f>
        <v>0</v>
      </c>
      <c r="K1084" s="6">
        <f>IF(V1084="","",V1084/O1084)</f>
        <v>0</v>
      </c>
      <c r="L1084" s="6">
        <f>IF(V1084="","",V1084/N1084)</f>
        <v>0</v>
      </c>
      <c r="M1084" s="4">
        <v>12.99</v>
      </c>
      <c r="N1084" s="4">
        <v>12.99</v>
      </c>
      <c r="O1084" s="4">
        <v>5.767705128</v>
      </c>
      <c r="Q1084" s="4">
        <v>4.81</v>
      </c>
      <c r="R1084" s="4">
        <v>0.02</v>
      </c>
      <c r="S1084">
        <v>0.15</v>
      </c>
      <c r="T1084" s="4">
        <f>IF(S1084=0,"",IF((N1084*S1084)&lt;.3,.3,N1084*S1084))</f>
        <v>0</v>
      </c>
      <c r="U1084"/>
      <c r="V1084" s="4">
        <f>IF(AND(N1084&lt;&gt;0,O1084&lt;&gt;0,Q1084&lt;&gt;0,S1084&lt;&gt;""),N1084-O1084-Q1084-R1084-T1084-U1084-P1084,"")</f>
        <v>0</v>
      </c>
      <c r="W1084">
        <v>4</v>
      </c>
      <c r="X1084">
        <v>30</v>
      </c>
      <c r="Y1084" s="7">
        <v>0.13</v>
      </c>
      <c r="Z1084" s="7">
        <v>1</v>
      </c>
      <c r="AA1084">
        <v>43</v>
      </c>
      <c r="AB1084">
        <v>823</v>
      </c>
      <c r="AC1084">
        <v>330.769230769231</v>
      </c>
      <c r="AD1084">
        <v>6476</v>
      </c>
      <c r="AE1084">
        <v>33396</v>
      </c>
      <c r="AF1084" s="4">
        <v>0.3</v>
      </c>
      <c r="AG1084">
        <v>0</v>
      </c>
      <c r="AH1084">
        <v>0</v>
      </c>
      <c r="AJ1084">
        <v>0</v>
      </c>
    </row>
    <row r="1085" spans="1:36">
      <c r="A1085" t="s">
        <v>3785</v>
      </c>
      <c r="B1085" t="s">
        <v>3786</v>
      </c>
      <c r="C1085" s="2" t="s">
        <v>3787</v>
      </c>
      <c r="D1085" t="s">
        <v>1462</v>
      </c>
      <c r="E1085" t="s">
        <v>3788</v>
      </c>
      <c r="G1085">
        <v>0</v>
      </c>
      <c r="H1085" s="3">
        <v>0</v>
      </c>
      <c r="I1085" s="4">
        <f>IF(H1085=0,"",H1085*O1085)</f>
        <v>0</v>
      </c>
      <c r="J1085" s="5">
        <f>IF(OR(H1085=0,V1085=""),"",H1085*V1085)</f>
        <v>0</v>
      </c>
      <c r="K1085" s="6">
        <f>IF(V1085="","",V1085/O1085)</f>
        <v>0</v>
      </c>
      <c r="L1085" s="6">
        <f>IF(V1085="","",V1085/N1085)</f>
        <v>0</v>
      </c>
      <c r="M1085" s="4">
        <v>21.99</v>
      </c>
      <c r="N1085" s="4">
        <v>21.99</v>
      </c>
      <c r="O1085" s="4">
        <v>7.965782051</v>
      </c>
      <c r="Q1085" s="4">
        <v>5.54</v>
      </c>
      <c r="R1085" s="4">
        <v>0.03</v>
      </c>
      <c r="S1085">
        <v>0.15</v>
      </c>
      <c r="T1085" s="4">
        <f>IF(S1085=0,"",IF((N1085*S1085)&lt;.3,.3,N1085*S1085))</f>
        <v>0</v>
      </c>
      <c r="U1085"/>
      <c r="V1085" s="4">
        <f>IF(AND(N1085&lt;&gt;0,O1085&lt;&gt;0,Q1085&lt;&gt;0,S1085&lt;&gt;""),N1085-O1085-Q1085-R1085-T1085-U1085-P1085,"")</f>
        <v>0</v>
      </c>
      <c r="W1085">
        <v>0</v>
      </c>
      <c r="X1085">
        <v>0</v>
      </c>
      <c r="Y1085" s="7">
        <v>0</v>
      </c>
      <c r="Z1085" s="7">
        <v>0</v>
      </c>
      <c r="AA1085">
        <v>0</v>
      </c>
      <c r="AB1085">
        <v>510</v>
      </c>
      <c r="AC1085">
        <v>0</v>
      </c>
      <c r="AD1085">
        <v>9999</v>
      </c>
      <c r="AE1085">
        <v>11170</v>
      </c>
      <c r="AF1085" s="4">
        <v>0.3</v>
      </c>
      <c r="AG1085">
        <v>0</v>
      </c>
      <c r="AH1085">
        <v>0</v>
      </c>
      <c r="AJ1085">
        <v>0</v>
      </c>
    </row>
    <row r="1086" spans="1:36">
      <c r="A1086" t="s">
        <v>3789</v>
      </c>
      <c r="B1086" t="s">
        <v>3790</v>
      </c>
      <c r="C1086" s="2" t="s">
        <v>3791</v>
      </c>
      <c r="D1086" t="s">
        <v>1462</v>
      </c>
      <c r="E1086" t="s">
        <v>3792</v>
      </c>
      <c r="G1086">
        <v>0</v>
      </c>
      <c r="H1086" s="3">
        <v>0</v>
      </c>
      <c r="I1086" s="4">
        <f>IF(H1086=0,"",H1086*O1086)</f>
        <v>0</v>
      </c>
      <c r="J1086" s="5">
        <f>IF(OR(H1086=0,V1086=""),"",H1086*V1086)</f>
        <v>0</v>
      </c>
      <c r="K1086" s="6">
        <f>IF(V1086="","",V1086/O1086)</f>
        <v>0</v>
      </c>
      <c r="L1086" s="6">
        <f>IF(V1086="","",V1086/N1086)</f>
        <v>0</v>
      </c>
      <c r="M1086" s="4">
        <v>8.99</v>
      </c>
      <c r="N1086" s="4">
        <v>12.99</v>
      </c>
      <c r="O1086" s="4">
        <v>6.438151709</v>
      </c>
      <c r="Q1086" s="4">
        <v>4.81</v>
      </c>
      <c r="R1086" s="4">
        <v>0.04</v>
      </c>
      <c r="S1086">
        <v>0.15</v>
      </c>
      <c r="T1086" s="4">
        <f>IF(S1086=0,"",IF((N1086*S1086)&lt;.3,.3,N1086*S1086))</f>
        <v>0</v>
      </c>
      <c r="U1086"/>
      <c r="V1086" s="4">
        <f>IF(AND(N1086&lt;&gt;0,O1086&lt;&gt;0,Q1086&lt;&gt;0,S1086&lt;&gt;""),N1086-O1086-Q1086-R1086-T1086-U1086-P1086,"")</f>
        <v>0</v>
      </c>
      <c r="W1086">
        <v>0</v>
      </c>
      <c r="X1086">
        <v>0</v>
      </c>
      <c r="Y1086" s="7">
        <v>0</v>
      </c>
      <c r="Z1086" s="7">
        <v>0</v>
      </c>
      <c r="AA1086">
        <v>0</v>
      </c>
      <c r="AB1086">
        <v>0</v>
      </c>
      <c r="AC1086">
        <v>0</v>
      </c>
      <c r="AD1086" t="s">
        <v>41</v>
      </c>
      <c r="AE1086">
        <v>343079</v>
      </c>
      <c r="AF1086" s="4">
        <v>0.3</v>
      </c>
      <c r="AG1086">
        <v>0</v>
      </c>
      <c r="AH1086">
        <v>0</v>
      </c>
      <c r="AJ1086">
        <v>0</v>
      </c>
    </row>
    <row r="1087" spans="1:36">
      <c r="A1087" t="s">
        <v>3793</v>
      </c>
      <c r="B1087" t="s">
        <v>3794</v>
      </c>
      <c r="C1087" s="2" t="s">
        <v>3795</v>
      </c>
      <c r="D1087" t="s">
        <v>1462</v>
      </c>
      <c r="E1087" t="s">
        <v>3796</v>
      </c>
      <c r="G1087">
        <v>0</v>
      </c>
      <c r="H1087" s="3">
        <v>0</v>
      </c>
      <c r="I1087" s="4">
        <f>IF(H1087=0,"",H1087*O1087)</f>
        <v>0</v>
      </c>
      <c r="J1087" s="5">
        <f>IF(OR(H1087=0,V1087=""),"",H1087*V1087)</f>
        <v>0</v>
      </c>
      <c r="K1087" s="6">
        <f>IF(V1087="","",V1087/O1087)</f>
        <v>0</v>
      </c>
      <c r="L1087" s="6">
        <f>IF(V1087="","",V1087/N1087)</f>
        <v>0</v>
      </c>
      <c r="M1087" s="4">
        <v>14.68</v>
      </c>
      <c r="N1087" s="4">
        <v>14.68</v>
      </c>
      <c r="O1087" s="4">
        <v>5.559205128</v>
      </c>
      <c r="Q1087" s="4">
        <v>4.81</v>
      </c>
      <c r="R1087" s="4">
        <v>0.02</v>
      </c>
      <c r="S1087">
        <v>0.15</v>
      </c>
      <c r="T1087" s="4">
        <f>IF(S1087=0,"",IF((N1087*S1087)&lt;.3,.3,N1087*S1087))</f>
        <v>0</v>
      </c>
      <c r="U1087"/>
      <c r="V1087" s="4">
        <f>IF(AND(N1087&lt;&gt;0,O1087&lt;&gt;0,Q1087&lt;&gt;0,S1087&lt;&gt;""),N1087-O1087-Q1087-R1087-T1087-U1087-P1087,"")</f>
        <v>0</v>
      </c>
      <c r="W1087">
        <v>19</v>
      </c>
      <c r="X1087">
        <v>30</v>
      </c>
      <c r="Y1087" s="7">
        <v>0.63</v>
      </c>
      <c r="Z1087" s="7">
        <v>1.36</v>
      </c>
      <c r="AA1087">
        <v>89</v>
      </c>
      <c r="AB1087">
        <v>1312</v>
      </c>
      <c r="AC1087">
        <v>141.269841269841</v>
      </c>
      <c r="AD1087">
        <v>2047</v>
      </c>
      <c r="AE1087">
        <v>33396</v>
      </c>
      <c r="AF1087" s="4">
        <v>0.3</v>
      </c>
      <c r="AG1087">
        <v>0</v>
      </c>
      <c r="AH1087">
        <v>0</v>
      </c>
      <c r="AJ1087">
        <v>0</v>
      </c>
    </row>
    <row r="1088" spans="1:36">
      <c r="A1088" t="s">
        <v>3797</v>
      </c>
      <c r="B1088" t="s">
        <v>3798</v>
      </c>
      <c r="C1088" s="2" t="s">
        <v>3799</v>
      </c>
      <c r="D1088" t="s">
        <v>1462</v>
      </c>
      <c r="E1088" t="s">
        <v>3800</v>
      </c>
      <c r="G1088">
        <v>0</v>
      </c>
      <c r="H1088" s="3">
        <v>0</v>
      </c>
      <c r="I1088" s="4">
        <f>IF(H1088=0,"",H1088*O1088)</f>
        <v>0</v>
      </c>
      <c r="J1088" s="5">
        <f>IF(OR(H1088=0,V1088=""),"",H1088*V1088)</f>
        <v>0</v>
      </c>
      <c r="K1088" s="6">
        <f>IF(V1088="","",V1088/O1088)</f>
        <v>0</v>
      </c>
      <c r="L1088" s="6">
        <f>IF(V1088="","",V1088/N1088)</f>
        <v>0</v>
      </c>
      <c r="M1088" s="4">
        <v>9.99</v>
      </c>
      <c r="N1088" s="4">
        <v>9.99</v>
      </c>
      <c r="O1088" s="4">
        <v>6.568326923</v>
      </c>
      <c r="Q1088" s="4">
        <v>4.11</v>
      </c>
      <c r="R1088" s="4">
        <v>0.02</v>
      </c>
      <c r="S1088">
        <v>0.15</v>
      </c>
      <c r="T1088" s="4">
        <f>IF(S1088=0,"",IF((N1088*S1088)&lt;.3,.3,N1088*S1088))</f>
        <v>0</v>
      </c>
      <c r="U1088"/>
      <c r="V1088" s="4">
        <f>IF(AND(N1088&lt;&gt;0,O1088&lt;&gt;0,Q1088&lt;&gt;0,S1088&lt;&gt;""),N1088-O1088-Q1088-R1088-T1088-U1088-P1088,"")</f>
        <v>0</v>
      </c>
      <c r="W1088">
        <v>0</v>
      </c>
      <c r="X1088">
        <v>0</v>
      </c>
      <c r="Y1088" s="7">
        <v>0</v>
      </c>
      <c r="Z1088" s="7">
        <v>0</v>
      </c>
      <c r="AA1088">
        <v>0</v>
      </c>
      <c r="AB1088">
        <v>1</v>
      </c>
      <c r="AC1088">
        <v>0</v>
      </c>
      <c r="AD1088">
        <v>9999</v>
      </c>
      <c r="AE1088">
        <v>255915</v>
      </c>
      <c r="AF1088" s="4">
        <v>0.3</v>
      </c>
      <c r="AG1088">
        <v>0</v>
      </c>
      <c r="AH1088">
        <v>0</v>
      </c>
      <c r="AJ1088">
        <v>0</v>
      </c>
    </row>
    <row r="1089" spans="1:36">
      <c r="A1089" t="s">
        <v>3801</v>
      </c>
      <c r="B1089" t="s">
        <v>3802</v>
      </c>
      <c r="C1089" s="2" t="s">
        <v>3803</v>
      </c>
      <c r="D1089" t="s">
        <v>1462</v>
      </c>
      <c r="E1089" t="s">
        <v>3804</v>
      </c>
      <c r="G1089">
        <v>0</v>
      </c>
      <c r="H1089" s="3">
        <v>0</v>
      </c>
      <c r="I1089" s="4">
        <f>IF(H1089=0,"",H1089*O1089)</f>
        <v>0</v>
      </c>
      <c r="J1089" s="5">
        <f>IF(OR(H1089=0,V1089=""),"",H1089*V1089)</f>
        <v>0</v>
      </c>
      <c r="K1089" s="6">
        <f>IF(V1089="","",V1089/O1089)</f>
        <v>0</v>
      </c>
      <c r="L1089" s="6">
        <f>IF(V1089="","",V1089/N1089)</f>
        <v>0</v>
      </c>
      <c r="M1089" s="4">
        <v>6.99</v>
      </c>
      <c r="N1089" s="4">
        <v>6.99</v>
      </c>
      <c r="O1089" s="4">
        <v>6.414587037</v>
      </c>
      <c r="Q1089" s="4">
        <v>4.81</v>
      </c>
      <c r="R1089" s="4">
        <v>0.04</v>
      </c>
      <c r="S1089">
        <v>0.15</v>
      </c>
      <c r="T1089" s="4">
        <f>IF(S1089=0,"",IF((N1089*S1089)&lt;.3,.3,N1089*S1089))</f>
        <v>0</v>
      </c>
      <c r="U1089"/>
      <c r="V1089" s="4">
        <f>IF(AND(N1089&lt;&gt;0,O1089&lt;&gt;0,Q1089&lt;&gt;0,S1089&lt;&gt;""),N1089-O1089-Q1089-R1089-T1089-U1089-P1089,"")</f>
        <v>0</v>
      </c>
      <c r="W1089">
        <v>0</v>
      </c>
      <c r="X1089">
        <v>0</v>
      </c>
      <c r="Y1089" s="7">
        <v>0</v>
      </c>
      <c r="Z1089" s="7">
        <v>0</v>
      </c>
      <c r="AA1089">
        <v>0</v>
      </c>
      <c r="AB1089">
        <v>0</v>
      </c>
      <c r="AC1089">
        <v>0</v>
      </c>
      <c r="AD1089" t="s">
        <v>41</v>
      </c>
      <c r="AE1089">
        <v>697953</v>
      </c>
      <c r="AF1089" s="4">
        <v>0.4</v>
      </c>
      <c r="AG1089">
        <v>0</v>
      </c>
      <c r="AH1089">
        <v>0</v>
      </c>
      <c r="AJ1089">
        <v>0</v>
      </c>
    </row>
    <row r="1090" spans="1:36">
      <c r="A1090" t="s">
        <v>3805</v>
      </c>
      <c r="B1090" t="s">
        <v>3806</v>
      </c>
      <c r="C1090" s="2" t="s">
        <v>3807</v>
      </c>
      <c r="D1090" t="s">
        <v>1462</v>
      </c>
      <c r="E1090" t="s">
        <v>3808</v>
      </c>
      <c r="G1090">
        <v>0</v>
      </c>
      <c r="H1090" s="3">
        <v>0</v>
      </c>
      <c r="I1090" s="4">
        <f>IF(H1090=0,"",H1090*O1090)</f>
        <v>0</v>
      </c>
      <c r="J1090" s="5">
        <f>IF(OR(H1090=0,V1090=""),"",H1090*V1090)</f>
        <v>0</v>
      </c>
      <c r="K1090" s="6">
        <f>IF(V1090="","",V1090/O1090)</f>
        <v>0</v>
      </c>
      <c r="L1090" s="6">
        <f>IF(V1090="","",V1090/N1090)</f>
        <v>0</v>
      </c>
      <c r="M1090" s="4">
        <v>12.99</v>
      </c>
      <c r="N1090" s="4">
        <v>12.99</v>
      </c>
      <c r="O1090" s="4">
        <v>9.432296652</v>
      </c>
      <c r="Q1090" s="4">
        <v>4.81</v>
      </c>
      <c r="R1090" s="4">
        <v>0.04</v>
      </c>
      <c r="S1090">
        <v>0.15</v>
      </c>
      <c r="T1090" s="4">
        <f>IF(S1090=0,"",IF((N1090*S1090)&lt;.3,.3,N1090*S1090))</f>
        <v>0</v>
      </c>
      <c r="U1090"/>
      <c r="V1090" s="4">
        <f>IF(AND(N1090&lt;&gt;0,O1090&lt;&gt;0,Q1090&lt;&gt;0,S1090&lt;&gt;""),N1090-O1090-Q1090-R1090-T1090-U1090-P1090,"")</f>
        <v>0</v>
      </c>
      <c r="W1090">
        <v>0</v>
      </c>
      <c r="X1090">
        <v>0</v>
      </c>
      <c r="Y1090" s="7">
        <v>0</v>
      </c>
      <c r="Z1090" s="7">
        <v>0</v>
      </c>
      <c r="AA1090">
        <v>0</v>
      </c>
      <c r="AB1090">
        <v>324</v>
      </c>
      <c r="AC1090">
        <v>0</v>
      </c>
      <c r="AD1090">
        <v>9999</v>
      </c>
      <c r="AE1090">
        <v>1157458</v>
      </c>
      <c r="AF1090" s="4">
        <v>0.3</v>
      </c>
      <c r="AG1090">
        <v>0</v>
      </c>
      <c r="AH1090">
        <v>0</v>
      </c>
      <c r="AJ1090">
        <v>0</v>
      </c>
    </row>
    <row r="1091" spans="1:36">
      <c r="A1091" t="s">
        <v>3809</v>
      </c>
      <c r="B1091" t="s">
        <v>3810</v>
      </c>
      <c r="C1091" s="2" t="s">
        <v>3811</v>
      </c>
      <c r="D1091" t="s">
        <v>1462</v>
      </c>
      <c r="E1091" t="s">
        <v>3812</v>
      </c>
      <c r="G1091">
        <v>0</v>
      </c>
      <c r="H1091" s="3">
        <v>0</v>
      </c>
      <c r="I1091" s="4">
        <f>IF(H1091=0,"",H1091*O1091)</f>
        <v>0</v>
      </c>
      <c r="J1091" s="5">
        <f>IF(OR(H1091=0,V1091=""),"",H1091*V1091)</f>
        <v>0</v>
      </c>
      <c r="K1091" s="6">
        <f>IF(V1091="","",V1091/O1091)</f>
        <v>0</v>
      </c>
      <c r="L1091" s="6">
        <f>IF(V1091="","",V1091/N1091)</f>
        <v>0</v>
      </c>
      <c r="M1091" s="4">
        <v>27.99</v>
      </c>
      <c r="N1091" s="4">
        <v>27.99</v>
      </c>
      <c r="O1091" s="4">
        <v>10.79</v>
      </c>
      <c r="Q1091" s="4">
        <v>5.54</v>
      </c>
      <c r="R1091" s="4">
        <v>0.05</v>
      </c>
      <c r="S1091">
        <v>0.15</v>
      </c>
      <c r="T1091" s="4">
        <f>IF(S1091=0,"",IF((N1091*S1091)&lt;.3,.3,N1091*S1091))</f>
        <v>0</v>
      </c>
      <c r="U1091"/>
      <c r="V1091" s="4">
        <f>IF(AND(N1091&lt;&gt;0,O1091&lt;&gt;0,Q1091&lt;&gt;0,S1091&lt;&gt;""),N1091-O1091-Q1091-R1091-T1091-U1091-P1091,"")</f>
        <v>0</v>
      </c>
      <c r="W1091">
        <v>27</v>
      </c>
      <c r="X1091">
        <v>30</v>
      </c>
      <c r="Y1091" s="7">
        <v>0.9</v>
      </c>
      <c r="Z1091" s="7">
        <v>1.23</v>
      </c>
      <c r="AA1091">
        <v>30</v>
      </c>
      <c r="AB1091">
        <v>474</v>
      </c>
      <c r="AC1091">
        <v>33.3333333333333</v>
      </c>
      <c r="AD1091">
        <v>402</v>
      </c>
      <c r="AE1091">
        <v>10929</v>
      </c>
      <c r="AF1091" s="4">
        <v>0.3</v>
      </c>
      <c r="AG1091">
        <v>0</v>
      </c>
      <c r="AH1091">
        <v>0</v>
      </c>
      <c r="AJ1091">
        <v>0</v>
      </c>
    </row>
    <row r="1092" spans="1:36">
      <c r="A1092" t="s">
        <v>3813</v>
      </c>
      <c r="B1092" t="s">
        <v>3814</v>
      </c>
      <c r="C1092" s="2" t="s">
        <v>3815</v>
      </c>
      <c r="D1092" t="s">
        <v>1462</v>
      </c>
      <c r="E1092" t="s">
        <v>3816</v>
      </c>
      <c r="G1092">
        <v>0</v>
      </c>
      <c r="H1092" s="3">
        <v>0</v>
      </c>
      <c r="I1092" s="4">
        <f>IF(H1092=0,"",H1092*O1092)</f>
        <v>0</v>
      </c>
      <c r="J1092" s="5">
        <f>IF(OR(H1092=0,V1092=""),"",H1092*V1092)</f>
        <v>0</v>
      </c>
      <c r="K1092" s="6">
        <f>IF(V1092="","",V1092/O1092)</f>
        <v>0</v>
      </c>
      <c r="L1092" s="6">
        <f>IF(V1092="","",V1092/N1092)</f>
        <v>0</v>
      </c>
      <c r="M1092" s="4">
        <v>12.99</v>
      </c>
      <c r="N1092" s="4">
        <v>15.99</v>
      </c>
      <c r="O1092" s="4">
        <v>8.696171652</v>
      </c>
      <c r="Q1092" s="4">
        <v>4.81</v>
      </c>
      <c r="R1092" s="4">
        <v>0.04</v>
      </c>
      <c r="S1092">
        <v>0.15</v>
      </c>
      <c r="T1092" s="4">
        <f>IF(S1092=0,"",IF((N1092*S1092)&lt;.3,.3,N1092*S1092))</f>
        <v>0</v>
      </c>
      <c r="U1092"/>
      <c r="V1092" s="4">
        <f>IF(AND(N1092&lt;&gt;0,O1092&lt;&gt;0,Q1092&lt;&gt;0,S1092&lt;&gt;""),N1092-O1092-Q1092-R1092-T1092-U1092-P1092,"")</f>
        <v>0</v>
      </c>
      <c r="W1092">
        <v>0</v>
      </c>
      <c r="X1092">
        <v>0</v>
      </c>
      <c r="Y1092" s="7">
        <v>0</v>
      </c>
      <c r="Z1092" s="7">
        <v>0</v>
      </c>
      <c r="AA1092">
        <v>0</v>
      </c>
      <c r="AB1092">
        <v>0</v>
      </c>
      <c r="AC1092">
        <v>0</v>
      </c>
      <c r="AD1092" t="s">
        <v>41</v>
      </c>
      <c r="AE1092">
        <v>294604</v>
      </c>
      <c r="AF1092" s="4">
        <v>0.4</v>
      </c>
      <c r="AG1092">
        <v>0</v>
      </c>
      <c r="AH1092">
        <v>0</v>
      </c>
      <c r="AJ1092">
        <v>0</v>
      </c>
    </row>
    <row r="1093" spans="1:36">
      <c r="A1093" t="s">
        <v>3817</v>
      </c>
      <c r="B1093" t="s">
        <v>3818</v>
      </c>
      <c r="C1093" s="2" t="s">
        <v>3819</v>
      </c>
      <c r="D1093" t="s">
        <v>1462</v>
      </c>
      <c r="E1093" t="s">
        <v>3820</v>
      </c>
      <c r="G1093">
        <v>0</v>
      </c>
      <c r="H1093" s="3">
        <v>0</v>
      </c>
      <c r="I1093" s="4">
        <f>IF(H1093=0,"",H1093*O1093)</f>
        <v>0</v>
      </c>
      <c r="J1093" s="5">
        <f>IF(OR(H1093=0,V1093=""),"",H1093*V1093)</f>
        <v>0</v>
      </c>
      <c r="K1093" s="6">
        <f>IF(V1093="","",V1093/O1093)</f>
        <v>0</v>
      </c>
      <c r="L1093" s="6">
        <f>IF(V1093="","",V1093/N1093)</f>
        <v>0</v>
      </c>
      <c r="M1093" s="4">
        <v>24.99</v>
      </c>
      <c r="N1093" s="4">
        <v>24.99</v>
      </c>
      <c r="O1093" s="4">
        <v>8.098897436</v>
      </c>
      <c r="Q1093" s="4">
        <v>4.81</v>
      </c>
      <c r="R1093" s="4">
        <v>0.03</v>
      </c>
      <c r="S1093">
        <v>0.15</v>
      </c>
      <c r="T1093" s="4">
        <f>IF(S1093=0,"",IF((N1093*S1093)&lt;.3,.3,N1093*S1093))</f>
        <v>0</v>
      </c>
      <c r="U1093"/>
      <c r="V1093" s="4">
        <f>IF(AND(N1093&lt;&gt;0,O1093&lt;&gt;0,Q1093&lt;&gt;0,S1093&lt;&gt;""),N1093-O1093-Q1093-R1093-T1093-U1093-P1093,"")</f>
        <v>0</v>
      </c>
      <c r="W1093">
        <v>28</v>
      </c>
      <c r="X1093">
        <v>30</v>
      </c>
      <c r="Y1093" s="7">
        <v>0.93</v>
      </c>
      <c r="Z1093" s="7">
        <v>2</v>
      </c>
      <c r="AA1093">
        <v>34</v>
      </c>
      <c r="AB1093">
        <v>1002</v>
      </c>
      <c r="AC1093">
        <v>36.5591397849462</v>
      </c>
      <c r="AD1093">
        <v>938</v>
      </c>
      <c r="AE1093">
        <v>20360</v>
      </c>
      <c r="AF1093" s="4">
        <v>0.3</v>
      </c>
      <c r="AG1093">
        <v>0</v>
      </c>
      <c r="AH1093">
        <v>0</v>
      </c>
      <c r="AJ1093">
        <v>0</v>
      </c>
    </row>
    <row r="1094" spans="1:36">
      <c r="A1094" t="s">
        <v>3821</v>
      </c>
      <c r="B1094" t="s">
        <v>3822</v>
      </c>
      <c r="C1094" s="2" t="s">
        <v>3823</v>
      </c>
      <c r="D1094" t="s">
        <v>1462</v>
      </c>
      <c r="E1094" t="s">
        <v>3824</v>
      </c>
      <c r="G1094">
        <v>0</v>
      </c>
      <c r="H1094" s="3">
        <v>0</v>
      </c>
      <c r="I1094" s="4">
        <f>IF(H1094=0,"",H1094*O1094)</f>
        <v>0</v>
      </c>
      <c r="J1094" s="5">
        <f>IF(OR(H1094=0,V1094=""),"",H1094*V1094)</f>
        <v>0</v>
      </c>
      <c r="K1094" s="6">
        <f>IF(V1094="","",V1094/O1094)</f>
        <v>0</v>
      </c>
      <c r="L1094" s="6">
        <f>IF(V1094="","",V1094/N1094)</f>
        <v>0</v>
      </c>
      <c r="M1094" s="4">
        <v>19.29</v>
      </c>
      <c r="N1094" s="4">
        <v>19.29</v>
      </c>
      <c r="O1094" s="4">
        <v>10.45490495</v>
      </c>
      <c r="Q1094" s="4">
        <v>6.14</v>
      </c>
      <c r="R1094" s="4">
        <v>0.03</v>
      </c>
      <c r="S1094">
        <v>0.15</v>
      </c>
      <c r="T1094" s="4">
        <f>IF(S1094=0,"",IF((N1094*S1094)&lt;.3,.3,N1094*S1094))</f>
        <v>0</v>
      </c>
      <c r="U1094"/>
      <c r="V1094" s="4">
        <f>IF(AND(N1094&lt;&gt;0,O1094&lt;&gt;0,Q1094&lt;&gt;0,S1094&lt;&gt;""),N1094-O1094-Q1094-R1094-T1094-U1094-P1094,"")</f>
        <v>0</v>
      </c>
      <c r="W1094">
        <v>0</v>
      </c>
      <c r="X1094">
        <v>0</v>
      </c>
      <c r="Y1094" s="7">
        <v>0</v>
      </c>
      <c r="Z1094" s="7">
        <v>0</v>
      </c>
      <c r="AA1094">
        <v>0</v>
      </c>
      <c r="AB1094">
        <v>358</v>
      </c>
      <c r="AC1094">
        <v>0</v>
      </c>
      <c r="AD1094">
        <v>9999</v>
      </c>
      <c r="AE1094">
        <v>17386</v>
      </c>
      <c r="AF1094" s="4">
        <v>0.3</v>
      </c>
      <c r="AG1094">
        <v>0</v>
      </c>
      <c r="AH1094">
        <v>0</v>
      </c>
      <c r="AJ1094">
        <v>0</v>
      </c>
    </row>
    <row r="1095" spans="1:36">
      <c r="A1095" t="s">
        <v>3825</v>
      </c>
      <c r="B1095" t="s">
        <v>3826</v>
      </c>
      <c r="C1095" s="2" t="s">
        <v>3827</v>
      </c>
      <c r="D1095" t="s">
        <v>1462</v>
      </c>
      <c r="E1095" t="s">
        <v>3828</v>
      </c>
      <c r="G1095">
        <v>0</v>
      </c>
      <c r="H1095" s="3">
        <v>0</v>
      </c>
      <c r="I1095" s="4">
        <f>IF(H1095=0,"",H1095*O1095)</f>
        <v>0</v>
      </c>
      <c r="J1095" s="5">
        <f>IF(OR(H1095=0,V1095=""),"",H1095*V1095)</f>
        <v>0</v>
      </c>
      <c r="K1095" s="6">
        <f>IF(V1095="","",V1095/O1095)</f>
        <v>0</v>
      </c>
      <c r="L1095" s="6">
        <f>IF(V1095="","",V1095/N1095)</f>
        <v>0</v>
      </c>
      <c r="M1095" s="4">
        <v>23.99</v>
      </c>
      <c r="N1095" s="4">
        <v>23.99</v>
      </c>
      <c r="O1095" s="4">
        <v>13.87349573</v>
      </c>
      <c r="Q1095" s="4">
        <v>7.04</v>
      </c>
      <c r="R1095" s="4">
        <v>0.04</v>
      </c>
      <c r="S1095">
        <v>0.15</v>
      </c>
      <c r="T1095" s="4">
        <f>IF(S1095=0,"",IF((N1095*S1095)&lt;.3,.3,N1095*S1095))</f>
        <v>0</v>
      </c>
      <c r="U1095"/>
      <c r="V1095" s="4">
        <f>IF(AND(N1095&lt;&gt;0,O1095&lt;&gt;0,Q1095&lt;&gt;0,S1095&lt;&gt;""),N1095-O1095-Q1095-R1095-T1095-U1095-P1095,"")</f>
        <v>0</v>
      </c>
      <c r="W1095">
        <v>0</v>
      </c>
      <c r="X1095">
        <v>0</v>
      </c>
      <c r="Y1095" s="7">
        <v>0</v>
      </c>
      <c r="Z1095" s="7">
        <v>0</v>
      </c>
      <c r="AA1095">
        <v>0</v>
      </c>
      <c r="AB1095">
        <v>6</v>
      </c>
      <c r="AC1095">
        <v>0</v>
      </c>
      <c r="AD1095">
        <v>9999</v>
      </c>
      <c r="AE1095">
        <v>168482</v>
      </c>
      <c r="AF1095" s="4">
        <v>0.3</v>
      </c>
      <c r="AG1095">
        <v>0</v>
      </c>
      <c r="AH1095">
        <v>0</v>
      </c>
      <c r="AJ1095">
        <v>0</v>
      </c>
    </row>
    <row r="1096" spans="1:36">
      <c r="A1096" t="s">
        <v>3829</v>
      </c>
      <c r="B1096" t="s">
        <v>3830</v>
      </c>
      <c r="C1096" s="2" t="s">
        <v>3831</v>
      </c>
      <c r="D1096" t="s">
        <v>1462</v>
      </c>
      <c r="E1096" t="s">
        <v>3832</v>
      </c>
      <c r="G1096">
        <v>0</v>
      </c>
      <c r="H1096" s="3">
        <v>0</v>
      </c>
      <c r="I1096" s="4">
        <f>IF(H1096=0,"",H1096*O1096)</f>
        <v>0</v>
      </c>
      <c r="J1096" s="5">
        <f>IF(OR(H1096=0,V1096=""),"",H1096*V1096)</f>
        <v>0</v>
      </c>
      <c r="K1096" s="6">
        <f>IF(V1096="","",V1096/O1096)</f>
        <v>0</v>
      </c>
      <c r="L1096" s="6">
        <f>IF(V1096="","",V1096/N1096)</f>
        <v>0</v>
      </c>
      <c r="M1096" s="4">
        <v>10.96</v>
      </c>
      <c r="N1096" s="4">
        <v>10.96</v>
      </c>
      <c r="O1096" s="4">
        <v>1.121892308</v>
      </c>
      <c r="Q1096" s="4">
        <v>3.33</v>
      </c>
      <c r="R1096" s="4">
        <v>0.01</v>
      </c>
      <c r="S1096">
        <v>0.15</v>
      </c>
      <c r="T1096" s="4">
        <f>IF(S1096=0,"",IF((N1096*S1096)&lt;.3,.3,N1096*S1096))</f>
        <v>0</v>
      </c>
      <c r="U1096"/>
      <c r="V1096" s="4">
        <f>IF(AND(N1096&lt;&gt;0,O1096&lt;&gt;0,Q1096&lt;&gt;0,S1096&lt;&gt;""),N1096-O1096-Q1096-R1096-T1096-U1096-P1096,"")</f>
        <v>0</v>
      </c>
      <c r="W1096">
        <v>35</v>
      </c>
      <c r="X1096">
        <v>30</v>
      </c>
      <c r="Y1096" s="7">
        <v>1.17</v>
      </c>
      <c r="Z1096" s="7">
        <v>1.35</v>
      </c>
      <c r="AA1096">
        <v>103</v>
      </c>
      <c r="AB1096">
        <v>3106</v>
      </c>
      <c r="AC1096">
        <v>88.034188034188</v>
      </c>
      <c r="AD1096">
        <v>2588</v>
      </c>
      <c r="AE1096">
        <v>21847</v>
      </c>
      <c r="AF1096" s="4">
        <v>0.3</v>
      </c>
      <c r="AG1096">
        <v>0</v>
      </c>
      <c r="AH1096">
        <v>0</v>
      </c>
      <c r="AJ1096">
        <v>0</v>
      </c>
    </row>
    <row r="1097" spans="1:36">
      <c r="A1097" t="s">
        <v>3833</v>
      </c>
      <c r="B1097" t="s">
        <v>3834</v>
      </c>
      <c r="C1097" s="2" t="s">
        <v>3835</v>
      </c>
      <c r="D1097" t="s">
        <v>1462</v>
      </c>
      <c r="E1097" t="s">
        <v>3836</v>
      </c>
      <c r="G1097">
        <v>0</v>
      </c>
      <c r="H1097" s="3">
        <v>0</v>
      </c>
      <c r="I1097" s="4">
        <f>IF(H1097=0,"",H1097*O1097)</f>
        <v>0</v>
      </c>
      <c r="J1097" s="5">
        <f>IF(OR(H1097=0,V1097=""),"",H1097*V1097)</f>
        <v>0</v>
      </c>
      <c r="K1097" s="6">
        <f>IF(V1097="","",V1097/O1097)</f>
        <v>0</v>
      </c>
      <c r="L1097" s="6">
        <f>IF(V1097="","",V1097/N1097)</f>
        <v>0</v>
      </c>
      <c r="M1097" s="4">
        <v>16.99</v>
      </c>
      <c r="N1097" s="4">
        <v>16.99</v>
      </c>
      <c r="O1097" s="4">
        <v>4.333333333</v>
      </c>
      <c r="Q1097" s="4">
        <v>4.11</v>
      </c>
      <c r="R1097" s="4">
        <v>0.02</v>
      </c>
      <c r="S1097">
        <v>0.15</v>
      </c>
      <c r="T1097" s="4">
        <f>IF(S1097=0,"",IF((N1097*S1097)&lt;.3,.3,N1097*S1097))</f>
        <v>0</v>
      </c>
      <c r="U1097"/>
      <c r="V1097" s="4">
        <f>IF(AND(N1097&lt;&gt;0,O1097&lt;&gt;0,Q1097&lt;&gt;0,S1097&lt;&gt;""),N1097-O1097-Q1097-R1097-T1097-U1097-P1097,"")</f>
        <v>0</v>
      </c>
      <c r="W1097">
        <v>38</v>
      </c>
      <c r="X1097">
        <v>30</v>
      </c>
      <c r="Y1097" s="7">
        <v>1.27</v>
      </c>
      <c r="Z1097" s="7">
        <v>1.58</v>
      </c>
      <c r="AA1097">
        <v>45</v>
      </c>
      <c r="AB1097">
        <v>2098</v>
      </c>
      <c r="AC1097">
        <v>35.4330708661417</v>
      </c>
      <c r="AD1097">
        <v>1539</v>
      </c>
      <c r="AE1097">
        <v>122731</v>
      </c>
      <c r="AF1097" s="4">
        <v>0.3</v>
      </c>
      <c r="AG1097">
        <v>0</v>
      </c>
      <c r="AH1097">
        <v>0</v>
      </c>
      <c r="AJ1097">
        <v>0</v>
      </c>
    </row>
    <row r="1098" spans="1:36">
      <c r="A1098" t="s">
        <v>3837</v>
      </c>
      <c r="B1098" t="s">
        <v>3838</v>
      </c>
      <c r="C1098" s="2" t="s">
        <v>3839</v>
      </c>
      <c r="D1098" t="s">
        <v>1462</v>
      </c>
      <c r="E1098" t="s">
        <v>3840</v>
      </c>
      <c r="G1098">
        <v>0</v>
      </c>
      <c r="H1098" s="3">
        <v>0</v>
      </c>
      <c r="I1098" s="4">
        <f>IF(H1098=0,"",H1098*O1098)</f>
        <v>0</v>
      </c>
      <c r="J1098" s="5">
        <f>IF(OR(H1098=0,V1098=""),"",H1098*V1098)</f>
        <v>0</v>
      </c>
      <c r="K1098" s="6">
        <f>IF(V1098="","",V1098/O1098)</f>
        <v>0</v>
      </c>
      <c r="L1098" s="6">
        <f>IF(V1098="","",V1098/N1098)</f>
        <v>0</v>
      </c>
      <c r="M1098" s="4">
        <v>8.99</v>
      </c>
      <c r="N1098" s="4">
        <v>8.99</v>
      </c>
      <c r="O1098" s="4">
        <v>1.121892308</v>
      </c>
      <c r="Q1098" s="4">
        <v>3.33</v>
      </c>
      <c r="R1098" s="4">
        <v>0.01</v>
      </c>
      <c r="S1098">
        <v>0.15</v>
      </c>
      <c r="T1098" s="4">
        <f>IF(S1098=0,"",IF((N1098*S1098)&lt;.3,.3,N1098*S1098))</f>
        <v>0</v>
      </c>
      <c r="U1098"/>
      <c r="V1098" s="4">
        <f>IF(AND(N1098&lt;&gt;0,O1098&lt;&gt;0,Q1098&lt;&gt;0,S1098&lt;&gt;""),N1098-O1098-Q1098-R1098-T1098-U1098-P1098,"")</f>
        <v>0</v>
      </c>
      <c r="W1098">
        <v>84</v>
      </c>
      <c r="X1098">
        <v>30</v>
      </c>
      <c r="Y1098" s="7">
        <v>2.8</v>
      </c>
      <c r="Z1098" s="7">
        <v>1.12</v>
      </c>
      <c r="AA1098">
        <v>263</v>
      </c>
      <c r="AB1098">
        <v>2808</v>
      </c>
      <c r="AC1098">
        <v>93.9285714285714</v>
      </c>
      <c r="AD1098">
        <v>960</v>
      </c>
      <c r="AE1098">
        <v>17430</v>
      </c>
      <c r="AF1098" s="4">
        <v>0.3</v>
      </c>
      <c r="AG1098">
        <v>0</v>
      </c>
      <c r="AH1098">
        <v>0</v>
      </c>
      <c r="AJ1098">
        <v>0</v>
      </c>
    </row>
    <row r="1099" spans="1:36">
      <c r="A1099" t="s">
        <v>3841</v>
      </c>
      <c r="B1099" t="s">
        <v>3842</v>
      </c>
      <c r="C1099" s="2" t="s">
        <v>3843</v>
      </c>
      <c r="D1099" t="s">
        <v>1462</v>
      </c>
      <c r="E1099" t="s">
        <v>3844</v>
      </c>
      <c r="G1099">
        <v>0</v>
      </c>
      <c r="H1099" s="3">
        <v>0</v>
      </c>
      <c r="I1099" s="4">
        <f>IF(H1099=0,"",H1099*O1099)</f>
        <v>0</v>
      </c>
      <c r="J1099" s="5">
        <f>IF(OR(H1099=0,V1099=""),"",H1099*V1099)</f>
        <v>0</v>
      </c>
      <c r="K1099" s="6">
        <f>IF(V1099="","",V1099/O1099)</f>
        <v>0</v>
      </c>
      <c r="L1099" s="6">
        <f>IF(V1099="","",V1099/N1099)</f>
        <v>0</v>
      </c>
      <c r="M1099" s="4">
        <v>22.99</v>
      </c>
      <c r="N1099" s="4">
        <v>22.99</v>
      </c>
      <c r="O1099" s="4">
        <v>11.44853776</v>
      </c>
      <c r="Q1099" s="4">
        <v>6.14</v>
      </c>
      <c r="R1099" s="4">
        <v>0.03</v>
      </c>
      <c r="S1099">
        <v>0.15</v>
      </c>
      <c r="T1099" s="4">
        <f>IF(S1099=0,"",IF((N1099*S1099)&lt;.3,.3,N1099*S1099))</f>
        <v>0</v>
      </c>
      <c r="U1099"/>
      <c r="V1099" s="4">
        <f>IF(AND(N1099&lt;&gt;0,O1099&lt;&gt;0,Q1099&lt;&gt;0,S1099&lt;&gt;""),N1099-O1099-Q1099-R1099-T1099-U1099-P1099,"")</f>
        <v>0</v>
      </c>
      <c r="W1099">
        <v>21</v>
      </c>
      <c r="X1099">
        <v>30</v>
      </c>
      <c r="Y1099" s="7">
        <v>0.7</v>
      </c>
      <c r="Z1099" s="7">
        <v>1.91</v>
      </c>
      <c r="AA1099">
        <v>20</v>
      </c>
      <c r="AB1099">
        <v>865</v>
      </c>
      <c r="AC1099">
        <v>28.5714285714286</v>
      </c>
      <c r="AD1099">
        <v>1090</v>
      </c>
      <c r="AE1099">
        <v>184185</v>
      </c>
      <c r="AF1099" s="4">
        <v>0.3</v>
      </c>
      <c r="AG1099">
        <v>0</v>
      </c>
      <c r="AH1099">
        <v>0</v>
      </c>
      <c r="AJ1099">
        <v>0</v>
      </c>
    </row>
    <row r="1100" spans="1:36">
      <c r="A1100" t="s">
        <v>3845</v>
      </c>
      <c r="B1100" t="s">
        <v>3846</v>
      </c>
      <c r="C1100" s="2" t="s">
        <v>3847</v>
      </c>
      <c r="D1100" t="s">
        <v>1462</v>
      </c>
      <c r="E1100" t="s">
        <v>3848</v>
      </c>
      <c r="G1100">
        <v>0</v>
      </c>
      <c r="H1100" s="3">
        <v>0</v>
      </c>
      <c r="I1100" s="4">
        <f>IF(H1100=0,"",H1100*O1100)</f>
        <v>0</v>
      </c>
      <c r="J1100" s="5">
        <f>IF(OR(H1100=0,V1100=""),"",H1100*V1100)</f>
        <v>0</v>
      </c>
      <c r="K1100" s="6">
        <f>IF(V1100="","",V1100/O1100)</f>
        <v>0</v>
      </c>
      <c r="L1100" s="6">
        <f>IF(V1100="","",V1100/N1100)</f>
        <v>0</v>
      </c>
      <c r="M1100" s="4">
        <v>11.4</v>
      </c>
      <c r="N1100" s="4">
        <v>11.4</v>
      </c>
      <c r="O1100" s="4">
        <v>1.121892308</v>
      </c>
      <c r="Q1100" s="4">
        <v>3.33</v>
      </c>
      <c r="R1100" s="4">
        <v>0.01</v>
      </c>
      <c r="S1100">
        <v>0.15</v>
      </c>
      <c r="T1100" s="4">
        <f>IF(S1100=0,"",IF((N1100*S1100)&lt;.3,.3,N1100*S1100))</f>
        <v>0</v>
      </c>
      <c r="U1100"/>
      <c r="V1100" s="4">
        <f>IF(AND(N1100&lt;&gt;0,O1100&lt;&gt;0,Q1100&lt;&gt;0,S1100&lt;&gt;""),N1100-O1100-Q1100-R1100-T1100-U1100-P1100,"")</f>
        <v>0</v>
      </c>
      <c r="W1100">
        <v>24</v>
      </c>
      <c r="X1100">
        <v>30</v>
      </c>
      <c r="Y1100" s="7">
        <v>0.8</v>
      </c>
      <c r="Z1100" s="7">
        <v>1</v>
      </c>
      <c r="AA1100">
        <v>58</v>
      </c>
      <c r="AB1100">
        <v>1401</v>
      </c>
      <c r="AC1100">
        <v>72.5</v>
      </c>
      <c r="AD1100">
        <v>1672</v>
      </c>
      <c r="AE1100">
        <v>17951</v>
      </c>
      <c r="AF1100" s="4">
        <v>0.3</v>
      </c>
      <c r="AG1100">
        <v>0</v>
      </c>
      <c r="AH1100">
        <v>0</v>
      </c>
      <c r="AJ1100">
        <v>0</v>
      </c>
    </row>
    <row r="1101" spans="1:36">
      <c r="A1101" t="s">
        <v>3849</v>
      </c>
      <c r="B1101" t="s">
        <v>3850</v>
      </c>
      <c r="C1101" s="2" t="s">
        <v>3851</v>
      </c>
      <c r="D1101" t="s">
        <v>1462</v>
      </c>
      <c r="E1101" t="s">
        <v>3852</v>
      </c>
      <c r="G1101">
        <v>0</v>
      </c>
      <c r="H1101" s="3">
        <v>0</v>
      </c>
      <c r="I1101" s="4">
        <f>IF(H1101=0,"",H1101*O1101)</f>
        <v>0</v>
      </c>
      <c r="J1101" s="5">
        <f>IF(OR(H1101=0,V1101=""),"",H1101*V1101)</f>
        <v>0</v>
      </c>
      <c r="K1101" s="6">
        <f>IF(V1101="","",V1101/O1101)</f>
        <v>0</v>
      </c>
      <c r="L1101" s="6">
        <f>IF(V1101="","",V1101/N1101)</f>
        <v>0</v>
      </c>
      <c r="M1101" s="4">
        <v>18.12</v>
      </c>
      <c r="N1101" s="4">
        <v>18.12</v>
      </c>
      <c r="O1101" s="4">
        <v>10.45490495</v>
      </c>
      <c r="Q1101" s="4">
        <v>6.14</v>
      </c>
      <c r="R1101" s="4">
        <v>0.04</v>
      </c>
      <c r="S1101">
        <v>0.15</v>
      </c>
      <c r="T1101" s="4">
        <f>IF(S1101=0,"",IF((N1101*S1101)&lt;.3,.3,N1101*S1101))</f>
        <v>0</v>
      </c>
      <c r="U1101"/>
      <c r="V1101" s="4">
        <f>IF(AND(N1101&lt;&gt;0,O1101&lt;&gt;0,Q1101&lt;&gt;0,S1101&lt;&gt;""),N1101-O1101-Q1101-R1101-T1101-U1101-P1101,"")</f>
        <v>0</v>
      </c>
      <c r="W1101">
        <v>27</v>
      </c>
      <c r="X1101">
        <v>30</v>
      </c>
      <c r="Y1101" s="7">
        <v>0.9</v>
      </c>
      <c r="Z1101" s="7">
        <v>2.7</v>
      </c>
      <c r="AA1101">
        <v>92</v>
      </c>
      <c r="AB1101">
        <v>840</v>
      </c>
      <c r="AC1101">
        <v>102.222222222222</v>
      </c>
      <c r="AD1101">
        <v>857</v>
      </c>
      <c r="AE1101">
        <v>204704</v>
      </c>
      <c r="AF1101" s="4">
        <v>0.3</v>
      </c>
      <c r="AG1101">
        <v>0</v>
      </c>
      <c r="AH1101">
        <v>0</v>
      </c>
      <c r="AJ1101">
        <v>0</v>
      </c>
    </row>
    <row r="1102" spans="1:36">
      <c r="A1102" t="s">
        <v>3853</v>
      </c>
      <c r="B1102" t="s">
        <v>3854</v>
      </c>
      <c r="C1102" s="2" t="s">
        <v>3855</v>
      </c>
      <c r="D1102" t="s">
        <v>1462</v>
      </c>
      <c r="E1102" t="s">
        <v>3856</v>
      </c>
      <c r="G1102">
        <v>0</v>
      </c>
      <c r="H1102" s="3">
        <v>0</v>
      </c>
      <c r="I1102" s="4">
        <f>IF(H1102=0,"",H1102*O1102)</f>
        <v>0</v>
      </c>
      <c r="J1102" s="5">
        <f>IF(OR(H1102=0,V1102=""),"",H1102*V1102)</f>
        <v>0</v>
      </c>
      <c r="K1102" s="6">
        <f>IF(V1102="","",V1102/O1102)</f>
        <v>0</v>
      </c>
      <c r="L1102" s="6">
        <f>IF(V1102="","",V1102/N1102)</f>
        <v>0</v>
      </c>
      <c r="M1102" s="4">
        <v>17.99</v>
      </c>
      <c r="N1102" s="4">
        <v>17.99</v>
      </c>
      <c r="O1102" s="4">
        <v>5.568663248</v>
      </c>
      <c r="Q1102" s="4">
        <v>5.84</v>
      </c>
      <c r="R1102" s="4">
        <v>0.02</v>
      </c>
      <c r="S1102">
        <v>0.15</v>
      </c>
      <c r="T1102" s="4">
        <f>IF(S1102=0,"",IF((N1102*S1102)&lt;.3,.3,N1102*S1102))</f>
        <v>0</v>
      </c>
      <c r="U1102"/>
      <c r="V1102" s="4">
        <f>IF(AND(N1102&lt;&gt;0,O1102&lt;&gt;0,Q1102&lt;&gt;0,S1102&lt;&gt;""),N1102-O1102-Q1102-R1102-T1102-U1102-P1102,"")</f>
        <v>0</v>
      </c>
      <c r="W1102">
        <v>0</v>
      </c>
      <c r="X1102">
        <v>0</v>
      </c>
      <c r="Y1102" s="7">
        <v>0</v>
      </c>
      <c r="Z1102" s="7">
        <v>0</v>
      </c>
      <c r="AA1102">
        <v>0</v>
      </c>
      <c r="AB1102">
        <v>12</v>
      </c>
      <c r="AC1102">
        <v>0</v>
      </c>
      <c r="AD1102">
        <v>9999</v>
      </c>
      <c r="AE1102">
        <v>227721</v>
      </c>
      <c r="AF1102" s="4">
        <v>0.3</v>
      </c>
      <c r="AG1102">
        <v>0</v>
      </c>
      <c r="AH1102">
        <v>0</v>
      </c>
      <c r="AJ1102">
        <v>0</v>
      </c>
    </row>
    <row r="1103" spans="1:36">
      <c r="A1103" t="s">
        <v>3857</v>
      </c>
      <c r="B1103" t="s">
        <v>3858</v>
      </c>
      <c r="C1103" s="2" t="s">
        <v>3859</v>
      </c>
      <c r="D1103" t="s">
        <v>1462</v>
      </c>
      <c r="E1103" t="s">
        <v>3860</v>
      </c>
      <c r="G1103">
        <v>0</v>
      </c>
      <c r="H1103" s="3">
        <v>0</v>
      </c>
      <c r="I1103" s="4">
        <f>IF(H1103=0,"",H1103*O1103)</f>
        <v>0</v>
      </c>
      <c r="J1103" s="5">
        <f>IF(OR(H1103=0,V1103=""),"",H1103*V1103)</f>
        <v>0</v>
      </c>
      <c r="K1103" s="6">
        <f>IF(V1103="","",V1103/O1103)</f>
        <v>0</v>
      </c>
      <c r="L1103" s="6">
        <f>IF(V1103="","",V1103/N1103)</f>
        <v>0</v>
      </c>
      <c r="M1103" s="4">
        <v>12.37</v>
      </c>
      <c r="N1103" s="4">
        <v>12.37</v>
      </c>
      <c r="O1103" s="4">
        <v>7.285626923</v>
      </c>
      <c r="Q1103" s="4">
        <v>4.11</v>
      </c>
      <c r="R1103" s="4">
        <v>0.02</v>
      </c>
      <c r="S1103">
        <v>0.15</v>
      </c>
      <c r="T1103" s="4">
        <f>IF(S1103=0,"",IF((N1103*S1103)&lt;.3,.3,N1103*S1103))</f>
        <v>0</v>
      </c>
      <c r="U1103"/>
      <c r="V1103" s="4">
        <f>IF(AND(N1103&lt;&gt;0,O1103&lt;&gt;0,Q1103&lt;&gt;0,S1103&lt;&gt;""),N1103-O1103-Q1103-R1103-T1103-U1103-P1103,"")</f>
        <v>0</v>
      </c>
      <c r="W1103">
        <v>12</v>
      </c>
      <c r="X1103">
        <v>30</v>
      </c>
      <c r="Y1103" s="7">
        <v>0.4</v>
      </c>
      <c r="Z1103" s="7">
        <v>1.09</v>
      </c>
      <c r="AA1103">
        <v>51</v>
      </c>
      <c r="AB1103">
        <v>1121</v>
      </c>
      <c r="AC1103">
        <v>127.5</v>
      </c>
      <c r="AD1103">
        <v>2760</v>
      </c>
      <c r="AE1103">
        <v>55799</v>
      </c>
      <c r="AF1103" s="4">
        <v>0.3</v>
      </c>
      <c r="AG1103">
        <v>0</v>
      </c>
      <c r="AH1103">
        <v>0</v>
      </c>
      <c r="AJ1103">
        <v>0</v>
      </c>
    </row>
    <row r="1104" spans="1:36">
      <c r="A1104" t="s">
        <v>3861</v>
      </c>
      <c r="B1104" t="s">
        <v>3862</v>
      </c>
      <c r="C1104" s="2" t="s">
        <v>3863</v>
      </c>
      <c r="D1104" t="s">
        <v>1462</v>
      </c>
      <c r="E1104" t="s">
        <v>3864</v>
      </c>
      <c r="G1104">
        <v>0</v>
      </c>
      <c r="H1104" s="3">
        <v>0</v>
      </c>
      <c r="I1104" s="4">
        <f>IF(H1104=0,"",H1104*O1104)</f>
        <v>0</v>
      </c>
      <c r="J1104" s="5">
        <f>IF(OR(H1104=0,V1104=""),"",H1104*V1104)</f>
        <v>0</v>
      </c>
      <c r="K1104" s="6">
        <f>IF(V1104="","",V1104/O1104)</f>
        <v>0</v>
      </c>
      <c r="L1104" s="6">
        <f>IF(V1104="","",V1104/N1104)</f>
        <v>0</v>
      </c>
      <c r="M1104" s="4">
        <v>13.99</v>
      </c>
      <c r="N1104" s="4">
        <v>13.99</v>
      </c>
      <c r="O1104" s="4">
        <v>7.285626923</v>
      </c>
      <c r="Q1104" s="4">
        <v>4.11</v>
      </c>
      <c r="R1104" s="4">
        <v>0.02</v>
      </c>
      <c r="S1104">
        <v>0.15</v>
      </c>
      <c r="T1104" s="4">
        <f>IF(S1104=0,"",IF((N1104*S1104)&lt;.3,.3,N1104*S1104))</f>
        <v>0</v>
      </c>
      <c r="U1104"/>
      <c r="V1104" s="4">
        <f>IF(AND(N1104&lt;&gt;0,O1104&lt;&gt;0,Q1104&lt;&gt;0,S1104&lt;&gt;""),N1104-O1104-Q1104-R1104-T1104-U1104-P1104,"")</f>
        <v>0</v>
      </c>
      <c r="W1104">
        <v>4</v>
      </c>
      <c r="X1104">
        <v>30</v>
      </c>
      <c r="Y1104" s="7">
        <v>0.13</v>
      </c>
      <c r="Z1104" s="7">
        <v>1</v>
      </c>
      <c r="AA1104">
        <v>70</v>
      </c>
      <c r="AB1104">
        <v>902</v>
      </c>
      <c r="AC1104">
        <v>538.461538461538</v>
      </c>
      <c r="AD1104">
        <v>7292</v>
      </c>
      <c r="AE1104">
        <v>31366</v>
      </c>
      <c r="AF1104" s="4">
        <v>0.3</v>
      </c>
      <c r="AG1104">
        <v>0</v>
      </c>
      <c r="AH1104">
        <v>0</v>
      </c>
      <c r="AJ1104">
        <v>0</v>
      </c>
    </row>
    <row r="1105" spans="1:36">
      <c r="A1105" t="s">
        <v>3865</v>
      </c>
      <c r="B1105" t="s">
        <v>3866</v>
      </c>
      <c r="C1105" s="2" t="s">
        <v>3867</v>
      </c>
      <c r="D1105" t="s">
        <v>1462</v>
      </c>
      <c r="E1105" t="s">
        <v>3868</v>
      </c>
      <c r="G1105">
        <v>0</v>
      </c>
      <c r="H1105" s="3">
        <v>0</v>
      </c>
      <c r="I1105" s="4">
        <f>IF(H1105=0,"",H1105*O1105)</f>
        <v>0</v>
      </c>
      <c r="J1105" s="5">
        <f>IF(OR(H1105=0,V1105=""),"",H1105*V1105)</f>
        <v>0</v>
      </c>
      <c r="K1105" s="6">
        <f>IF(V1105="","",V1105/O1105)</f>
        <v>0</v>
      </c>
      <c r="L1105" s="6">
        <f>IF(V1105="","",V1105/N1105)</f>
        <v>0</v>
      </c>
      <c r="M1105" s="4">
        <v>14.99</v>
      </c>
      <c r="N1105" s="4">
        <v>14.99</v>
      </c>
      <c r="O1105" s="4">
        <v>7.399476923</v>
      </c>
      <c r="Q1105" s="4">
        <v>4.11</v>
      </c>
      <c r="R1105" s="4">
        <v>0.02</v>
      </c>
      <c r="S1105">
        <v>0.15</v>
      </c>
      <c r="T1105" s="4">
        <f>IF(S1105=0,"",IF((N1105*S1105)&lt;.3,.3,N1105*S1105))</f>
        <v>0</v>
      </c>
      <c r="U1105"/>
      <c r="V1105" s="4">
        <f>IF(AND(N1105&lt;&gt;0,O1105&lt;&gt;0,Q1105&lt;&gt;0,S1105&lt;&gt;""),N1105-O1105-Q1105-R1105-T1105-U1105-P1105,"")</f>
        <v>0</v>
      </c>
      <c r="W1105">
        <v>34</v>
      </c>
      <c r="X1105">
        <v>30</v>
      </c>
      <c r="Y1105" s="7">
        <v>1.13</v>
      </c>
      <c r="Z1105" s="7">
        <v>1.21</v>
      </c>
      <c r="AA1105">
        <v>194</v>
      </c>
      <c r="AB1105">
        <v>2904</v>
      </c>
      <c r="AC1105">
        <v>171.681415929204</v>
      </c>
      <c r="AD1105">
        <v>2597</v>
      </c>
      <c r="AE1105">
        <v>31366</v>
      </c>
      <c r="AF1105" s="4">
        <v>0.3</v>
      </c>
      <c r="AG1105">
        <v>0</v>
      </c>
      <c r="AH1105">
        <v>0</v>
      </c>
      <c r="AJ1105">
        <v>0</v>
      </c>
    </row>
    <row r="1106" spans="1:36">
      <c r="A1106" t="s">
        <v>3869</v>
      </c>
      <c r="B1106" t="s">
        <v>3870</v>
      </c>
      <c r="C1106" s="2" t="s">
        <v>3871</v>
      </c>
      <c r="D1106" t="s">
        <v>1462</v>
      </c>
      <c r="E1106" t="s">
        <v>3872</v>
      </c>
      <c r="G1106">
        <v>0</v>
      </c>
      <c r="H1106" s="3">
        <v>0</v>
      </c>
      <c r="I1106" s="4">
        <f>IF(H1106=0,"",H1106*O1106)</f>
        <v>0</v>
      </c>
      <c r="J1106" s="5">
        <f>IF(OR(H1106=0,V1106=""),"",H1106*V1106)</f>
        <v>0</v>
      </c>
      <c r="K1106" s="6">
        <f>IF(V1106="","",V1106/O1106)</f>
        <v>0</v>
      </c>
      <c r="L1106" s="6">
        <f>IF(V1106="","",V1106/N1106)</f>
        <v>0</v>
      </c>
      <c r="M1106" s="4">
        <v>8.7</v>
      </c>
      <c r="N1106" s="4">
        <v>8.7</v>
      </c>
      <c r="O1106" s="4">
        <v>2.628633547</v>
      </c>
      <c r="Q1106" s="4">
        <v>3.5</v>
      </c>
      <c r="R1106" s="4">
        <v>0.01</v>
      </c>
      <c r="S1106">
        <v>0.15</v>
      </c>
      <c r="T1106" s="4">
        <f>IF(S1106=0,"",IF((N1106*S1106)&lt;.3,.3,N1106*S1106))</f>
        <v>0</v>
      </c>
      <c r="U1106"/>
      <c r="V1106" s="4">
        <f>IF(AND(N1106&lt;&gt;0,O1106&lt;&gt;0,Q1106&lt;&gt;0,S1106&lt;&gt;""),N1106-O1106-Q1106-R1106-T1106-U1106-P1106,"")</f>
        <v>0</v>
      </c>
      <c r="W1106">
        <v>20</v>
      </c>
      <c r="X1106">
        <v>30</v>
      </c>
      <c r="Y1106" s="7">
        <v>0.67</v>
      </c>
      <c r="Z1106" s="7">
        <v>1.43</v>
      </c>
      <c r="AA1106">
        <v>591</v>
      </c>
      <c r="AB1106">
        <v>2224</v>
      </c>
      <c r="AC1106">
        <v>882.089552238806</v>
      </c>
      <c r="AD1106">
        <v>4026</v>
      </c>
      <c r="AE1106">
        <v>54161</v>
      </c>
      <c r="AF1106" s="4">
        <v>0.3</v>
      </c>
      <c r="AG1106">
        <v>0</v>
      </c>
      <c r="AH1106">
        <v>0</v>
      </c>
      <c r="AJ1106">
        <v>0</v>
      </c>
    </row>
    <row r="1107" spans="1:36">
      <c r="A1107" t="s">
        <v>3873</v>
      </c>
      <c r="B1107" t="s">
        <v>3874</v>
      </c>
      <c r="C1107" s="2" t="s">
        <v>3875</v>
      </c>
      <c r="D1107" t="s">
        <v>1462</v>
      </c>
      <c r="E1107" t="s">
        <v>3876</v>
      </c>
      <c r="G1107">
        <v>0</v>
      </c>
      <c r="H1107" s="3">
        <v>0</v>
      </c>
      <c r="I1107" s="4">
        <f>IF(H1107=0,"",H1107*O1107)</f>
        <v>0</v>
      </c>
      <c r="J1107" s="5">
        <f>IF(OR(H1107=0,V1107=""),"",H1107*V1107)</f>
        <v>0</v>
      </c>
      <c r="K1107" s="6">
        <f>IF(V1107="","",V1107/O1107)</f>
        <v>0</v>
      </c>
      <c r="L1107" s="6">
        <f>IF(V1107="","",V1107/N1107)</f>
        <v>0</v>
      </c>
      <c r="M1107" s="4">
        <v>15.99</v>
      </c>
      <c r="N1107" s="4">
        <v>15.99</v>
      </c>
      <c r="O1107" s="4">
        <v>5.248891026</v>
      </c>
      <c r="Q1107" s="4">
        <v>4.81</v>
      </c>
      <c r="R1107" s="4">
        <v>0.02</v>
      </c>
      <c r="S1107">
        <v>0.15</v>
      </c>
      <c r="T1107" s="4">
        <f>IF(S1107=0,"",IF((N1107*S1107)&lt;.3,.3,N1107*S1107))</f>
        <v>0</v>
      </c>
      <c r="U1107"/>
      <c r="V1107" s="4">
        <f>IF(AND(N1107&lt;&gt;0,O1107&lt;&gt;0,Q1107&lt;&gt;0,S1107&lt;&gt;""),N1107-O1107-Q1107-R1107-T1107-U1107-P1107,"")</f>
        <v>0</v>
      </c>
      <c r="W1107">
        <v>29</v>
      </c>
      <c r="X1107">
        <v>30</v>
      </c>
      <c r="Y1107" s="7">
        <v>0.97</v>
      </c>
      <c r="Z1107" s="7">
        <v>1.61</v>
      </c>
      <c r="AA1107">
        <v>207</v>
      </c>
      <c r="AB1107">
        <v>1081</v>
      </c>
      <c r="AC1107">
        <v>213.40206185567</v>
      </c>
      <c r="AD1107">
        <v>1162</v>
      </c>
      <c r="AE1107">
        <v>42886</v>
      </c>
      <c r="AF1107" s="4">
        <v>0.3</v>
      </c>
      <c r="AG1107">
        <v>0</v>
      </c>
      <c r="AH1107">
        <v>0</v>
      </c>
      <c r="AJ1107">
        <v>0</v>
      </c>
    </row>
    <row r="1108" spans="1:36">
      <c r="A1108" t="s">
        <v>3877</v>
      </c>
      <c r="B1108" t="s">
        <v>3878</v>
      </c>
      <c r="C1108" s="2" t="s">
        <v>3879</v>
      </c>
      <c r="D1108" t="s">
        <v>1462</v>
      </c>
      <c r="E1108" t="s">
        <v>3880</v>
      </c>
      <c r="G1108">
        <v>0</v>
      </c>
      <c r="H1108" s="3">
        <v>0</v>
      </c>
      <c r="I1108" s="4">
        <f>IF(H1108=0,"",H1108*O1108)</f>
        <v>0</v>
      </c>
      <c r="J1108" s="5">
        <f>IF(OR(H1108=0,V1108=""),"",H1108*V1108)</f>
        <v>0</v>
      </c>
      <c r="K1108" s="6">
        <f>IF(V1108="","",V1108/O1108)</f>
        <v>0</v>
      </c>
      <c r="L1108" s="6">
        <f>IF(V1108="","",V1108/N1108)</f>
        <v>0</v>
      </c>
      <c r="M1108" s="4">
        <v>11.99</v>
      </c>
      <c r="N1108" s="4">
        <v>11.99</v>
      </c>
      <c r="O1108" s="4">
        <v>2.360760684</v>
      </c>
      <c r="Q1108" s="4">
        <v>3.5</v>
      </c>
      <c r="R1108" s="4">
        <v>0.01</v>
      </c>
      <c r="S1108">
        <v>0.15</v>
      </c>
      <c r="T1108" s="4">
        <f>IF(S1108=0,"",IF((N1108*S1108)&lt;.3,.3,N1108*S1108))</f>
        <v>0</v>
      </c>
      <c r="U1108"/>
      <c r="V1108" s="4">
        <f>IF(AND(N1108&lt;&gt;0,O1108&lt;&gt;0,Q1108&lt;&gt;0,S1108&lt;&gt;""),N1108-O1108-Q1108-R1108-T1108-U1108-P1108,"")</f>
        <v>0</v>
      </c>
      <c r="W1108">
        <v>62</v>
      </c>
      <c r="X1108">
        <v>30</v>
      </c>
      <c r="Y1108" s="7">
        <v>2.07</v>
      </c>
      <c r="Z1108" s="7">
        <v>1.51</v>
      </c>
      <c r="AA1108">
        <v>86</v>
      </c>
      <c r="AB1108">
        <v>2845</v>
      </c>
      <c r="AC1108">
        <v>41.5458937198068</v>
      </c>
      <c r="AD1108">
        <v>1260</v>
      </c>
      <c r="AE1108">
        <v>27737</v>
      </c>
      <c r="AF1108" s="4">
        <v>0.3</v>
      </c>
      <c r="AG1108">
        <v>0</v>
      </c>
      <c r="AH1108">
        <v>0</v>
      </c>
      <c r="AJ1108">
        <v>0</v>
      </c>
    </row>
    <row r="1109" spans="1:36">
      <c r="A1109" t="s">
        <v>3881</v>
      </c>
      <c r="B1109" t="s">
        <v>3882</v>
      </c>
      <c r="C1109" s="2" t="s">
        <v>3883</v>
      </c>
      <c r="D1109" t="s">
        <v>1462</v>
      </c>
      <c r="E1109" t="s">
        <v>3884</v>
      </c>
      <c r="G1109">
        <v>0</v>
      </c>
      <c r="H1109" s="3">
        <v>0</v>
      </c>
      <c r="I1109" s="4">
        <f>IF(H1109=0,"",H1109*O1109)</f>
        <v>0</v>
      </c>
      <c r="J1109" s="5">
        <f>IF(OR(H1109=0,V1109=""),"",H1109*V1109)</f>
        <v>0</v>
      </c>
      <c r="K1109" s="6">
        <f>IF(V1109="","",V1109/O1109)</f>
        <v>0</v>
      </c>
      <c r="L1109" s="6">
        <f>IF(V1109="","",V1109/N1109)</f>
        <v>0</v>
      </c>
      <c r="M1109" s="4">
        <v>16.99</v>
      </c>
      <c r="N1109" s="4">
        <v>16.99</v>
      </c>
      <c r="O1109" s="4">
        <v>5.135041026</v>
      </c>
      <c r="Q1109" s="4">
        <v>4.81</v>
      </c>
      <c r="R1109" s="4">
        <v>0.02</v>
      </c>
      <c r="S1109">
        <v>0.15</v>
      </c>
      <c r="T1109" s="4">
        <f>IF(S1109=0,"",IF((N1109*S1109)&lt;.3,.3,N1109*S1109))</f>
        <v>0</v>
      </c>
      <c r="U1109"/>
      <c r="V1109" s="4">
        <f>IF(AND(N1109&lt;&gt;0,O1109&lt;&gt;0,Q1109&lt;&gt;0,S1109&lt;&gt;""),N1109-O1109-Q1109-R1109-T1109-U1109-P1109,"")</f>
        <v>0</v>
      </c>
      <c r="W1109">
        <v>56</v>
      </c>
      <c r="X1109">
        <v>30</v>
      </c>
      <c r="Y1109" s="7">
        <v>1.87</v>
      </c>
      <c r="Z1109" s="7">
        <v>1.87</v>
      </c>
      <c r="AA1109">
        <v>94</v>
      </c>
      <c r="AB1109">
        <v>880</v>
      </c>
      <c r="AC1109">
        <v>50.2673796791444</v>
      </c>
      <c r="AD1109">
        <v>348</v>
      </c>
      <c r="AE1109">
        <v>42886</v>
      </c>
      <c r="AF1109" s="4">
        <v>0.3</v>
      </c>
      <c r="AG1109">
        <v>0</v>
      </c>
      <c r="AH1109">
        <v>0</v>
      </c>
      <c r="AJ1109">
        <v>0</v>
      </c>
    </row>
    <row r="1110" spans="1:36">
      <c r="A1110" t="s">
        <v>3885</v>
      </c>
      <c r="B1110" t="s">
        <v>3886</v>
      </c>
      <c r="C1110" s="2" t="s">
        <v>3887</v>
      </c>
      <c r="D1110" t="s">
        <v>1462</v>
      </c>
      <c r="E1110" t="s">
        <v>3888</v>
      </c>
      <c r="G1110">
        <v>0</v>
      </c>
      <c r="H1110" s="3">
        <v>0</v>
      </c>
      <c r="I1110" s="4">
        <f>IF(H1110=0,"",H1110*O1110)</f>
        <v>0</v>
      </c>
      <c r="J1110" s="5">
        <f>IF(OR(H1110=0,V1110=""),"",H1110*V1110)</f>
        <v>0</v>
      </c>
      <c r="K1110" s="6">
        <f>IF(V1110="","",V1110/O1110)</f>
        <v>0</v>
      </c>
      <c r="L1110" s="6">
        <f>IF(V1110="","",V1110/N1110)</f>
        <v>0</v>
      </c>
      <c r="M1110" s="4">
        <v>10.99</v>
      </c>
      <c r="N1110" s="4">
        <v>11.12</v>
      </c>
      <c r="O1110" s="4">
        <v>2.571708547</v>
      </c>
      <c r="Q1110" s="4">
        <v>3.5</v>
      </c>
      <c r="R1110" s="4">
        <v>0.01</v>
      </c>
      <c r="S1110">
        <v>0.15</v>
      </c>
      <c r="T1110" s="4">
        <f>IF(S1110=0,"",IF((N1110*S1110)&lt;.3,.3,N1110*S1110))</f>
        <v>0</v>
      </c>
      <c r="U1110"/>
      <c r="V1110" s="4">
        <f>IF(AND(N1110&lt;&gt;0,O1110&lt;&gt;0,Q1110&lt;&gt;0,S1110&lt;&gt;""),N1110-O1110-Q1110-R1110-T1110-U1110-P1110,"")</f>
        <v>0</v>
      </c>
      <c r="W1110">
        <v>21</v>
      </c>
      <c r="X1110">
        <v>30</v>
      </c>
      <c r="Y1110" s="7">
        <v>0.7</v>
      </c>
      <c r="Z1110" s="7">
        <v>1.05</v>
      </c>
      <c r="AA1110">
        <v>5</v>
      </c>
      <c r="AB1110">
        <v>1561</v>
      </c>
      <c r="AC1110">
        <v>7.14285714285714</v>
      </c>
      <c r="AD1110">
        <v>2090</v>
      </c>
      <c r="AE1110">
        <v>42886</v>
      </c>
      <c r="AF1110" s="4">
        <v>0.3</v>
      </c>
      <c r="AG1110">
        <v>0</v>
      </c>
      <c r="AH1110">
        <v>0</v>
      </c>
      <c r="AJ1110">
        <v>0</v>
      </c>
    </row>
    <row r="1111" spans="1:36">
      <c r="A1111" t="s">
        <v>3889</v>
      </c>
      <c r="B1111" t="s">
        <v>3890</v>
      </c>
      <c r="C1111" s="2" t="s">
        <v>3891</v>
      </c>
      <c r="D1111" t="s">
        <v>1462</v>
      </c>
      <c r="E1111" t="s">
        <v>3892</v>
      </c>
      <c r="G1111">
        <v>0</v>
      </c>
      <c r="H1111" s="3">
        <v>0</v>
      </c>
      <c r="I1111" s="4">
        <f>IF(H1111=0,"",H1111*O1111)</f>
        <v>0</v>
      </c>
      <c r="J1111" s="5">
        <f>IF(OR(H1111=0,V1111=""),"",H1111*V1111)</f>
        <v>0</v>
      </c>
      <c r="K1111" s="6">
        <f>IF(V1111="","",V1111/O1111)</f>
        <v>0</v>
      </c>
      <c r="L1111" s="6">
        <f>IF(V1111="","",V1111/N1111)</f>
        <v>0</v>
      </c>
      <c r="M1111" s="4">
        <v>20.99</v>
      </c>
      <c r="N1111" s="4">
        <v>20.99</v>
      </c>
      <c r="O1111" s="4">
        <v>5.135041026</v>
      </c>
      <c r="Q1111" s="4">
        <v>4.81</v>
      </c>
      <c r="R1111" s="4">
        <v>0.02</v>
      </c>
      <c r="S1111">
        <v>0.15</v>
      </c>
      <c r="T1111" s="4">
        <f>IF(S1111=0,"",IF((N1111*S1111)&lt;.3,.3,N1111*S1111))</f>
        <v>0</v>
      </c>
      <c r="U1111"/>
      <c r="V1111" s="4">
        <f>IF(AND(N1111&lt;&gt;0,O1111&lt;&gt;0,Q1111&lt;&gt;0,S1111&lt;&gt;""),N1111-O1111-Q1111-R1111-T1111-U1111-P1111,"")</f>
        <v>0</v>
      </c>
      <c r="W1111">
        <v>70</v>
      </c>
      <c r="X1111">
        <v>30</v>
      </c>
      <c r="Y1111" s="7">
        <v>2.33</v>
      </c>
      <c r="Z1111" s="7">
        <v>1.49</v>
      </c>
      <c r="AA1111">
        <v>130</v>
      </c>
      <c r="AB1111">
        <v>1648</v>
      </c>
      <c r="AC1111">
        <v>55.793991416309</v>
      </c>
      <c r="AD1111">
        <v>612</v>
      </c>
      <c r="AE1111">
        <v>54161</v>
      </c>
      <c r="AF1111" s="4">
        <v>0.3</v>
      </c>
      <c r="AG1111">
        <v>0</v>
      </c>
      <c r="AH1111">
        <v>0</v>
      </c>
      <c r="AJ1111">
        <v>0</v>
      </c>
    </row>
    <row r="1112" spans="1:36">
      <c r="A1112" t="s">
        <v>3893</v>
      </c>
      <c r="B1112" t="s">
        <v>3894</v>
      </c>
      <c r="C1112" s="2" t="s">
        <v>3895</v>
      </c>
      <c r="D1112" t="s">
        <v>1462</v>
      </c>
      <c r="E1112" t="s">
        <v>3896</v>
      </c>
      <c r="G1112">
        <v>0</v>
      </c>
      <c r="H1112" s="3">
        <v>0</v>
      </c>
      <c r="I1112" s="4">
        <f>IF(H1112=0,"",H1112*O1112)</f>
        <v>0</v>
      </c>
      <c r="J1112" s="5">
        <f>IF(OR(H1112=0,V1112=""),"",H1112*V1112)</f>
        <v>0</v>
      </c>
      <c r="K1112" s="6">
        <f>IF(V1112="","",V1112/O1112)</f>
        <v>0</v>
      </c>
      <c r="L1112" s="6">
        <f>IF(V1112="","",V1112/N1112)</f>
        <v>0</v>
      </c>
      <c r="M1112" s="4">
        <v>15.99</v>
      </c>
      <c r="N1112" s="4">
        <v>15.99</v>
      </c>
      <c r="O1112" s="4">
        <v>2.660760684</v>
      </c>
      <c r="Q1112" s="4">
        <v>3.5</v>
      </c>
      <c r="R1112" s="4">
        <v>0.01</v>
      </c>
      <c r="S1112">
        <v>0.15</v>
      </c>
      <c r="T1112" s="4">
        <f>IF(S1112=0,"",IF((N1112*S1112)&lt;.3,.3,N1112*S1112))</f>
        <v>0</v>
      </c>
      <c r="U1112"/>
      <c r="V1112" s="4">
        <f>IF(AND(N1112&lt;&gt;0,O1112&lt;&gt;0,Q1112&lt;&gt;0,S1112&lt;&gt;""),N1112-O1112-Q1112-R1112-T1112-U1112-P1112,"")</f>
        <v>0</v>
      </c>
      <c r="W1112">
        <v>26</v>
      </c>
      <c r="X1112">
        <v>30</v>
      </c>
      <c r="Y1112" s="7">
        <v>0.87</v>
      </c>
      <c r="Z1112" s="7">
        <v>1.44</v>
      </c>
      <c r="AA1112">
        <v>89</v>
      </c>
      <c r="AB1112">
        <v>3252</v>
      </c>
      <c r="AC1112">
        <v>102.298850574713</v>
      </c>
      <c r="AD1112">
        <v>3678</v>
      </c>
      <c r="AE1112">
        <v>22758</v>
      </c>
      <c r="AF1112" s="4">
        <v>0.3</v>
      </c>
      <c r="AG1112">
        <v>0</v>
      </c>
      <c r="AH1112">
        <v>0</v>
      </c>
      <c r="AJ1112">
        <v>0</v>
      </c>
    </row>
    <row r="1113" spans="1:36">
      <c r="A1113" t="s">
        <v>3897</v>
      </c>
      <c r="B1113" t="s">
        <v>3898</v>
      </c>
      <c r="C1113" s="2" t="s">
        <v>3899</v>
      </c>
      <c r="D1113" t="s">
        <v>1462</v>
      </c>
      <c r="E1113" t="s">
        <v>3900</v>
      </c>
      <c r="G1113">
        <v>0</v>
      </c>
      <c r="H1113" s="3">
        <v>0</v>
      </c>
      <c r="I1113" s="4">
        <f>IF(H1113=0,"",H1113*O1113)</f>
        <v>0</v>
      </c>
      <c r="J1113" s="5">
        <f>IF(OR(H1113=0,V1113=""),"",H1113*V1113)</f>
        <v>0</v>
      </c>
      <c r="K1113" s="6">
        <f>IF(V1113="","",V1113/O1113)</f>
        <v>0</v>
      </c>
      <c r="L1113" s="6">
        <f>IF(V1113="","",V1113/N1113)</f>
        <v>0</v>
      </c>
      <c r="M1113" s="4">
        <v>18.99</v>
      </c>
      <c r="N1113" s="4">
        <v>18.99</v>
      </c>
      <c r="O1113" s="4">
        <v>7.285626923</v>
      </c>
      <c r="Q1113" s="4">
        <v>4.11</v>
      </c>
      <c r="R1113" s="4">
        <v>0.02</v>
      </c>
      <c r="S1113">
        <v>0.15</v>
      </c>
      <c r="T1113" s="4">
        <f>IF(S1113=0,"",IF((N1113*S1113)&lt;.3,.3,N1113*S1113))</f>
        <v>0</v>
      </c>
      <c r="U1113"/>
      <c r="V1113" s="4">
        <f>IF(AND(N1113&lt;&gt;0,O1113&lt;&gt;0,Q1113&lt;&gt;0,S1113&lt;&gt;""),N1113-O1113-Q1113-R1113-T1113-U1113-P1113,"")</f>
        <v>0</v>
      </c>
      <c r="W1113">
        <v>27</v>
      </c>
      <c r="X1113">
        <v>30</v>
      </c>
      <c r="Y1113" s="7">
        <v>0.9</v>
      </c>
      <c r="Z1113" s="7">
        <v>1.93</v>
      </c>
      <c r="AA1113">
        <v>33</v>
      </c>
      <c r="AB1113">
        <v>1650</v>
      </c>
      <c r="AC1113">
        <v>36.6666666666667</v>
      </c>
      <c r="AD1113">
        <v>1690</v>
      </c>
      <c r="AE1113">
        <v>55799</v>
      </c>
      <c r="AF1113" s="4">
        <v>0.3</v>
      </c>
      <c r="AG1113">
        <v>0</v>
      </c>
      <c r="AH1113">
        <v>0</v>
      </c>
      <c r="AJ1113">
        <v>0</v>
      </c>
    </row>
    <row r="1114" spans="1:36">
      <c r="A1114" t="s">
        <v>3901</v>
      </c>
      <c r="B1114" t="s">
        <v>3902</v>
      </c>
      <c r="C1114" s="2" t="s">
        <v>3903</v>
      </c>
      <c r="D1114" t="s">
        <v>1462</v>
      </c>
      <c r="E1114" t="s">
        <v>3904</v>
      </c>
      <c r="G1114">
        <v>0</v>
      </c>
      <c r="H1114" s="3">
        <v>0</v>
      </c>
      <c r="I1114" s="4">
        <f>IF(H1114=0,"",H1114*O1114)</f>
        <v>0</v>
      </c>
      <c r="J1114" s="5">
        <f>IF(OR(H1114=0,V1114=""),"",H1114*V1114)</f>
        <v>0</v>
      </c>
      <c r="K1114" s="6">
        <f>IF(V1114="","",V1114/O1114)</f>
        <v>0</v>
      </c>
      <c r="L1114" s="6">
        <f>IF(V1114="","",V1114/N1114)</f>
        <v>0</v>
      </c>
      <c r="M1114" s="4">
        <v>8.38</v>
      </c>
      <c r="N1114" s="4">
        <v>8.38</v>
      </c>
      <c r="O1114" s="4">
        <v>2.571708547</v>
      </c>
      <c r="Q1114" s="4">
        <v>3.5</v>
      </c>
      <c r="R1114" s="4">
        <v>0.01</v>
      </c>
      <c r="S1114">
        <v>0.15</v>
      </c>
      <c r="T1114" s="4">
        <f>IF(S1114=0,"",IF((N1114*S1114)&lt;.3,.3,N1114*S1114))</f>
        <v>0</v>
      </c>
      <c r="U1114"/>
      <c r="V1114" s="4">
        <f>IF(AND(N1114&lt;&gt;0,O1114&lt;&gt;0,Q1114&lt;&gt;0,S1114&lt;&gt;""),N1114-O1114-Q1114-R1114-T1114-U1114-P1114,"")</f>
        <v>0</v>
      </c>
      <c r="W1114">
        <v>12</v>
      </c>
      <c r="X1114">
        <v>30</v>
      </c>
      <c r="Y1114" s="7">
        <v>0.4</v>
      </c>
      <c r="Z1114" s="7">
        <v>1.09</v>
      </c>
      <c r="AA1114">
        <v>47</v>
      </c>
      <c r="AB1114">
        <v>210</v>
      </c>
      <c r="AC1114">
        <v>117.5</v>
      </c>
      <c r="AD1114">
        <v>480</v>
      </c>
      <c r="AE1114">
        <v>54161</v>
      </c>
      <c r="AF1114" s="4">
        <v>0.3</v>
      </c>
      <c r="AG1114">
        <v>0</v>
      </c>
      <c r="AH1114">
        <v>0</v>
      </c>
      <c r="AJ1114">
        <v>0</v>
      </c>
    </row>
    <row r="1115" spans="1:36">
      <c r="A1115" t="s">
        <v>3905</v>
      </c>
      <c r="B1115" t="s">
        <v>3906</v>
      </c>
      <c r="C1115" s="2" t="s">
        <v>3907</v>
      </c>
      <c r="D1115" t="s">
        <v>503</v>
      </c>
      <c r="E1115" t="s">
        <v>3908</v>
      </c>
      <c r="G1115">
        <v>0</v>
      </c>
      <c r="H1115" s="3">
        <v>0</v>
      </c>
      <c r="I1115" s="4">
        <f>IF(H1115=0,"",H1115*O1115)</f>
        <v>0</v>
      </c>
      <c r="J1115" s="5">
        <f>IF(OR(H1115=0,V1115=""),"",H1115*V1115)</f>
        <v>0</v>
      </c>
      <c r="K1115" s="6">
        <f>IF(V1115="","",V1115/O1115)</f>
        <v>0</v>
      </c>
      <c r="L1115" s="6">
        <f>IF(V1115="","",V1115/N1115)</f>
        <v>0</v>
      </c>
      <c r="M1115" s="4">
        <v>89.99</v>
      </c>
      <c r="N1115" s="4">
        <v>89.99</v>
      </c>
      <c r="O1115" s="4">
        <v>24.14432051</v>
      </c>
      <c r="Q1115" s="4">
        <v>10.64</v>
      </c>
      <c r="R1115" s="4">
        <v>0.1</v>
      </c>
      <c r="S1115">
        <v>0.15</v>
      </c>
      <c r="T1115" s="4">
        <f>IF(S1115=0,"",IF((N1115*S1115)&lt;.3,.3,N1115*S1115))</f>
        <v>0</v>
      </c>
      <c r="U1115"/>
      <c r="V1115" s="4">
        <f>IF(AND(N1115&lt;&gt;0,O1115&lt;&gt;0,Q1115&lt;&gt;0,S1115&lt;&gt;""),N1115-O1115-Q1115-R1115-T1115-U1115-P1115,"")</f>
        <v>0</v>
      </c>
      <c r="W1115">
        <v>83</v>
      </c>
      <c r="X1115">
        <v>30</v>
      </c>
      <c r="Y1115" s="7">
        <v>2.77</v>
      </c>
      <c r="Z1115" s="7">
        <v>1.11</v>
      </c>
      <c r="AA1115">
        <v>99</v>
      </c>
      <c r="AB1115">
        <v>5288</v>
      </c>
      <c r="AC1115">
        <v>35.7400722021661</v>
      </c>
      <c r="AD1115" t="s">
        <v>41</v>
      </c>
      <c r="AE1115">
        <v>7717</v>
      </c>
      <c r="AF1115" s="4">
        <v>2.143</v>
      </c>
      <c r="AG1115">
        <v>0</v>
      </c>
      <c r="AH1115">
        <v>0</v>
      </c>
      <c r="AJ1115">
        <v>0</v>
      </c>
    </row>
    <row r="1116" spans="1:36">
      <c r="A1116" t="s">
        <v>3909</v>
      </c>
      <c r="B1116" t="s">
        <v>3910</v>
      </c>
      <c r="C1116" s="2" t="s">
        <v>3911</v>
      </c>
      <c r="D1116" t="s">
        <v>503</v>
      </c>
      <c r="E1116" t="s">
        <v>3912</v>
      </c>
      <c r="G1116">
        <v>0</v>
      </c>
      <c r="H1116" s="3">
        <v>0</v>
      </c>
      <c r="I1116" s="4">
        <f>IF(H1116=0,"",H1116*O1116)</f>
        <v>0</v>
      </c>
      <c r="J1116" s="5">
        <f>IF(OR(H1116=0,V1116=""),"",H1116*V1116)</f>
        <v>0</v>
      </c>
      <c r="K1116" s="6">
        <f>IF(V1116="","",V1116/O1116)</f>
        <v>0</v>
      </c>
      <c r="L1116" s="6">
        <f>IF(V1116="","",V1116/N1116)</f>
        <v>0</v>
      </c>
      <c r="M1116" s="4">
        <v>28.99</v>
      </c>
      <c r="N1116" s="4">
        <v>28.99</v>
      </c>
      <c r="O1116" s="4">
        <v>8.43729735</v>
      </c>
      <c r="Q1116" s="4">
        <v>7.04</v>
      </c>
      <c r="R1116" s="4">
        <v>0.03</v>
      </c>
      <c r="S1116">
        <v>0.15</v>
      </c>
      <c r="T1116" s="4">
        <f>IF(S1116=0,"",IF((N1116*S1116)&lt;.3,.3,N1116*S1116))</f>
        <v>0</v>
      </c>
      <c r="U1116"/>
      <c r="V1116" s="4">
        <f>IF(AND(N1116&lt;&gt;0,O1116&lt;&gt;0,Q1116&lt;&gt;0,S1116&lt;&gt;""),N1116-O1116-Q1116-R1116-T1116-U1116-P1116,"")</f>
        <v>0</v>
      </c>
      <c r="W1116">
        <v>459</v>
      </c>
      <c r="X1116">
        <v>30</v>
      </c>
      <c r="Y1116" s="7">
        <v>15.3</v>
      </c>
      <c r="Z1116" s="7">
        <v>1.54</v>
      </c>
      <c r="AA1116">
        <v>514</v>
      </c>
      <c r="AB1116">
        <v>13844</v>
      </c>
      <c r="AC1116">
        <v>33.5947712418301</v>
      </c>
      <c r="AD1116" t="s">
        <v>41</v>
      </c>
      <c r="AE1116">
        <v>7243</v>
      </c>
      <c r="AF1116" s="4">
        <v>0.865</v>
      </c>
      <c r="AG1116">
        <v>0</v>
      </c>
      <c r="AH1116">
        <v>0</v>
      </c>
      <c r="AJ1116">
        <v>0</v>
      </c>
    </row>
    <row r="1117" spans="1:36">
      <c r="A1117" t="s">
        <v>3913</v>
      </c>
      <c r="B1117" t="s">
        <v>3914</v>
      </c>
      <c r="C1117" s="2" t="s">
        <v>3915</v>
      </c>
      <c r="D1117" t="s">
        <v>503</v>
      </c>
      <c r="E1117" t="s">
        <v>3916</v>
      </c>
      <c r="G1117">
        <v>0</v>
      </c>
      <c r="H1117" s="3">
        <v>0</v>
      </c>
      <c r="I1117" s="4">
        <f>IF(H1117=0,"",H1117*O1117)</f>
        <v>0</v>
      </c>
      <c r="J1117" s="5">
        <f>IF(OR(H1117=0,V1117=""),"",H1117*V1117)</f>
        <v>0</v>
      </c>
      <c r="K1117" s="6">
        <f>IF(V1117="","",V1117/O1117)</f>
        <v>0</v>
      </c>
      <c r="L1117" s="6">
        <f>IF(V1117="","",V1117/N1117)</f>
        <v>0</v>
      </c>
      <c r="M1117" s="4">
        <v>79.99</v>
      </c>
      <c r="N1117" s="4">
        <v>79.99</v>
      </c>
      <c r="O1117" s="4">
        <v>27.33212051</v>
      </c>
      <c r="Q1117" s="4">
        <v>10.64</v>
      </c>
      <c r="R1117" s="4">
        <v>0.1</v>
      </c>
      <c r="S1117">
        <v>0.15</v>
      </c>
      <c r="T1117" s="4">
        <f>IF(S1117=0,"",IF((N1117*S1117)&lt;.3,.3,N1117*S1117))</f>
        <v>0</v>
      </c>
      <c r="U1117"/>
      <c r="V1117" s="4">
        <f>IF(AND(N1117&lt;&gt;0,O1117&lt;&gt;0,Q1117&lt;&gt;0,S1117&lt;&gt;""),N1117-O1117-Q1117-R1117-T1117-U1117-P1117,"")</f>
        <v>0</v>
      </c>
      <c r="W1117">
        <v>1</v>
      </c>
      <c r="X1117">
        <v>2.5</v>
      </c>
      <c r="Y1117" s="7">
        <v>0.33</v>
      </c>
      <c r="Z1117" s="7">
        <v>1</v>
      </c>
      <c r="AA1117">
        <v>0</v>
      </c>
      <c r="AB1117">
        <v>1446</v>
      </c>
      <c r="AC1117">
        <v>0</v>
      </c>
      <c r="AD1117" t="s">
        <v>41</v>
      </c>
      <c r="AE1117">
        <v>7243</v>
      </c>
      <c r="AF1117" s="4">
        <v>0.3</v>
      </c>
      <c r="AG1117">
        <v>0</v>
      </c>
      <c r="AH1117">
        <v>0</v>
      </c>
      <c r="AJ1117">
        <v>0</v>
      </c>
    </row>
    <row r="1118" spans="1:36">
      <c r="A1118" t="s">
        <v>3917</v>
      </c>
      <c r="B1118" t="s">
        <v>3918</v>
      </c>
      <c r="C1118" s="2" t="s">
        <v>3919</v>
      </c>
      <c r="D1118" t="s">
        <v>3920</v>
      </c>
      <c r="E1118" t="s">
        <v>3921</v>
      </c>
      <c r="G1118">
        <v>0</v>
      </c>
      <c r="H1118" s="3">
        <v>0</v>
      </c>
      <c r="I1118" s="4">
        <f>IF(H1118=0,"",H1118*O1118)</f>
        <v>0</v>
      </c>
      <c r="J1118" s="5">
        <f>IF(OR(H1118=0,V1118=""),"",H1118*V1118)</f>
        <v>0</v>
      </c>
      <c r="K1118" s="6">
        <f>IF(V1118="","",V1118/O1118)</f>
        <v>0</v>
      </c>
      <c r="L1118" s="6">
        <f>IF(V1118="","",V1118/N1118)</f>
        <v>0</v>
      </c>
      <c r="M1118" s="4">
        <v>59.95</v>
      </c>
      <c r="N1118" s="4">
        <v>59.95</v>
      </c>
      <c r="O1118" s="4">
        <v>29.85</v>
      </c>
      <c r="Q1118" s="4">
        <v>11.32</v>
      </c>
      <c r="R1118" s="4">
        <v>0.32</v>
      </c>
      <c r="S1118">
        <v>0.15</v>
      </c>
      <c r="T1118" s="4">
        <f>IF(S1118=0,"",IF((N1118*S1118)&lt;.3,.3,N1118*S1118))</f>
        <v>0</v>
      </c>
      <c r="U1118"/>
      <c r="V1118" s="4">
        <f>IF(AND(N1118&lt;&gt;0,O1118&lt;&gt;0,Q1118&lt;&gt;0,S1118&lt;&gt;""),N1118-O1118-Q1118-R1118-T1118-U1118-P1118,"")</f>
        <v>0</v>
      </c>
      <c r="W1118">
        <v>0</v>
      </c>
      <c r="X1118">
        <v>30</v>
      </c>
      <c r="Y1118" s="7">
        <v>0</v>
      </c>
      <c r="Z1118" s="7">
        <v>0</v>
      </c>
      <c r="AA1118">
        <v>2</v>
      </c>
      <c r="AB1118">
        <v>471</v>
      </c>
      <c r="AC1118">
        <v>9999</v>
      </c>
      <c r="AD1118">
        <v>9999</v>
      </c>
      <c r="AE1118">
        <v>45793</v>
      </c>
      <c r="AF1118" s="4">
        <v>0.7</v>
      </c>
      <c r="AG1118">
        <v>0</v>
      </c>
      <c r="AH1118">
        <v>0</v>
      </c>
      <c r="AJ1118">
        <v>0</v>
      </c>
    </row>
    <row r="1119" spans="1:36">
      <c r="A1119" t="s">
        <v>3922</v>
      </c>
      <c r="B1119" t="s">
        <v>3923</v>
      </c>
      <c r="C1119" s="2" t="s">
        <v>3924</v>
      </c>
      <c r="D1119" t="s">
        <v>3920</v>
      </c>
      <c r="E1119" t="s">
        <v>3925</v>
      </c>
      <c r="G1119">
        <v>0</v>
      </c>
      <c r="H1119" s="3">
        <v>0</v>
      </c>
      <c r="I1119" s="4">
        <f>IF(H1119=0,"",H1119*O1119)</f>
        <v>0</v>
      </c>
      <c r="J1119" s="5">
        <f>IF(OR(H1119=0,V1119=""),"",H1119*V1119)</f>
        <v>0</v>
      </c>
      <c r="K1119" s="6">
        <f>IF(V1119="","",V1119/O1119)</f>
        <v>0</v>
      </c>
      <c r="L1119" s="6">
        <f>IF(V1119="","",V1119/N1119)</f>
        <v>0</v>
      </c>
      <c r="M1119" s="4">
        <v>75.99</v>
      </c>
      <c r="N1119" s="4">
        <v>75.99</v>
      </c>
      <c r="O1119" s="4">
        <v>38.69191705</v>
      </c>
      <c r="Q1119" s="4">
        <v>12.46</v>
      </c>
      <c r="R1119" s="4">
        <v>0.4</v>
      </c>
      <c r="S1119">
        <v>0.15</v>
      </c>
      <c r="T1119" s="4">
        <f>IF(S1119=0,"",IF((N1119*S1119)&lt;.3,.3,N1119*S1119))</f>
        <v>0</v>
      </c>
      <c r="U1119"/>
      <c r="V1119" s="4">
        <f>IF(AND(N1119&lt;&gt;0,O1119&lt;&gt;0,Q1119&lt;&gt;0,S1119&lt;&gt;""),N1119-O1119-Q1119-R1119-T1119-U1119-P1119,"")</f>
        <v>0</v>
      </c>
      <c r="W1119">
        <v>0</v>
      </c>
      <c r="X1119">
        <v>0</v>
      </c>
      <c r="Y1119" s="7">
        <v>0</v>
      </c>
      <c r="Z1119" s="7">
        <v>0</v>
      </c>
      <c r="AA1119">
        <v>0</v>
      </c>
      <c r="AB1119">
        <v>196</v>
      </c>
      <c r="AC1119">
        <v>0</v>
      </c>
      <c r="AD1119">
        <v>9999</v>
      </c>
      <c r="AE1119">
        <v>45793</v>
      </c>
      <c r="AF1119" s="4">
        <v>0.7</v>
      </c>
      <c r="AG1119">
        <v>0</v>
      </c>
      <c r="AH1119">
        <v>0</v>
      </c>
      <c r="AJ1119">
        <v>0</v>
      </c>
    </row>
    <row r="1120" spans="1:36">
      <c r="A1120" t="s">
        <v>3926</v>
      </c>
      <c r="B1120"/>
      <c r="C1120" s="2" t="s">
        <v>3927</v>
      </c>
      <c r="D1120" t="s">
        <v>3920</v>
      </c>
      <c r="E1120" t="s">
        <v>3928</v>
      </c>
      <c r="G1120">
        <v>0</v>
      </c>
      <c r="H1120" s="3">
        <v>0</v>
      </c>
      <c r="I1120" s="4">
        <f>IF(H1120=0,"",H1120*O1120)</f>
        <v>0</v>
      </c>
      <c r="J1120" s="5">
        <f>IF(OR(H1120=0,V1120=""),"",H1120*V1120)</f>
        <v>0</v>
      </c>
      <c r="K1120" s="6">
        <f>IF(V1120="","",V1120/O1120)</f>
        <v>0</v>
      </c>
      <c r="L1120" s="6">
        <f>IF(V1120="","",V1120/N1120)</f>
        <v>0</v>
      </c>
      <c r="O1120" s="4">
        <v>0</v>
      </c>
      <c r="Q1120" s="4">
        <v>6.61</v>
      </c>
      <c r="R1120" s="4">
        <v>0.24</v>
      </c>
      <c r="S1120">
        <v>0.15</v>
      </c>
      <c r="T1120" s="4">
        <f>IF(S1120=0,"",IF((N1120*S1120)&lt;.3,.3,N1120*S1120))</f>
        <v>0</v>
      </c>
      <c r="U1120"/>
      <c r="V1120" s="4">
        <f>IF(AND(N1120&lt;&gt;0,O1120&lt;&gt;0,Q1120&lt;&gt;0,S1120&lt;&gt;""),N1120-O1120-Q1120-R1120-T1120-U1120-P1120,"")</f>
        <v>0</v>
      </c>
      <c r="W1120">
        <v>0</v>
      </c>
      <c r="X1120">
        <v>0</v>
      </c>
      <c r="Y1120" s="7">
        <v>0</v>
      </c>
      <c r="Z1120" s="7">
        <v>0</v>
      </c>
      <c r="AA1120">
        <v>0</v>
      </c>
      <c r="AB1120">
        <v>2500</v>
      </c>
      <c r="AC1120">
        <v>0</v>
      </c>
      <c r="AD1120">
        <v>9999</v>
      </c>
      <c r="AG1120">
        <v>0</v>
      </c>
      <c r="AH1120">
        <v>0</v>
      </c>
      <c r="AJ1120">
        <v>0</v>
      </c>
    </row>
    <row r="1121" spans="1:36">
      <c r="A1121" t="s">
        <v>3929</v>
      </c>
      <c r="B1121" t="s">
        <v>3930</v>
      </c>
      <c r="C1121" s="2" t="s">
        <v>3931</v>
      </c>
      <c r="D1121" t="s">
        <v>3920</v>
      </c>
      <c r="E1121" t="s">
        <v>3932</v>
      </c>
      <c r="G1121">
        <v>0</v>
      </c>
      <c r="H1121" s="3">
        <v>0</v>
      </c>
      <c r="I1121" s="4">
        <f>IF(H1121=0,"",H1121*O1121)</f>
        <v>0</v>
      </c>
      <c r="J1121" s="5">
        <f>IF(OR(H1121=0,V1121=""),"",H1121*V1121)</f>
        <v>0</v>
      </c>
      <c r="K1121" s="6">
        <f>IF(V1121="","",V1121/O1121)</f>
        <v>0</v>
      </c>
      <c r="L1121" s="6">
        <f>IF(V1121="","",V1121/N1121)</f>
        <v>0</v>
      </c>
      <c r="M1121" s="4">
        <v>31.99</v>
      </c>
      <c r="N1121" s="4">
        <v>31.99</v>
      </c>
      <c r="O1121" s="4">
        <v>10.12269273</v>
      </c>
      <c r="Q1121" s="4">
        <v>6.74</v>
      </c>
      <c r="R1121" s="4">
        <v>0.33</v>
      </c>
      <c r="S1121">
        <v>0.15</v>
      </c>
      <c r="T1121" s="4">
        <f>IF(S1121=0,"",IF((N1121*S1121)&lt;.3,.3,N1121*S1121))</f>
        <v>0</v>
      </c>
      <c r="U1121"/>
      <c r="V1121" s="4">
        <f>IF(AND(N1121&lt;&gt;0,O1121&lt;&gt;0,Q1121&lt;&gt;0,S1121&lt;&gt;""),N1121-O1121-Q1121-R1121-T1121-U1121-P1121,"")</f>
        <v>0</v>
      </c>
      <c r="W1121">
        <v>32</v>
      </c>
      <c r="X1121">
        <v>30</v>
      </c>
      <c r="Y1121" s="7">
        <v>1.07</v>
      </c>
      <c r="Z1121" s="7">
        <v>1.1</v>
      </c>
      <c r="AA1121">
        <v>1360</v>
      </c>
      <c r="AB1121">
        <v>3324</v>
      </c>
      <c r="AC1121">
        <v>1271.02803738318</v>
      </c>
      <c r="AD1121" t="s">
        <v>41</v>
      </c>
      <c r="AE1121">
        <v>20186</v>
      </c>
      <c r="AF1121" s="4">
        <v>0.5</v>
      </c>
      <c r="AG1121">
        <v>0</v>
      </c>
      <c r="AH1121">
        <v>0</v>
      </c>
      <c r="AJ1121">
        <v>0</v>
      </c>
    </row>
    <row r="1122" spans="1:36">
      <c r="A1122" t="s">
        <v>3933</v>
      </c>
      <c r="B1122" t="s">
        <v>3934</v>
      </c>
      <c r="C1122" s="2" t="s">
        <v>3935</v>
      </c>
      <c r="D1122" t="s">
        <v>3920</v>
      </c>
      <c r="E1122" t="s">
        <v>3936</v>
      </c>
      <c r="G1122">
        <v>0</v>
      </c>
      <c r="H1122" s="3">
        <v>0</v>
      </c>
      <c r="I1122" s="4">
        <f>IF(H1122=0,"",H1122*O1122)</f>
        <v>0</v>
      </c>
      <c r="J1122" s="5">
        <f>IF(OR(H1122=0,V1122=""),"",H1122*V1122)</f>
        <v>0</v>
      </c>
      <c r="K1122" s="6">
        <f>IF(V1122="","",V1122/O1122)</f>
        <v>0</v>
      </c>
      <c r="L1122" s="6">
        <f>IF(V1122="","",V1122/N1122)</f>
        <v>0</v>
      </c>
      <c r="M1122" s="4">
        <v>31.99</v>
      </c>
      <c r="N1122" s="4">
        <v>31.99</v>
      </c>
      <c r="O1122" s="4">
        <v>10.12269273</v>
      </c>
      <c r="Q1122" s="4">
        <v>6.44</v>
      </c>
      <c r="R1122" s="4">
        <v>0.32</v>
      </c>
      <c r="S1122">
        <v>0.15</v>
      </c>
      <c r="T1122" s="4">
        <f>IF(S1122=0,"",IF((N1122*S1122)&lt;.3,.3,N1122*S1122))</f>
        <v>0</v>
      </c>
      <c r="U1122"/>
      <c r="V1122" s="4">
        <f>IF(AND(N1122&lt;&gt;0,O1122&lt;&gt;0,Q1122&lt;&gt;0,S1122&lt;&gt;""),N1122-O1122-Q1122-R1122-T1122-U1122-P1122,"")</f>
        <v>0</v>
      </c>
      <c r="W1122">
        <v>45</v>
      </c>
      <c r="X1122">
        <v>15</v>
      </c>
      <c r="Y1122" s="7">
        <v>3</v>
      </c>
      <c r="Z1122" s="7">
        <v>1.15</v>
      </c>
      <c r="AA1122">
        <v>1330</v>
      </c>
      <c r="AB1122">
        <v>3493</v>
      </c>
      <c r="AC1122">
        <v>443.333333333333</v>
      </c>
      <c r="AD1122" t="s">
        <v>41</v>
      </c>
      <c r="AE1122">
        <v>20684</v>
      </c>
      <c r="AF1122" s="4">
        <v>0.455</v>
      </c>
      <c r="AG1122">
        <v>0</v>
      </c>
      <c r="AH1122">
        <v>0</v>
      </c>
      <c r="AJ1122">
        <v>0</v>
      </c>
    </row>
    <row r="1123" spans="1:36">
      <c r="A1123" t="s">
        <v>3937</v>
      </c>
      <c r="B1123" t="s">
        <v>3938</v>
      </c>
      <c r="C1123" s="2" t="s">
        <v>3939</v>
      </c>
      <c r="D1123" t="s">
        <v>49</v>
      </c>
      <c r="G1123">
        <v>0</v>
      </c>
      <c r="H1123" s="3">
        <v>0</v>
      </c>
      <c r="I1123" s="4">
        <f>IF(H1123=0,"",H1123*O1123)</f>
        <v>0</v>
      </c>
      <c r="J1123" s="5">
        <f>IF(OR(H1123=0,V1123=""),"",H1123*V1123)</f>
        <v>0</v>
      </c>
      <c r="K1123" s="6">
        <f>IF(V1123="","",V1123/O1123)</f>
        <v>0</v>
      </c>
      <c r="L1123" s="6">
        <f>IF(V1123="","",V1123/N1123)</f>
        <v>0</v>
      </c>
      <c r="R1123" s="4">
        <v>0</v>
      </c>
      <c r="T1123" s="4">
        <f>IF(S1123=0,"",IF((N1123*S1123)&lt;.3,.3,N1123*S1123))</f>
        <v>0</v>
      </c>
      <c r="U1123"/>
      <c r="V1123" s="4">
        <f>IF(AND(N1123&lt;&gt;0,O1123&lt;&gt;0,Q1123&lt;&gt;0,S1123&lt;&gt;""),N1123-O1123-Q1123-R1123-T1123-U1123-P1123,"")</f>
        <v>0</v>
      </c>
      <c r="W1123">
        <v>0</v>
      </c>
      <c r="X1123">
        <v>0</v>
      </c>
      <c r="Y1123" s="7">
        <v>0</v>
      </c>
      <c r="Z1123" s="7">
        <v>0</v>
      </c>
      <c r="AA1123">
        <v>0</v>
      </c>
      <c r="AB1123">
        <v>0</v>
      </c>
      <c r="AC1123">
        <v>0</v>
      </c>
      <c r="AD1123" t="s">
        <v>41</v>
      </c>
      <c r="AG1123">
        <v>0</v>
      </c>
      <c r="AH1123">
        <v>0</v>
      </c>
      <c r="AJ1123">
        <v>0</v>
      </c>
    </row>
    <row r="1124" spans="1:36">
      <c r="A1124" t="s">
        <v>3940</v>
      </c>
      <c r="B1124" t="s">
        <v>3941</v>
      </c>
      <c r="C1124" s="2" t="s">
        <v>3942</v>
      </c>
      <c r="D1124" t="s">
        <v>49</v>
      </c>
      <c r="G1124">
        <v>0</v>
      </c>
      <c r="H1124" s="3">
        <v>0</v>
      </c>
      <c r="I1124" s="4">
        <f>IF(H1124=0,"",H1124*O1124)</f>
        <v>0</v>
      </c>
      <c r="J1124" s="5">
        <f>IF(OR(H1124=0,V1124=""),"",H1124*V1124)</f>
        <v>0</v>
      </c>
      <c r="K1124" s="6">
        <f>IF(V1124="","",V1124/O1124)</f>
        <v>0</v>
      </c>
      <c r="L1124" s="6">
        <f>IF(V1124="","",V1124/N1124)</f>
        <v>0</v>
      </c>
      <c r="R1124" s="4">
        <v>0</v>
      </c>
      <c r="T1124" s="4">
        <f>IF(S1124=0,"",IF((N1124*S1124)&lt;.3,.3,N1124*S1124))</f>
        <v>0</v>
      </c>
      <c r="U1124"/>
      <c r="V1124" s="4">
        <f>IF(AND(N1124&lt;&gt;0,O1124&lt;&gt;0,Q1124&lt;&gt;0,S1124&lt;&gt;""),N1124-O1124-Q1124-R1124-T1124-U1124-P1124,"")</f>
        <v>0</v>
      </c>
      <c r="W1124">
        <v>0</v>
      </c>
      <c r="X1124">
        <v>0</v>
      </c>
      <c r="Y1124" s="7">
        <v>0</v>
      </c>
      <c r="Z1124" s="7">
        <v>0</v>
      </c>
      <c r="AA1124">
        <v>0</v>
      </c>
      <c r="AB1124">
        <v>0</v>
      </c>
      <c r="AC1124">
        <v>0</v>
      </c>
      <c r="AD1124" t="s">
        <v>41</v>
      </c>
      <c r="AG1124">
        <v>0</v>
      </c>
      <c r="AH1124">
        <v>0</v>
      </c>
      <c r="AJ1124">
        <v>0</v>
      </c>
    </row>
    <row r="1125" spans="1:36">
      <c r="A1125" t="s">
        <v>3943</v>
      </c>
      <c r="B1125" t="s">
        <v>3944</v>
      </c>
      <c r="C1125" s="2" t="s">
        <v>3945</v>
      </c>
      <c r="D1125" t="s">
        <v>3946</v>
      </c>
      <c r="E1125" t="s">
        <v>3947</v>
      </c>
      <c r="F1125">
        <v>10</v>
      </c>
      <c r="G1125">
        <v>0</v>
      </c>
      <c r="H1125" s="3">
        <v>0</v>
      </c>
      <c r="I1125" s="4">
        <f>IF(H1125=0,"",H1125*O1125)</f>
        <v>0</v>
      </c>
      <c r="J1125" s="5">
        <f>IF(OR(H1125=0,V1125=""),"",H1125*V1125)</f>
        <v>0</v>
      </c>
      <c r="K1125" s="6">
        <f>IF(V1125="","",V1125/O1125)</f>
        <v>0</v>
      </c>
      <c r="L1125" s="6">
        <f>IF(V1125="","",V1125/N1125)</f>
        <v>0</v>
      </c>
      <c r="M1125" s="4">
        <v>18.99</v>
      </c>
      <c r="N1125" s="4">
        <v>18.99</v>
      </c>
      <c r="O1125" s="4">
        <v>7.11</v>
      </c>
      <c r="Q1125" s="4">
        <v>4.81</v>
      </c>
      <c r="R1125" s="4">
        <v>0.08</v>
      </c>
      <c r="S1125">
        <v>0.15</v>
      </c>
      <c r="T1125" s="4">
        <f>IF(S1125=0,"",IF((N1125*S1125)&lt;.3,.3,N1125*S1125))</f>
        <v>0</v>
      </c>
      <c r="U1125"/>
      <c r="V1125" s="4">
        <f>IF(AND(N1125&lt;&gt;0,O1125&lt;&gt;0,Q1125&lt;&gt;0,S1125&lt;&gt;""),N1125-O1125-Q1125-R1125-T1125-U1125-P1125,"")</f>
        <v>0</v>
      </c>
      <c r="W1125">
        <v>0</v>
      </c>
      <c r="X1125">
        <v>0</v>
      </c>
      <c r="Y1125" s="7">
        <v>0</v>
      </c>
      <c r="Z1125" s="7">
        <v>0</v>
      </c>
      <c r="AA1125">
        <v>0</v>
      </c>
      <c r="AB1125">
        <v>1550</v>
      </c>
      <c r="AC1125">
        <v>0</v>
      </c>
      <c r="AD1125">
        <v>9999</v>
      </c>
      <c r="AE1125">
        <v>407731</v>
      </c>
      <c r="AF1125" s="4">
        <v>0.4</v>
      </c>
      <c r="AG1125">
        <v>0</v>
      </c>
      <c r="AH1125">
        <v>0</v>
      </c>
      <c r="AJ1125">
        <v>0</v>
      </c>
    </row>
    <row r="1126" spans="1:36">
      <c r="A1126" t="s">
        <v>3948</v>
      </c>
      <c r="B1126" t="s">
        <v>3949</v>
      </c>
      <c r="C1126" s="2" t="s">
        <v>3950</v>
      </c>
      <c r="D1126" t="s">
        <v>3946</v>
      </c>
      <c r="E1126" t="s">
        <v>3951</v>
      </c>
      <c r="F1126">
        <v>10</v>
      </c>
      <c r="G1126">
        <v>0</v>
      </c>
      <c r="H1126" s="3">
        <v>0</v>
      </c>
      <c r="I1126" s="4">
        <f>IF(H1126=0,"",H1126*O1126)</f>
        <v>0</v>
      </c>
      <c r="J1126" s="5">
        <f>IF(OR(H1126=0,V1126=""),"",H1126*V1126)</f>
        <v>0</v>
      </c>
      <c r="K1126" s="6">
        <f>IF(V1126="","",V1126/O1126)</f>
        <v>0</v>
      </c>
      <c r="L1126" s="6">
        <f>IF(V1126="","",V1126/N1126)</f>
        <v>0</v>
      </c>
      <c r="M1126" s="4">
        <v>16.99</v>
      </c>
      <c r="N1126" s="4">
        <v>16.99</v>
      </c>
      <c r="O1126" s="4">
        <v>7.07</v>
      </c>
      <c r="Q1126" s="4">
        <v>4.81</v>
      </c>
      <c r="R1126" s="4">
        <v>0.08</v>
      </c>
      <c r="S1126">
        <v>0.15</v>
      </c>
      <c r="T1126" s="4">
        <f>IF(S1126=0,"",IF((N1126*S1126)&lt;.3,.3,N1126*S1126))</f>
        <v>0</v>
      </c>
      <c r="U1126"/>
      <c r="V1126" s="4">
        <f>IF(AND(N1126&lt;&gt;0,O1126&lt;&gt;0,Q1126&lt;&gt;0,S1126&lt;&gt;""),N1126-O1126-Q1126-R1126-T1126-U1126-P1126,"")</f>
        <v>0</v>
      </c>
      <c r="W1126">
        <v>0</v>
      </c>
      <c r="X1126">
        <v>0</v>
      </c>
      <c r="Y1126" s="7">
        <v>0</v>
      </c>
      <c r="Z1126" s="7">
        <v>0</v>
      </c>
      <c r="AA1126">
        <v>0</v>
      </c>
      <c r="AB1126">
        <v>2006</v>
      </c>
      <c r="AC1126">
        <v>0</v>
      </c>
      <c r="AD1126">
        <v>9999</v>
      </c>
      <c r="AE1126">
        <v>241442</v>
      </c>
      <c r="AF1126" s="4">
        <v>0.4</v>
      </c>
      <c r="AG1126">
        <v>0</v>
      </c>
      <c r="AH1126">
        <v>0</v>
      </c>
      <c r="AJ1126">
        <v>0</v>
      </c>
    </row>
    <row r="1127" spans="1:36">
      <c r="A1127" t="s">
        <v>3952</v>
      </c>
      <c r="B1127" t="s">
        <v>3953</v>
      </c>
      <c r="C1127" s="2" t="s">
        <v>3954</v>
      </c>
      <c r="D1127" t="s">
        <v>264</v>
      </c>
      <c r="E1127" t="s">
        <v>3955</v>
      </c>
      <c r="G1127">
        <v>0</v>
      </c>
      <c r="H1127" s="3">
        <v>0</v>
      </c>
      <c r="I1127" s="4">
        <f>IF(H1127=0,"",H1127*O1127)</f>
        <v>0</v>
      </c>
      <c r="J1127" s="5">
        <f>IF(OR(H1127=0,V1127=""),"",H1127*V1127)</f>
        <v>0</v>
      </c>
      <c r="K1127" s="6">
        <f>IF(V1127="","",V1127/O1127)</f>
        <v>0</v>
      </c>
      <c r="L1127" s="6">
        <f>IF(V1127="","",V1127/N1127)</f>
        <v>0</v>
      </c>
      <c r="M1127" s="4">
        <v>84.99</v>
      </c>
      <c r="N1127" s="4">
        <v>84.99</v>
      </c>
      <c r="O1127" s="4">
        <v>44.94261538</v>
      </c>
      <c r="Q1127" s="4">
        <v>8.84</v>
      </c>
      <c r="R1127" s="4">
        <v>0.3</v>
      </c>
      <c r="S1127">
        <v>0.15</v>
      </c>
      <c r="T1127" s="4">
        <f>IF(S1127=0,"",IF((N1127*S1127)&lt;.3,.3,N1127*S1127))</f>
        <v>0</v>
      </c>
      <c r="U1127"/>
      <c r="V1127" s="4">
        <f>IF(AND(N1127&lt;&gt;0,O1127&lt;&gt;0,Q1127&lt;&gt;0,S1127&lt;&gt;""),N1127-O1127-Q1127-R1127-T1127-U1127-P1127,"")</f>
        <v>0</v>
      </c>
      <c r="W1127">
        <v>50</v>
      </c>
      <c r="X1127">
        <v>30</v>
      </c>
      <c r="Y1127" s="7">
        <v>1.67</v>
      </c>
      <c r="Z1127" s="7">
        <v>1.16</v>
      </c>
      <c r="AA1127">
        <v>91</v>
      </c>
      <c r="AB1127">
        <v>656</v>
      </c>
      <c r="AC1127">
        <v>54.4910179640719</v>
      </c>
      <c r="AD1127">
        <v>349</v>
      </c>
      <c r="AE1127">
        <v>76625</v>
      </c>
      <c r="AF1127" s="4">
        <v>1.404</v>
      </c>
      <c r="AG1127">
        <v>0</v>
      </c>
      <c r="AH1127">
        <v>0</v>
      </c>
      <c r="AJ1127">
        <v>0</v>
      </c>
    </row>
    <row r="1128" spans="1:36">
      <c r="A1128" t="s">
        <v>3956</v>
      </c>
      <c r="B1128" t="s">
        <v>3957</v>
      </c>
      <c r="C1128" s="2" t="s">
        <v>3958</v>
      </c>
      <c r="D1128" t="s">
        <v>264</v>
      </c>
      <c r="E1128" t="s">
        <v>3959</v>
      </c>
      <c r="G1128">
        <v>0</v>
      </c>
      <c r="H1128" s="3">
        <v>0</v>
      </c>
      <c r="I1128" s="4">
        <f>IF(H1128=0,"",H1128*O1128)</f>
        <v>0</v>
      </c>
      <c r="J1128" s="5">
        <f>IF(OR(H1128=0,V1128=""),"",H1128*V1128)</f>
        <v>0</v>
      </c>
      <c r="K1128" s="6">
        <f>IF(V1128="","",V1128/O1128)</f>
        <v>0</v>
      </c>
      <c r="L1128" s="6">
        <f>IF(V1128="","",V1128/N1128)</f>
        <v>0</v>
      </c>
      <c r="M1128" s="4">
        <v>29.99</v>
      </c>
      <c r="N1128" s="4">
        <v>29.99</v>
      </c>
      <c r="O1128" s="4">
        <v>12.02648205</v>
      </c>
      <c r="Q1128" s="4">
        <v>5.84</v>
      </c>
      <c r="R1128" s="4">
        <v>0.06</v>
      </c>
      <c r="S1128">
        <v>0.15</v>
      </c>
      <c r="T1128" s="4">
        <f>IF(S1128=0,"",IF((N1128*S1128)&lt;.3,.3,N1128*S1128))</f>
        <v>0</v>
      </c>
      <c r="U1128"/>
      <c r="V1128" s="4">
        <f>IF(AND(N1128&lt;&gt;0,O1128&lt;&gt;0,Q1128&lt;&gt;0,S1128&lt;&gt;""),N1128-O1128-Q1128-R1128-T1128-U1128-P1128,"")</f>
        <v>0</v>
      </c>
      <c r="W1128">
        <v>0</v>
      </c>
      <c r="X1128">
        <v>15</v>
      </c>
      <c r="Y1128" s="7">
        <v>0</v>
      </c>
      <c r="Z1128" s="7">
        <v>0</v>
      </c>
      <c r="AA1128">
        <v>0</v>
      </c>
      <c r="AB1128">
        <v>133</v>
      </c>
      <c r="AC1128">
        <v>0</v>
      </c>
      <c r="AD1128">
        <v>9999</v>
      </c>
      <c r="AE1128">
        <v>82928</v>
      </c>
      <c r="AF1128" s="4">
        <v>0.52</v>
      </c>
      <c r="AG1128">
        <v>0</v>
      </c>
      <c r="AH1128">
        <v>0</v>
      </c>
      <c r="AJ1128">
        <v>0</v>
      </c>
    </row>
    <row r="1129" spans="1:36">
      <c r="A1129" t="s">
        <v>3960</v>
      </c>
      <c r="B1129" t="s">
        <v>3961</v>
      </c>
      <c r="C1129" s="2" t="s">
        <v>3962</v>
      </c>
      <c r="D1129" t="s">
        <v>264</v>
      </c>
      <c r="E1129" t="s">
        <v>3963</v>
      </c>
      <c r="G1129">
        <v>0</v>
      </c>
      <c r="H1129" s="3">
        <v>0</v>
      </c>
      <c r="I1129" s="4">
        <f>IF(H1129=0,"",H1129*O1129)</f>
        <v>0</v>
      </c>
      <c r="J1129" s="5">
        <f>IF(OR(H1129=0,V1129=""),"",H1129*V1129)</f>
        <v>0</v>
      </c>
      <c r="K1129" s="6">
        <f>IF(V1129="","",V1129/O1129)</f>
        <v>0</v>
      </c>
      <c r="L1129" s="6">
        <f>IF(V1129="","",V1129/N1129)</f>
        <v>0</v>
      </c>
      <c r="M1129" s="4">
        <v>57.44</v>
      </c>
      <c r="N1129" s="4">
        <v>57.44</v>
      </c>
      <c r="O1129" s="4">
        <v>24.59646154</v>
      </c>
      <c r="Q1129" s="4">
        <v>7.04</v>
      </c>
      <c r="R1129" s="4">
        <v>0.19</v>
      </c>
      <c r="S1129">
        <v>0.15</v>
      </c>
      <c r="T1129" s="4">
        <f>IF(S1129=0,"",IF((N1129*S1129)&lt;.3,.3,N1129*S1129))</f>
        <v>0</v>
      </c>
      <c r="U1129"/>
      <c r="V1129" s="4">
        <f>IF(AND(N1129&lt;&gt;0,O1129&lt;&gt;0,Q1129&lt;&gt;0,S1129&lt;&gt;""),N1129-O1129-Q1129-R1129-T1129-U1129-P1129,"")</f>
        <v>0</v>
      </c>
      <c r="W1129">
        <v>48</v>
      </c>
      <c r="X1129">
        <v>30</v>
      </c>
      <c r="Y1129" s="7">
        <v>1.6</v>
      </c>
      <c r="Z1129" s="7">
        <v>1.3</v>
      </c>
      <c r="AA1129">
        <v>94</v>
      </c>
      <c r="AB1129">
        <v>212</v>
      </c>
      <c r="AC1129">
        <v>58.75</v>
      </c>
      <c r="AD1129">
        <v>86</v>
      </c>
      <c r="AE1129">
        <v>76625</v>
      </c>
      <c r="AF1129" s="4">
        <v>0.816</v>
      </c>
      <c r="AG1129">
        <v>0</v>
      </c>
      <c r="AH1129">
        <v>0</v>
      </c>
      <c r="AJ1129">
        <v>0</v>
      </c>
    </row>
    <row r="1130" spans="1:36">
      <c r="A1130" t="s">
        <v>3964</v>
      </c>
      <c r="B1130" t="s">
        <v>3965</v>
      </c>
      <c r="C1130" s="2" t="s">
        <v>3966</v>
      </c>
      <c r="D1130" t="s">
        <v>264</v>
      </c>
      <c r="E1130" t="s">
        <v>3967</v>
      </c>
      <c r="G1130">
        <v>0</v>
      </c>
      <c r="H1130" s="3">
        <v>0</v>
      </c>
      <c r="I1130" s="4">
        <f>IF(H1130=0,"",H1130*O1130)</f>
        <v>0</v>
      </c>
      <c r="J1130" s="5">
        <f>IF(OR(H1130=0,V1130=""),"",H1130*V1130)</f>
        <v>0</v>
      </c>
      <c r="K1130" s="6">
        <f>IF(V1130="","",V1130/O1130)</f>
        <v>0</v>
      </c>
      <c r="L1130" s="6">
        <f>IF(V1130="","",V1130/N1130)</f>
        <v>0</v>
      </c>
      <c r="M1130" s="4">
        <v>33.99</v>
      </c>
      <c r="N1130" s="4">
        <v>33.99</v>
      </c>
      <c r="O1130" s="4">
        <v>12.75276923</v>
      </c>
      <c r="Q1130" s="4">
        <v>6.14</v>
      </c>
      <c r="R1130" s="4">
        <v>0.06</v>
      </c>
      <c r="S1130">
        <v>0.15</v>
      </c>
      <c r="T1130" s="4">
        <f>IF(S1130=0,"",IF((N1130*S1130)&lt;.3,.3,N1130*S1130))</f>
        <v>0</v>
      </c>
      <c r="U1130"/>
      <c r="V1130" s="4">
        <f>IF(AND(N1130&lt;&gt;0,O1130&lt;&gt;0,Q1130&lt;&gt;0,S1130&lt;&gt;""),N1130-O1130-Q1130-R1130-T1130-U1130-P1130,"")</f>
        <v>0</v>
      </c>
      <c r="W1130">
        <v>35</v>
      </c>
      <c r="X1130">
        <v>30</v>
      </c>
      <c r="Y1130" s="7">
        <v>1.17</v>
      </c>
      <c r="Z1130" s="7">
        <v>1.3</v>
      </c>
      <c r="AA1130">
        <v>174</v>
      </c>
      <c r="AB1130">
        <v>1603</v>
      </c>
      <c r="AC1130">
        <v>148.717948717949</v>
      </c>
      <c r="AD1130">
        <v>1412</v>
      </c>
      <c r="AE1130">
        <v>32409</v>
      </c>
      <c r="AF1130" s="4">
        <v>0.633</v>
      </c>
      <c r="AG1130">
        <v>0</v>
      </c>
      <c r="AH1130">
        <v>0</v>
      </c>
      <c r="AJ1130">
        <v>0</v>
      </c>
    </row>
    <row r="1131" spans="1:36">
      <c r="A1131" t="s">
        <v>3968</v>
      </c>
      <c r="B1131"/>
      <c r="C1131" s="2" t="s">
        <v>3969</v>
      </c>
      <c r="D1131" t="s">
        <v>264</v>
      </c>
      <c r="E1131" t="s">
        <v>3970</v>
      </c>
      <c r="G1131">
        <v>0</v>
      </c>
      <c r="H1131" s="3">
        <v>0</v>
      </c>
      <c r="I1131" s="4">
        <f>IF(H1131=0,"",H1131*O1131)</f>
        <v>0</v>
      </c>
      <c r="J1131" s="5">
        <f>IF(OR(H1131=0,V1131=""),"",H1131*V1131)</f>
        <v>0</v>
      </c>
      <c r="K1131" s="6">
        <f>IF(V1131="","",V1131/O1131)</f>
        <v>0</v>
      </c>
      <c r="L1131" s="6">
        <f>IF(V1131="","",V1131/N1131)</f>
        <v>0</v>
      </c>
      <c r="O1131" s="4">
        <v>5.884953205</v>
      </c>
      <c r="Q1131" s="4">
        <v>11.17</v>
      </c>
      <c r="R1131" s="4">
        <v>0.1</v>
      </c>
      <c r="S1131">
        <v>0.15</v>
      </c>
      <c r="T1131" s="4">
        <f>IF(S1131=0,"",IF((N1131*S1131)&lt;.3,.3,N1131*S1131))</f>
        <v>0</v>
      </c>
      <c r="U1131"/>
      <c r="V1131" s="4">
        <f>IF(AND(N1131&lt;&gt;0,O1131&lt;&gt;0,Q1131&lt;&gt;0,S1131&lt;&gt;""),N1131-O1131-Q1131-R1131-T1131-U1131-P1131,"")</f>
        <v>0</v>
      </c>
      <c r="W1131">
        <v>0</v>
      </c>
      <c r="X1131">
        <v>0</v>
      </c>
      <c r="Y1131" s="7">
        <v>0</v>
      </c>
      <c r="Z1131" s="7">
        <v>0</v>
      </c>
      <c r="AA1131">
        <v>0</v>
      </c>
      <c r="AB1131">
        <v>0</v>
      </c>
      <c r="AC1131">
        <v>0</v>
      </c>
      <c r="AD1131" t="s">
        <v>41</v>
      </c>
      <c r="AF1131" s="4">
        <v>2</v>
      </c>
      <c r="AG1131">
        <v>0</v>
      </c>
      <c r="AH1131">
        <v>0</v>
      </c>
      <c r="AJ1131">
        <v>0</v>
      </c>
    </row>
    <row r="1132" spans="1:36">
      <c r="A1132" t="s">
        <v>3971</v>
      </c>
      <c r="B1132" t="s">
        <v>3972</v>
      </c>
      <c r="C1132" s="2" t="s">
        <v>3973</v>
      </c>
      <c r="D1132" t="s">
        <v>264</v>
      </c>
      <c r="E1132" t="s">
        <v>3974</v>
      </c>
      <c r="G1132">
        <v>0</v>
      </c>
      <c r="H1132" s="3">
        <v>0</v>
      </c>
      <c r="I1132" s="4">
        <f>IF(H1132=0,"",H1132*O1132)</f>
        <v>0</v>
      </c>
      <c r="J1132" s="5">
        <f>IF(OR(H1132=0,V1132=""),"",H1132*V1132)</f>
        <v>0</v>
      </c>
      <c r="K1132" s="6">
        <f>IF(V1132="","",V1132/O1132)</f>
        <v>0</v>
      </c>
      <c r="L1132" s="6">
        <f>IF(V1132="","",V1132/N1132)</f>
        <v>0</v>
      </c>
      <c r="M1132" s="4">
        <v>24.99</v>
      </c>
      <c r="N1132" s="4">
        <v>25.38</v>
      </c>
      <c r="O1132" s="4">
        <v>8.809538462</v>
      </c>
      <c r="Q1132" s="4">
        <v>5.84</v>
      </c>
      <c r="R1132" s="4">
        <v>0.04</v>
      </c>
      <c r="S1132">
        <v>0.15</v>
      </c>
      <c r="T1132" s="4">
        <f>IF(S1132=0,"",IF((N1132*S1132)&lt;.3,.3,N1132*S1132))</f>
        <v>0</v>
      </c>
      <c r="U1132"/>
      <c r="V1132" s="4">
        <f>IF(AND(N1132&lt;&gt;0,O1132&lt;&gt;0,Q1132&lt;&gt;0,S1132&lt;&gt;""),N1132-O1132-Q1132-R1132-T1132-U1132-P1132,"")</f>
        <v>0</v>
      </c>
      <c r="W1132">
        <v>20</v>
      </c>
      <c r="X1132">
        <v>28.5</v>
      </c>
      <c r="Y1132" s="7">
        <v>0.69</v>
      </c>
      <c r="Z1132" s="7">
        <v>1</v>
      </c>
      <c r="AA1132">
        <v>0</v>
      </c>
      <c r="AB1132">
        <v>3216</v>
      </c>
      <c r="AC1132">
        <v>0</v>
      </c>
      <c r="AD1132">
        <v>4547</v>
      </c>
      <c r="AE1132">
        <v>31568</v>
      </c>
      <c r="AF1132" s="4">
        <v>2</v>
      </c>
      <c r="AG1132">
        <v>0</v>
      </c>
      <c r="AH1132">
        <v>0</v>
      </c>
      <c r="AJ1132">
        <v>0</v>
      </c>
    </row>
    <row r="1133" spans="1:36">
      <c r="A1133" t="s">
        <v>3975</v>
      </c>
      <c r="B1133"/>
      <c r="C1133" s="2" t="s">
        <v>3976</v>
      </c>
      <c r="D1133" t="s">
        <v>49</v>
      </c>
      <c r="E1133" t="s">
        <v>3977</v>
      </c>
      <c r="G1133">
        <v>0</v>
      </c>
      <c r="H1133" s="3">
        <v>0</v>
      </c>
      <c r="I1133" s="4">
        <f>IF(H1133=0,"",H1133*O1133)</f>
        <v>0</v>
      </c>
      <c r="J1133" s="5">
        <f>IF(OR(H1133=0,V1133=""),"",H1133*V1133)</f>
        <v>0</v>
      </c>
      <c r="K1133" s="6">
        <f>IF(V1133="","",V1133/O1133)</f>
        <v>0</v>
      </c>
      <c r="L1133" s="6">
        <f>IF(V1133="","",V1133/N1133)</f>
        <v>0</v>
      </c>
      <c r="O1133" s="4">
        <v>0</v>
      </c>
      <c r="R1133" s="4">
        <v>0</v>
      </c>
      <c r="T1133" s="4">
        <f>IF(S1133=0,"",IF((N1133*S1133)&lt;.3,.3,N1133*S1133))</f>
        <v>0</v>
      </c>
      <c r="U1133"/>
      <c r="V1133" s="4">
        <f>IF(AND(N1133&lt;&gt;0,O1133&lt;&gt;0,Q1133&lt;&gt;0,S1133&lt;&gt;""),N1133-O1133-Q1133-R1133-T1133-U1133-P1133,"")</f>
        <v>0</v>
      </c>
      <c r="W1133">
        <v>0</v>
      </c>
      <c r="X1133">
        <v>0</v>
      </c>
      <c r="Y1133" s="7">
        <v>0</v>
      </c>
      <c r="Z1133" s="7">
        <v>0</v>
      </c>
      <c r="AA1133">
        <v>0</v>
      </c>
      <c r="AB1133">
        <v>0</v>
      </c>
      <c r="AC1133">
        <v>0</v>
      </c>
      <c r="AD1133" t="s">
        <v>41</v>
      </c>
      <c r="AG1133">
        <v>0</v>
      </c>
      <c r="AH1133">
        <v>0</v>
      </c>
      <c r="AJ1133">
        <v>0</v>
      </c>
    </row>
    <row r="1134" spans="1:36">
      <c r="A1134" t="s">
        <v>3978</v>
      </c>
      <c r="B1134"/>
      <c r="C1134" s="2" t="s">
        <v>3979</v>
      </c>
      <c r="D1134" t="s">
        <v>49</v>
      </c>
      <c r="E1134" t="s">
        <v>3980</v>
      </c>
      <c r="G1134">
        <v>0</v>
      </c>
      <c r="H1134" s="3">
        <v>0</v>
      </c>
      <c r="I1134" s="4">
        <f>IF(H1134=0,"",H1134*O1134)</f>
        <v>0</v>
      </c>
      <c r="J1134" s="5">
        <f>IF(OR(H1134=0,V1134=""),"",H1134*V1134)</f>
        <v>0</v>
      </c>
      <c r="K1134" s="6">
        <f>IF(V1134="","",V1134/O1134)</f>
        <v>0</v>
      </c>
      <c r="L1134" s="6">
        <f>IF(V1134="","",V1134/N1134)</f>
        <v>0</v>
      </c>
      <c r="O1134" s="4">
        <v>0</v>
      </c>
      <c r="R1134" s="4">
        <v>0</v>
      </c>
      <c r="T1134" s="4">
        <f>IF(S1134=0,"",IF((N1134*S1134)&lt;.3,.3,N1134*S1134))</f>
        <v>0</v>
      </c>
      <c r="U1134"/>
      <c r="V1134" s="4">
        <f>IF(AND(N1134&lt;&gt;0,O1134&lt;&gt;0,Q1134&lt;&gt;0,S1134&lt;&gt;""),N1134-O1134-Q1134-R1134-T1134-U1134-P1134,"")</f>
        <v>0</v>
      </c>
      <c r="W1134">
        <v>0</v>
      </c>
      <c r="X1134">
        <v>0</v>
      </c>
      <c r="Y1134" s="7">
        <v>0</v>
      </c>
      <c r="Z1134" s="7">
        <v>0</v>
      </c>
      <c r="AA1134">
        <v>0</v>
      </c>
      <c r="AB1134">
        <v>0</v>
      </c>
      <c r="AC1134">
        <v>0</v>
      </c>
      <c r="AD1134" t="s">
        <v>41</v>
      </c>
      <c r="AG1134">
        <v>0</v>
      </c>
      <c r="AH1134">
        <v>0</v>
      </c>
      <c r="AJ1134">
        <v>0</v>
      </c>
    </row>
    <row r="1135" spans="1:36">
      <c r="A1135" t="s">
        <v>3981</v>
      </c>
      <c r="B1135"/>
      <c r="C1135" s="2" t="s">
        <v>3982</v>
      </c>
      <c r="D1135" t="s">
        <v>49</v>
      </c>
      <c r="E1135" t="s">
        <v>3983</v>
      </c>
      <c r="G1135">
        <v>0</v>
      </c>
      <c r="H1135" s="3">
        <v>0</v>
      </c>
      <c r="I1135" s="4">
        <f>IF(H1135=0,"",H1135*O1135)</f>
        <v>0</v>
      </c>
      <c r="J1135" s="5">
        <f>IF(OR(H1135=0,V1135=""),"",H1135*V1135)</f>
        <v>0</v>
      </c>
      <c r="K1135" s="6">
        <f>IF(V1135="","",V1135/O1135)</f>
        <v>0</v>
      </c>
      <c r="L1135" s="6">
        <f>IF(V1135="","",V1135/N1135)</f>
        <v>0</v>
      </c>
      <c r="O1135" s="4">
        <v>0</v>
      </c>
      <c r="R1135" s="4">
        <v>0</v>
      </c>
      <c r="T1135" s="4">
        <f>IF(S1135=0,"",IF((N1135*S1135)&lt;.3,.3,N1135*S1135))</f>
        <v>0</v>
      </c>
      <c r="U1135"/>
      <c r="V1135" s="4">
        <f>IF(AND(N1135&lt;&gt;0,O1135&lt;&gt;0,Q1135&lt;&gt;0,S1135&lt;&gt;""),N1135-O1135-Q1135-R1135-T1135-U1135-P1135,"")</f>
        <v>0</v>
      </c>
      <c r="W1135">
        <v>0</v>
      </c>
      <c r="X1135">
        <v>0</v>
      </c>
      <c r="Y1135" s="7">
        <v>0</v>
      </c>
      <c r="Z1135" s="7">
        <v>0</v>
      </c>
      <c r="AA1135">
        <v>0</v>
      </c>
      <c r="AB1135">
        <v>0</v>
      </c>
      <c r="AC1135">
        <v>0</v>
      </c>
      <c r="AD1135" t="s">
        <v>41</v>
      </c>
      <c r="AG1135">
        <v>0</v>
      </c>
      <c r="AH1135">
        <v>0</v>
      </c>
      <c r="AJ1135">
        <v>0</v>
      </c>
    </row>
    <row r="1136" spans="1:36">
      <c r="A1136" t="s">
        <v>3984</v>
      </c>
      <c r="B1136"/>
      <c r="C1136" s="2" t="s">
        <v>3985</v>
      </c>
      <c r="D1136" t="s">
        <v>49</v>
      </c>
      <c r="E1136" t="s">
        <v>3986</v>
      </c>
      <c r="G1136">
        <v>0</v>
      </c>
      <c r="H1136" s="3">
        <v>0</v>
      </c>
      <c r="I1136" s="4">
        <f>IF(H1136=0,"",H1136*O1136)</f>
        <v>0</v>
      </c>
      <c r="J1136" s="5">
        <f>IF(OR(H1136=0,V1136=""),"",H1136*V1136)</f>
        <v>0</v>
      </c>
      <c r="K1136" s="6">
        <f>IF(V1136="","",V1136/O1136)</f>
        <v>0</v>
      </c>
      <c r="L1136" s="6">
        <f>IF(V1136="","",V1136/N1136)</f>
        <v>0</v>
      </c>
      <c r="O1136" s="4">
        <v>0</v>
      </c>
      <c r="R1136" s="4">
        <v>0</v>
      </c>
      <c r="T1136" s="4">
        <f>IF(S1136=0,"",IF((N1136*S1136)&lt;.3,.3,N1136*S1136))</f>
        <v>0</v>
      </c>
      <c r="U1136"/>
      <c r="V1136" s="4">
        <f>IF(AND(N1136&lt;&gt;0,O1136&lt;&gt;0,Q1136&lt;&gt;0,S1136&lt;&gt;""),N1136-O1136-Q1136-R1136-T1136-U1136-P1136,"")</f>
        <v>0</v>
      </c>
      <c r="W1136">
        <v>0</v>
      </c>
      <c r="X1136">
        <v>0</v>
      </c>
      <c r="Y1136" s="7">
        <v>0</v>
      </c>
      <c r="Z1136" s="7">
        <v>0</v>
      </c>
      <c r="AA1136">
        <v>0</v>
      </c>
      <c r="AB1136">
        <v>0</v>
      </c>
      <c r="AC1136">
        <v>0</v>
      </c>
      <c r="AD1136" t="s">
        <v>41</v>
      </c>
      <c r="AG1136">
        <v>0</v>
      </c>
      <c r="AH1136">
        <v>0</v>
      </c>
      <c r="AJ1136">
        <v>0</v>
      </c>
    </row>
    <row r="1137" spans="1:36">
      <c r="A1137" t="s">
        <v>3987</v>
      </c>
      <c r="B1137"/>
      <c r="C1137" s="2" t="s">
        <v>3988</v>
      </c>
      <c r="D1137" t="s">
        <v>49</v>
      </c>
      <c r="E1137" t="s">
        <v>3989</v>
      </c>
      <c r="G1137">
        <v>0</v>
      </c>
      <c r="H1137" s="3">
        <v>0</v>
      </c>
      <c r="I1137" s="4">
        <f>IF(H1137=0,"",H1137*O1137)</f>
        <v>0</v>
      </c>
      <c r="J1137" s="5">
        <f>IF(OR(H1137=0,V1137=""),"",H1137*V1137)</f>
        <v>0</v>
      </c>
      <c r="K1137" s="6">
        <f>IF(V1137="","",V1137/O1137)</f>
        <v>0</v>
      </c>
      <c r="L1137" s="6">
        <f>IF(V1137="","",V1137/N1137)</f>
        <v>0</v>
      </c>
      <c r="O1137" s="4">
        <v>0</v>
      </c>
      <c r="R1137" s="4">
        <v>0</v>
      </c>
      <c r="T1137" s="4">
        <f>IF(S1137=0,"",IF((N1137*S1137)&lt;.3,.3,N1137*S1137))</f>
        <v>0</v>
      </c>
      <c r="U1137"/>
      <c r="V1137" s="4">
        <f>IF(AND(N1137&lt;&gt;0,O1137&lt;&gt;0,Q1137&lt;&gt;0,S1137&lt;&gt;""),N1137-O1137-Q1137-R1137-T1137-U1137-P1137,"")</f>
        <v>0</v>
      </c>
      <c r="W1137">
        <v>0</v>
      </c>
      <c r="X1137">
        <v>0</v>
      </c>
      <c r="Y1137" s="7">
        <v>0</v>
      </c>
      <c r="Z1137" s="7">
        <v>0</v>
      </c>
      <c r="AA1137">
        <v>0</v>
      </c>
      <c r="AB1137">
        <v>0</v>
      </c>
      <c r="AC1137">
        <v>0</v>
      </c>
      <c r="AD1137" t="s">
        <v>41</v>
      </c>
      <c r="AG1137">
        <v>0</v>
      </c>
      <c r="AH1137">
        <v>0</v>
      </c>
      <c r="AJ1137">
        <v>0</v>
      </c>
    </row>
    <row r="1138" spans="1:36">
      <c r="A1138" t="s">
        <v>3990</v>
      </c>
      <c r="B1138" t="s">
        <v>3991</v>
      </c>
      <c r="C1138" s="2" t="s">
        <v>3992</v>
      </c>
      <c r="D1138" t="s">
        <v>3920</v>
      </c>
      <c r="E1138" t="s">
        <v>3993</v>
      </c>
      <c r="F1138">
        <v>1</v>
      </c>
      <c r="G1138">
        <v>0</v>
      </c>
      <c r="H1138" s="3">
        <v>0</v>
      </c>
      <c r="I1138" s="4">
        <f>IF(H1138=0,"",H1138*O1138)</f>
        <v>0</v>
      </c>
      <c r="J1138" s="5">
        <f>IF(OR(H1138=0,V1138=""),"",H1138*V1138)</f>
        <v>0</v>
      </c>
      <c r="K1138" s="6">
        <f>IF(V1138="","",V1138/O1138)</f>
        <v>0</v>
      </c>
      <c r="L1138" s="6">
        <f>IF(V1138="","",V1138/N1138)</f>
        <v>0</v>
      </c>
      <c r="M1138" s="4">
        <v>33.72</v>
      </c>
      <c r="N1138" s="4">
        <v>33.72</v>
      </c>
      <c r="O1138" s="4">
        <v>19.15</v>
      </c>
      <c r="Q1138" s="4">
        <v>6.44</v>
      </c>
      <c r="R1138" s="4">
        <v>0.24</v>
      </c>
      <c r="S1138">
        <v>0.15</v>
      </c>
      <c r="T1138" s="4">
        <f>IF(S1138=0,"",IF((N1138*S1138)&lt;.3,.3,N1138*S1138))</f>
        <v>0</v>
      </c>
      <c r="U1138"/>
      <c r="V1138" s="4">
        <f>IF(AND(N1138&lt;&gt;0,O1138&lt;&gt;0,Q1138&lt;&gt;0,S1138&lt;&gt;""),N1138-O1138-Q1138-R1138-T1138-U1138-P1138,"")</f>
        <v>0</v>
      </c>
      <c r="W1138">
        <v>69</v>
      </c>
      <c r="X1138">
        <v>30</v>
      </c>
      <c r="Y1138" s="7">
        <v>2.3</v>
      </c>
      <c r="Z1138" s="7">
        <v>1.13</v>
      </c>
      <c r="AA1138">
        <v>601</v>
      </c>
      <c r="AB1138">
        <v>2932</v>
      </c>
      <c r="AC1138">
        <v>261.304347826087</v>
      </c>
      <c r="AD1138">
        <v>1440</v>
      </c>
      <c r="AE1138">
        <v>45793</v>
      </c>
      <c r="AF1138" s="4">
        <v>0.7</v>
      </c>
      <c r="AG1138">
        <v>0</v>
      </c>
      <c r="AH1138">
        <v>0</v>
      </c>
      <c r="AJ1138">
        <v>0</v>
      </c>
    </row>
    <row r="1139" spans="1:36">
      <c r="A1139" t="s">
        <v>3994</v>
      </c>
      <c r="B1139"/>
      <c r="C1139" s="2" t="s">
        <v>3995</v>
      </c>
      <c r="D1139" t="s">
        <v>3584</v>
      </c>
      <c r="E1139" t="s">
        <v>3996</v>
      </c>
      <c r="F1139">
        <v>4</v>
      </c>
      <c r="G1139">
        <v>0</v>
      </c>
      <c r="H1139" s="3">
        <v>0</v>
      </c>
      <c r="I1139" s="4">
        <f>IF(H1139=0,"",H1139*O1139)</f>
        <v>0</v>
      </c>
      <c r="J1139" s="5">
        <f>IF(OR(H1139=0,V1139=""),"",H1139*V1139)</f>
        <v>0</v>
      </c>
      <c r="K1139" s="6">
        <f>IF(V1139="","",V1139/O1139)</f>
        <v>0</v>
      </c>
      <c r="L1139" s="6">
        <f>IF(V1139="","",V1139/N1139)</f>
        <v>0</v>
      </c>
      <c r="M1139" s="4">
        <v>28.99</v>
      </c>
      <c r="N1139" s="4">
        <v>28.99</v>
      </c>
      <c r="O1139" s="4">
        <v>7.982051282</v>
      </c>
      <c r="Q1139" s="4">
        <v>6.78</v>
      </c>
      <c r="R1139" s="4">
        <v>0.16</v>
      </c>
      <c r="S1139">
        <v>0.15</v>
      </c>
      <c r="T1139" s="4">
        <f>IF(S1139=0,"",IF((N1139*S1139)&lt;.3,.3,N1139*S1139))</f>
        <v>0</v>
      </c>
      <c r="U1139"/>
      <c r="V1139" s="4">
        <f>IF(AND(N1139&lt;&gt;0,O1139&lt;&gt;0,Q1139&lt;&gt;0,S1139&lt;&gt;""),N1139-O1139-Q1139-R1139-T1139-U1139-P1139,"")</f>
        <v>0</v>
      </c>
      <c r="W1139">
        <v>0</v>
      </c>
      <c r="X1139">
        <v>0</v>
      </c>
      <c r="Y1139" s="7">
        <v>0</v>
      </c>
      <c r="Z1139" s="7">
        <v>0</v>
      </c>
      <c r="AA1139">
        <v>0</v>
      </c>
      <c r="AB1139">
        <v>2</v>
      </c>
      <c r="AC1139">
        <v>0</v>
      </c>
      <c r="AD1139">
        <v>9999</v>
      </c>
      <c r="AE1139">
        <v>182546</v>
      </c>
      <c r="AF1139" s="4">
        <v>0.871</v>
      </c>
      <c r="AG1139">
        <v>0</v>
      </c>
      <c r="AH1139">
        <v>0</v>
      </c>
      <c r="AJ1139">
        <v>0</v>
      </c>
    </row>
    <row r="1140" spans="1:36">
      <c r="A1140" t="s">
        <v>3997</v>
      </c>
      <c r="B1140" t="s">
        <v>3998</v>
      </c>
      <c r="C1140" s="2" t="s">
        <v>3999</v>
      </c>
      <c r="D1140" t="s">
        <v>3584</v>
      </c>
      <c r="E1140" t="s">
        <v>4000</v>
      </c>
      <c r="F1140">
        <v>3</v>
      </c>
      <c r="G1140">
        <v>0</v>
      </c>
      <c r="H1140" s="3">
        <v>0</v>
      </c>
      <c r="I1140" s="4">
        <f>IF(H1140=0,"",H1140*O1140)</f>
        <v>0</v>
      </c>
      <c r="J1140" s="5">
        <f>IF(OR(H1140=0,V1140=""),"",H1140*V1140)</f>
        <v>0</v>
      </c>
      <c r="K1140" s="6">
        <f>IF(V1140="","",V1140/O1140)</f>
        <v>0</v>
      </c>
      <c r="L1140" s="6">
        <f>IF(V1140="","",V1140/N1140)</f>
        <v>0</v>
      </c>
      <c r="M1140" s="4">
        <v>39.99</v>
      </c>
      <c r="N1140" s="4">
        <v>39.99</v>
      </c>
      <c r="O1140" s="4">
        <v>15.33410256</v>
      </c>
      <c r="Q1140" s="4">
        <v>8.68</v>
      </c>
      <c r="R1140" s="4">
        <v>0.28</v>
      </c>
      <c r="S1140">
        <v>0.15</v>
      </c>
      <c r="T1140" s="4">
        <f>IF(S1140=0,"",IF((N1140*S1140)&lt;.3,.3,N1140*S1140))</f>
        <v>0</v>
      </c>
      <c r="U1140"/>
      <c r="V1140" s="4">
        <f>IF(AND(N1140&lt;&gt;0,O1140&lt;&gt;0,Q1140&lt;&gt;0,S1140&lt;&gt;""),N1140-O1140-Q1140-R1140-T1140-U1140-P1140,"")</f>
        <v>0</v>
      </c>
      <c r="W1140">
        <v>0</v>
      </c>
      <c r="X1140">
        <v>0</v>
      </c>
      <c r="Y1140" s="7">
        <v>0</v>
      </c>
      <c r="Z1140" s="7">
        <v>0</v>
      </c>
      <c r="AA1140">
        <v>0</v>
      </c>
      <c r="AB1140">
        <v>3</v>
      </c>
      <c r="AC1140">
        <v>0</v>
      </c>
      <c r="AD1140">
        <v>9999</v>
      </c>
      <c r="AE1140">
        <v>320647</v>
      </c>
      <c r="AF1140" s="4">
        <v>1.74</v>
      </c>
      <c r="AG1140">
        <v>0</v>
      </c>
      <c r="AH1140">
        <v>0</v>
      </c>
      <c r="AJ1140">
        <v>0</v>
      </c>
    </row>
    <row r="1141" spans="1:36">
      <c r="A1141" t="s">
        <v>4001</v>
      </c>
      <c r="B1141" t="s">
        <v>4002</v>
      </c>
      <c r="C1141" s="2" t="s">
        <v>4003</v>
      </c>
      <c r="D1141" t="s">
        <v>264</v>
      </c>
      <c r="E1141" t="s">
        <v>4004</v>
      </c>
      <c r="G1141">
        <v>0</v>
      </c>
      <c r="H1141" s="3">
        <v>0</v>
      </c>
      <c r="I1141" s="4">
        <f>IF(H1141=0,"",H1141*O1141)</f>
        <v>0</v>
      </c>
      <c r="J1141" s="5">
        <f>IF(OR(H1141=0,V1141=""),"",H1141*V1141)</f>
        <v>0</v>
      </c>
      <c r="K1141" s="6">
        <f>IF(V1141="","",V1141/O1141)</f>
        <v>0</v>
      </c>
      <c r="L1141" s="6">
        <f>IF(V1141="","",V1141/N1141)</f>
        <v>0</v>
      </c>
      <c r="M1141" s="4">
        <v>29.99</v>
      </c>
      <c r="N1141" s="4">
        <v>29.99</v>
      </c>
      <c r="O1141" s="4">
        <v>8.690164175</v>
      </c>
      <c r="Q1141" s="4">
        <v>5.84</v>
      </c>
      <c r="R1141" s="4">
        <v>0.06</v>
      </c>
      <c r="S1141">
        <v>0.15</v>
      </c>
      <c r="T1141" s="4">
        <f>IF(S1141=0,"",IF((N1141*S1141)&lt;.3,.3,N1141*S1141))</f>
        <v>0</v>
      </c>
      <c r="U1141"/>
      <c r="V1141" s="4">
        <f>IF(AND(N1141&lt;&gt;0,O1141&lt;&gt;0,Q1141&lt;&gt;0,S1141&lt;&gt;""),N1141-O1141-Q1141-R1141-T1141-U1141-P1141,"")</f>
        <v>0</v>
      </c>
      <c r="W1141">
        <v>172</v>
      </c>
      <c r="X1141">
        <v>29.5</v>
      </c>
      <c r="Y1141" s="7">
        <v>5.73</v>
      </c>
      <c r="Z1141" s="7">
        <v>1.21</v>
      </c>
      <c r="AA1141">
        <v>3</v>
      </c>
      <c r="AB1141">
        <v>1783</v>
      </c>
      <c r="AC1141">
        <v>0.523560209424084</v>
      </c>
      <c r="AD1141">
        <v>215</v>
      </c>
      <c r="AE1141">
        <v>3943</v>
      </c>
      <c r="AF1141" s="4">
        <v>0.5</v>
      </c>
      <c r="AG1141">
        <v>0</v>
      </c>
      <c r="AH1141">
        <v>0</v>
      </c>
      <c r="AJ1141">
        <v>0</v>
      </c>
    </row>
    <row r="1142" spans="1:36">
      <c r="A1142" t="s">
        <v>4005</v>
      </c>
      <c r="B1142" t="s">
        <v>4006</v>
      </c>
      <c r="C1142" s="2" t="s">
        <v>4007</v>
      </c>
      <c r="D1142" t="s">
        <v>264</v>
      </c>
      <c r="E1142" t="s">
        <v>4008</v>
      </c>
      <c r="G1142">
        <v>0</v>
      </c>
      <c r="H1142" s="3">
        <v>0</v>
      </c>
      <c r="I1142" s="4">
        <f>IF(H1142=0,"",H1142*O1142)</f>
        <v>0</v>
      </c>
      <c r="J1142" s="5">
        <f>IF(OR(H1142=0,V1142=""),"",H1142*V1142)</f>
        <v>0</v>
      </c>
      <c r="K1142" s="6">
        <f>IF(V1142="","",V1142/O1142)</f>
        <v>0</v>
      </c>
      <c r="L1142" s="6">
        <f>IF(V1142="","",V1142/N1142)</f>
        <v>0</v>
      </c>
      <c r="M1142" s="4">
        <v>28.97</v>
      </c>
      <c r="N1142" s="4">
        <v>28.97</v>
      </c>
      <c r="O1142" s="4">
        <v>9.642886923</v>
      </c>
      <c r="Q1142" s="4">
        <v>5.84</v>
      </c>
      <c r="R1142" s="4">
        <v>0.07</v>
      </c>
      <c r="S1142">
        <v>0.15</v>
      </c>
      <c r="T1142" s="4">
        <f>IF(S1142=0,"",IF((N1142*S1142)&lt;.3,.3,N1142*S1142))</f>
        <v>0</v>
      </c>
      <c r="U1142"/>
      <c r="V1142" s="4">
        <f>IF(AND(N1142&lt;&gt;0,O1142&lt;&gt;0,Q1142&lt;&gt;0,S1142&lt;&gt;""),N1142-O1142-Q1142-R1142-T1142-U1142-P1142,"")</f>
        <v>0</v>
      </c>
      <c r="W1142">
        <v>35</v>
      </c>
      <c r="X1142">
        <v>30</v>
      </c>
      <c r="Y1142" s="7">
        <v>1.17</v>
      </c>
      <c r="Z1142" s="7">
        <v>1.17</v>
      </c>
      <c r="AA1142">
        <v>8</v>
      </c>
      <c r="AB1142">
        <v>2869</v>
      </c>
      <c r="AC1142">
        <v>6.83760683760684</v>
      </c>
      <c r="AD1142">
        <v>2352</v>
      </c>
      <c r="AE1142">
        <v>1748</v>
      </c>
      <c r="AF1142" s="4">
        <v>0.568</v>
      </c>
      <c r="AG1142">
        <v>0</v>
      </c>
      <c r="AH1142">
        <v>0</v>
      </c>
      <c r="AJ1142">
        <v>0</v>
      </c>
    </row>
    <row r="1143" spans="1:36">
      <c r="A1143" t="s">
        <v>4009</v>
      </c>
      <c r="B1143" t="s">
        <v>4010</v>
      </c>
      <c r="C1143" s="2" t="s">
        <v>4011</v>
      </c>
      <c r="D1143" t="s">
        <v>264</v>
      </c>
      <c r="E1143" t="s">
        <v>4012</v>
      </c>
      <c r="G1143">
        <v>0</v>
      </c>
      <c r="H1143" s="3">
        <v>0</v>
      </c>
      <c r="I1143" s="4">
        <f>IF(H1143=0,"",H1143*O1143)</f>
        <v>0</v>
      </c>
      <c r="J1143" s="5">
        <f>IF(OR(H1143=0,V1143=""),"",H1143*V1143)</f>
        <v>0</v>
      </c>
      <c r="K1143" s="6">
        <f>IF(V1143="","",V1143/O1143)</f>
        <v>0</v>
      </c>
      <c r="L1143" s="6">
        <f>IF(V1143="","",V1143/N1143)</f>
        <v>0</v>
      </c>
      <c r="M1143" s="4">
        <v>21.95</v>
      </c>
      <c r="N1143" s="4">
        <v>21.95</v>
      </c>
      <c r="O1143" s="4">
        <v>0</v>
      </c>
      <c r="Q1143" s="4">
        <v>5.84</v>
      </c>
      <c r="R1143" s="4">
        <v>0.06</v>
      </c>
      <c r="S1143">
        <v>0.15</v>
      </c>
      <c r="T1143" s="4">
        <f>IF(S1143=0,"",IF((N1143*S1143)&lt;.3,.3,N1143*S1143))</f>
        <v>0</v>
      </c>
      <c r="U1143"/>
      <c r="V1143" s="4">
        <f>IF(AND(N1143&lt;&gt;0,O1143&lt;&gt;0,Q1143&lt;&gt;0,S1143&lt;&gt;""),N1143-O1143-Q1143-R1143-T1143-U1143-P1143,"")</f>
        <v>0</v>
      </c>
      <c r="W1143">
        <v>54</v>
      </c>
      <c r="X1143">
        <v>30</v>
      </c>
      <c r="Y1143" s="7">
        <v>1.8</v>
      </c>
      <c r="Z1143" s="7">
        <v>1.15</v>
      </c>
      <c r="AA1143">
        <v>145</v>
      </c>
      <c r="AB1143">
        <v>1237</v>
      </c>
      <c r="AC1143">
        <v>80.5555555555556</v>
      </c>
      <c r="AD1143">
        <v>667</v>
      </c>
      <c r="AE1143">
        <v>4749</v>
      </c>
      <c r="AF1143" s="4">
        <v>0.515</v>
      </c>
      <c r="AG1143">
        <v>0</v>
      </c>
      <c r="AH1143">
        <v>0</v>
      </c>
      <c r="AJ1143">
        <v>0</v>
      </c>
    </row>
    <row r="1144" spans="1:36">
      <c r="A1144" t="s">
        <v>4013</v>
      </c>
      <c r="B1144" t="s">
        <v>4014</v>
      </c>
      <c r="C1144" s="2" t="s">
        <v>4015</v>
      </c>
      <c r="D1144" t="s">
        <v>264</v>
      </c>
      <c r="E1144" t="s">
        <v>4016</v>
      </c>
      <c r="G1144">
        <v>0</v>
      </c>
      <c r="H1144" s="3">
        <v>0</v>
      </c>
      <c r="I1144" s="4">
        <f>IF(H1144=0,"",H1144*O1144)</f>
        <v>0</v>
      </c>
      <c r="J1144" s="5">
        <f>IF(OR(H1144=0,V1144=""),"",H1144*V1144)</f>
        <v>0</v>
      </c>
      <c r="K1144" s="6">
        <f>IF(V1144="","",V1144/O1144)</f>
        <v>0</v>
      </c>
      <c r="L1144" s="6">
        <f>IF(V1144="","",V1144/N1144)</f>
        <v>0</v>
      </c>
      <c r="O1144" s="4">
        <v>0</v>
      </c>
      <c r="Q1144" s="4">
        <v>4.81</v>
      </c>
      <c r="R1144" s="4">
        <v>0.04</v>
      </c>
      <c r="S1144">
        <v>0.15</v>
      </c>
      <c r="T1144" s="4">
        <f>IF(S1144=0,"",IF((N1144*S1144)&lt;.3,.3,N1144*S1144))</f>
        <v>0</v>
      </c>
      <c r="U1144"/>
      <c r="V1144" s="4">
        <f>IF(AND(N1144&lt;&gt;0,O1144&lt;&gt;0,Q1144&lt;&gt;0,S1144&lt;&gt;""),N1144-O1144-Q1144-R1144-T1144-U1144-P1144,"")</f>
        <v>0</v>
      </c>
      <c r="W1144">
        <v>0</v>
      </c>
      <c r="X1144">
        <v>0</v>
      </c>
      <c r="Y1144" s="7">
        <v>0</v>
      </c>
      <c r="Z1144" s="7">
        <v>0</v>
      </c>
      <c r="AA1144">
        <v>0</v>
      </c>
      <c r="AB1144">
        <v>150</v>
      </c>
      <c r="AC1144">
        <v>0</v>
      </c>
      <c r="AD1144">
        <v>9999</v>
      </c>
      <c r="AG1144">
        <v>0</v>
      </c>
      <c r="AH1144">
        <v>0</v>
      </c>
      <c r="AJ1144">
        <v>0</v>
      </c>
    </row>
    <row r="1145" spans="1:36">
      <c r="A1145" t="s">
        <v>4017</v>
      </c>
      <c r="B1145" t="s">
        <v>4018</v>
      </c>
      <c r="C1145" s="2" t="s">
        <v>4019</v>
      </c>
      <c r="D1145" t="s">
        <v>264</v>
      </c>
      <c r="E1145" t="s">
        <v>4020</v>
      </c>
      <c r="G1145">
        <v>0</v>
      </c>
      <c r="H1145" s="3">
        <v>0</v>
      </c>
      <c r="I1145" s="4">
        <f>IF(H1145=0,"",H1145*O1145)</f>
        <v>0</v>
      </c>
      <c r="J1145" s="5">
        <f>IF(OR(H1145=0,V1145=""),"",H1145*V1145)</f>
        <v>0</v>
      </c>
      <c r="K1145" s="6">
        <f>IF(V1145="","",V1145/O1145)</f>
        <v>0</v>
      </c>
      <c r="L1145" s="6">
        <f>IF(V1145="","",V1145/N1145)</f>
        <v>0</v>
      </c>
      <c r="M1145" s="4">
        <v>20.88</v>
      </c>
      <c r="N1145" s="4">
        <v>20.88</v>
      </c>
      <c r="O1145" s="4">
        <v>6.424319359</v>
      </c>
      <c r="Q1145" s="4">
        <v>5.54</v>
      </c>
      <c r="R1145" s="4">
        <v>0.04</v>
      </c>
      <c r="S1145">
        <v>0.15</v>
      </c>
      <c r="T1145" s="4">
        <f>IF(S1145=0,"",IF((N1145*S1145)&lt;.3,.3,N1145*S1145))</f>
        <v>0</v>
      </c>
      <c r="U1145"/>
      <c r="V1145" s="4">
        <f>IF(AND(N1145&lt;&gt;0,O1145&lt;&gt;0,Q1145&lt;&gt;0,S1145&lt;&gt;""),N1145-O1145-Q1145-R1145-T1145-U1145-P1145,"")</f>
        <v>0</v>
      </c>
      <c r="W1145">
        <v>382</v>
      </c>
      <c r="X1145">
        <v>30</v>
      </c>
      <c r="Y1145" s="7">
        <v>12.73</v>
      </c>
      <c r="Z1145" s="7">
        <v>1.28</v>
      </c>
      <c r="AA1145">
        <v>60</v>
      </c>
      <c r="AB1145">
        <v>11089</v>
      </c>
      <c r="AC1145">
        <v>4.71327572663001</v>
      </c>
      <c r="AD1145">
        <v>782</v>
      </c>
      <c r="AE1145">
        <v>1762</v>
      </c>
      <c r="AF1145" s="4">
        <v>0.435</v>
      </c>
      <c r="AG1145">
        <v>0</v>
      </c>
      <c r="AH1145">
        <v>0</v>
      </c>
      <c r="AJ1145">
        <v>0</v>
      </c>
    </row>
    <row r="1146" spans="1:36">
      <c r="A1146" t="s">
        <v>4021</v>
      </c>
      <c r="B1146" t="s">
        <v>4022</v>
      </c>
      <c r="C1146" s="2" t="s">
        <v>4023</v>
      </c>
      <c r="D1146" t="s">
        <v>264</v>
      </c>
      <c r="E1146" t="s">
        <v>4024</v>
      </c>
      <c r="G1146">
        <v>0</v>
      </c>
      <c r="H1146" s="3">
        <v>0</v>
      </c>
      <c r="I1146" s="4">
        <f>IF(H1146=0,"",H1146*O1146)</f>
        <v>0</v>
      </c>
      <c r="J1146" s="5">
        <f>IF(OR(H1146=0,V1146=""),"",H1146*V1146)</f>
        <v>0</v>
      </c>
      <c r="K1146" s="6">
        <f>IF(V1146="","",V1146/O1146)</f>
        <v>0</v>
      </c>
      <c r="L1146" s="6">
        <f>IF(V1146="","",V1146/N1146)</f>
        <v>0</v>
      </c>
      <c r="M1146" s="4">
        <v>17.5</v>
      </c>
      <c r="N1146" s="4">
        <v>17.5</v>
      </c>
      <c r="O1146" s="4">
        <v>5.023230769</v>
      </c>
      <c r="Q1146" s="4">
        <v>5.54</v>
      </c>
      <c r="R1146" s="4">
        <v>0.05</v>
      </c>
      <c r="S1146">
        <v>0.15</v>
      </c>
      <c r="T1146" s="4">
        <f>IF(S1146=0,"",IF((N1146*S1146)&lt;.3,.3,N1146*S1146))</f>
        <v>0</v>
      </c>
      <c r="U1146"/>
      <c r="V1146" s="4">
        <f>IF(AND(N1146&lt;&gt;0,O1146&lt;&gt;0,Q1146&lt;&gt;0,S1146&lt;&gt;""),N1146-O1146-Q1146-R1146-T1146-U1146-P1146,"")</f>
        <v>0</v>
      </c>
      <c r="W1146">
        <v>95</v>
      </c>
      <c r="X1146">
        <v>27</v>
      </c>
      <c r="Y1146" s="7">
        <v>3.46</v>
      </c>
      <c r="Z1146" s="7">
        <v>1.07</v>
      </c>
      <c r="AA1146">
        <v>182</v>
      </c>
      <c r="AB1146">
        <v>3477</v>
      </c>
      <c r="AC1146">
        <v>52.6011560693642</v>
      </c>
      <c r="AD1146">
        <v>965</v>
      </c>
      <c r="AE1146">
        <v>22715</v>
      </c>
      <c r="AF1146" s="4">
        <v>0.431</v>
      </c>
      <c r="AG1146">
        <v>0</v>
      </c>
      <c r="AH1146">
        <v>0</v>
      </c>
      <c r="AJ1146">
        <v>0</v>
      </c>
    </row>
    <row r="1147" spans="1:36">
      <c r="A1147" t="s">
        <v>4025</v>
      </c>
      <c r="B1147" t="s">
        <v>4026</v>
      </c>
      <c r="C1147" s="2" t="s">
        <v>4027</v>
      </c>
      <c r="D1147" t="s">
        <v>264</v>
      </c>
      <c r="E1147" t="s">
        <v>4028</v>
      </c>
      <c r="G1147">
        <v>0</v>
      </c>
      <c r="H1147" s="3">
        <v>0</v>
      </c>
      <c r="I1147" s="4">
        <f>IF(H1147=0,"",H1147*O1147)</f>
        <v>0</v>
      </c>
      <c r="J1147" s="5">
        <f>IF(OR(H1147=0,V1147=""),"",H1147*V1147)</f>
        <v>0</v>
      </c>
      <c r="K1147" s="6">
        <f>IF(V1147="","",V1147/O1147)</f>
        <v>0</v>
      </c>
      <c r="L1147" s="6">
        <f>IF(V1147="","",V1147/N1147)</f>
        <v>0</v>
      </c>
      <c r="M1147" s="4">
        <v>15.34</v>
      </c>
      <c r="N1147" s="4">
        <v>15.34</v>
      </c>
      <c r="O1147" s="4">
        <v>3.80725641</v>
      </c>
      <c r="Q1147" s="4">
        <v>4.81</v>
      </c>
      <c r="R1147" s="4">
        <v>0.03</v>
      </c>
      <c r="S1147">
        <v>0.15</v>
      </c>
      <c r="T1147" s="4">
        <f>IF(S1147=0,"",IF((N1147*S1147)&lt;.3,.3,N1147*S1147))</f>
        <v>0</v>
      </c>
      <c r="U1147"/>
      <c r="V1147" s="4">
        <f>IF(AND(N1147&lt;&gt;0,O1147&lt;&gt;0,Q1147&lt;&gt;0,S1147&lt;&gt;""),N1147-O1147-Q1147-R1147-T1147-U1147-P1147,"")</f>
        <v>0</v>
      </c>
      <c r="W1147">
        <v>154</v>
      </c>
      <c r="X1147">
        <v>30</v>
      </c>
      <c r="Y1147" s="7">
        <v>5.13</v>
      </c>
      <c r="Z1147" s="7">
        <v>1.21</v>
      </c>
      <c r="AA1147">
        <v>21</v>
      </c>
      <c r="AB1147">
        <v>3592</v>
      </c>
      <c r="AC1147">
        <v>4.09356725146199</v>
      </c>
      <c r="AD1147">
        <v>606</v>
      </c>
      <c r="AE1147">
        <v>16876</v>
      </c>
      <c r="AF1147" s="4">
        <v>0.4</v>
      </c>
      <c r="AG1147">
        <v>0</v>
      </c>
      <c r="AH1147">
        <v>0</v>
      </c>
      <c r="AJ1147">
        <v>0</v>
      </c>
    </row>
    <row r="1148" spans="1:36">
      <c r="A1148" t="s">
        <v>4029</v>
      </c>
      <c r="B1148" t="s">
        <v>4030</v>
      </c>
      <c r="C1148" s="2" t="s">
        <v>4031</v>
      </c>
      <c r="D1148" t="s">
        <v>264</v>
      </c>
      <c r="E1148" t="s">
        <v>4032</v>
      </c>
      <c r="G1148">
        <v>0</v>
      </c>
      <c r="H1148" s="3">
        <v>0</v>
      </c>
      <c r="I1148" s="4">
        <f>IF(H1148=0,"",H1148*O1148)</f>
        <v>0</v>
      </c>
      <c r="J1148" s="5">
        <f>IF(OR(H1148=0,V1148=""),"",H1148*V1148)</f>
        <v>0</v>
      </c>
      <c r="K1148" s="6">
        <f>IF(V1148="","",V1148/O1148)</f>
        <v>0</v>
      </c>
      <c r="L1148" s="6">
        <f>IF(V1148="","",V1148/N1148)</f>
        <v>0</v>
      </c>
      <c r="M1148" s="4">
        <v>19.5</v>
      </c>
      <c r="N1148" s="4">
        <v>19.5</v>
      </c>
      <c r="O1148" s="4">
        <v>0</v>
      </c>
      <c r="Q1148" s="4">
        <v>5.84</v>
      </c>
      <c r="R1148" s="4">
        <v>0.06</v>
      </c>
      <c r="S1148">
        <v>0.15</v>
      </c>
      <c r="T1148" s="4">
        <f>IF(S1148=0,"",IF((N1148*S1148)&lt;.3,.3,N1148*S1148))</f>
        <v>0</v>
      </c>
      <c r="U1148"/>
      <c r="V1148" s="4">
        <f>IF(AND(N1148&lt;&gt;0,O1148&lt;&gt;0,Q1148&lt;&gt;0,S1148&lt;&gt;""),N1148-O1148-Q1148-R1148-T1148-U1148-P1148,"")</f>
        <v>0</v>
      </c>
      <c r="W1148">
        <v>50</v>
      </c>
      <c r="X1148">
        <v>30</v>
      </c>
      <c r="Y1148" s="7">
        <v>1.67</v>
      </c>
      <c r="Z1148" s="7">
        <v>1.52</v>
      </c>
      <c r="AA1148">
        <v>51</v>
      </c>
      <c r="AB1148">
        <v>1326</v>
      </c>
      <c r="AC1148">
        <v>30.5389221556886</v>
      </c>
      <c r="AD1148">
        <v>707</v>
      </c>
      <c r="AE1148">
        <v>108325</v>
      </c>
      <c r="AF1148" s="4">
        <v>0.562</v>
      </c>
      <c r="AG1148">
        <v>0</v>
      </c>
      <c r="AH1148">
        <v>0</v>
      </c>
      <c r="AJ1148">
        <v>0</v>
      </c>
    </row>
    <row r="1149" spans="1:36">
      <c r="A1149" t="s">
        <v>4033</v>
      </c>
      <c r="B1149" t="s">
        <v>4034</v>
      </c>
      <c r="C1149" s="2" t="s">
        <v>4035</v>
      </c>
      <c r="D1149" t="s">
        <v>580</v>
      </c>
      <c r="E1149" t="s">
        <v>4036</v>
      </c>
      <c r="G1149">
        <v>0</v>
      </c>
      <c r="H1149" s="3">
        <v>0</v>
      </c>
      <c r="I1149" s="4">
        <f>IF(H1149=0,"",H1149*O1149)</f>
        <v>0</v>
      </c>
      <c r="J1149" s="5">
        <f>IF(OR(H1149=0,V1149=""),"",H1149*V1149)</f>
        <v>0</v>
      </c>
      <c r="K1149" s="6">
        <f>IF(V1149="","",V1149/O1149)</f>
        <v>0</v>
      </c>
      <c r="L1149" s="6">
        <f>IF(V1149="","",V1149/N1149)</f>
        <v>0</v>
      </c>
      <c r="M1149" s="4">
        <v>26.49</v>
      </c>
      <c r="N1149" s="4">
        <v>26.49</v>
      </c>
      <c r="O1149" s="4">
        <v>12.249845</v>
      </c>
      <c r="Q1149" s="4">
        <v>5.84</v>
      </c>
      <c r="R1149" s="4">
        <v>0.15</v>
      </c>
      <c r="S1149">
        <v>0.15</v>
      </c>
      <c r="T1149" s="4">
        <f>IF(S1149=0,"",IF((N1149*S1149)&lt;.3,.3,N1149*S1149))</f>
        <v>0</v>
      </c>
      <c r="U1149"/>
      <c r="V1149" s="4">
        <f>IF(AND(N1149&lt;&gt;0,O1149&lt;&gt;0,Q1149&lt;&gt;0,S1149&lt;&gt;""),N1149-O1149-Q1149-R1149-T1149-U1149-P1149,"")</f>
        <v>0</v>
      </c>
      <c r="W1149">
        <v>157</v>
      </c>
      <c r="X1149">
        <v>30</v>
      </c>
      <c r="Y1149" s="7">
        <v>5.23</v>
      </c>
      <c r="Z1149" s="7">
        <v>1.12</v>
      </c>
      <c r="AA1149">
        <v>672</v>
      </c>
      <c r="AB1149">
        <v>1909</v>
      </c>
      <c r="AC1149">
        <v>128.48948374761</v>
      </c>
      <c r="AD1149">
        <v>401</v>
      </c>
      <c r="AE1149">
        <v>7169</v>
      </c>
      <c r="AF1149" s="4">
        <v>0.3</v>
      </c>
      <c r="AG1149">
        <v>0</v>
      </c>
      <c r="AH1149">
        <v>0</v>
      </c>
      <c r="AJ1149">
        <v>0</v>
      </c>
    </row>
    <row r="1150" spans="1:36">
      <c r="A1150" t="s">
        <v>4037</v>
      </c>
      <c r="B1150" t="s">
        <v>4038</v>
      </c>
      <c r="C1150" s="2" t="s">
        <v>4039</v>
      </c>
      <c r="D1150" t="s">
        <v>580</v>
      </c>
      <c r="E1150" t="s">
        <v>4040</v>
      </c>
      <c r="G1150">
        <v>0</v>
      </c>
      <c r="H1150" s="3">
        <v>0</v>
      </c>
      <c r="I1150" s="4">
        <f>IF(H1150=0,"",H1150*O1150)</f>
        <v>0</v>
      </c>
      <c r="J1150" s="5">
        <f>IF(OR(H1150=0,V1150=""),"",H1150*V1150)</f>
        <v>0</v>
      </c>
      <c r="K1150" s="6">
        <f>IF(V1150="","",V1150/O1150)</f>
        <v>0</v>
      </c>
      <c r="L1150" s="6">
        <f>IF(V1150="","",V1150/N1150)</f>
        <v>0</v>
      </c>
      <c r="M1150" s="4">
        <v>28.99</v>
      </c>
      <c r="N1150" s="4">
        <v>28.99</v>
      </c>
      <c r="O1150" s="4">
        <v>12.249845</v>
      </c>
      <c r="Q1150" s="4">
        <v>5.84</v>
      </c>
      <c r="R1150" s="4">
        <v>0.31</v>
      </c>
      <c r="S1150">
        <v>0.15</v>
      </c>
      <c r="T1150" s="4">
        <f>IF(S1150=0,"",IF((N1150*S1150)&lt;.3,.3,N1150*S1150))</f>
        <v>0</v>
      </c>
      <c r="U1150"/>
      <c r="V1150" s="4">
        <f>IF(AND(N1150&lt;&gt;0,O1150&lt;&gt;0,Q1150&lt;&gt;0,S1150&lt;&gt;""),N1150-O1150-Q1150-R1150-T1150-U1150-P1150,"")</f>
        <v>0</v>
      </c>
      <c r="W1150">
        <v>788</v>
      </c>
      <c r="X1150">
        <v>30</v>
      </c>
      <c r="Y1150" s="7">
        <v>26.27</v>
      </c>
      <c r="Z1150" s="7">
        <v>1.25</v>
      </c>
      <c r="AA1150">
        <v>2588</v>
      </c>
      <c r="AB1150">
        <v>23086</v>
      </c>
      <c r="AC1150">
        <v>98.515416825276</v>
      </c>
      <c r="AD1150">
        <v>888</v>
      </c>
      <c r="AE1150">
        <v>7169</v>
      </c>
      <c r="AF1150" s="4">
        <v>0.3</v>
      </c>
      <c r="AG1150">
        <v>0</v>
      </c>
      <c r="AH1150">
        <v>0</v>
      </c>
      <c r="AJ1150">
        <v>0</v>
      </c>
    </row>
    <row r="1151" spans="1:36">
      <c r="A1151" t="s">
        <v>4041</v>
      </c>
      <c r="B1151" t="s">
        <v>4042</v>
      </c>
      <c r="C1151" s="2" t="s">
        <v>4043</v>
      </c>
      <c r="D1151" t="s">
        <v>516</v>
      </c>
      <c r="E1151" t="s">
        <v>4044</v>
      </c>
      <c r="F1151">
        <v>1</v>
      </c>
      <c r="G1151">
        <v>0</v>
      </c>
      <c r="H1151" s="3">
        <v>0</v>
      </c>
      <c r="I1151" s="4">
        <f>IF(H1151=0,"",H1151*O1151)</f>
        <v>0</v>
      </c>
      <c r="J1151" s="5">
        <f>IF(OR(H1151=0,V1151=""),"",H1151*V1151)</f>
        <v>0</v>
      </c>
      <c r="K1151" s="6">
        <f>IF(V1151="","",V1151/O1151)</f>
        <v>0</v>
      </c>
      <c r="L1151" s="6">
        <f>IF(V1151="","",V1151/N1151)</f>
        <v>0</v>
      </c>
      <c r="M1151" s="4">
        <v>79.99</v>
      </c>
      <c r="N1151" s="4">
        <v>79.99</v>
      </c>
      <c r="O1151" s="4">
        <v>31.59358636</v>
      </c>
      <c r="Q1151" s="4">
        <v>24.6</v>
      </c>
      <c r="R1151" s="4">
        <v>2.24</v>
      </c>
      <c r="S1151">
        <v>0.15</v>
      </c>
      <c r="T1151" s="4">
        <f>IF(S1151=0,"",IF((N1151*S1151)&lt;.3,.3,N1151*S1151))</f>
        <v>0</v>
      </c>
      <c r="U1151"/>
      <c r="V1151" s="4">
        <f>IF(AND(N1151&lt;&gt;0,O1151&lt;&gt;0,Q1151&lt;&gt;0,S1151&lt;&gt;""),N1151-O1151-Q1151-R1151-T1151-U1151-P1151,"")</f>
        <v>0</v>
      </c>
      <c r="W1151">
        <v>0</v>
      </c>
      <c r="X1151">
        <v>0</v>
      </c>
      <c r="Y1151" s="7">
        <v>0</v>
      </c>
      <c r="Z1151" s="7">
        <v>0</v>
      </c>
      <c r="AA1151">
        <v>0</v>
      </c>
      <c r="AB1151">
        <v>0</v>
      </c>
      <c r="AC1151">
        <v>0</v>
      </c>
      <c r="AD1151" t="s">
        <v>41</v>
      </c>
      <c r="AE1151">
        <v>8357</v>
      </c>
      <c r="AF1151" s="4">
        <v>0.7</v>
      </c>
      <c r="AG1151">
        <v>0</v>
      </c>
      <c r="AH1151">
        <v>0</v>
      </c>
      <c r="AJ1151">
        <v>0</v>
      </c>
    </row>
    <row r="1152" spans="1:36">
      <c r="A1152" t="s">
        <v>4045</v>
      </c>
      <c r="B1152" t="s">
        <v>4046</v>
      </c>
      <c r="C1152" s="2" t="s">
        <v>4047</v>
      </c>
      <c r="D1152" t="s">
        <v>580</v>
      </c>
      <c r="E1152" t="s">
        <v>4048</v>
      </c>
      <c r="G1152">
        <v>0</v>
      </c>
      <c r="H1152" s="3">
        <v>0</v>
      </c>
      <c r="I1152" s="4">
        <f>IF(H1152=0,"",H1152*O1152)</f>
        <v>0</v>
      </c>
      <c r="J1152" s="5">
        <f>IF(OR(H1152=0,V1152=""),"",H1152*V1152)</f>
        <v>0</v>
      </c>
      <c r="K1152" s="6">
        <f>IF(V1152="","",V1152/O1152)</f>
        <v>0</v>
      </c>
      <c r="L1152" s="6">
        <f>IF(V1152="","",V1152/N1152)</f>
        <v>0</v>
      </c>
      <c r="M1152" s="4">
        <v>21.87</v>
      </c>
      <c r="N1152" s="4">
        <v>21.87</v>
      </c>
      <c r="O1152" s="4">
        <v>5.374347968</v>
      </c>
      <c r="Q1152" s="4">
        <v>9.8</v>
      </c>
      <c r="R1152" s="4">
        <v>0.03</v>
      </c>
      <c r="S1152">
        <v>0.15</v>
      </c>
      <c r="T1152" s="4">
        <f>IF(S1152=0,"",IF((N1152*S1152)&lt;.3,.3,N1152*S1152))</f>
        <v>0</v>
      </c>
      <c r="U1152"/>
      <c r="V1152" s="4">
        <f>IF(AND(N1152&lt;&gt;0,O1152&lt;&gt;0,Q1152&lt;&gt;0,S1152&lt;&gt;""),N1152-O1152-Q1152-R1152-T1152-U1152-P1152,"")</f>
        <v>0</v>
      </c>
      <c r="W1152">
        <v>22</v>
      </c>
      <c r="X1152">
        <v>30</v>
      </c>
      <c r="Y1152" s="7">
        <v>0.73</v>
      </c>
      <c r="Z1152" s="7">
        <v>1.1</v>
      </c>
      <c r="AA1152">
        <v>243</v>
      </c>
      <c r="AB1152">
        <v>0</v>
      </c>
      <c r="AC1152">
        <v>332.876712328767</v>
      </c>
      <c r="AD1152">
        <v>231</v>
      </c>
      <c r="AE1152">
        <v>140764</v>
      </c>
      <c r="AF1152" s="4">
        <v>0.3</v>
      </c>
      <c r="AG1152">
        <v>0</v>
      </c>
      <c r="AH1152">
        <v>0</v>
      </c>
      <c r="AJ1152">
        <v>0</v>
      </c>
    </row>
    <row r="1153" spans="1:36">
      <c r="A1153" t="s">
        <v>4049</v>
      </c>
      <c r="B1153" t="s">
        <v>4050</v>
      </c>
      <c r="C1153" s="2" t="s">
        <v>4051</v>
      </c>
      <c r="D1153" t="s">
        <v>630</v>
      </c>
      <c r="E1153" t="s">
        <v>4052</v>
      </c>
      <c r="F1153">
        <v>1</v>
      </c>
      <c r="G1153">
        <v>0</v>
      </c>
      <c r="H1153" s="3">
        <v>0</v>
      </c>
      <c r="I1153" s="4">
        <f>IF(H1153=0,"",H1153*O1153)</f>
        <v>0</v>
      </c>
      <c r="J1153" s="5">
        <f>IF(OR(H1153=0,V1153=""),"",H1153*V1153)</f>
        <v>0</v>
      </c>
      <c r="K1153" s="6">
        <f>IF(V1153="","",V1153/O1153)</f>
        <v>0</v>
      </c>
      <c r="L1153" s="6">
        <f>IF(V1153="","",V1153/N1153)</f>
        <v>0</v>
      </c>
      <c r="M1153" s="4">
        <v>69.99</v>
      </c>
      <c r="N1153" s="4">
        <v>69.99</v>
      </c>
      <c r="O1153" s="4">
        <v>23.36134273</v>
      </c>
      <c r="Q1153" s="4">
        <v>20.06</v>
      </c>
      <c r="R1153" s="4">
        <v>1.3</v>
      </c>
      <c r="S1153">
        <v>0.15</v>
      </c>
      <c r="T1153" s="4">
        <f>IF(S1153=0,"",IF((N1153*S1153)&lt;.3,.3,N1153*S1153))</f>
        <v>0</v>
      </c>
      <c r="U1153"/>
      <c r="V1153" s="4">
        <f>IF(AND(N1153&lt;&gt;0,O1153&lt;&gt;0,Q1153&lt;&gt;0,S1153&lt;&gt;""),N1153-O1153-Q1153-R1153-T1153-U1153-P1153,"")</f>
        <v>0</v>
      </c>
      <c r="W1153">
        <v>0</v>
      </c>
      <c r="X1153">
        <v>0</v>
      </c>
      <c r="Y1153" s="7">
        <v>0</v>
      </c>
      <c r="Z1153" s="7">
        <v>0</v>
      </c>
      <c r="AA1153">
        <v>0</v>
      </c>
      <c r="AB1153">
        <v>0</v>
      </c>
      <c r="AC1153">
        <v>0</v>
      </c>
      <c r="AD1153" t="s">
        <v>41</v>
      </c>
      <c r="AE1153">
        <v>180724</v>
      </c>
      <c r="AF1153" s="4">
        <v>3.3</v>
      </c>
      <c r="AG1153">
        <v>0</v>
      </c>
      <c r="AH1153">
        <v>0</v>
      </c>
      <c r="AJ1153">
        <v>0</v>
      </c>
    </row>
    <row r="1154" spans="1:36">
      <c r="A1154" t="s">
        <v>4053</v>
      </c>
      <c r="B1154" t="s">
        <v>4054</v>
      </c>
      <c r="C1154" s="2" t="s">
        <v>4055</v>
      </c>
      <c r="D1154" t="s">
        <v>723</v>
      </c>
      <c r="E1154" t="s">
        <v>4056</v>
      </c>
      <c r="F1154">
        <v>36</v>
      </c>
      <c r="G1154">
        <v>0</v>
      </c>
      <c r="H1154" s="3">
        <v>0</v>
      </c>
      <c r="I1154" s="4">
        <f>IF(H1154=0,"",H1154*O1154)</f>
        <v>0</v>
      </c>
      <c r="J1154" s="5">
        <f>IF(OR(H1154=0,V1154=""),"",H1154*V1154)</f>
        <v>0</v>
      </c>
      <c r="K1154" s="6">
        <f>IF(V1154="","",V1154/O1154)</f>
        <v>0</v>
      </c>
      <c r="L1154" s="6">
        <f>IF(V1154="","",V1154/N1154)</f>
        <v>0</v>
      </c>
      <c r="M1154" s="4">
        <v>13.99</v>
      </c>
      <c r="N1154" s="4">
        <v>13.99</v>
      </c>
      <c r="O1154" s="4">
        <v>4.774609217</v>
      </c>
      <c r="Q1154" s="4">
        <v>4.11</v>
      </c>
      <c r="R1154" s="4">
        <v>0.04</v>
      </c>
      <c r="S1154">
        <v>0.15</v>
      </c>
      <c r="T1154" s="4">
        <f>IF(S1154=0,"",IF((N1154*S1154)&lt;.3,.3,N1154*S1154))</f>
        <v>0</v>
      </c>
      <c r="U1154"/>
      <c r="V1154" s="4">
        <f>IF(AND(N1154&lt;&gt;0,O1154&lt;&gt;0,Q1154&lt;&gt;0,S1154&lt;&gt;""),N1154-O1154-Q1154-R1154-T1154-U1154-P1154,"")</f>
        <v>0</v>
      </c>
      <c r="W1154">
        <v>0</v>
      </c>
      <c r="X1154">
        <v>0</v>
      </c>
      <c r="Y1154" s="7">
        <v>0</v>
      </c>
      <c r="Z1154" s="7">
        <v>0</v>
      </c>
      <c r="AA1154">
        <v>0</v>
      </c>
      <c r="AB1154">
        <v>82</v>
      </c>
      <c r="AC1154">
        <v>0</v>
      </c>
      <c r="AD1154">
        <v>9999</v>
      </c>
      <c r="AE1154">
        <v>911889</v>
      </c>
      <c r="AF1154" s="4">
        <v>0.4</v>
      </c>
      <c r="AG1154">
        <v>0</v>
      </c>
      <c r="AH1154">
        <v>0</v>
      </c>
      <c r="AJ1154">
        <v>0</v>
      </c>
    </row>
    <row r="1155" spans="1:36">
      <c r="A1155" t="s">
        <v>4057</v>
      </c>
      <c r="B1155" t="s">
        <v>4058</v>
      </c>
      <c r="C1155" s="2" t="s">
        <v>4059</v>
      </c>
      <c r="D1155" t="s">
        <v>723</v>
      </c>
      <c r="E1155" t="s">
        <v>4060</v>
      </c>
      <c r="F1155">
        <v>36</v>
      </c>
      <c r="G1155">
        <v>0</v>
      </c>
      <c r="H1155" s="3">
        <v>0</v>
      </c>
      <c r="I1155" s="4">
        <f>IF(H1155=0,"",H1155*O1155)</f>
        <v>0</v>
      </c>
      <c r="J1155" s="5">
        <f>IF(OR(H1155=0,V1155=""),"",H1155*V1155)</f>
        <v>0</v>
      </c>
      <c r="K1155" s="6">
        <f>IF(V1155="","",V1155/O1155)</f>
        <v>0</v>
      </c>
      <c r="L1155" s="6">
        <f>IF(V1155="","",V1155/N1155)</f>
        <v>0</v>
      </c>
      <c r="M1155" s="4">
        <v>15.99</v>
      </c>
      <c r="N1155" s="4">
        <v>15.99</v>
      </c>
      <c r="O1155" s="4">
        <v>4.180529377</v>
      </c>
      <c r="Q1155" s="4">
        <v>3.5</v>
      </c>
      <c r="R1155" s="4">
        <v>0.04</v>
      </c>
      <c r="S1155">
        <v>0.15</v>
      </c>
      <c r="T1155" s="4">
        <f>IF(S1155=0,"",IF((N1155*S1155)&lt;.3,.3,N1155*S1155))</f>
        <v>0</v>
      </c>
      <c r="U1155"/>
      <c r="V1155" s="4">
        <f>IF(AND(N1155&lt;&gt;0,O1155&lt;&gt;0,Q1155&lt;&gt;0,S1155&lt;&gt;""),N1155-O1155-Q1155-R1155-T1155-U1155-P1155,"")</f>
        <v>0</v>
      </c>
      <c r="W1155">
        <v>0</v>
      </c>
      <c r="X1155">
        <v>0</v>
      </c>
      <c r="Y1155" s="7">
        <v>0</v>
      </c>
      <c r="Z1155" s="7">
        <v>0</v>
      </c>
      <c r="AA1155">
        <v>0</v>
      </c>
      <c r="AB1155">
        <v>0</v>
      </c>
      <c r="AC1155">
        <v>0</v>
      </c>
      <c r="AD1155" t="s">
        <v>41</v>
      </c>
      <c r="AE1155">
        <v>791884</v>
      </c>
      <c r="AF1155" s="4">
        <v>0.4</v>
      </c>
      <c r="AG1155">
        <v>0</v>
      </c>
      <c r="AH1155">
        <v>0</v>
      </c>
      <c r="AJ1155">
        <v>0</v>
      </c>
    </row>
    <row r="1156" spans="1:36">
      <c r="A1156" t="s">
        <v>4061</v>
      </c>
      <c r="B1156" t="s">
        <v>4062</v>
      </c>
      <c r="C1156" s="2" t="s">
        <v>4063</v>
      </c>
      <c r="D1156" t="s">
        <v>516</v>
      </c>
      <c r="E1156" t="s">
        <v>4064</v>
      </c>
      <c r="G1156">
        <v>0</v>
      </c>
      <c r="H1156" s="3">
        <v>0</v>
      </c>
      <c r="I1156" s="4">
        <f>IF(H1156=0,"",H1156*O1156)</f>
        <v>0</v>
      </c>
      <c r="J1156" s="5">
        <f>IF(OR(H1156=0,V1156=""),"",H1156*V1156)</f>
        <v>0</v>
      </c>
      <c r="K1156" s="6">
        <f>IF(V1156="","",V1156/O1156)</f>
        <v>0</v>
      </c>
      <c r="L1156" s="6">
        <f>IF(V1156="","",V1156/N1156)</f>
        <v>0</v>
      </c>
      <c r="M1156" s="4">
        <v>33.37</v>
      </c>
      <c r="N1156" s="4">
        <v>32.95</v>
      </c>
      <c r="O1156" s="4">
        <v>14.25865702</v>
      </c>
      <c r="Q1156" s="4">
        <v>6.94</v>
      </c>
      <c r="R1156" s="4">
        <v>0.33</v>
      </c>
      <c r="S1156">
        <v>0.15</v>
      </c>
      <c r="T1156" s="4">
        <f>IF(S1156=0,"",IF((N1156*S1156)&lt;.3,.3,N1156*S1156))</f>
        <v>0</v>
      </c>
      <c r="U1156"/>
      <c r="V1156" s="4">
        <f>IF(AND(N1156&lt;&gt;0,O1156&lt;&gt;0,Q1156&lt;&gt;0,S1156&lt;&gt;""),N1156-O1156-Q1156-R1156-T1156-U1156-P1156,"")</f>
        <v>0</v>
      </c>
      <c r="W1156">
        <v>0</v>
      </c>
      <c r="X1156">
        <v>0</v>
      </c>
      <c r="Y1156" s="7">
        <v>0</v>
      </c>
      <c r="Z1156" s="7">
        <v>0</v>
      </c>
      <c r="AA1156">
        <v>0</v>
      </c>
      <c r="AB1156">
        <v>7</v>
      </c>
      <c r="AC1156">
        <v>0</v>
      </c>
      <c r="AD1156">
        <v>9999</v>
      </c>
      <c r="AE1156">
        <v>307106</v>
      </c>
      <c r="AF1156" s="4">
        <v>0.6</v>
      </c>
      <c r="AG1156">
        <v>0</v>
      </c>
      <c r="AH1156">
        <v>0</v>
      </c>
      <c r="AJ1156">
        <v>0</v>
      </c>
    </row>
    <row r="1157" spans="1:36">
      <c r="A1157" t="s">
        <v>4065</v>
      </c>
      <c r="B1157" t="s">
        <v>4066</v>
      </c>
      <c r="C1157" s="2" t="s">
        <v>4067</v>
      </c>
      <c r="D1157" t="s">
        <v>516</v>
      </c>
      <c r="E1157" t="s">
        <v>4068</v>
      </c>
      <c r="G1157">
        <v>0</v>
      </c>
      <c r="H1157" s="3">
        <v>0</v>
      </c>
      <c r="I1157" s="4">
        <f>IF(H1157=0,"",H1157*O1157)</f>
        <v>0</v>
      </c>
      <c r="J1157" s="5">
        <f>IF(OR(H1157=0,V1157=""),"",H1157*V1157)</f>
        <v>0</v>
      </c>
      <c r="K1157" s="6">
        <f>IF(V1157="","",V1157/O1157)</f>
        <v>0</v>
      </c>
      <c r="L1157" s="6">
        <f>IF(V1157="","",V1157/N1157)</f>
        <v>0</v>
      </c>
      <c r="M1157" s="4">
        <v>9.99</v>
      </c>
      <c r="N1157" s="4">
        <v>9.99</v>
      </c>
      <c r="O1157" s="4">
        <v>0</v>
      </c>
      <c r="Q1157" s="4">
        <v>5.42</v>
      </c>
      <c r="R1157" s="4">
        <v>0.13</v>
      </c>
      <c r="S1157">
        <v>0.15</v>
      </c>
      <c r="T1157" s="4">
        <f>IF(S1157=0,"",IF((N1157*S1157)&lt;.3,.3,N1157*S1157))</f>
        <v>0</v>
      </c>
      <c r="U1157"/>
      <c r="V1157" s="4">
        <f>IF(AND(N1157&lt;&gt;0,O1157&lt;&gt;0,Q1157&lt;&gt;0,S1157&lt;&gt;""),N1157-O1157-Q1157-R1157-T1157-U1157-P1157,"")</f>
        <v>0</v>
      </c>
      <c r="W1157">
        <v>0</v>
      </c>
      <c r="X1157">
        <v>0</v>
      </c>
      <c r="Y1157" s="7">
        <v>0</v>
      </c>
      <c r="Z1157" s="7">
        <v>0</v>
      </c>
      <c r="AA1157">
        <v>0</v>
      </c>
      <c r="AB1157">
        <v>1</v>
      </c>
      <c r="AC1157">
        <v>0</v>
      </c>
      <c r="AD1157">
        <v>9999</v>
      </c>
      <c r="AE1157">
        <v>34652</v>
      </c>
      <c r="AF1157" s="4">
        <v>0.4</v>
      </c>
      <c r="AG1157">
        <v>0</v>
      </c>
      <c r="AH1157">
        <v>0</v>
      </c>
      <c r="AJ1157">
        <v>0</v>
      </c>
    </row>
    <row r="1158" spans="1:36">
      <c r="A1158" t="s">
        <v>4069</v>
      </c>
      <c r="B1158" t="s">
        <v>4070</v>
      </c>
      <c r="C1158" s="2" t="s">
        <v>4071</v>
      </c>
      <c r="D1158" t="s">
        <v>516</v>
      </c>
      <c r="E1158" t="s">
        <v>4072</v>
      </c>
      <c r="G1158">
        <v>0</v>
      </c>
      <c r="H1158" s="3">
        <v>0</v>
      </c>
      <c r="I1158" s="4">
        <f>IF(H1158=0,"",H1158*O1158)</f>
        <v>0</v>
      </c>
      <c r="J1158" s="5">
        <f>IF(OR(H1158=0,V1158=""),"",H1158*V1158)</f>
        <v>0</v>
      </c>
      <c r="K1158" s="6">
        <f>IF(V1158="","",V1158/O1158)</f>
        <v>0</v>
      </c>
      <c r="L1158" s="6">
        <f>IF(V1158="","",V1158/N1158)</f>
        <v>0</v>
      </c>
      <c r="M1158" s="4">
        <v>23.99</v>
      </c>
      <c r="N1158" s="4">
        <v>23.99</v>
      </c>
      <c r="O1158" s="4">
        <v>4.879564444</v>
      </c>
      <c r="Q1158" s="4">
        <v>5.42</v>
      </c>
      <c r="R1158" s="4">
        <v>0.14</v>
      </c>
      <c r="S1158">
        <v>0.15</v>
      </c>
      <c r="T1158" s="4">
        <f>IF(S1158=0,"",IF((N1158*S1158)&lt;.3,.3,N1158*S1158))</f>
        <v>0</v>
      </c>
      <c r="U1158"/>
      <c r="V1158" s="4">
        <f>IF(AND(N1158&lt;&gt;0,O1158&lt;&gt;0,Q1158&lt;&gt;0,S1158&lt;&gt;""),N1158-O1158-Q1158-R1158-T1158-U1158-P1158,"")</f>
        <v>0</v>
      </c>
      <c r="W1158">
        <v>0</v>
      </c>
      <c r="X1158">
        <v>0</v>
      </c>
      <c r="Y1158" s="7">
        <v>0</v>
      </c>
      <c r="Z1158" s="7">
        <v>0</v>
      </c>
      <c r="AA1158">
        <v>0</v>
      </c>
      <c r="AB1158">
        <v>1</v>
      </c>
      <c r="AC1158">
        <v>0</v>
      </c>
      <c r="AD1158">
        <v>9999</v>
      </c>
      <c r="AE1158">
        <v>454884</v>
      </c>
      <c r="AF1158" s="4">
        <v>0.4</v>
      </c>
      <c r="AG1158">
        <v>0</v>
      </c>
      <c r="AH1158">
        <v>0</v>
      </c>
      <c r="AJ1158">
        <v>0</v>
      </c>
    </row>
    <row r="1159" spans="1:36">
      <c r="A1159" t="s">
        <v>4073</v>
      </c>
      <c r="B1159" t="s">
        <v>4074</v>
      </c>
      <c r="C1159" s="2" t="s">
        <v>4075</v>
      </c>
      <c r="D1159" t="s">
        <v>630</v>
      </c>
      <c r="E1159" t="s">
        <v>4076</v>
      </c>
      <c r="G1159">
        <v>0</v>
      </c>
      <c r="H1159" s="3">
        <v>0</v>
      </c>
      <c r="I1159" s="4">
        <f>IF(H1159=0,"",H1159*O1159)</f>
        <v>0</v>
      </c>
      <c r="J1159" s="5">
        <f>IF(OR(H1159=0,V1159=""),"",H1159*V1159)</f>
        <v>0</v>
      </c>
      <c r="K1159" s="6">
        <f>IF(V1159="","",V1159/O1159)</f>
        <v>0</v>
      </c>
      <c r="L1159" s="6">
        <f>IF(V1159="","",V1159/N1159)</f>
        <v>0</v>
      </c>
      <c r="O1159" s="4">
        <v>0</v>
      </c>
      <c r="Q1159" s="4">
        <v>7.04</v>
      </c>
      <c r="R1159" s="4">
        <v>0.12</v>
      </c>
      <c r="S1159">
        <v>0.15</v>
      </c>
      <c r="T1159" s="4">
        <f>IF(S1159=0,"",IF((N1159*S1159)&lt;.3,.3,N1159*S1159))</f>
        <v>0</v>
      </c>
      <c r="U1159"/>
      <c r="V1159" s="4">
        <f>IF(AND(N1159&lt;&gt;0,O1159&lt;&gt;0,Q1159&lt;&gt;0,S1159&lt;&gt;""),N1159-O1159-Q1159-R1159-T1159-U1159-P1159,"")</f>
        <v>0</v>
      </c>
      <c r="W1159">
        <v>0</v>
      </c>
      <c r="X1159">
        <v>0</v>
      </c>
      <c r="Y1159" s="7">
        <v>0</v>
      </c>
      <c r="Z1159" s="7">
        <v>0</v>
      </c>
      <c r="AA1159">
        <v>0</v>
      </c>
      <c r="AB1159">
        <v>0</v>
      </c>
      <c r="AC1159">
        <v>0</v>
      </c>
      <c r="AD1159" t="s">
        <v>41</v>
      </c>
      <c r="AG1159">
        <v>0</v>
      </c>
      <c r="AH1159">
        <v>0</v>
      </c>
      <c r="AJ1159">
        <v>0</v>
      </c>
    </row>
    <row r="1160" spans="1:36">
      <c r="A1160" t="s">
        <v>4077</v>
      </c>
      <c r="B1160" t="s">
        <v>4078</v>
      </c>
      <c r="C1160" s="2" t="s">
        <v>4079</v>
      </c>
      <c r="D1160" t="s">
        <v>630</v>
      </c>
      <c r="E1160" t="s">
        <v>4080</v>
      </c>
      <c r="G1160">
        <v>0</v>
      </c>
      <c r="H1160" s="3">
        <v>0</v>
      </c>
      <c r="I1160" s="4">
        <f>IF(H1160=0,"",H1160*O1160)</f>
        <v>0</v>
      </c>
      <c r="J1160" s="5">
        <f>IF(OR(H1160=0,V1160=""),"",H1160*V1160)</f>
        <v>0</v>
      </c>
      <c r="K1160" s="6">
        <f>IF(V1160="","",V1160/O1160)</f>
        <v>0</v>
      </c>
      <c r="L1160" s="6">
        <f>IF(V1160="","",V1160/N1160)</f>
        <v>0</v>
      </c>
      <c r="M1160" s="4">
        <v>29.99</v>
      </c>
      <c r="N1160" s="4">
        <v>23.99</v>
      </c>
      <c r="O1160" s="4">
        <v>7.306929103</v>
      </c>
      <c r="Q1160" s="4">
        <v>7.04</v>
      </c>
      <c r="R1160" s="4">
        <v>0.1</v>
      </c>
      <c r="S1160">
        <v>0.15</v>
      </c>
      <c r="T1160" s="4">
        <f>IF(S1160=0,"",IF((N1160*S1160)&lt;.3,.3,N1160*S1160))</f>
        <v>0</v>
      </c>
      <c r="U1160"/>
      <c r="V1160" s="4">
        <f>IF(AND(N1160&lt;&gt;0,O1160&lt;&gt;0,Q1160&lt;&gt;0,S1160&lt;&gt;""),N1160-O1160-Q1160-R1160-T1160-U1160-P1160,"")</f>
        <v>0</v>
      </c>
      <c r="W1160">
        <v>0</v>
      </c>
      <c r="X1160">
        <v>0</v>
      </c>
      <c r="Y1160" s="7">
        <v>0</v>
      </c>
      <c r="Z1160" s="7">
        <v>0</v>
      </c>
      <c r="AA1160">
        <v>0</v>
      </c>
      <c r="AB1160">
        <v>600</v>
      </c>
      <c r="AC1160">
        <v>0</v>
      </c>
      <c r="AD1160">
        <v>9999</v>
      </c>
      <c r="AE1160">
        <v>16392</v>
      </c>
      <c r="AF1160" s="4">
        <v>0.9</v>
      </c>
      <c r="AG1160">
        <v>0</v>
      </c>
      <c r="AH1160">
        <v>0</v>
      </c>
      <c r="AJ1160">
        <v>0</v>
      </c>
    </row>
    <row r="1161" spans="1:36">
      <c r="A1161" t="s">
        <v>4081</v>
      </c>
      <c r="B1161" t="s">
        <v>4082</v>
      </c>
      <c r="C1161" s="2" t="s">
        <v>4083</v>
      </c>
      <c r="D1161" t="s">
        <v>630</v>
      </c>
      <c r="E1161" t="s">
        <v>4084</v>
      </c>
      <c r="G1161">
        <v>0</v>
      </c>
      <c r="H1161" s="3">
        <v>0</v>
      </c>
      <c r="I1161" s="4">
        <f>IF(H1161=0,"",H1161*O1161)</f>
        <v>0</v>
      </c>
      <c r="J1161" s="5">
        <f>IF(OR(H1161=0,V1161=""),"",H1161*V1161)</f>
        <v>0</v>
      </c>
      <c r="K1161" s="6">
        <f>IF(V1161="","",V1161/O1161)</f>
        <v>0</v>
      </c>
      <c r="L1161" s="6">
        <f>IF(V1161="","",V1161/N1161)</f>
        <v>0</v>
      </c>
      <c r="M1161" s="4">
        <v>25.99</v>
      </c>
      <c r="N1161" s="4">
        <v>25.99</v>
      </c>
      <c r="O1161" s="4">
        <v>7.306929103</v>
      </c>
      <c r="Q1161" s="4">
        <v>7.04</v>
      </c>
      <c r="R1161" s="4">
        <v>0.12</v>
      </c>
      <c r="S1161">
        <v>0.15</v>
      </c>
      <c r="T1161" s="4">
        <f>IF(S1161=0,"",IF((N1161*S1161)&lt;.3,.3,N1161*S1161))</f>
        <v>0</v>
      </c>
      <c r="U1161"/>
      <c r="V1161" s="4">
        <f>IF(AND(N1161&lt;&gt;0,O1161&lt;&gt;0,Q1161&lt;&gt;0,S1161&lt;&gt;""),N1161-O1161-Q1161-R1161-T1161-U1161-P1161,"")</f>
        <v>0</v>
      </c>
      <c r="W1161">
        <v>0</v>
      </c>
      <c r="X1161">
        <v>0</v>
      </c>
      <c r="Y1161" s="7">
        <v>0</v>
      </c>
      <c r="Z1161" s="7">
        <v>0</v>
      </c>
      <c r="AA1161">
        <v>0</v>
      </c>
      <c r="AB1161">
        <v>750</v>
      </c>
      <c r="AC1161">
        <v>0</v>
      </c>
      <c r="AD1161">
        <v>9999</v>
      </c>
      <c r="AE1161">
        <v>7249</v>
      </c>
      <c r="AF1161" s="4">
        <v>0.9</v>
      </c>
      <c r="AG1161">
        <v>0</v>
      </c>
      <c r="AH1161">
        <v>0</v>
      </c>
      <c r="AJ1161">
        <v>0</v>
      </c>
    </row>
    <row r="1162" spans="1:36">
      <c r="A1162" t="s">
        <v>4085</v>
      </c>
      <c r="B1162" t="s">
        <v>4086</v>
      </c>
      <c r="C1162" s="2" t="s">
        <v>4087</v>
      </c>
      <c r="D1162" t="s">
        <v>264</v>
      </c>
      <c r="E1162" t="s">
        <v>4088</v>
      </c>
      <c r="G1162">
        <v>0</v>
      </c>
      <c r="H1162" s="3">
        <v>0</v>
      </c>
      <c r="I1162" s="4">
        <f>IF(H1162=0,"",H1162*O1162)</f>
        <v>0</v>
      </c>
      <c r="J1162" s="5">
        <f>IF(OR(H1162=0,V1162=""),"",H1162*V1162)</f>
        <v>0</v>
      </c>
      <c r="K1162" s="6">
        <f>IF(V1162="","",V1162/O1162)</f>
        <v>0</v>
      </c>
      <c r="L1162" s="6">
        <f>IF(V1162="","",V1162/N1162)</f>
        <v>0</v>
      </c>
      <c r="M1162" s="4">
        <v>26</v>
      </c>
      <c r="N1162" s="4">
        <v>26</v>
      </c>
      <c r="O1162" s="4">
        <v>7.64</v>
      </c>
      <c r="Q1162" s="4">
        <v>5.84</v>
      </c>
      <c r="R1162" s="4">
        <v>0.06</v>
      </c>
      <c r="S1162">
        <v>0.15</v>
      </c>
      <c r="T1162" s="4">
        <f>IF(S1162=0,"",IF((N1162*S1162)&lt;.3,.3,N1162*S1162))</f>
        <v>0</v>
      </c>
      <c r="U1162"/>
      <c r="V1162" s="4">
        <f>IF(AND(N1162&lt;&gt;0,O1162&lt;&gt;0,Q1162&lt;&gt;0,S1162&lt;&gt;""),N1162-O1162-Q1162-R1162-T1162-U1162-P1162,"")</f>
        <v>0</v>
      </c>
      <c r="W1162">
        <v>81</v>
      </c>
      <c r="X1162">
        <v>30</v>
      </c>
      <c r="Y1162" s="7">
        <v>2.7</v>
      </c>
      <c r="Z1162" s="7">
        <v>1.11</v>
      </c>
      <c r="AA1162">
        <v>67</v>
      </c>
      <c r="AB1162">
        <v>1464</v>
      </c>
      <c r="AC1162">
        <v>24.8148148148148</v>
      </c>
      <c r="AD1162">
        <v>506</v>
      </c>
      <c r="AE1162">
        <v>16876</v>
      </c>
      <c r="AF1162" s="4">
        <v>0.57</v>
      </c>
      <c r="AG1162">
        <v>0</v>
      </c>
      <c r="AH1162">
        <v>0</v>
      </c>
      <c r="AJ1162">
        <v>0</v>
      </c>
    </row>
    <row r="1163" spans="1:36">
      <c r="A1163" t="s">
        <v>4089</v>
      </c>
      <c r="B1163" t="s">
        <v>4090</v>
      </c>
      <c r="C1163" s="2" t="s">
        <v>4091</v>
      </c>
      <c r="D1163" t="s">
        <v>264</v>
      </c>
      <c r="E1163" t="s">
        <v>4092</v>
      </c>
      <c r="G1163">
        <v>0</v>
      </c>
      <c r="H1163" s="3">
        <v>0</v>
      </c>
      <c r="I1163" s="4">
        <f>IF(H1163=0,"",H1163*O1163)</f>
        <v>0</v>
      </c>
      <c r="J1163" s="5">
        <f>IF(OR(H1163=0,V1163=""),"",H1163*V1163)</f>
        <v>0</v>
      </c>
      <c r="K1163" s="6">
        <f>IF(V1163="","",V1163/O1163)</f>
        <v>0</v>
      </c>
      <c r="L1163" s="6">
        <f>IF(V1163="","",V1163/N1163)</f>
        <v>0</v>
      </c>
      <c r="M1163" s="4">
        <v>9.99</v>
      </c>
      <c r="N1163" s="4">
        <v>9.99</v>
      </c>
      <c r="O1163" s="4">
        <v>2.751671795</v>
      </c>
      <c r="Q1163" s="4">
        <v>4.81</v>
      </c>
      <c r="R1163" s="4">
        <v>0.02</v>
      </c>
      <c r="S1163">
        <v>0.15</v>
      </c>
      <c r="T1163" s="4">
        <f>IF(S1163=0,"",IF((N1163*S1163)&lt;.3,.3,N1163*S1163))</f>
        <v>0</v>
      </c>
      <c r="U1163"/>
      <c r="V1163" s="4">
        <f>IF(AND(N1163&lt;&gt;0,O1163&lt;&gt;0,Q1163&lt;&gt;0,S1163&lt;&gt;""),N1163-O1163-Q1163-R1163-T1163-U1163-P1163,"")</f>
        <v>0</v>
      </c>
      <c r="W1163">
        <v>0</v>
      </c>
      <c r="X1163">
        <v>30</v>
      </c>
      <c r="Y1163" s="7">
        <v>0</v>
      </c>
      <c r="Z1163" s="7">
        <v>0</v>
      </c>
      <c r="AA1163">
        <v>5</v>
      </c>
      <c r="AB1163">
        <v>1547</v>
      </c>
      <c r="AC1163">
        <v>9999</v>
      </c>
      <c r="AD1163">
        <v>9999</v>
      </c>
      <c r="AE1163">
        <v>161031</v>
      </c>
      <c r="AF1163" s="4">
        <v>0.4</v>
      </c>
      <c r="AG1163">
        <v>0</v>
      </c>
      <c r="AH1163">
        <v>0</v>
      </c>
      <c r="AJ1163">
        <v>0</v>
      </c>
    </row>
    <row r="1164" spans="1:36">
      <c r="A1164" t="s">
        <v>4093</v>
      </c>
      <c r="B1164" t="s">
        <v>4094</v>
      </c>
      <c r="C1164" s="2" t="s">
        <v>4095</v>
      </c>
      <c r="D1164" t="s">
        <v>264</v>
      </c>
      <c r="E1164" t="s">
        <v>4096</v>
      </c>
      <c r="G1164">
        <v>0</v>
      </c>
      <c r="H1164" s="3">
        <v>0</v>
      </c>
      <c r="I1164" s="4">
        <f>IF(H1164=0,"",H1164*O1164)</f>
        <v>0</v>
      </c>
      <c r="J1164" s="5">
        <f>IF(OR(H1164=0,V1164=""),"",H1164*V1164)</f>
        <v>0</v>
      </c>
      <c r="K1164" s="6">
        <f>IF(V1164="","",V1164/O1164)</f>
        <v>0</v>
      </c>
      <c r="L1164" s="6">
        <f>IF(V1164="","",V1164/N1164)</f>
        <v>0</v>
      </c>
      <c r="M1164" s="4">
        <v>13.87</v>
      </c>
      <c r="N1164" s="4">
        <v>13.87</v>
      </c>
      <c r="O1164" s="4">
        <v>3.798512821</v>
      </c>
      <c r="Q1164" s="4">
        <v>5.54</v>
      </c>
      <c r="R1164" s="4">
        <v>0.11</v>
      </c>
      <c r="S1164">
        <v>0.15</v>
      </c>
      <c r="T1164" s="4">
        <f>IF(S1164=0,"",IF((N1164*S1164)&lt;.3,.3,N1164*S1164))</f>
        <v>0</v>
      </c>
      <c r="U1164"/>
      <c r="V1164" s="4">
        <f>IF(AND(N1164&lt;&gt;0,O1164&lt;&gt;0,Q1164&lt;&gt;0,S1164&lt;&gt;""),N1164-O1164-Q1164-R1164-T1164-U1164-P1164,"")</f>
        <v>0</v>
      </c>
      <c r="W1164">
        <v>67</v>
      </c>
      <c r="X1164">
        <v>30</v>
      </c>
      <c r="Y1164" s="7">
        <v>2.23</v>
      </c>
      <c r="Z1164" s="7">
        <v>1.12</v>
      </c>
      <c r="AA1164">
        <v>251</v>
      </c>
      <c r="AB1164">
        <v>1520</v>
      </c>
      <c r="AC1164">
        <v>112.556053811659</v>
      </c>
      <c r="AD1164">
        <v>735</v>
      </c>
      <c r="AE1164">
        <v>3182</v>
      </c>
      <c r="AF1164" s="4">
        <v>0.4</v>
      </c>
      <c r="AG1164">
        <v>0</v>
      </c>
      <c r="AH1164">
        <v>0</v>
      </c>
      <c r="AJ1164">
        <v>0</v>
      </c>
    </row>
    <row r="1165" spans="1:36">
      <c r="A1165" t="s">
        <v>4097</v>
      </c>
      <c r="B1165" t="s">
        <v>4098</v>
      </c>
      <c r="C1165" s="2" t="s">
        <v>4099</v>
      </c>
      <c r="D1165" t="s">
        <v>264</v>
      </c>
      <c r="E1165" t="s">
        <v>4100</v>
      </c>
      <c r="G1165">
        <v>0</v>
      </c>
      <c r="H1165" s="3">
        <v>0</v>
      </c>
      <c r="I1165" s="4">
        <f>IF(H1165=0,"",H1165*O1165)</f>
        <v>0</v>
      </c>
      <c r="J1165" s="5">
        <f>IF(OR(H1165=0,V1165=""),"",H1165*V1165)</f>
        <v>0</v>
      </c>
      <c r="K1165" s="6">
        <f>IF(V1165="","",V1165/O1165)</f>
        <v>0</v>
      </c>
      <c r="L1165" s="6">
        <f>IF(V1165="","",V1165/N1165)</f>
        <v>0</v>
      </c>
      <c r="M1165" s="4">
        <v>19.25</v>
      </c>
      <c r="N1165" s="4">
        <v>19.25</v>
      </c>
      <c r="O1165" s="4">
        <v>6.455478333</v>
      </c>
      <c r="Q1165" s="4">
        <v>5.54</v>
      </c>
      <c r="R1165" s="4">
        <v>0.04</v>
      </c>
      <c r="S1165">
        <v>0.15</v>
      </c>
      <c r="T1165" s="4">
        <f>IF(S1165=0,"",IF((N1165*S1165)&lt;.3,.3,N1165*S1165))</f>
        <v>0</v>
      </c>
      <c r="U1165"/>
      <c r="V1165" s="4">
        <f>IF(AND(N1165&lt;&gt;0,O1165&lt;&gt;0,Q1165&lt;&gt;0,S1165&lt;&gt;""),N1165-O1165-Q1165-R1165-T1165-U1165-P1165,"")</f>
        <v>0</v>
      </c>
      <c r="W1165">
        <v>65</v>
      </c>
      <c r="X1165">
        <v>30</v>
      </c>
      <c r="Y1165" s="7">
        <v>2.17</v>
      </c>
      <c r="Z1165" s="7">
        <v>1.3</v>
      </c>
      <c r="AA1165">
        <v>61</v>
      </c>
      <c r="AB1165">
        <v>6150</v>
      </c>
      <c r="AC1165">
        <v>28.110599078341</v>
      </c>
      <c r="AD1165">
        <v>2794</v>
      </c>
      <c r="AE1165">
        <v>3182</v>
      </c>
      <c r="AF1165" s="4">
        <v>0.433</v>
      </c>
      <c r="AG1165">
        <v>0</v>
      </c>
      <c r="AH1165">
        <v>0</v>
      </c>
      <c r="AJ1165">
        <v>0</v>
      </c>
    </row>
    <row r="1166" spans="1:36">
      <c r="A1166" t="s">
        <v>4101</v>
      </c>
      <c r="B1166" t="s">
        <v>4102</v>
      </c>
      <c r="C1166" s="2" t="s">
        <v>4103</v>
      </c>
      <c r="D1166" t="s">
        <v>264</v>
      </c>
      <c r="E1166" t="s">
        <v>4104</v>
      </c>
      <c r="G1166">
        <v>0</v>
      </c>
      <c r="H1166" s="3">
        <v>0</v>
      </c>
      <c r="I1166" s="4">
        <f>IF(H1166=0,"",H1166*O1166)</f>
        <v>0</v>
      </c>
      <c r="J1166" s="5">
        <f>IF(OR(H1166=0,V1166=""),"",H1166*V1166)</f>
        <v>0</v>
      </c>
      <c r="K1166" s="6">
        <f>IF(V1166="","",V1166/O1166)</f>
        <v>0</v>
      </c>
      <c r="L1166" s="6">
        <f>IF(V1166="","",V1166/N1166)</f>
        <v>0</v>
      </c>
      <c r="M1166" s="4">
        <v>30.95</v>
      </c>
      <c r="N1166" s="4">
        <v>30.95</v>
      </c>
      <c r="O1166" s="4">
        <v>9.642886923</v>
      </c>
      <c r="Q1166" s="4">
        <v>5.84</v>
      </c>
      <c r="R1166" s="4">
        <v>0.08</v>
      </c>
      <c r="S1166">
        <v>0.15</v>
      </c>
      <c r="T1166" s="4">
        <f>IF(S1166=0,"",IF((N1166*S1166)&lt;.3,.3,N1166*S1166))</f>
        <v>0</v>
      </c>
      <c r="U1166"/>
      <c r="V1166" s="4">
        <f>IF(AND(N1166&lt;&gt;0,O1166&lt;&gt;0,Q1166&lt;&gt;0,S1166&lt;&gt;""),N1166-O1166-Q1166-R1166-T1166-U1166-P1166,"")</f>
        <v>0</v>
      </c>
      <c r="W1166">
        <v>26</v>
      </c>
      <c r="X1166">
        <v>30</v>
      </c>
      <c r="Y1166" s="7">
        <v>0.87</v>
      </c>
      <c r="Z1166" s="7">
        <v>1.24</v>
      </c>
      <c r="AA1166">
        <v>5</v>
      </c>
      <c r="AB1166">
        <v>2430</v>
      </c>
      <c r="AC1166">
        <v>5.74712643678161</v>
      </c>
      <c r="AD1166">
        <v>2727</v>
      </c>
      <c r="AE1166">
        <v>4749</v>
      </c>
      <c r="AF1166" s="4">
        <v>0.575</v>
      </c>
      <c r="AG1166">
        <v>0</v>
      </c>
      <c r="AH1166">
        <v>0</v>
      </c>
      <c r="AJ1166">
        <v>0</v>
      </c>
    </row>
    <row r="1167" spans="1:36">
      <c r="A1167" t="s">
        <v>4105</v>
      </c>
      <c r="B1167" t="s">
        <v>4106</v>
      </c>
      <c r="C1167" s="2" t="s">
        <v>4107</v>
      </c>
      <c r="D1167" t="s">
        <v>630</v>
      </c>
      <c r="G1167">
        <v>0</v>
      </c>
      <c r="H1167" s="3">
        <v>0</v>
      </c>
      <c r="I1167" s="4">
        <f>IF(H1167=0,"",H1167*O1167)</f>
        <v>0</v>
      </c>
      <c r="J1167" s="5">
        <f>IF(OR(H1167=0,V1167=""),"",H1167*V1167)</f>
        <v>0</v>
      </c>
      <c r="K1167" s="6">
        <f>IF(V1167="","",V1167/O1167)</f>
        <v>0</v>
      </c>
      <c r="L1167" s="6">
        <f>IF(V1167="","",V1167/N1167)</f>
        <v>0</v>
      </c>
      <c r="Q1167" s="4">
        <v>7.04</v>
      </c>
      <c r="R1167" s="4">
        <v>0.06</v>
      </c>
      <c r="S1167">
        <v>0.15</v>
      </c>
      <c r="T1167" s="4">
        <f>IF(S1167=0,"",IF((N1167*S1167)&lt;.3,.3,N1167*S1167))</f>
        <v>0</v>
      </c>
      <c r="U1167"/>
      <c r="V1167" s="4">
        <f>IF(AND(N1167&lt;&gt;0,O1167&lt;&gt;0,Q1167&lt;&gt;0,S1167&lt;&gt;""),N1167-O1167-Q1167-R1167-T1167-U1167-P1167,"")</f>
        <v>0</v>
      </c>
      <c r="W1167">
        <v>0</v>
      </c>
      <c r="X1167">
        <v>0</v>
      </c>
      <c r="Y1167" s="7">
        <v>0</v>
      </c>
      <c r="Z1167" s="7">
        <v>0</v>
      </c>
      <c r="AA1167">
        <v>0</v>
      </c>
      <c r="AB1167">
        <v>0</v>
      </c>
      <c r="AC1167">
        <v>0</v>
      </c>
      <c r="AD1167" t="s">
        <v>41</v>
      </c>
      <c r="AG1167">
        <v>0</v>
      </c>
      <c r="AH1167">
        <v>0</v>
      </c>
      <c r="AJ1167">
        <v>0</v>
      </c>
    </row>
    <row r="1168" spans="1:36">
      <c r="A1168" t="s">
        <v>4108</v>
      </c>
      <c r="B1168" t="s">
        <v>4109</v>
      </c>
      <c r="C1168" s="2" t="s">
        <v>4110</v>
      </c>
      <c r="D1168" t="s">
        <v>630</v>
      </c>
      <c r="G1168">
        <v>0</v>
      </c>
      <c r="H1168" s="3">
        <v>0</v>
      </c>
      <c r="I1168" s="4">
        <f>IF(H1168=0,"",H1168*O1168)</f>
        <v>0</v>
      </c>
      <c r="J1168" s="5">
        <f>IF(OR(H1168=0,V1168=""),"",H1168*V1168)</f>
        <v>0</v>
      </c>
      <c r="K1168" s="6">
        <f>IF(V1168="","",V1168/O1168)</f>
        <v>0</v>
      </c>
      <c r="L1168" s="6">
        <f>IF(V1168="","",V1168/N1168)</f>
        <v>0</v>
      </c>
      <c r="Q1168" s="4">
        <v>7.04</v>
      </c>
      <c r="R1168" s="4">
        <v>0.06</v>
      </c>
      <c r="S1168">
        <v>0.15</v>
      </c>
      <c r="T1168" s="4">
        <f>IF(S1168=0,"",IF((N1168*S1168)&lt;.3,.3,N1168*S1168))</f>
        <v>0</v>
      </c>
      <c r="U1168"/>
      <c r="V1168" s="4">
        <f>IF(AND(N1168&lt;&gt;0,O1168&lt;&gt;0,Q1168&lt;&gt;0,S1168&lt;&gt;""),N1168-O1168-Q1168-R1168-T1168-U1168-P1168,"")</f>
        <v>0</v>
      </c>
      <c r="W1168">
        <v>0</v>
      </c>
      <c r="X1168">
        <v>0</v>
      </c>
      <c r="Y1168" s="7">
        <v>0</v>
      </c>
      <c r="Z1168" s="7">
        <v>0</v>
      </c>
      <c r="AA1168">
        <v>0</v>
      </c>
      <c r="AB1168">
        <v>0</v>
      </c>
      <c r="AC1168">
        <v>0</v>
      </c>
      <c r="AD1168" t="s">
        <v>41</v>
      </c>
      <c r="AG1168">
        <v>0</v>
      </c>
      <c r="AH1168">
        <v>0</v>
      </c>
      <c r="AJ1168">
        <v>0</v>
      </c>
    </row>
    <row r="1169" spans="1:36">
      <c r="A1169" t="s">
        <v>4111</v>
      </c>
      <c r="B1169" t="s">
        <v>4112</v>
      </c>
      <c r="C1169" s="2" t="s">
        <v>4113</v>
      </c>
      <c r="D1169" t="s">
        <v>630</v>
      </c>
      <c r="G1169">
        <v>0</v>
      </c>
      <c r="H1169" s="3">
        <v>0</v>
      </c>
      <c r="I1169" s="4">
        <f>IF(H1169=0,"",H1169*O1169)</f>
        <v>0</v>
      </c>
      <c r="J1169" s="5">
        <f>IF(OR(H1169=0,V1169=""),"",H1169*V1169)</f>
        <v>0</v>
      </c>
      <c r="K1169" s="6">
        <f>IF(V1169="","",V1169/O1169)</f>
        <v>0</v>
      </c>
      <c r="L1169" s="6">
        <f>IF(V1169="","",V1169/N1169)</f>
        <v>0</v>
      </c>
      <c r="Q1169" s="4">
        <v>7.04</v>
      </c>
      <c r="R1169" s="4">
        <v>0.2</v>
      </c>
      <c r="S1169">
        <v>0.15</v>
      </c>
      <c r="T1169" s="4">
        <f>IF(S1169=0,"",IF((N1169*S1169)&lt;.3,.3,N1169*S1169))</f>
        <v>0</v>
      </c>
      <c r="U1169"/>
      <c r="V1169" s="4">
        <f>IF(AND(N1169&lt;&gt;0,O1169&lt;&gt;0,Q1169&lt;&gt;0,S1169&lt;&gt;""),N1169-O1169-Q1169-R1169-T1169-U1169-P1169,"")</f>
        <v>0</v>
      </c>
      <c r="W1169">
        <v>0</v>
      </c>
      <c r="X1169">
        <v>0</v>
      </c>
      <c r="Y1169" s="7">
        <v>0</v>
      </c>
      <c r="Z1169" s="7">
        <v>0</v>
      </c>
      <c r="AA1169">
        <v>0</v>
      </c>
      <c r="AB1169">
        <v>0</v>
      </c>
      <c r="AC1169">
        <v>0</v>
      </c>
      <c r="AD1169" t="s">
        <v>41</v>
      </c>
      <c r="AG1169">
        <v>0</v>
      </c>
      <c r="AH1169">
        <v>0</v>
      </c>
      <c r="AJ1169">
        <v>0</v>
      </c>
    </row>
    <row r="1170" spans="1:36">
      <c r="A1170" t="s">
        <v>4114</v>
      </c>
      <c r="B1170" t="s">
        <v>4115</v>
      </c>
      <c r="C1170" s="2" t="s">
        <v>4116</v>
      </c>
      <c r="D1170" t="s">
        <v>630</v>
      </c>
      <c r="G1170">
        <v>0</v>
      </c>
      <c r="H1170" s="3">
        <v>0</v>
      </c>
      <c r="I1170" s="4">
        <f>IF(H1170=0,"",H1170*O1170)</f>
        <v>0</v>
      </c>
      <c r="J1170" s="5">
        <f>IF(OR(H1170=0,V1170=""),"",H1170*V1170)</f>
        <v>0</v>
      </c>
      <c r="K1170" s="6">
        <f>IF(V1170="","",V1170/O1170)</f>
        <v>0</v>
      </c>
      <c r="L1170" s="6">
        <f>IF(V1170="","",V1170/N1170)</f>
        <v>0</v>
      </c>
      <c r="Q1170" s="4">
        <v>7.04</v>
      </c>
      <c r="R1170" s="4">
        <v>0.19</v>
      </c>
      <c r="S1170">
        <v>0.15</v>
      </c>
      <c r="T1170" s="4">
        <f>IF(S1170=0,"",IF((N1170*S1170)&lt;.3,.3,N1170*S1170))</f>
        <v>0</v>
      </c>
      <c r="U1170"/>
      <c r="V1170" s="4">
        <f>IF(AND(N1170&lt;&gt;0,O1170&lt;&gt;0,Q1170&lt;&gt;0,S1170&lt;&gt;""),N1170-O1170-Q1170-R1170-T1170-U1170-P1170,"")</f>
        <v>0</v>
      </c>
      <c r="W1170">
        <v>0</v>
      </c>
      <c r="X1170">
        <v>0</v>
      </c>
      <c r="Y1170" s="7">
        <v>0</v>
      </c>
      <c r="Z1170" s="7">
        <v>0</v>
      </c>
      <c r="AA1170">
        <v>0</v>
      </c>
      <c r="AB1170">
        <v>0</v>
      </c>
      <c r="AC1170">
        <v>0</v>
      </c>
      <c r="AD1170" t="s">
        <v>41</v>
      </c>
      <c r="AG1170">
        <v>0</v>
      </c>
      <c r="AH1170">
        <v>0</v>
      </c>
      <c r="AJ1170">
        <v>0</v>
      </c>
    </row>
    <row r="1171" spans="1:36">
      <c r="A1171" t="s">
        <v>4117</v>
      </c>
      <c r="B1171" t="s">
        <v>4118</v>
      </c>
      <c r="C1171" s="2" t="s">
        <v>4119</v>
      </c>
      <c r="D1171" t="s">
        <v>630</v>
      </c>
      <c r="G1171">
        <v>0</v>
      </c>
      <c r="H1171" s="3">
        <v>0</v>
      </c>
      <c r="I1171" s="4">
        <f>IF(H1171=0,"",H1171*O1171)</f>
        <v>0</v>
      </c>
      <c r="J1171" s="5">
        <f>IF(OR(H1171=0,V1171=""),"",H1171*V1171)</f>
        <v>0</v>
      </c>
      <c r="K1171" s="6">
        <f>IF(V1171="","",V1171/O1171)</f>
        <v>0</v>
      </c>
      <c r="L1171" s="6">
        <f>IF(V1171="","",V1171/N1171)</f>
        <v>0</v>
      </c>
      <c r="Q1171" s="4">
        <v>7.04</v>
      </c>
      <c r="R1171" s="4">
        <v>0.06</v>
      </c>
      <c r="S1171">
        <v>0.15</v>
      </c>
      <c r="T1171" s="4">
        <f>IF(S1171=0,"",IF((N1171*S1171)&lt;.3,.3,N1171*S1171))</f>
        <v>0</v>
      </c>
      <c r="U1171"/>
      <c r="V1171" s="4">
        <f>IF(AND(N1171&lt;&gt;0,O1171&lt;&gt;0,Q1171&lt;&gt;0,S1171&lt;&gt;""),N1171-O1171-Q1171-R1171-T1171-U1171-P1171,"")</f>
        <v>0</v>
      </c>
      <c r="W1171">
        <v>0</v>
      </c>
      <c r="X1171">
        <v>0</v>
      </c>
      <c r="Y1171" s="7">
        <v>0</v>
      </c>
      <c r="Z1171" s="7">
        <v>0</v>
      </c>
      <c r="AA1171">
        <v>0</v>
      </c>
      <c r="AB1171">
        <v>0</v>
      </c>
      <c r="AC1171">
        <v>0</v>
      </c>
      <c r="AD1171" t="s">
        <v>41</v>
      </c>
      <c r="AG1171">
        <v>0</v>
      </c>
      <c r="AH1171">
        <v>0</v>
      </c>
      <c r="AJ1171">
        <v>0</v>
      </c>
    </row>
    <row r="1172" spans="1:36">
      <c r="A1172" t="s">
        <v>4120</v>
      </c>
      <c r="B1172" t="s">
        <v>4121</v>
      </c>
      <c r="C1172" s="2" t="s">
        <v>4122</v>
      </c>
      <c r="D1172" t="s">
        <v>630</v>
      </c>
      <c r="E1172" t="s">
        <v>4123</v>
      </c>
      <c r="G1172">
        <v>0</v>
      </c>
      <c r="H1172" s="3">
        <v>0</v>
      </c>
      <c r="I1172" s="4">
        <f>IF(H1172=0,"",H1172*O1172)</f>
        <v>0</v>
      </c>
      <c r="J1172" s="5">
        <f>IF(OR(H1172=0,V1172=""),"",H1172*V1172)</f>
        <v>0</v>
      </c>
      <c r="K1172" s="6">
        <f>IF(V1172="","",V1172/O1172)</f>
        <v>0</v>
      </c>
      <c r="L1172" s="6">
        <f>IF(V1172="","",V1172/N1172)</f>
        <v>0</v>
      </c>
      <c r="M1172" s="4">
        <v>21.21</v>
      </c>
      <c r="N1172" s="4">
        <v>21.21</v>
      </c>
      <c r="O1172" s="4">
        <v>5.861889103</v>
      </c>
      <c r="Q1172" s="4">
        <v>7.04</v>
      </c>
      <c r="R1172" s="4">
        <v>0.13</v>
      </c>
      <c r="S1172">
        <v>0.15</v>
      </c>
      <c r="T1172" s="4">
        <f>IF(S1172=0,"",IF((N1172*S1172)&lt;.3,.3,N1172*S1172))</f>
        <v>0</v>
      </c>
      <c r="U1172"/>
      <c r="V1172" s="4">
        <f>IF(AND(N1172&lt;&gt;0,O1172&lt;&gt;0,Q1172&lt;&gt;0,S1172&lt;&gt;""),N1172-O1172-Q1172-R1172-T1172-U1172-P1172,"")</f>
        <v>0</v>
      </c>
      <c r="W1172">
        <v>0</v>
      </c>
      <c r="X1172">
        <v>0</v>
      </c>
      <c r="Y1172" s="7">
        <v>0</v>
      </c>
      <c r="Z1172" s="7">
        <v>0</v>
      </c>
      <c r="AA1172">
        <v>0</v>
      </c>
      <c r="AB1172">
        <v>690</v>
      </c>
      <c r="AC1172">
        <v>0</v>
      </c>
      <c r="AD1172">
        <v>9999</v>
      </c>
      <c r="AE1172">
        <v>34708</v>
      </c>
      <c r="AF1172" s="4">
        <v>0.9</v>
      </c>
      <c r="AG1172">
        <v>0</v>
      </c>
      <c r="AH1172">
        <v>0</v>
      </c>
      <c r="AJ1172">
        <v>0</v>
      </c>
    </row>
    <row r="1173" spans="1:36">
      <c r="A1173" t="s">
        <v>4124</v>
      </c>
      <c r="B1173" t="s">
        <v>4125</v>
      </c>
      <c r="C1173" s="2" t="s">
        <v>4126</v>
      </c>
      <c r="D1173" t="s">
        <v>630</v>
      </c>
      <c r="E1173" t="s">
        <v>4127</v>
      </c>
      <c r="G1173">
        <v>0</v>
      </c>
      <c r="H1173" s="3">
        <v>0</v>
      </c>
      <c r="I1173" s="4">
        <f>IF(H1173=0,"",H1173*O1173)</f>
        <v>0</v>
      </c>
      <c r="J1173" s="5">
        <f>IF(OR(H1173=0,V1173=""),"",H1173*V1173)</f>
        <v>0</v>
      </c>
      <c r="K1173" s="6">
        <f>IF(V1173="","",V1173/O1173)</f>
        <v>0</v>
      </c>
      <c r="L1173" s="6">
        <f>IF(V1173="","",V1173/N1173)</f>
        <v>0</v>
      </c>
      <c r="M1173" s="4">
        <v>18.99</v>
      </c>
      <c r="N1173" s="4">
        <v>18.99</v>
      </c>
      <c r="O1173" s="4">
        <v>5.861889103</v>
      </c>
      <c r="Q1173" s="4">
        <v>7.04</v>
      </c>
      <c r="R1173" s="4">
        <v>0.14</v>
      </c>
      <c r="S1173">
        <v>0.15</v>
      </c>
      <c r="T1173" s="4">
        <f>IF(S1173=0,"",IF((N1173*S1173)&lt;.3,.3,N1173*S1173))</f>
        <v>0</v>
      </c>
      <c r="U1173"/>
      <c r="V1173" s="4">
        <f>IF(AND(N1173&lt;&gt;0,O1173&lt;&gt;0,Q1173&lt;&gt;0,S1173&lt;&gt;""),N1173-O1173-Q1173-R1173-T1173-U1173-P1173,"")</f>
        <v>0</v>
      </c>
      <c r="W1173">
        <v>0</v>
      </c>
      <c r="X1173">
        <v>0</v>
      </c>
      <c r="Y1173" s="7">
        <v>0</v>
      </c>
      <c r="Z1173" s="7">
        <v>0</v>
      </c>
      <c r="AA1173">
        <v>0</v>
      </c>
      <c r="AB1173">
        <v>545</v>
      </c>
      <c r="AC1173">
        <v>0</v>
      </c>
      <c r="AD1173">
        <v>9999</v>
      </c>
      <c r="AE1173">
        <v>262877</v>
      </c>
      <c r="AF1173" s="4">
        <v>0.9</v>
      </c>
      <c r="AG1173">
        <v>0</v>
      </c>
      <c r="AH1173">
        <v>0</v>
      </c>
      <c r="AJ1173">
        <v>0</v>
      </c>
    </row>
    <row r="1174" spans="1:36">
      <c r="A1174" t="s">
        <v>4128</v>
      </c>
      <c r="B1174"/>
      <c r="C1174" s="2" t="s">
        <v>4129</v>
      </c>
      <c r="D1174" t="s">
        <v>630</v>
      </c>
      <c r="E1174" t="s">
        <v>4130</v>
      </c>
      <c r="G1174">
        <v>0</v>
      </c>
      <c r="H1174" s="3">
        <v>0</v>
      </c>
      <c r="I1174" s="4">
        <f>IF(H1174=0,"",H1174*O1174)</f>
        <v>0</v>
      </c>
      <c r="J1174" s="5">
        <f>IF(OR(H1174=0,V1174=""),"",H1174*V1174)</f>
        <v>0</v>
      </c>
      <c r="K1174" s="6">
        <f>IF(V1174="","",V1174/O1174)</f>
        <v>0</v>
      </c>
      <c r="L1174" s="6">
        <f>IF(V1174="","",V1174/N1174)</f>
        <v>0</v>
      </c>
      <c r="M1174" s="4">
        <v>29.99</v>
      </c>
      <c r="N1174" s="4">
        <v>29.99</v>
      </c>
      <c r="O1174" s="4">
        <v>5.861889103</v>
      </c>
      <c r="Q1174" s="4">
        <v>7.32</v>
      </c>
      <c r="R1174" s="4">
        <v>0.15</v>
      </c>
      <c r="S1174">
        <v>0.15</v>
      </c>
      <c r="T1174" s="4">
        <f>IF(S1174=0,"",IF((N1174*S1174)&lt;.3,.3,N1174*S1174))</f>
        <v>0</v>
      </c>
      <c r="U1174"/>
      <c r="V1174" s="4">
        <f>IF(AND(N1174&lt;&gt;0,O1174&lt;&gt;0,Q1174&lt;&gt;0,S1174&lt;&gt;""),N1174-O1174-Q1174-R1174-T1174-U1174-P1174,"")</f>
        <v>0</v>
      </c>
      <c r="W1174">
        <v>0</v>
      </c>
      <c r="X1174">
        <v>0</v>
      </c>
      <c r="Y1174" s="7">
        <v>0</v>
      </c>
      <c r="Z1174" s="7">
        <v>0</v>
      </c>
      <c r="AA1174">
        <v>0</v>
      </c>
      <c r="AB1174">
        <v>3645</v>
      </c>
      <c r="AC1174">
        <v>0</v>
      </c>
      <c r="AD1174">
        <v>9999</v>
      </c>
      <c r="AE1174">
        <v>83403</v>
      </c>
      <c r="AF1174" s="4">
        <v>0.9</v>
      </c>
      <c r="AG1174">
        <v>0</v>
      </c>
      <c r="AH1174">
        <v>0</v>
      </c>
      <c r="AJ1174">
        <v>0</v>
      </c>
    </row>
    <row r="1175" spans="1:36">
      <c r="A1175" t="s">
        <v>4131</v>
      </c>
      <c r="B1175" t="s">
        <v>4132</v>
      </c>
      <c r="C1175" s="2" t="s">
        <v>4133</v>
      </c>
      <c r="D1175" t="s">
        <v>630</v>
      </c>
      <c r="E1175" t="s">
        <v>4134</v>
      </c>
      <c r="G1175">
        <v>0</v>
      </c>
      <c r="H1175" s="3">
        <v>0</v>
      </c>
      <c r="I1175" s="4">
        <f>IF(H1175=0,"",H1175*O1175)</f>
        <v>0</v>
      </c>
      <c r="J1175" s="5">
        <f>IF(OR(H1175=0,V1175=""),"",H1175*V1175)</f>
        <v>0</v>
      </c>
      <c r="K1175" s="6">
        <f>IF(V1175="","",V1175/O1175)</f>
        <v>0</v>
      </c>
      <c r="L1175" s="6">
        <f>IF(V1175="","",V1175/N1175)</f>
        <v>0</v>
      </c>
      <c r="M1175" s="4">
        <v>22.19</v>
      </c>
      <c r="N1175" s="4">
        <v>22.19</v>
      </c>
      <c r="O1175" s="4">
        <v>5.861889103</v>
      </c>
      <c r="Q1175" s="4">
        <v>7.04</v>
      </c>
      <c r="R1175" s="4">
        <v>0.14</v>
      </c>
      <c r="S1175">
        <v>0.15</v>
      </c>
      <c r="T1175" s="4">
        <f>IF(S1175=0,"",IF((N1175*S1175)&lt;.3,.3,N1175*S1175))</f>
        <v>0</v>
      </c>
      <c r="U1175"/>
      <c r="V1175" s="4">
        <f>IF(AND(N1175&lt;&gt;0,O1175&lt;&gt;0,Q1175&lt;&gt;0,S1175&lt;&gt;""),N1175-O1175-Q1175-R1175-T1175-U1175-P1175,"")</f>
        <v>0</v>
      </c>
      <c r="W1175">
        <v>49</v>
      </c>
      <c r="X1175">
        <v>30</v>
      </c>
      <c r="Y1175" s="7">
        <v>1.63</v>
      </c>
      <c r="Z1175" s="7">
        <v>1.07</v>
      </c>
      <c r="AA1175">
        <v>517</v>
      </c>
      <c r="AB1175">
        <v>1732</v>
      </c>
      <c r="AC1175">
        <v>317.177914110429</v>
      </c>
      <c r="AD1175" t="s">
        <v>41</v>
      </c>
      <c r="AE1175">
        <v>7258</v>
      </c>
      <c r="AF1175" s="4">
        <v>0.9</v>
      </c>
      <c r="AG1175">
        <v>0</v>
      </c>
      <c r="AH1175">
        <v>0</v>
      </c>
      <c r="AJ1175">
        <v>0</v>
      </c>
    </row>
    <row r="1176" spans="1:36">
      <c r="A1176" t="s">
        <v>4135</v>
      </c>
      <c r="B1176" t="s">
        <v>4136</v>
      </c>
      <c r="C1176" s="2" t="s">
        <v>4137</v>
      </c>
      <c r="D1176" t="s">
        <v>630</v>
      </c>
      <c r="E1176" t="s">
        <v>4138</v>
      </c>
      <c r="G1176">
        <v>0</v>
      </c>
      <c r="H1176" s="3">
        <v>0</v>
      </c>
      <c r="I1176" s="4">
        <f>IF(H1176=0,"",H1176*O1176)</f>
        <v>0</v>
      </c>
      <c r="J1176" s="5">
        <f>IF(OR(H1176=0,V1176=""),"",H1176*V1176)</f>
        <v>0</v>
      </c>
      <c r="K1176" s="6">
        <f>IF(V1176="","",V1176/O1176)</f>
        <v>0</v>
      </c>
      <c r="L1176" s="6">
        <f>IF(V1176="","",V1176/N1176)</f>
        <v>0</v>
      </c>
      <c r="M1176" s="4">
        <v>20.35</v>
      </c>
      <c r="N1176" s="4">
        <v>20.35</v>
      </c>
      <c r="O1176" s="4">
        <v>5.861889103</v>
      </c>
      <c r="Q1176" s="4">
        <v>7.04</v>
      </c>
      <c r="R1176" s="4">
        <v>0.16</v>
      </c>
      <c r="S1176">
        <v>0.15</v>
      </c>
      <c r="T1176" s="4">
        <f>IF(S1176=0,"",IF((N1176*S1176)&lt;.3,.3,N1176*S1176))</f>
        <v>0</v>
      </c>
      <c r="U1176"/>
      <c r="V1176" s="4">
        <f>IF(AND(N1176&lt;&gt;0,O1176&lt;&gt;0,Q1176&lt;&gt;0,S1176&lt;&gt;""),N1176-O1176-Q1176-R1176-T1176-U1176-P1176,"")</f>
        <v>0</v>
      </c>
      <c r="W1176">
        <v>43</v>
      </c>
      <c r="X1176">
        <v>30</v>
      </c>
      <c r="Y1176" s="7">
        <v>1.43</v>
      </c>
      <c r="Z1176" s="7">
        <v>1.16</v>
      </c>
      <c r="AA1176">
        <v>76</v>
      </c>
      <c r="AB1176">
        <v>667</v>
      </c>
      <c r="AC1176">
        <v>53.1468531468531</v>
      </c>
      <c r="AD1176" t="s">
        <v>41</v>
      </c>
      <c r="AE1176">
        <v>7258</v>
      </c>
      <c r="AF1176" s="4">
        <v>0.9</v>
      </c>
      <c r="AG1176">
        <v>0</v>
      </c>
      <c r="AH1176">
        <v>0</v>
      </c>
      <c r="AJ1176">
        <v>0</v>
      </c>
    </row>
    <row r="1177" spans="1:36">
      <c r="A1177" t="s">
        <v>4139</v>
      </c>
      <c r="B1177" t="s">
        <v>4140</v>
      </c>
      <c r="C1177" s="2" t="s">
        <v>4141</v>
      </c>
      <c r="D1177" t="s">
        <v>630</v>
      </c>
      <c r="E1177" t="s">
        <v>4142</v>
      </c>
      <c r="G1177">
        <v>0</v>
      </c>
      <c r="H1177" s="3">
        <v>0</v>
      </c>
      <c r="I1177" s="4">
        <f>IF(H1177=0,"",H1177*O1177)</f>
        <v>0</v>
      </c>
      <c r="J1177" s="5">
        <f>IF(OR(H1177=0,V1177=""),"",H1177*V1177)</f>
        <v>0</v>
      </c>
      <c r="K1177" s="6">
        <f>IF(V1177="","",V1177/O1177)</f>
        <v>0</v>
      </c>
      <c r="L1177" s="6">
        <f>IF(V1177="","",V1177/N1177)</f>
        <v>0</v>
      </c>
      <c r="M1177" s="4">
        <v>22.95</v>
      </c>
      <c r="N1177" s="4">
        <v>22.95</v>
      </c>
      <c r="O1177" s="4">
        <v>5.861889103</v>
      </c>
      <c r="Q1177" s="4">
        <v>7.04</v>
      </c>
      <c r="R1177" s="4">
        <v>0</v>
      </c>
      <c r="S1177">
        <v>0.15</v>
      </c>
      <c r="T1177" s="4">
        <f>IF(S1177=0,"",IF((N1177*S1177)&lt;.3,.3,N1177*S1177))</f>
        <v>0</v>
      </c>
      <c r="U1177"/>
      <c r="V1177" s="4">
        <f>IF(AND(N1177&lt;&gt;0,O1177&lt;&gt;0,Q1177&lt;&gt;0,S1177&lt;&gt;""),N1177-O1177-Q1177-R1177-T1177-U1177-P1177,"")</f>
        <v>0</v>
      </c>
      <c r="W1177">
        <v>0</v>
      </c>
      <c r="X1177">
        <v>0</v>
      </c>
      <c r="Y1177" s="7">
        <v>0</v>
      </c>
      <c r="Z1177" s="7">
        <v>0</v>
      </c>
      <c r="AA1177">
        <v>0</v>
      </c>
      <c r="AB1177">
        <v>1819</v>
      </c>
      <c r="AC1177">
        <v>0</v>
      </c>
      <c r="AD1177">
        <v>9999</v>
      </c>
      <c r="AE1177">
        <v>24942</v>
      </c>
      <c r="AF1177" s="4">
        <v>0.9</v>
      </c>
      <c r="AG1177">
        <v>0</v>
      </c>
      <c r="AH1177">
        <v>0</v>
      </c>
      <c r="AJ1177">
        <v>0</v>
      </c>
    </row>
    <row r="1178" spans="1:36">
      <c r="A1178" t="s">
        <v>4143</v>
      </c>
      <c r="B1178" t="s">
        <v>4144</v>
      </c>
      <c r="C1178" s="2" t="s">
        <v>4145</v>
      </c>
      <c r="D1178" t="s">
        <v>630</v>
      </c>
      <c r="E1178" t="s">
        <v>4146</v>
      </c>
      <c r="G1178">
        <v>0</v>
      </c>
      <c r="H1178" s="3">
        <v>0</v>
      </c>
      <c r="I1178" s="4">
        <f>IF(H1178=0,"",H1178*O1178)</f>
        <v>0</v>
      </c>
      <c r="J1178" s="5">
        <f>IF(OR(H1178=0,V1178=""),"",H1178*V1178)</f>
        <v>0</v>
      </c>
      <c r="K1178" s="6">
        <f>IF(V1178="","",V1178/O1178)</f>
        <v>0</v>
      </c>
      <c r="L1178" s="6">
        <f>IF(V1178="","",V1178/N1178)</f>
        <v>0</v>
      </c>
      <c r="M1178" s="4">
        <v>17.99</v>
      </c>
      <c r="N1178" s="4">
        <v>17.99</v>
      </c>
      <c r="O1178" s="4">
        <v>5.861889103</v>
      </c>
      <c r="Q1178" s="4">
        <v>7.04</v>
      </c>
      <c r="R1178" s="4">
        <v>0.14</v>
      </c>
      <c r="S1178">
        <v>0.15</v>
      </c>
      <c r="T1178" s="4">
        <f>IF(S1178=0,"",IF((N1178*S1178)&lt;.3,.3,N1178*S1178))</f>
        <v>0</v>
      </c>
      <c r="U1178"/>
      <c r="V1178" s="4">
        <f>IF(AND(N1178&lt;&gt;0,O1178&lt;&gt;0,Q1178&lt;&gt;0,S1178&lt;&gt;""),N1178-O1178-Q1178-R1178-T1178-U1178-P1178,"")</f>
        <v>0</v>
      </c>
      <c r="W1178">
        <v>42</v>
      </c>
      <c r="X1178">
        <v>30</v>
      </c>
      <c r="Y1178" s="7">
        <v>1.4</v>
      </c>
      <c r="Z1178" s="7">
        <v>1.05</v>
      </c>
      <c r="AA1178">
        <v>322</v>
      </c>
      <c r="AB1178">
        <v>1643</v>
      </c>
      <c r="AC1178">
        <v>230</v>
      </c>
      <c r="AD1178" t="s">
        <v>41</v>
      </c>
      <c r="AE1178">
        <v>7258</v>
      </c>
      <c r="AF1178" s="4">
        <v>0.9</v>
      </c>
      <c r="AG1178">
        <v>0</v>
      </c>
      <c r="AH1178">
        <v>0</v>
      </c>
      <c r="AJ1178">
        <v>0</v>
      </c>
    </row>
    <row r="1179" spans="1:36">
      <c r="A1179" t="s">
        <v>4147</v>
      </c>
      <c r="B1179" t="s">
        <v>4148</v>
      </c>
      <c r="C1179" s="2" t="s">
        <v>4149</v>
      </c>
      <c r="D1179" t="s">
        <v>1607</v>
      </c>
      <c r="E1179" t="s">
        <v>4150</v>
      </c>
      <c r="G1179">
        <v>0</v>
      </c>
      <c r="H1179" s="3">
        <v>0</v>
      </c>
      <c r="I1179" s="4">
        <f>IF(H1179=0,"",H1179*O1179)</f>
        <v>0</v>
      </c>
      <c r="J1179" s="5">
        <f>IF(OR(H1179=0,V1179=""),"",H1179*V1179)</f>
        <v>0</v>
      </c>
      <c r="K1179" s="6">
        <f>IF(V1179="","",V1179/O1179)</f>
        <v>0</v>
      </c>
      <c r="L1179" s="6">
        <f>IF(V1179="","",V1179/N1179)</f>
        <v>0</v>
      </c>
      <c r="M1179" s="4">
        <v>14.02</v>
      </c>
      <c r="N1179" s="4">
        <v>14.02</v>
      </c>
      <c r="O1179" s="4">
        <v>3.970639583</v>
      </c>
      <c r="Q1179" s="4">
        <v>5.54</v>
      </c>
      <c r="R1179" s="4">
        <v>0.11</v>
      </c>
      <c r="S1179">
        <v>0.15</v>
      </c>
      <c r="T1179" s="4">
        <f>IF(S1179=0,"",IF((N1179*S1179)&lt;.3,.3,N1179*S1179))</f>
        <v>0</v>
      </c>
      <c r="U1179"/>
      <c r="V1179" s="4">
        <f>IF(AND(N1179&lt;&gt;0,O1179&lt;&gt;0,Q1179&lt;&gt;0,S1179&lt;&gt;""),N1179-O1179-Q1179-R1179-T1179-U1179-P1179,"")</f>
        <v>0</v>
      </c>
      <c r="W1179">
        <v>58</v>
      </c>
      <c r="X1179">
        <v>30</v>
      </c>
      <c r="Y1179" s="7">
        <v>1.93</v>
      </c>
      <c r="Z1179" s="7">
        <v>1.12</v>
      </c>
      <c r="AA1179">
        <v>53</v>
      </c>
      <c r="AB1179">
        <v>1672</v>
      </c>
      <c r="AC1179">
        <v>27.4611398963731</v>
      </c>
      <c r="AD1179">
        <v>752</v>
      </c>
      <c r="AE1179">
        <v>58976</v>
      </c>
      <c r="AF1179" s="4">
        <v>0.4</v>
      </c>
      <c r="AG1179">
        <v>0</v>
      </c>
      <c r="AH1179">
        <v>0</v>
      </c>
      <c r="AJ1179">
        <v>0</v>
      </c>
    </row>
    <row r="1180" spans="1:36">
      <c r="A1180" t="s">
        <v>4151</v>
      </c>
      <c r="B1180" t="s">
        <v>4152</v>
      </c>
      <c r="C1180" s="2" t="s">
        <v>4153</v>
      </c>
      <c r="D1180" t="s">
        <v>1607</v>
      </c>
      <c r="E1180" t="s">
        <v>4154</v>
      </c>
      <c r="G1180">
        <v>0</v>
      </c>
      <c r="H1180" s="3">
        <v>0</v>
      </c>
      <c r="I1180" s="4">
        <f>IF(H1180=0,"",H1180*O1180)</f>
        <v>0</v>
      </c>
      <c r="J1180" s="5">
        <f>IF(OR(H1180=0,V1180=""),"",H1180*V1180)</f>
        <v>0</v>
      </c>
      <c r="K1180" s="6">
        <f>IF(V1180="","",V1180/O1180)</f>
        <v>0</v>
      </c>
      <c r="L1180" s="6">
        <f>IF(V1180="","",V1180/N1180)</f>
        <v>0</v>
      </c>
      <c r="M1180" s="4">
        <v>13.99</v>
      </c>
      <c r="N1180" s="4">
        <v>13.99</v>
      </c>
      <c r="O1180" s="4">
        <v>3.412469697</v>
      </c>
      <c r="Q1180" s="4">
        <v>4.81</v>
      </c>
      <c r="R1180" s="4">
        <v>0.08</v>
      </c>
      <c r="S1180">
        <v>0.15</v>
      </c>
      <c r="T1180" s="4">
        <f>IF(S1180=0,"",IF((N1180*S1180)&lt;.3,.3,N1180*S1180))</f>
        <v>0</v>
      </c>
      <c r="U1180"/>
      <c r="V1180" s="4">
        <f>IF(AND(N1180&lt;&gt;0,O1180&lt;&gt;0,Q1180&lt;&gt;0,S1180&lt;&gt;""),N1180-O1180-Q1180-R1180-T1180-U1180-P1180,"")</f>
        <v>0</v>
      </c>
      <c r="W1180">
        <v>0</v>
      </c>
      <c r="X1180">
        <v>0</v>
      </c>
      <c r="Y1180" s="7">
        <v>0</v>
      </c>
      <c r="Z1180" s="7">
        <v>0</v>
      </c>
      <c r="AA1180">
        <v>0</v>
      </c>
      <c r="AB1180">
        <v>320</v>
      </c>
      <c r="AC1180">
        <v>0</v>
      </c>
      <c r="AD1180">
        <v>9999</v>
      </c>
      <c r="AE1180">
        <v>87204</v>
      </c>
      <c r="AF1180" s="4">
        <v>0.3</v>
      </c>
      <c r="AG1180">
        <v>0</v>
      </c>
      <c r="AH1180">
        <v>0</v>
      </c>
      <c r="AJ1180">
        <v>0</v>
      </c>
    </row>
    <row r="1181" spans="1:36">
      <c r="A1181" t="s">
        <v>4155</v>
      </c>
      <c r="B1181" t="s">
        <v>4156</v>
      </c>
      <c r="C1181" s="2" t="s">
        <v>4157</v>
      </c>
      <c r="D1181" t="s">
        <v>1607</v>
      </c>
      <c r="E1181" t="s">
        <v>4158</v>
      </c>
      <c r="G1181">
        <v>0</v>
      </c>
      <c r="H1181" s="3">
        <v>0</v>
      </c>
      <c r="I1181" s="4">
        <f>IF(H1181=0,"",H1181*O1181)</f>
        <v>0</v>
      </c>
      <c r="J1181" s="5">
        <f>IF(OR(H1181=0,V1181=""),"",H1181*V1181)</f>
        <v>0</v>
      </c>
      <c r="K1181" s="6">
        <f>IF(V1181="","",V1181/O1181)</f>
        <v>0</v>
      </c>
      <c r="L1181" s="6">
        <f>IF(V1181="","",V1181/N1181)</f>
        <v>0</v>
      </c>
      <c r="M1181" s="4">
        <v>20.52</v>
      </c>
      <c r="N1181" s="4">
        <v>22.52</v>
      </c>
      <c r="O1181" s="4">
        <v>6.077219394</v>
      </c>
      <c r="Q1181" s="4">
        <v>5.54</v>
      </c>
      <c r="R1181" s="4">
        <v>0.13</v>
      </c>
      <c r="S1181">
        <v>0.15</v>
      </c>
      <c r="T1181" s="4">
        <f>IF(S1181=0,"",IF((N1181*S1181)&lt;.3,.3,N1181*S1181))</f>
        <v>0</v>
      </c>
      <c r="U1181"/>
      <c r="V1181" s="4">
        <f>IF(AND(N1181&lt;&gt;0,O1181&lt;&gt;0,Q1181&lt;&gt;0,S1181&lt;&gt;""),N1181-O1181-Q1181-R1181-T1181-U1181-P1181,"")</f>
        <v>0</v>
      </c>
      <c r="W1181">
        <v>0</v>
      </c>
      <c r="X1181">
        <v>0</v>
      </c>
      <c r="Y1181" s="7">
        <v>0</v>
      </c>
      <c r="Z1181" s="7">
        <v>0</v>
      </c>
      <c r="AA1181">
        <v>0</v>
      </c>
      <c r="AB1181">
        <v>368</v>
      </c>
      <c r="AC1181">
        <v>0</v>
      </c>
      <c r="AD1181">
        <v>9999</v>
      </c>
      <c r="AE1181">
        <v>83320</v>
      </c>
      <c r="AF1181" s="4">
        <v>0.3</v>
      </c>
      <c r="AG1181">
        <v>0</v>
      </c>
      <c r="AH1181">
        <v>0</v>
      </c>
      <c r="AJ1181">
        <v>0</v>
      </c>
    </row>
    <row r="1182" spans="1:36">
      <c r="A1182" t="s">
        <v>4159</v>
      </c>
      <c r="B1182" t="s">
        <v>4160</v>
      </c>
      <c r="C1182" s="2" t="s">
        <v>4161</v>
      </c>
      <c r="D1182" t="s">
        <v>1607</v>
      </c>
      <c r="E1182" t="s">
        <v>4162</v>
      </c>
      <c r="G1182">
        <v>0</v>
      </c>
      <c r="H1182" s="3">
        <v>0</v>
      </c>
      <c r="I1182" s="4">
        <f>IF(H1182=0,"",H1182*O1182)</f>
        <v>0</v>
      </c>
      <c r="J1182" s="5">
        <f>IF(OR(H1182=0,V1182=""),"",H1182*V1182)</f>
        <v>0</v>
      </c>
      <c r="K1182" s="6">
        <f>IF(V1182="","",V1182/O1182)</f>
        <v>0</v>
      </c>
      <c r="L1182" s="6">
        <f>IF(V1182="","",V1182/N1182)</f>
        <v>0</v>
      </c>
      <c r="M1182" s="4">
        <v>16.99</v>
      </c>
      <c r="N1182" s="4">
        <v>16.99</v>
      </c>
      <c r="O1182" s="4">
        <v>6.077219394</v>
      </c>
      <c r="Q1182" s="4">
        <v>5.54</v>
      </c>
      <c r="R1182" s="4">
        <v>0.12</v>
      </c>
      <c r="S1182">
        <v>0.15</v>
      </c>
      <c r="T1182" s="4">
        <f>IF(S1182=0,"",IF((N1182*S1182)&lt;.3,.3,N1182*S1182))</f>
        <v>0</v>
      </c>
      <c r="U1182"/>
      <c r="V1182" s="4">
        <f>IF(AND(N1182&lt;&gt;0,O1182&lt;&gt;0,Q1182&lt;&gt;0,S1182&lt;&gt;""),N1182-O1182-Q1182-R1182-T1182-U1182-P1182,"")</f>
        <v>0</v>
      </c>
      <c r="W1182">
        <v>0</v>
      </c>
      <c r="X1182">
        <v>0</v>
      </c>
      <c r="Y1182" s="7">
        <v>0</v>
      </c>
      <c r="Z1182" s="7">
        <v>0</v>
      </c>
      <c r="AA1182">
        <v>0</v>
      </c>
      <c r="AB1182">
        <v>300</v>
      </c>
      <c r="AC1182">
        <v>0</v>
      </c>
      <c r="AD1182">
        <v>9999</v>
      </c>
      <c r="AE1182">
        <v>62686</v>
      </c>
      <c r="AF1182" s="4">
        <v>0.3</v>
      </c>
      <c r="AG1182">
        <v>0</v>
      </c>
      <c r="AH1182">
        <v>0</v>
      </c>
      <c r="AJ1182">
        <v>0</v>
      </c>
    </row>
    <row r="1183" spans="1:36">
      <c r="A1183" t="s">
        <v>4163</v>
      </c>
      <c r="B1183" t="s">
        <v>4164</v>
      </c>
      <c r="C1183" s="2" t="s">
        <v>4165</v>
      </c>
      <c r="D1183" t="s">
        <v>1607</v>
      </c>
      <c r="E1183" t="s">
        <v>4166</v>
      </c>
      <c r="G1183">
        <v>0</v>
      </c>
      <c r="H1183" s="3">
        <v>0</v>
      </c>
      <c r="I1183" s="4">
        <f>IF(H1183=0,"",H1183*O1183)</f>
        <v>0</v>
      </c>
      <c r="J1183" s="5">
        <f>IF(OR(H1183=0,V1183=""),"",H1183*V1183)</f>
        <v>0</v>
      </c>
      <c r="K1183" s="6">
        <f>IF(V1183="","",V1183/O1183)</f>
        <v>0</v>
      </c>
      <c r="L1183" s="6">
        <f>IF(V1183="","",V1183/N1183)</f>
        <v>0</v>
      </c>
      <c r="M1183" s="4">
        <v>16.99</v>
      </c>
      <c r="N1183" s="4">
        <v>16.99</v>
      </c>
      <c r="O1183" s="4">
        <v>6.072505</v>
      </c>
      <c r="Q1183" s="4">
        <v>5.54</v>
      </c>
      <c r="R1183" s="4">
        <v>0.12</v>
      </c>
      <c r="S1183">
        <v>0.15</v>
      </c>
      <c r="T1183" s="4">
        <f>IF(S1183=0,"",IF((N1183*S1183)&lt;.3,.3,N1183*S1183))</f>
        <v>0</v>
      </c>
      <c r="U1183"/>
      <c r="V1183" s="4">
        <f>IF(AND(N1183&lt;&gt;0,O1183&lt;&gt;0,Q1183&lt;&gt;0,S1183&lt;&gt;""),N1183-O1183-Q1183-R1183-T1183-U1183-P1183,"")</f>
        <v>0</v>
      </c>
      <c r="W1183">
        <v>0</v>
      </c>
      <c r="X1183">
        <v>0</v>
      </c>
      <c r="Y1183" s="7">
        <v>0</v>
      </c>
      <c r="Z1183" s="7">
        <v>0</v>
      </c>
      <c r="AA1183">
        <v>0</v>
      </c>
      <c r="AB1183">
        <v>301</v>
      </c>
      <c r="AC1183">
        <v>0</v>
      </c>
      <c r="AD1183">
        <v>9999</v>
      </c>
      <c r="AE1183">
        <v>71349</v>
      </c>
      <c r="AF1183" s="4">
        <v>0.3</v>
      </c>
      <c r="AG1183">
        <v>0</v>
      </c>
      <c r="AH1183">
        <v>0</v>
      </c>
      <c r="AJ1183">
        <v>0</v>
      </c>
    </row>
    <row r="1184" spans="1:36">
      <c r="A1184" t="s">
        <v>4167</v>
      </c>
      <c r="B1184"/>
      <c r="C1184" s="2" t="s">
        <v>3979</v>
      </c>
      <c r="D1184" t="s">
        <v>49</v>
      </c>
      <c r="G1184">
        <v>0</v>
      </c>
      <c r="H1184" s="3">
        <v>0</v>
      </c>
      <c r="I1184" s="4">
        <f>IF(H1184=0,"",H1184*O1184)</f>
        <v>0</v>
      </c>
      <c r="J1184" s="5">
        <f>IF(OR(H1184=0,V1184=""),"",H1184*V1184)</f>
        <v>0</v>
      </c>
      <c r="K1184" s="6">
        <f>IF(V1184="","",V1184/O1184)</f>
        <v>0</v>
      </c>
      <c r="L1184" s="6">
        <f>IF(V1184="","",V1184/N1184)</f>
        <v>0</v>
      </c>
      <c r="O1184" s="4">
        <v>0</v>
      </c>
      <c r="R1184" s="4">
        <v>0</v>
      </c>
      <c r="T1184" s="4">
        <f>IF(S1184=0,"",IF((N1184*S1184)&lt;.3,.3,N1184*S1184))</f>
        <v>0</v>
      </c>
      <c r="U1184"/>
      <c r="V1184" s="4">
        <f>IF(AND(N1184&lt;&gt;0,O1184&lt;&gt;0,Q1184&lt;&gt;0,S1184&lt;&gt;""),N1184-O1184-Q1184-R1184-T1184-U1184-P1184,"")</f>
        <v>0</v>
      </c>
      <c r="W1184">
        <v>0</v>
      </c>
      <c r="X1184">
        <v>0</v>
      </c>
      <c r="Y1184" s="7">
        <v>0</v>
      </c>
      <c r="Z1184" s="7">
        <v>0</v>
      </c>
      <c r="AA1184">
        <v>0</v>
      </c>
      <c r="AB1184">
        <v>0</v>
      </c>
      <c r="AC1184">
        <v>0</v>
      </c>
      <c r="AD1184" t="s">
        <v>41</v>
      </c>
      <c r="AG1184">
        <v>0</v>
      </c>
      <c r="AH1184">
        <v>0</v>
      </c>
      <c r="AJ1184">
        <v>0</v>
      </c>
    </row>
    <row r="1185" spans="1:36">
      <c r="A1185" t="s">
        <v>4168</v>
      </c>
      <c r="B1185"/>
      <c r="C1185" s="2" t="s">
        <v>3985</v>
      </c>
      <c r="D1185" t="s">
        <v>49</v>
      </c>
      <c r="G1185">
        <v>0</v>
      </c>
      <c r="H1185" s="3">
        <v>0</v>
      </c>
      <c r="I1185" s="4">
        <f>IF(H1185=0,"",H1185*O1185)</f>
        <v>0</v>
      </c>
      <c r="J1185" s="5">
        <f>IF(OR(H1185=0,V1185=""),"",H1185*V1185)</f>
        <v>0</v>
      </c>
      <c r="K1185" s="6">
        <f>IF(V1185="","",V1185/O1185)</f>
        <v>0</v>
      </c>
      <c r="L1185" s="6">
        <f>IF(V1185="","",V1185/N1185)</f>
        <v>0</v>
      </c>
      <c r="O1185" s="4">
        <v>0</v>
      </c>
      <c r="R1185" s="4">
        <v>0</v>
      </c>
      <c r="T1185" s="4">
        <f>IF(S1185=0,"",IF((N1185*S1185)&lt;.3,.3,N1185*S1185))</f>
        <v>0</v>
      </c>
      <c r="U1185"/>
      <c r="V1185" s="4">
        <f>IF(AND(N1185&lt;&gt;0,O1185&lt;&gt;0,Q1185&lt;&gt;0,S1185&lt;&gt;""),N1185-O1185-Q1185-R1185-T1185-U1185-P1185,"")</f>
        <v>0</v>
      </c>
      <c r="W1185">
        <v>0</v>
      </c>
      <c r="X1185">
        <v>0</v>
      </c>
      <c r="Y1185" s="7">
        <v>0</v>
      </c>
      <c r="Z1185" s="7">
        <v>0</v>
      </c>
      <c r="AA1185">
        <v>0</v>
      </c>
      <c r="AB1185">
        <v>0</v>
      </c>
      <c r="AC1185">
        <v>0</v>
      </c>
      <c r="AD1185" t="s">
        <v>41</v>
      </c>
      <c r="AG1185">
        <v>0</v>
      </c>
      <c r="AH1185">
        <v>0</v>
      </c>
      <c r="AJ1185">
        <v>0</v>
      </c>
    </row>
    <row r="1186" spans="1:36">
      <c r="A1186" t="s">
        <v>4169</v>
      </c>
      <c r="B1186"/>
      <c r="C1186" s="2" t="s">
        <v>3982</v>
      </c>
      <c r="D1186" t="s">
        <v>49</v>
      </c>
      <c r="G1186">
        <v>0</v>
      </c>
      <c r="H1186" s="3">
        <v>0</v>
      </c>
      <c r="I1186" s="4">
        <f>IF(H1186=0,"",H1186*O1186)</f>
        <v>0</v>
      </c>
      <c r="J1186" s="5">
        <f>IF(OR(H1186=0,V1186=""),"",H1186*V1186)</f>
        <v>0</v>
      </c>
      <c r="K1186" s="6">
        <f>IF(V1186="","",V1186/O1186)</f>
        <v>0</v>
      </c>
      <c r="L1186" s="6">
        <f>IF(V1186="","",V1186/N1186)</f>
        <v>0</v>
      </c>
      <c r="O1186" s="4">
        <v>0</v>
      </c>
      <c r="R1186" s="4">
        <v>0</v>
      </c>
      <c r="T1186" s="4">
        <f>IF(S1186=0,"",IF((N1186*S1186)&lt;.3,.3,N1186*S1186))</f>
        <v>0</v>
      </c>
      <c r="U1186"/>
      <c r="V1186" s="4">
        <f>IF(AND(N1186&lt;&gt;0,O1186&lt;&gt;0,Q1186&lt;&gt;0,S1186&lt;&gt;""),N1186-O1186-Q1186-R1186-T1186-U1186-P1186,"")</f>
        <v>0</v>
      </c>
      <c r="W1186">
        <v>0</v>
      </c>
      <c r="X1186">
        <v>0</v>
      </c>
      <c r="Y1186" s="7">
        <v>0</v>
      </c>
      <c r="Z1186" s="7">
        <v>0</v>
      </c>
      <c r="AA1186">
        <v>0</v>
      </c>
      <c r="AB1186">
        <v>0</v>
      </c>
      <c r="AC1186">
        <v>0</v>
      </c>
      <c r="AD1186" t="s">
        <v>41</v>
      </c>
      <c r="AG1186">
        <v>0</v>
      </c>
      <c r="AH1186">
        <v>0</v>
      </c>
      <c r="AJ1186">
        <v>0</v>
      </c>
    </row>
    <row r="1187" spans="1:36">
      <c r="A1187" t="s">
        <v>4170</v>
      </c>
      <c r="B1187"/>
      <c r="C1187" s="2" t="s">
        <v>3985</v>
      </c>
      <c r="D1187" t="s">
        <v>49</v>
      </c>
      <c r="E1187" t="s">
        <v>4171</v>
      </c>
      <c r="G1187">
        <v>0</v>
      </c>
      <c r="H1187" s="3">
        <v>0</v>
      </c>
      <c r="I1187" s="4">
        <f>IF(H1187=0,"",H1187*O1187)</f>
        <v>0</v>
      </c>
      <c r="J1187" s="5">
        <f>IF(OR(H1187=0,V1187=""),"",H1187*V1187)</f>
        <v>0</v>
      </c>
      <c r="K1187" s="6">
        <f>IF(V1187="","",V1187/O1187)</f>
        <v>0</v>
      </c>
      <c r="L1187" s="6">
        <f>IF(V1187="","",V1187/N1187)</f>
        <v>0</v>
      </c>
      <c r="O1187" s="4">
        <v>0</v>
      </c>
      <c r="R1187" s="4">
        <v>0</v>
      </c>
      <c r="T1187" s="4">
        <f>IF(S1187=0,"",IF((N1187*S1187)&lt;.3,.3,N1187*S1187))</f>
        <v>0</v>
      </c>
      <c r="U1187"/>
      <c r="V1187" s="4">
        <f>IF(AND(N1187&lt;&gt;0,O1187&lt;&gt;0,Q1187&lt;&gt;0,S1187&lt;&gt;""),N1187-O1187-Q1187-R1187-T1187-U1187-P1187,"")</f>
        <v>0</v>
      </c>
      <c r="W1187">
        <v>0</v>
      </c>
      <c r="X1187">
        <v>0</v>
      </c>
      <c r="Y1187" s="7">
        <v>0</v>
      </c>
      <c r="Z1187" s="7">
        <v>0</v>
      </c>
      <c r="AA1187">
        <v>0</v>
      </c>
      <c r="AB1187">
        <v>0</v>
      </c>
      <c r="AC1187">
        <v>0</v>
      </c>
      <c r="AD1187" t="s">
        <v>41</v>
      </c>
      <c r="AG1187">
        <v>0</v>
      </c>
      <c r="AH1187">
        <v>0</v>
      </c>
      <c r="AJ1187">
        <v>0</v>
      </c>
    </row>
    <row r="1188" spans="1:36">
      <c r="A1188" t="s">
        <v>4172</v>
      </c>
      <c r="B1188"/>
      <c r="C1188" s="2" t="s">
        <v>3976</v>
      </c>
      <c r="D1188" t="s">
        <v>49</v>
      </c>
      <c r="G1188">
        <v>0</v>
      </c>
      <c r="H1188" s="3">
        <v>0</v>
      </c>
      <c r="I1188" s="4">
        <f>IF(H1188=0,"",H1188*O1188)</f>
        <v>0</v>
      </c>
      <c r="J1188" s="5">
        <f>IF(OR(H1188=0,V1188=""),"",H1188*V1188)</f>
        <v>0</v>
      </c>
      <c r="K1188" s="6">
        <f>IF(V1188="","",V1188/O1188)</f>
        <v>0</v>
      </c>
      <c r="L1188" s="6">
        <f>IF(V1188="","",V1188/N1188)</f>
        <v>0</v>
      </c>
      <c r="O1188" s="4">
        <v>0</v>
      </c>
      <c r="R1188" s="4">
        <v>0</v>
      </c>
      <c r="T1188" s="4">
        <f>IF(S1188=0,"",IF((N1188*S1188)&lt;.3,.3,N1188*S1188))</f>
        <v>0</v>
      </c>
      <c r="U1188"/>
      <c r="V1188" s="4">
        <f>IF(AND(N1188&lt;&gt;0,O1188&lt;&gt;0,Q1188&lt;&gt;0,S1188&lt;&gt;""),N1188-O1188-Q1188-R1188-T1188-U1188-P1188,"")</f>
        <v>0</v>
      </c>
      <c r="W1188">
        <v>0</v>
      </c>
      <c r="X1188">
        <v>0</v>
      </c>
      <c r="Y1188" s="7">
        <v>0</v>
      </c>
      <c r="Z1188" s="7">
        <v>0</v>
      </c>
      <c r="AA1188">
        <v>0</v>
      </c>
      <c r="AB1188">
        <v>0</v>
      </c>
      <c r="AC1188">
        <v>0</v>
      </c>
      <c r="AD1188" t="s">
        <v>41</v>
      </c>
      <c r="AG1188">
        <v>0</v>
      </c>
      <c r="AH1188">
        <v>0</v>
      </c>
      <c r="AJ1188">
        <v>0</v>
      </c>
    </row>
    <row r="1189" spans="1:36">
      <c r="A1189" t="s">
        <v>4173</v>
      </c>
      <c r="B1189"/>
      <c r="C1189" s="2" t="s">
        <v>3988</v>
      </c>
      <c r="D1189" t="s">
        <v>49</v>
      </c>
      <c r="G1189">
        <v>0</v>
      </c>
      <c r="H1189" s="3">
        <v>0</v>
      </c>
      <c r="I1189" s="4">
        <f>IF(H1189=0,"",H1189*O1189)</f>
        <v>0</v>
      </c>
      <c r="J1189" s="5">
        <f>IF(OR(H1189=0,V1189=""),"",H1189*V1189)</f>
        <v>0</v>
      </c>
      <c r="K1189" s="6">
        <f>IF(V1189="","",V1189/O1189)</f>
        <v>0</v>
      </c>
      <c r="L1189" s="6">
        <f>IF(V1189="","",V1189/N1189)</f>
        <v>0</v>
      </c>
      <c r="O1189" s="4">
        <v>0</v>
      </c>
      <c r="R1189" s="4">
        <v>0</v>
      </c>
      <c r="T1189" s="4">
        <f>IF(S1189=0,"",IF((N1189*S1189)&lt;.3,.3,N1189*S1189))</f>
        <v>0</v>
      </c>
      <c r="U1189"/>
      <c r="V1189" s="4">
        <f>IF(AND(N1189&lt;&gt;0,O1189&lt;&gt;0,Q1189&lt;&gt;0,S1189&lt;&gt;""),N1189-O1189-Q1189-R1189-T1189-U1189-P1189,"")</f>
        <v>0</v>
      </c>
      <c r="W1189">
        <v>0</v>
      </c>
      <c r="X1189">
        <v>0</v>
      </c>
      <c r="Y1189" s="7">
        <v>0</v>
      </c>
      <c r="Z1189" s="7">
        <v>0</v>
      </c>
      <c r="AA1189">
        <v>0</v>
      </c>
      <c r="AB1189">
        <v>0</v>
      </c>
      <c r="AC1189">
        <v>0</v>
      </c>
      <c r="AD1189" t="s">
        <v>41</v>
      </c>
      <c r="AG1189">
        <v>0</v>
      </c>
      <c r="AH1189">
        <v>0</v>
      </c>
      <c r="AJ1189">
        <v>0</v>
      </c>
    </row>
    <row r="1190" spans="1:36">
      <c r="A1190" t="s">
        <v>4174</v>
      </c>
      <c r="B1190" t="s">
        <v>4175</v>
      </c>
      <c r="C1190" s="2" t="s">
        <v>4176</v>
      </c>
      <c r="D1190" t="s">
        <v>389</v>
      </c>
      <c r="E1190" t="s">
        <v>4177</v>
      </c>
      <c r="G1190">
        <v>0</v>
      </c>
      <c r="H1190" s="3">
        <v>0</v>
      </c>
      <c r="I1190" s="4">
        <f>IF(H1190=0,"",H1190*O1190)</f>
        <v>0</v>
      </c>
      <c r="J1190" s="5">
        <f>IF(OR(H1190=0,V1190=""),"",H1190*V1190)</f>
        <v>0</v>
      </c>
      <c r="K1190" s="6">
        <f>IF(V1190="","",V1190/O1190)</f>
        <v>0</v>
      </c>
      <c r="L1190" s="6">
        <f>IF(V1190="","",V1190/N1190)</f>
        <v>0</v>
      </c>
      <c r="M1190" s="4">
        <v>28.99</v>
      </c>
      <c r="N1190" s="4">
        <v>28.99</v>
      </c>
      <c r="O1190" s="4">
        <v>10.40244318</v>
      </c>
      <c r="Q1190" s="4">
        <v>8.54</v>
      </c>
      <c r="R1190" s="4">
        <v>0.45</v>
      </c>
      <c r="S1190">
        <v>0.15</v>
      </c>
      <c r="T1190" s="4">
        <f>IF(S1190=0,"",IF((N1190*S1190)&lt;.3,.3,N1190*S1190))</f>
        <v>0</v>
      </c>
      <c r="U1190"/>
      <c r="V1190" s="4">
        <f>IF(AND(N1190&lt;&gt;0,O1190&lt;&gt;0,Q1190&lt;&gt;0,S1190&lt;&gt;""),N1190-O1190-Q1190-R1190-T1190-U1190-P1190,"")</f>
        <v>0</v>
      </c>
      <c r="W1190">
        <v>246</v>
      </c>
      <c r="X1190">
        <v>30</v>
      </c>
      <c r="Y1190" s="7">
        <v>8.2</v>
      </c>
      <c r="Z1190" s="7">
        <v>1.22</v>
      </c>
      <c r="AA1190">
        <v>912</v>
      </c>
      <c r="AB1190">
        <v>2605</v>
      </c>
      <c r="AC1190">
        <v>111.219512195122</v>
      </c>
      <c r="AD1190">
        <v>334</v>
      </c>
      <c r="AE1190">
        <v>15976</v>
      </c>
      <c r="AF1190" s="4">
        <v>0.5</v>
      </c>
      <c r="AG1190">
        <v>0</v>
      </c>
      <c r="AH1190">
        <v>0</v>
      </c>
      <c r="AJ1190">
        <v>0</v>
      </c>
    </row>
    <row r="1191" spans="1:36">
      <c r="A1191" t="s">
        <v>4178</v>
      </c>
      <c r="B1191" t="s">
        <v>4179</v>
      </c>
      <c r="C1191" s="2" t="s">
        <v>4180</v>
      </c>
      <c r="D1191" t="s">
        <v>786</v>
      </c>
      <c r="E1191" t="s">
        <v>4181</v>
      </c>
      <c r="G1191">
        <v>0</v>
      </c>
      <c r="H1191" s="3">
        <v>0</v>
      </c>
      <c r="I1191" s="4">
        <f>IF(H1191=0,"",H1191*O1191)</f>
        <v>0</v>
      </c>
      <c r="J1191" s="5">
        <f>IF(OR(H1191=0,V1191=""),"",H1191*V1191)</f>
        <v>0</v>
      </c>
      <c r="K1191" s="6">
        <f>IF(V1191="","",V1191/O1191)</f>
        <v>0</v>
      </c>
      <c r="L1191" s="6">
        <f>IF(V1191="","",V1191/N1191)</f>
        <v>0</v>
      </c>
      <c r="O1191" s="4">
        <v>0</v>
      </c>
      <c r="R1191" s="4">
        <v>0</v>
      </c>
      <c r="T1191" s="4">
        <f>IF(S1191=0,"",IF((N1191*S1191)&lt;.3,.3,N1191*S1191))</f>
        <v>0</v>
      </c>
      <c r="U1191"/>
      <c r="V1191" s="4">
        <f>IF(AND(N1191&lt;&gt;0,O1191&lt;&gt;0,Q1191&lt;&gt;0,S1191&lt;&gt;""),N1191-O1191-Q1191-R1191-T1191-U1191-P1191,"")</f>
        <v>0</v>
      </c>
      <c r="W1191">
        <v>0</v>
      </c>
      <c r="X1191">
        <v>0</v>
      </c>
      <c r="Y1191" s="7">
        <v>0</v>
      </c>
      <c r="Z1191" s="7">
        <v>0</v>
      </c>
      <c r="AA1191">
        <v>0</v>
      </c>
      <c r="AB1191">
        <v>0</v>
      </c>
      <c r="AC1191">
        <v>0</v>
      </c>
      <c r="AD1191" t="s">
        <v>41</v>
      </c>
      <c r="AG1191">
        <v>0</v>
      </c>
      <c r="AH1191">
        <v>0</v>
      </c>
      <c r="AJ1191">
        <v>0</v>
      </c>
    </row>
    <row r="1192" spans="1:36">
      <c r="A1192" t="s">
        <v>4182</v>
      </c>
      <c r="B1192" t="s">
        <v>4183</v>
      </c>
      <c r="C1192" s="2" t="s">
        <v>4184</v>
      </c>
      <c r="D1192" t="s">
        <v>786</v>
      </c>
      <c r="E1192" t="s">
        <v>4185</v>
      </c>
      <c r="G1192">
        <v>0</v>
      </c>
      <c r="H1192" s="3">
        <v>0</v>
      </c>
      <c r="I1192" s="4">
        <f>IF(H1192=0,"",H1192*O1192)</f>
        <v>0</v>
      </c>
      <c r="J1192" s="5">
        <f>IF(OR(H1192=0,V1192=""),"",H1192*V1192)</f>
        <v>0</v>
      </c>
      <c r="K1192" s="6">
        <f>IF(V1192="","",V1192/O1192)</f>
        <v>0</v>
      </c>
      <c r="L1192" s="6">
        <f>IF(V1192="","",V1192/N1192)</f>
        <v>0</v>
      </c>
      <c r="O1192" s="4">
        <v>0</v>
      </c>
      <c r="R1192" s="4">
        <v>0</v>
      </c>
      <c r="T1192" s="4">
        <f>IF(S1192=0,"",IF((N1192*S1192)&lt;.3,.3,N1192*S1192))</f>
        <v>0</v>
      </c>
      <c r="U1192"/>
      <c r="V1192" s="4">
        <f>IF(AND(N1192&lt;&gt;0,O1192&lt;&gt;0,Q1192&lt;&gt;0,S1192&lt;&gt;""),N1192-O1192-Q1192-R1192-T1192-U1192-P1192,"")</f>
        <v>0</v>
      </c>
      <c r="W1192">
        <v>0</v>
      </c>
      <c r="X1192">
        <v>0</v>
      </c>
      <c r="Y1192" s="7">
        <v>0</v>
      </c>
      <c r="Z1192" s="7">
        <v>0</v>
      </c>
      <c r="AA1192">
        <v>0</v>
      </c>
      <c r="AB1192">
        <v>0</v>
      </c>
      <c r="AC1192">
        <v>0</v>
      </c>
      <c r="AD1192" t="s">
        <v>41</v>
      </c>
      <c r="AG1192">
        <v>0</v>
      </c>
      <c r="AH1192">
        <v>0</v>
      </c>
      <c r="AJ1192">
        <v>0</v>
      </c>
    </row>
    <row r="1193" spans="1:36">
      <c r="A1193" t="s">
        <v>4186</v>
      </c>
      <c r="B1193" t="s">
        <v>4187</v>
      </c>
      <c r="C1193" s="2" t="s">
        <v>3976</v>
      </c>
      <c r="D1193" t="s">
        <v>264</v>
      </c>
      <c r="E1193" t="s">
        <v>4188</v>
      </c>
      <c r="G1193">
        <v>0</v>
      </c>
      <c r="H1193" s="3">
        <v>0</v>
      </c>
      <c r="I1193" s="4">
        <f>IF(H1193=0,"",H1193*O1193)</f>
        <v>0</v>
      </c>
      <c r="J1193" s="5">
        <f>IF(OR(H1193=0,V1193=""),"",H1193*V1193)</f>
        <v>0</v>
      </c>
      <c r="K1193" s="6">
        <f>IF(V1193="","",V1193/O1193)</f>
        <v>0</v>
      </c>
      <c r="L1193" s="6">
        <f>IF(V1193="","",V1193/N1193)</f>
        <v>0</v>
      </c>
      <c r="M1193" s="4">
        <v>29.99</v>
      </c>
      <c r="N1193" s="4">
        <v>29.99</v>
      </c>
      <c r="O1193" s="4">
        <v>14.47215385</v>
      </c>
      <c r="Q1193" s="4">
        <v>5.84</v>
      </c>
      <c r="R1193" s="4">
        <v>0.16</v>
      </c>
      <c r="S1193">
        <v>0.15</v>
      </c>
      <c r="T1193" s="4">
        <f>IF(S1193=0,"",IF((N1193*S1193)&lt;.3,.3,N1193*S1193))</f>
        <v>0</v>
      </c>
      <c r="U1193"/>
      <c r="V1193" s="4">
        <f>IF(AND(N1193&lt;&gt;0,O1193&lt;&gt;0,Q1193&lt;&gt;0,S1193&lt;&gt;""),N1193-O1193-Q1193-R1193-T1193-U1193-P1193,"")</f>
        <v>0</v>
      </c>
      <c r="W1193">
        <v>30</v>
      </c>
      <c r="X1193">
        <v>30</v>
      </c>
      <c r="Y1193" s="7">
        <v>1</v>
      </c>
      <c r="Z1193" s="7">
        <v>1.25</v>
      </c>
      <c r="AA1193">
        <v>111</v>
      </c>
      <c r="AB1193">
        <v>655</v>
      </c>
      <c r="AC1193">
        <v>111</v>
      </c>
      <c r="AD1193">
        <v>697</v>
      </c>
      <c r="AE1193">
        <v>187594</v>
      </c>
      <c r="AF1193" s="4">
        <v>0.5</v>
      </c>
      <c r="AG1193">
        <v>0</v>
      </c>
      <c r="AH1193">
        <v>0</v>
      </c>
      <c r="AJ1193">
        <v>0</v>
      </c>
    </row>
    <row r="1194" spans="1:36">
      <c r="A1194" t="s">
        <v>4189</v>
      </c>
      <c r="B1194" t="s">
        <v>4190</v>
      </c>
      <c r="C1194" s="2" t="s">
        <v>3979</v>
      </c>
      <c r="D1194" t="s">
        <v>264</v>
      </c>
      <c r="E1194" t="s">
        <v>4191</v>
      </c>
      <c r="G1194">
        <v>0</v>
      </c>
      <c r="H1194" s="3">
        <v>0</v>
      </c>
      <c r="I1194" s="4">
        <f>IF(H1194=0,"",H1194*O1194)</f>
        <v>0</v>
      </c>
      <c r="J1194" s="5">
        <f>IF(OR(H1194=0,V1194=""),"",H1194*V1194)</f>
        <v>0</v>
      </c>
      <c r="K1194" s="6">
        <f>IF(V1194="","",V1194/O1194)</f>
        <v>0</v>
      </c>
      <c r="L1194" s="6">
        <f>IF(V1194="","",V1194/N1194)</f>
        <v>0</v>
      </c>
      <c r="M1194" s="4">
        <v>41.99</v>
      </c>
      <c r="N1194" s="4">
        <v>41.99</v>
      </c>
      <c r="O1194" s="4">
        <v>23.08478632</v>
      </c>
      <c r="Q1194" s="4">
        <v>7.64</v>
      </c>
      <c r="R1194" s="4">
        <v>0.16</v>
      </c>
      <c r="S1194">
        <v>0.15</v>
      </c>
      <c r="T1194" s="4">
        <f>IF(S1194=0,"",IF((N1194*S1194)&lt;.3,.3,N1194*S1194))</f>
        <v>0</v>
      </c>
      <c r="U1194"/>
      <c r="V1194" s="4">
        <f>IF(AND(N1194&lt;&gt;0,O1194&lt;&gt;0,Q1194&lt;&gt;0,S1194&lt;&gt;""),N1194-O1194-Q1194-R1194-T1194-U1194-P1194,"")</f>
        <v>0</v>
      </c>
      <c r="W1194">
        <v>3</v>
      </c>
      <c r="X1194">
        <v>30</v>
      </c>
      <c r="Y1194" s="7">
        <v>0.1</v>
      </c>
      <c r="Z1194" s="7">
        <v>1</v>
      </c>
      <c r="AA1194">
        <v>19</v>
      </c>
      <c r="AB1194">
        <v>1766</v>
      </c>
      <c r="AC1194">
        <v>190</v>
      </c>
      <c r="AD1194">
        <v>17760</v>
      </c>
      <c r="AE1194">
        <v>187594</v>
      </c>
      <c r="AF1194" s="4">
        <v>0.856</v>
      </c>
      <c r="AG1194">
        <v>0</v>
      </c>
      <c r="AH1194">
        <v>0</v>
      </c>
      <c r="AJ1194">
        <v>0</v>
      </c>
    </row>
    <row r="1195" spans="1:36">
      <c r="A1195" t="s">
        <v>4192</v>
      </c>
      <c r="B1195" t="s">
        <v>4193</v>
      </c>
      <c r="C1195" s="2" t="s">
        <v>3988</v>
      </c>
      <c r="D1195" t="s">
        <v>264</v>
      </c>
      <c r="E1195" t="s">
        <v>4194</v>
      </c>
      <c r="G1195">
        <v>0</v>
      </c>
      <c r="H1195" s="3">
        <v>0</v>
      </c>
      <c r="I1195" s="4">
        <f>IF(H1195=0,"",H1195*O1195)</f>
        <v>0</v>
      </c>
      <c r="J1195" s="5">
        <f>IF(OR(H1195=0,V1195=""),"",H1195*V1195)</f>
        <v>0</v>
      </c>
      <c r="K1195" s="6">
        <f>IF(V1195="","",V1195/O1195)</f>
        <v>0</v>
      </c>
      <c r="L1195" s="6">
        <f>IF(V1195="","",V1195/N1195)</f>
        <v>0</v>
      </c>
      <c r="M1195" s="4">
        <v>84.24</v>
      </c>
      <c r="N1195" s="4">
        <v>84.24</v>
      </c>
      <c r="O1195" s="4">
        <v>41.23094017</v>
      </c>
      <c r="Q1195" s="4">
        <v>16.26</v>
      </c>
      <c r="R1195" s="4">
        <v>0.24</v>
      </c>
      <c r="S1195">
        <v>0.15</v>
      </c>
      <c r="T1195" s="4">
        <f>IF(S1195=0,"",IF((N1195*S1195)&lt;.3,.3,N1195*S1195))</f>
        <v>0</v>
      </c>
      <c r="U1195"/>
      <c r="V1195" s="4">
        <f>IF(AND(N1195&lt;&gt;0,O1195&lt;&gt;0,Q1195&lt;&gt;0,S1195&lt;&gt;""),N1195-O1195-Q1195-R1195-T1195-U1195-P1195,"")</f>
        <v>0</v>
      </c>
      <c r="W1195">
        <v>4</v>
      </c>
      <c r="X1195">
        <v>30</v>
      </c>
      <c r="Y1195" s="7">
        <v>0.13</v>
      </c>
      <c r="Z1195" s="7">
        <v>1.33</v>
      </c>
      <c r="AA1195">
        <v>16</v>
      </c>
      <c r="AB1195">
        <v>799</v>
      </c>
      <c r="AC1195">
        <v>123.076923076923</v>
      </c>
      <c r="AD1195">
        <v>6169</v>
      </c>
      <c r="AE1195">
        <v>168218</v>
      </c>
      <c r="AF1195" s="4">
        <v>1.1</v>
      </c>
      <c r="AG1195">
        <v>0</v>
      </c>
      <c r="AH1195">
        <v>0</v>
      </c>
      <c r="AJ1195">
        <v>0</v>
      </c>
    </row>
    <row r="1196" spans="1:36">
      <c r="A1196" t="s">
        <v>4195</v>
      </c>
      <c r="B1196" t="s">
        <v>4196</v>
      </c>
      <c r="C1196" s="2" t="s">
        <v>3985</v>
      </c>
      <c r="D1196" t="s">
        <v>264</v>
      </c>
      <c r="E1196" t="s">
        <v>4197</v>
      </c>
      <c r="G1196">
        <v>0</v>
      </c>
      <c r="H1196" s="3">
        <v>0</v>
      </c>
      <c r="I1196" s="4">
        <f>IF(H1196=0,"",H1196*O1196)</f>
        <v>0</v>
      </c>
      <c r="J1196" s="5">
        <f>IF(OR(H1196=0,V1196=""),"",H1196*V1196)</f>
        <v>0</v>
      </c>
      <c r="K1196" s="6">
        <f>IF(V1196="","",V1196/O1196)</f>
        <v>0</v>
      </c>
      <c r="L1196" s="6">
        <f>IF(V1196="","",V1196/N1196)</f>
        <v>0</v>
      </c>
      <c r="M1196" s="4">
        <v>56.99</v>
      </c>
      <c r="N1196" s="4">
        <v>56.99</v>
      </c>
      <c r="O1196" s="4">
        <v>32.22</v>
      </c>
      <c r="Q1196" s="4">
        <v>7.34</v>
      </c>
      <c r="R1196" s="4">
        <v>0.28</v>
      </c>
      <c r="S1196">
        <v>0.15</v>
      </c>
      <c r="T1196" s="4">
        <f>IF(S1196=0,"",IF((N1196*S1196)&lt;.3,.3,N1196*S1196))</f>
        <v>0</v>
      </c>
      <c r="U1196"/>
      <c r="V1196" s="4">
        <f>IF(AND(N1196&lt;&gt;0,O1196&lt;&gt;0,Q1196&lt;&gt;0,S1196&lt;&gt;""),N1196-O1196-Q1196-R1196-T1196-U1196-P1196,"")</f>
        <v>0</v>
      </c>
      <c r="W1196">
        <v>23</v>
      </c>
      <c r="X1196">
        <v>30</v>
      </c>
      <c r="Y1196" s="7">
        <v>0.77</v>
      </c>
      <c r="Z1196" s="7">
        <v>1.05</v>
      </c>
      <c r="AA1196">
        <v>81</v>
      </c>
      <c r="AB1196">
        <v>1273</v>
      </c>
      <c r="AC1196">
        <v>105.194805194805</v>
      </c>
      <c r="AD1196">
        <v>1696</v>
      </c>
      <c r="AE1196">
        <v>65574</v>
      </c>
      <c r="AF1196" s="4">
        <v>0.8</v>
      </c>
      <c r="AG1196">
        <v>0</v>
      </c>
      <c r="AH1196">
        <v>0</v>
      </c>
      <c r="AJ1196">
        <v>0</v>
      </c>
    </row>
    <row r="1197" spans="1:36">
      <c r="A1197" t="s">
        <v>4198</v>
      </c>
      <c r="B1197" t="s">
        <v>4199</v>
      </c>
      <c r="C1197" s="2" t="s">
        <v>3982</v>
      </c>
      <c r="D1197" t="s">
        <v>264</v>
      </c>
      <c r="E1197" t="s">
        <v>4200</v>
      </c>
      <c r="G1197">
        <v>0</v>
      </c>
      <c r="H1197" s="3">
        <v>0</v>
      </c>
      <c r="I1197" s="4">
        <f>IF(H1197=0,"",H1197*O1197)</f>
        <v>0</v>
      </c>
      <c r="J1197" s="5">
        <f>IF(OR(H1197=0,V1197=""),"",H1197*V1197)</f>
        <v>0</v>
      </c>
      <c r="K1197" s="6">
        <f>IF(V1197="","",V1197/O1197)</f>
        <v>0</v>
      </c>
      <c r="L1197" s="6">
        <f>IF(V1197="","",V1197/N1197)</f>
        <v>0</v>
      </c>
      <c r="M1197" s="4">
        <v>48.99</v>
      </c>
      <c r="N1197" s="4">
        <v>48.99</v>
      </c>
      <c r="O1197" s="4">
        <v>22.96666667</v>
      </c>
      <c r="Q1197" s="4">
        <v>7.04</v>
      </c>
      <c r="R1197" s="4">
        <v>0.11</v>
      </c>
      <c r="S1197">
        <v>0.15</v>
      </c>
      <c r="T1197" s="4">
        <f>IF(S1197=0,"",IF((N1197*S1197)&lt;.3,.3,N1197*S1197))</f>
        <v>0</v>
      </c>
      <c r="U1197"/>
      <c r="V1197" s="4">
        <f>IF(AND(N1197&lt;&gt;0,O1197&lt;&gt;0,Q1197&lt;&gt;0,S1197&lt;&gt;""),N1197-O1197-Q1197-R1197-T1197-U1197-P1197,"")</f>
        <v>0</v>
      </c>
      <c r="W1197">
        <v>17</v>
      </c>
      <c r="X1197">
        <v>30</v>
      </c>
      <c r="Y1197" s="7">
        <v>0.57</v>
      </c>
      <c r="Z1197" s="7">
        <v>1</v>
      </c>
      <c r="AA1197">
        <v>20</v>
      </c>
      <c r="AB1197">
        <v>1825</v>
      </c>
      <c r="AC1197">
        <v>35.0877192982456</v>
      </c>
      <c r="AD1197">
        <v>3168</v>
      </c>
      <c r="AE1197">
        <v>147631</v>
      </c>
      <c r="AF1197" s="4">
        <v>0.8</v>
      </c>
      <c r="AG1197">
        <v>0</v>
      </c>
      <c r="AH1197">
        <v>0</v>
      </c>
      <c r="AJ1197">
        <v>0</v>
      </c>
    </row>
    <row r="1198" spans="1:36">
      <c r="A1198" t="s">
        <v>4201</v>
      </c>
      <c r="B1198" t="s">
        <v>4202</v>
      </c>
      <c r="C1198" s="2" t="s">
        <v>4203</v>
      </c>
      <c r="D1198" t="s">
        <v>1595</v>
      </c>
      <c r="E1198" t="s">
        <v>4204</v>
      </c>
      <c r="G1198">
        <v>0</v>
      </c>
      <c r="H1198" s="3">
        <v>0</v>
      </c>
      <c r="I1198" s="4">
        <f>IF(H1198=0,"",H1198*O1198)</f>
        <v>0</v>
      </c>
      <c r="J1198" s="5">
        <f>IF(OR(H1198=0,V1198=""),"",H1198*V1198)</f>
        <v>0</v>
      </c>
      <c r="K1198" s="6">
        <f>IF(V1198="","",V1198/O1198)</f>
        <v>0</v>
      </c>
      <c r="L1198" s="6">
        <f>IF(V1198="","",V1198/N1198)</f>
        <v>0</v>
      </c>
      <c r="M1198" s="4">
        <v>13.99</v>
      </c>
      <c r="N1198" s="4">
        <v>13.99</v>
      </c>
      <c r="O1198" s="4">
        <v>8.990907273</v>
      </c>
      <c r="Q1198" s="4">
        <v>5.84</v>
      </c>
      <c r="R1198" s="4">
        <v>0.16</v>
      </c>
      <c r="S1198">
        <v>0.15</v>
      </c>
      <c r="T1198" s="4">
        <f>IF(S1198=0,"",IF((N1198*S1198)&lt;.3,.3,N1198*S1198))</f>
        <v>0</v>
      </c>
      <c r="U1198"/>
      <c r="V1198" s="4">
        <f>IF(AND(N1198&lt;&gt;0,O1198&lt;&gt;0,Q1198&lt;&gt;0,S1198&lt;&gt;""),N1198-O1198-Q1198-R1198-T1198-U1198-P1198,"")</f>
        <v>0</v>
      </c>
      <c r="W1198">
        <v>0</v>
      </c>
      <c r="X1198">
        <v>0</v>
      </c>
      <c r="Y1198" s="7">
        <v>0</v>
      </c>
      <c r="Z1198" s="7">
        <v>0</v>
      </c>
      <c r="AA1198">
        <v>0</v>
      </c>
      <c r="AB1198">
        <v>5576</v>
      </c>
      <c r="AC1198">
        <v>0</v>
      </c>
      <c r="AD1198">
        <v>9999</v>
      </c>
      <c r="AE1198">
        <v>141128</v>
      </c>
      <c r="AF1198" s="4">
        <v>0.536</v>
      </c>
      <c r="AG1198">
        <v>0</v>
      </c>
      <c r="AH1198">
        <v>0</v>
      </c>
      <c r="AJ1198">
        <v>0</v>
      </c>
    </row>
    <row r="1199" spans="1:36">
      <c r="A1199" t="s">
        <v>4205</v>
      </c>
      <c r="B1199"/>
      <c r="C1199" s="2" t="s">
        <v>4206</v>
      </c>
      <c r="D1199" t="s">
        <v>1595</v>
      </c>
      <c r="E1199" t="s">
        <v>4207</v>
      </c>
      <c r="G1199">
        <v>0</v>
      </c>
      <c r="H1199" s="3">
        <v>0</v>
      </c>
      <c r="I1199" s="4">
        <f>IF(H1199=0,"",H1199*O1199)</f>
        <v>0</v>
      </c>
      <c r="J1199" s="5">
        <f>IF(OR(H1199=0,V1199=""),"",H1199*V1199)</f>
        <v>0</v>
      </c>
      <c r="K1199" s="6">
        <f>IF(V1199="","",V1199/O1199)</f>
        <v>0</v>
      </c>
      <c r="L1199" s="6">
        <f>IF(V1199="","",V1199/N1199)</f>
        <v>0</v>
      </c>
      <c r="M1199" s="4">
        <v>29.99</v>
      </c>
      <c r="N1199" s="4">
        <v>29.99</v>
      </c>
      <c r="O1199" s="4">
        <v>9.487947273</v>
      </c>
      <c r="Q1199" s="4">
        <v>5.64</v>
      </c>
      <c r="R1199" s="4">
        <v>0.13</v>
      </c>
      <c r="S1199">
        <v>0.15</v>
      </c>
      <c r="T1199" s="4">
        <f>IF(S1199=0,"",IF((N1199*S1199)&lt;.3,.3,N1199*S1199))</f>
        <v>0</v>
      </c>
      <c r="U1199"/>
      <c r="V1199" s="4">
        <f>IF(AND(N1199&lt;&gt;0,O1199&lt;&gt;0,Q1199&lt;&gt;0,S1199&lt;&gt;""),N1199-O1199-Q1199-R1199-T1199-U1199-P1199,"")</f>
        <v>0</v>
      </c>
      <c r="W1199">
        <v>0</v>
      </c>
      <c r="X1199">
        <v>0</v>
      </c>
      <c r="Y1199" s="7">
        <v>0</v>
      </c>
      <c r="Z1199" s="7">
        <v>0</v>
      </c>
      <c r="AA1199">
        <v>0</v>
      </c>
      <c r="AB1199">
        <v>429</v>
      </c>
      <c r="AC1199">
        <v>0</v>
      </c>
      <c r="AD1199">
        <v>9999</v>
      </c>
      <c r="AE1199">
        <v>260135</v>
      </c>
      <c r="AF1199" s="4">
        <v>0.3</v>
      </c>
      <c r="AG1199">
        <v>0</v>
      </c>
      <c r="AH1199">
        <v>0</v>
      </c>
      <c r="AJ1199">
        <v>0</v>
      </c>
    </row>
    <row r="1200" spans="1:36">
      <c r="A1200" t="s">
        <v>4208</v>
      </c>
      <c r="B1200"/>
      <c r="C1200" s="2" t="s">
        <v>4209</v>
      </c>
      <c r="D1200" t="s">
        <v>1595</v>
      </c>
      <c r="E1200" t="s">
        <v>4210</v>
      </c>
      <c r="G1200">
        <v>0</v>
      </c>
      <c r="H1200" s="3">
        <v>0</v>
      </c>
      <c r="I1200" s="4">
        <f>IF(H1200=0,"",H1200*O1200)</f>
        <v>0</v>
      </c>
      <c r="J1200" s="5">
        <f>IF(OR(H1200=0,V1200=""),"",H1200*V1200)</f>
        <v>0</v>
      </c>
      <c r="K1200" s="6">
        <f>IF(V1200="","",V1200/O1200)</f>
        <v>0</v>
      </c>
      <c r="L1200" s="6">
        <f>IF(V1200="","",V1200/N1200)</f>
        <v>0</v>
      </c>
      <c r="M1200" s="4">
        <v>17.99</v>
      </c>
      <c r="N1200" s="4">
        <v>17.99</v>
      </c>
      <c r="O1200" s="4">
        <v>8.219941818</v>
      </c>
      <c r="Q1200" s="4">
        <v>5.64</v>
      </c>
      <c r="R1200" s="4">
        <v>0.13</v>
      </c>
      <c r="S1200">
        <v>0.15</v>
      </c>
      <c r="T1200" s="4">
        <f>IF(S1200=0,"",IF((N1200*S1200)&lt;.3,.3,N1200*S1200))</f>
        <v>0</v>
      </c>
      <c r="U1200"/>
      <c r="V1200" s="4">
        <f>IF(AND(N1200&lt;&gt;0,O1200&lt;&gt;0,Q1200&lt;&gt;0,S1200&lt;&gt;""),N1200-O1200-Q1200-R1200-T1200-U1200-P1200,"")</f>
        <v>0</v>
      </c>
      <c r="W1200">
        <v>0</v>
      </c>
      <c r="X1200">
        <v>0</v>
      </c>
      <c r="Y1200" s="7">
        <v>0</v>
      </c>
      <c r="Z1200" s="7">
        <v>0</v>
      </c>
      <c r="AA1200">
        <v>0</v>
      </c>
      <c r="AB1200">
        <v>327</v>
      </c>
      <c r="AC1200">
        <v>0</v>
      </c>
      <c r="AD1200">
        <v>9999</v>
      </c>
      <c r="AE1200">
        <v>262319</v>
      </c>
      <c r="AF1200" s="4">
        <v>0.503</v>
      </c>
      <c r="AG1200">
        <v>0</v>
      </c>
      <c r="AH1200">
        <v>0</v>
      </c>
      <c r="AJ1200">
        <v>0</v>
      </c>
    </row>
    <row r="1201" spans="1:36">
      <c r="A1201" t="s">
        <v>4211</v>
      </c>
      <c r="B1201" t="s">
        <v>4212</v>
      </c>
      <c r="C1201" s="2" t="s">
        <v>4213</v>
      </c>
      <c r="D1201" t="s">
        <v>1595</v>
      </c>
      <c r="E1201" t="s">
        <v>4214</v>
      </c>
      <c r="G1201">
        <v>0</v>
      </c>
      <c r="H1201" s="3">
        <v>0</v>
      </c>
      <c r="I1201" s="4">
        <f>IF(H1201=0,"",H1201*O1201)</f>
        <v>0</v>
      </c>
      <c r="J1201" s="5">
        <f>IF(OR(H1201=0,V1201=""),"",H1201*V1201)</f>
        <v>0</v>
      </c>
      <c r="K1201" s="6">
        <f>IF(V1201="","",V1201/O1201)</f>
        <v>0</v>
      </c>
      <c r="L1201" s="6">
        <f>IF(V1201="","",V1201/N1201)</f>
        <v>0</v>
      </c>
      <c r="M1201" s="4">
        <v>25.99</v>
      </c>
      <c r="N1201" s="4">
        <v>25.99</v>
      </c>
      <c r="O1201" s="4">
        <v>8.990907273</v>
      </c>
      <c r="Q1201" s="4">
        <v>5.64</v>
      </c>
      <c r="R1201" s="4">
        <v>0.16</v>
      </c>
      <c r="S1201">
        <v>0.15</v>
      </c>
      <c r="T1201" s="4">
        <f>IF(S1201=0,"",IF((N1201*S1201)&lt;.3,.3,N1201*S1201))</f>
        <v>0</v>
      </c>
      <c r="U1201"/>
      <c r="V1201" s="4">
        <f>IF(AND(N1201&lt;&gt;0,O1201&lt;&gt;0,Q1201&lt;&gt;0,S1201&lt;&gt;""),N1201-O1201-Q1201-R1201-T1201-U1201-P1201,"")</f>
        <v>0</v>
      </c>
      <c r="W1201">
        <v>0</v>
      </c>
      <c r="X1201">
        <v>0</v>
      </c>
      <c r="Y1201" s="7">
        <v>0</v>
      </c>
      <c r="Z1201" s="7">
        <v>0</v>
      </c>
      <c r="AA1201">
        <v>0</v>
      </c>
      <c r="AB1201">
        <v>441</v>
      </c>
      <c r="AC1201">
        <v>0</v>
      </c>
      <c r="AD1201">
        <v>9999</v>
      </c>
      <c r="AE1201">
        <v>272114</v>
      </c>
      <c r="AF1201" s="4">
        <v>0.3</v>
      </c>
      <c r="AG1201">
        <v>0</v>
      </c>
      <c r="AH1201">
        <v>0</v>
      </c>
      <c r="AJ1201">
        <v>0</v>
      </c>
    </row>
    <row r="1202" spans="1:36">
      <c r="A1202" t="s">
        <v>4215</v>
      </c>
      <c r="B1202"/>
      <c r="C1202" s="2" t="s">
        <v>4216</v>
      </c>
      <c r="D1202" t="s">
        <v>1595</v>
      </c>
      <c r="E1202" t="s">
        <v>4217</v>
      </c>
      <c r="G1202">
        <v>0</v>
      </c>
      <c r="H1202" s="3">
        <v>0</v>
      </c>
      <c r="I1202" s="4">
        <f>IF(H1202=0,"",H1202*O1202)</f>
        <v>0</v>
      </c>
      <c r="J1202" s="5">
        <f>IF(OR(H1202=0,V1202=""),"",H1202*V1202)</f>
        <v>0</v>
      </c>
      <c r="K1202" s="6">
        <f>IF(V1202="","",V1202/O1202)</f>
        <v>0</v>
      </c>
      <c r="L1202" s="6">
        <f>IF(V1202="","",V1202/N1202)</f>
        <v>0</v>
      </c>
      <c r="M1202" s="4">
        <v>27.99</v>
      </c>
      <c r="N1202" s="4">
        <v>27.99</v>
      </c>
      <c r="O1202" s="4">
        <v>8.990907273</v>
      </c>
      <c r="Q1202" s="4">
        <v>5.64</v>
      </c>
      <c r="R1202" s="4">
        <v>0.15</v>
      </c>
      <c r="S1202">
        <v>0.15</v>
      </c>
      <c r="T1202" s="4">
        <f>IF(S1202=0,"",IF((N1202*S1202)&lt;.3,.3,N1202*S1202))</f>
        <v>0</v>
      </c>
      <c r="U1202"/>
      <c r="V1202" s="4">
        <f>IF(AND(N1202&lt;&gt;0,O1202&lt;&gt;0,Q1202&lt;&gt;0,S1202&lt;&gt;""),N1202-O1202-Q1202-R1202-T1202-U1202-P1202,"")</f>
        <v>0</v>
      </c>
      <c r="W1202">
        <v>0</v>
      </c>
      <c r="X1202">
        <v>0</v>
      </c>
      <c r="Y1202" s="7">
        <v>0</v>
      </c>
      <c r="Z1202" s="7">
        <v>0</v>
      </c>
      <c r="AA1202">
        <v>0</v>
      </c>
      <c r="AB1202">
        <v>444</v>
      </c>
      <c r="AC1202">
        <v>0</v>
      </c>
      <c r="AD1202">
        <v>9999</v>
      </c>
      <c r="AE1202">
        <v>280811</v>
      </c>
      <c r="AF1202" s="4">
        <v>0.535</v>
      </c>
      <c r="AG1202">
        <v>0</v>
      </c>
      <c r="AH1202">
        <v>0</v>
      </c>
      <c r="AJ1202">
        <v>0</v>
      </c>
    </row>
    <row r="1203" spans="1:36">
      <c r="A1203" t="s">
        <v>4218</v>
      </c>
      <c r="B1203"/>
      <c r="C1203" s="2" t="s">
        <v>4219</v>
      </c>
      <c r="D1203" t="s">
        <v>1595</v>
      </c>
      <c r="E1203" t="s">
        <v>4220</v>
      </c>
      <c r="G1203">
        <v>0</v>
      </c>
      <c r="H1203" s="3">
        <v>0</v>
      </c>
      <c r="I1203" s="4">
        <f>IF(H1203=0,"",H1203*O1203)</f>
        <v>0</v>
      </c>
      <c r="J1203" s="5">
        <f>IF(OR(H1203=0,V1203=""),"",H1203*V1203)</f>
        <v>0</v>
      </c>
      <c r="K1203" s="6">
        <f>IF(V1203="","",V1203/O1203)</f>
        <v>0</v>
      </c>
      <c r="L1203" s="6">
        <f>IF(V1203="","",V1203/N1203)</f>
        <v>0</v>
      </c>
      <c r="M1203" s="4">
        <v>27.99</v>
      </c>
      <c r="N1203" s="4">
        <v>27.99</v>
      </c>
      <c r="O1203" s="4">
        <v>8.990907273</v>
      </c>
      <c r="Q1203" s="4">
        <v>5.64</v>
      </c>
      <c r="R1203" s="4">
        <v>0.15</v>
      </c>
      <c r="S1203">
        <v>0.15</v>
      </c>
      <c r="T1203" s="4">
        <f>IF(S1203=0,"",IF((N1203*S1203)&lt;.3,.3,N1203*S1203))</f>
        <v>0</v>
      </c>
      <c r="U1203"/>
      <c r="V1203" s="4">
        <f>IF(AND(N1203&lt;&gt;0,O1203&lt;&gt;0,Q1203&lt;&gt;0,S1203&lt;&gt;""),N1203-O1203-Q1203-R1203-T1203-U1203-P1203,"")</f>
        <v>0</v>
      </c>
      <c r="W1203">
        <v>0</v>
      </c>
      <c r="X1203">
        <v>0</v>
      </c>
      <c r="Y1203" s="7">
        <v>0</v>
      </c>
      <c r="Z1203" s="7">
        <v>0</v>
      </c>
      <c r="AA1203">
        <v>0</v>
      </c>
      <c r="AB1203">
        <v>221</v>
      </c>
      <c r="AC1203">
        <v>0</v>
      </c>
      <c r="AD1203">
        <v>9999</v>
      </c>
      <c r="AE1203">
        <v>67310</v>
      </c>
      <c r="AF1203" s="4">
        <v>0.536</v>
      </c>
      <c r="AG1203">
        <v>0</v>
      </c>
      <c r="AH1203">
        <v>0</v>
      </c>
      <c r="AJ1203">
        <v>0</v>
      </c>
    </row>
    <row r="1204" spans="1:36">
      <c r="A1204" t="s">
        <v>4221</v>
      </c>
      <c r="B1204"/>
      <c r="C1204" s="2" t="s">
        <v>4222</v>
      </c>
      <c r="D1204" t="s">
        <v>1595</v>
      </c>
      <c r="E1204" t="s">
        <v>4223</v>
      </c>
      <c r="G1204">
        <v>0</v>
      </c>
      <c r="H1204" s="3">
        <v>0</v>
      </c>
      <c r="I1204" s="4">
        <f>IF(H1204=0,"",H1204*O1204)</f>
        <v>0</v>
      </c>
      <c r="J1204" s="5">
        <f>IF(OR(H1204=0,V1204=""),"",H1204*V1204)</f>
        <v>0</v>
      </c>
      <c r="K1204" s="6">
        <f>IF(V1204="","",V1204/O1204)</f>
        <v>0</v>
      </c>
      <c r="L1204" s="6">
        <f>IF(V1204="","",V1204/N1204)</f>
        <v>0</v>
      </c>
      <c r="M1204" s="4">
        <v>29.99</v>
      </c>
      <c r="N1204" s="4">
        <v>29.99</v>
      </c>
      <c r="O1204" s="4">
        <v>9.487947273</v>
      </c>
      <c r="Q1204" s="4">
        <v>5.64</v>
      </c>
      <c r="R1204" s="4">
        <v>0.16</v>
      </c>
      <c r="S1204">
        <v>0.15</v>
      </c>
      <c r="T1204" s="4">
        <f>IF(S1204=0,"",IF((N1204*S1204)&lt;.3,.3,N1204*S1204))</f>
        <v>0</v>
      </c>
      <c r="U1204"/>
      <c r="V1204" s="4">
        <f>IF(AND(N1204&lt;&gt;0,O1204&lt;&gt;0,Q1204&lt;&gt;0,S1204&lt;&gt;""),N1204-O1204-Q1204-R1204-T1204-U1204-P1204,"")</f>
        <v>0</v>
      </c>
      <c r="W1204">
        <v>0</v>
      </c>
      <c r="X1204">
        <v>0</v>
      </c>
      <c r="Y1204" s="7">
        <v>0</v>
      </c>
      <c r="Z1204" s="7">
        <v>0</v>
      </c>
      <c r="AA1204">
        <v>0</v>
      </c>
      <c r="AB1204">
        <v>666</v>
      </c>
      <c r="AC1204">
        <v>0</v>
      </c>
      <c r="AD1204">
        <v>9999</v>
      </c>
      <c r="AE1204">
        <v>192537</v>
      </c>
      <c r="AF1204" s="4">
        <v>0.544</v>
      </c>
      <c r="AG1204">
        <v>0</v>
      </c>
      <c r="AH1204">
        <v>0</v>
      </c>
      <c r="AJ1204">
        <v>0</v>
      </c>
    </row>
    <row r="1205" spans="1:36">
      <c r="A1205" t="s">
        <v>4224</v>
      </c>
      <c r="B1205"/>
      <c r="C1205" s="2" t="s">
        <v>4225</v>
      </c>
      <c r="D1205" t="s">
        <v>49</v>
      </c>
      <c r="E1205" t="s">
        <v>4226</v>
      </c>
      <c r="G1205">
        <v>0</v>
      </c>
      <c r="H1205" s="3">
        <v>0</v>
      </c>
      <c r="I1205" s="4">
        <f>IF(H1205=0,"",H1205*O1205)</f>
        <v>0</v>
      </c>
      <c r="J1205" s="5">
        <f>IF(OR(H1205=0,V1205=""),"",H1205*V1205)</f>
        <v>0</v>
      </c>
      <c r="K1205" s="6">
        <f>IF(V1205="","",V1205/O1205)</f>
        <v>0</v>
      </c>
      <c r="L1205" s="6">
        <f>IF(V1205="","",V1205/N1205)</f>
        <v>0</v>
      </c>
      <c r="O1205" s="4">
        <v>0</v>
      </c>
      <c r="R1205" s="4">
        <v>0</v>
      </c>
      <c r="T1205" s="4">
        <f>IF(S1205=0,"",IF((N1205*S1205)&lt;.3,.3,N1205*S1205))</f>
        <v>0</v>
      </c>
      <c r="U1205"/>
      <c r="V1205" s="4">
        <f>IF(AND(N1205&lt;&gt;0,O1205&lt;&gt;0,Q1205&lt;&gt;0,S1205&lt;&gt;""),N1205-O1205-Q1205-R1205-T1205-U1205-P1205,"")</f>
        <v>0</v>
      </c>
      <c r="W1205">
        <v>0</v>
      </c>
      <c r="X1205">
        <v>0</v>
      </c>
      <c r="Y1205" s="7">
        <v>0</v>
      </c>
      <c r="Z1205" s="7">
        <v>0</v>
      </c>
      <c r="AA1205">
        <v>0</v>
      </c>
      <c r="AB1205">
        <v>0</v>
      </c>
      <c r="AC1205">
        <v>0</v>
      </c>
      <c r="AD1205" t="s">
        <v>41</v>
      </c>
      <c r="AG1205">
        <v>0</v>
      </c>
      <c r="AH1205">
        <v>0</v>
      </c>
      <c r="AJ1205">
        <v>0</v>
      </c>
    </row>
    <row r="1206" spans="1:36">
      <c r="A1206" t="s">
        <v>4227</v>
      </c>
      <c r="B1206"/>
      <c r="C1206" s="2" t="s">
        <v>4228</v>
      </c>
      <c r="D1206" t="s">
        <v>49</v>
      </c>
      <c r="E1206" t="s">
        <v>4229</v>
      </c>
      <c r="G1206">
        <v>0</v>
      </c>
      <c r="H1206" s="3">
        <v>0</v>
      </c>
      <c r="I1206" s="4">
        <f>IF(H1206=0,"",H1206*O1206)</f>
        <v>0</v>
      </c>
      <c r="J1206" s="5">
        <f>IF(OR(H1206=0,V1206=""),"",H1206*V1206)</f>
        <v>0</v>
      </c>
      <c r="K1206" s="6">
        <f>IF(V1206="","",V1206/O1206)</f>
        <v>0</v>
      </c>
      <c r="L1206" s="6">
        <f>IF(V1206="","",V1206/N1206)</f>
        <v>0</v>
      </c>
      <c r="O1206" s="4">
        <v>0</v>
      </c>
      <c r="R1206" s="4">
        <v>0</v>
      </c>
      <c r="T1206" s="4">
        <f>IF(S1206=0,"",IF((N1206*S1206)&lt;.3,.3,N1206*S1206))</f>
        <v>0</v>
      </c>
      <c r="U1206"/>
      <c r="V1206" s="4">
        <f>IF(AND(N1206&lt;&gt;0,O1206&lt;&gt;0,Q1206&lt;&gt;0,S1206&lt;&gt;""),N1206-O1206-Q1206-R1206-T1206-U1206-P1206,"")</f>
        <v>0</v>
      </c>
      <c r="W1206">
        <v>0</v>
      </c>
      <c r="X1206">
        <v>0</v>
      </c>
      <c r="Y1206" s="7">
        <v>0</v>
      </c>
      <c r="Z1206" s="7">
        <v>0</v>
      </c>
      <c r="AA1206">
        <v>0</v>
      </c>
      <c r="AB1206">
        <v>0</v>
      </c>
      <c r="AC1206">
        <v>0</v>
      </c>
      <c r="AD1206" t="s">
        <v>41</v>
      </c>
      <c r="AG1206">
        <v>0</v>
      </c>
      <c r="AH1206">
        <v>0</v>
      </c>
      <c r="AJ1206">
        <v>0</v>
      </c>
    </row>
    <row r="1207" spans="1:36">
      <c r="A1207" t="s">
        <v>4230</v>
      </c>
      <c r="B1207"/>
      <c r="C1207" s="2" t="s">
        <v>4231</v>
      </c>
      <c r="D1207" t="s">
        <v>49</v>
      </c>
      <c r="E1207" t="s">
        <v>4232</v>
      </c>
      <c r="G1207">
        <v>0</v>
      </c>
      <c r="H1207" s="3">
        <v>0</v>
      </c>
      <c r="I1207" s="4">
        <f>IF(H1207=0,"",H1207*O1207)</f>
        <v>0</v>
      </c>
      <c r="J1207" s="5">
        <f>IF(OR(H1207=0,V1207=""),"",H1207*V1207)</f>
        <v>0</v>
      </c>
      <c r="K1207" s="6">
        <f>IF(V1207="","",V1207/O1207)</f>
        <v>0</v>
      </c>
      <c r="L1207" s="6">
        <f>IF(V1207="","",V1207/N1207)</f>
        <v>0</v>
      </c>
      <c r="O1207" s="4">
        <v>0</v>
      </c>
      <c r="R1207" s="4">
        <v>0</v>
      </c>
      <c r="T1207" s="4">
        <f>IF(S1207=0,"",IF((N1207*S1207)&lt;.3,.3,N1207*S1207))</f>
        <v>0</v>
      </c>
      <c r="U1207"/>
      <c r="V1207" s="4">
        <f>IF(AND(N1207&lt;&gt;0,O1207&lt;&gt;0,Q1207&lt;&gt;0,S1207&lt;&gt;""),N1207-O1207-Q1207-R1207-T1207-U1207-P1207,"")</f>
        <v>0</v>
      </c>
      <c r="W1207">
        <v>0</v>
      </c>
      <c r="X1207">
        <v>0</v>
      </c>
      <c r="Y1207" s="7">
        <v>0</v>
      </c>
      <c r="Z1207" s="7">
        <v>0</v>
      </c>
      <c r="AA1207">
        <v>0</v>
      </c>
      <c r="AB1207">
        <v>0</v>
      </c>
      <c r="AC1207">
        <v>0</v>
      </c>
      <c r="AD1207" t="s">
        <v>41</v>
      </c>
      <c r="AG1207">
        <v>0</v>
      </c>
      <c r="AH1207">
        <v>0</v>
      </c>
      <c r="AJ1207">
        <v>0</v>
      </c>
    </row>
    <row r="1208" spans="1:36">
      <c r="A1208" t="s">
        <v>4233</v>
      </c>
      <c r="B1208"/>
      <c r="C1208" s="2" t="s">
        <v>4234</v>
      </c>
      <c r="D1208" t="s">
        <v>49</v>
      </c>
      <c r="E1208" t="s">
        <v>4235</v>
      </c>
      <c r="G1208">
        <v>0</v>
      </c>
      <c r="H1208" s="3">
        <v>0</v>
      </c>
      <c r="I1208" s="4">
        <f>IF(H1208=0,"",H1208*O1208)</f>
        <v>0</v>
      </c>
      <c r="J1208" s="5">
        <f>IF(OR(H1208=0,V1208=""),"",H1208*V1208)</f>
        <v>0</v>
      </c>
      <c r="K1208" s="6">
        <f>IF(V1208="","",V1208/O1208)</f>
        <v>0</v>
      </c>
      <c r="L1208" s="6">
        <f>IF(V1208="","",V1208/N1208)</f>
        <v>0</v>
      </c>
      <c r="O1208" s="4">
        <v>0</v>
      </c>
      <c r="R1208" s="4">
        <v>0</v>
      </c>
      <c r="T1208" s="4">
        <f>IF(S1208=0,"",IF((N1208*S1208)&lt;.3,.3,N1208*S1208))</f>
        <v>0</v>
      </c>
      <c r="U1208"/>
      <c r="V1208" s="4">
        <f>IF(AND(N1208&lt;&gt;0,O1208&lt;&gt;0,Q1208&lt;&gt;0,S1208&lt;&gt;""),N1208-O1208-Q1208-R1208-T1208-U1208-P1208,"")</f>
        <v>0</v>
      </c>
      <c r="W1208">
        <v>0</v>
      </c>
      <c r="X1208">
        <v>0</v>
      </c>
      <c r="Y1208" s="7">
        <v>0</v>
      </c>
      <c r="Z1208" s="7">
        <v>0</v>
      </c>
      <c r="AA1208">
        <v>0</v>
      </c>
      <c r="AB1208">
        <v>0</v>
      </c>
      <c r="AC1208">
        <v>0</v>
      </c>
      <c r="AD1208" t="s">
        <v>41</v>
      </c>
      <c r="AG1208">
        <v>0</v>
      </c>
      <c r="AH1208">
        <v>0</v>
      </c>
      <c r="AJ1208">
        <v>0</v>
      </c>
    </row>
    <row r="1209" spans="1:36">
      <c r="A1209" t="s">
        <v>4236</v>
      </c>
      <c r="B1209"/>
      <c r="C1209" s="2" t="s">
        <v>4237</v>
      </c>
      <c r="D1209" t="s">
        <v>49</v>
      </c>
      <c r="E1209" t="s">
        <v>4238</v>
      </c>
      <c r="G1209">
        <v>0</v>
      </c>
      <c r="H1209" s="3">
        <v>0</v>
      </c>
      <c r="I1209" s="4">
        <f>IF(H1209=0,"",H1209*O1209)</f>
        <v>0</v>
      </c>
      <c r="J1209" s="5">
        <f>IF(OR(H1209=0,V1209=""),"",H1209*V1209)</f>
        <v>0</v>
      </c>
      <c r="K1209" s="6">
        <f>IF(V1209="","",V1209/O1209)</f>
        <v>0</v>
      </c>
      <c r="L1209" s="6">
        <f>IF(V1209="","",V1209/N1209)</f>
        <v>0</v>
      </c>
      <c r="O1209" s="4">
        <v>0</v>
      </c>
      <c r="R1209" s="4">
        <v>0</v>
      </c>
      <c r="T1209" s="4">
        <f>IF(S1209=0,"",IF((N1209*S1209)&lt;.3,.3,N1209*S1209))</f>
        <v>0</v>
      </c>
      <c r="U1209"/>
      <c r="V1209" s="4">
        <f>IF(AND(N1209&lt;&gt;0,O1209&lt;&gt;0,Q1209&lt;&gt;0,S1209&lt;&gt;""),N1209-O1209-Q1209-R1209-T1209-U1209-P1209,"")</f>
        <v>0</v>
      </c>
      <c r="W1209">
        <v>0</v>
      </c>
      <c r="X1209">
        <v>0</v>
      </c>
      <c r="Y1209" s="7">
        <v>0</v>
      </c>
      <c r="Z1209" s="7">
        <v>0</v>
      </c>
      <c r="AA1209">
        <v>0</v>
      </c>
      <c r="AB1209">
        <v>0</v>
      </c>
      <c r="AC1209">
        <v>0</v>
      </c>
      <c r="AD1209" t="s">
        <v>41</v>
      </c>
      <c r="AG1209">
        <v>0</v>
      </c>
      <c r="AH1209">
        <v>0</v>
      </c>
      <c r="AJ1209">
        <v>0</v>
      </c>
    </row>
    <row r="1210" spans="1:36">
      <c r="A1210" t="s">
        <v>4239</v>
      </c>
      <c r="B1210"/>
      <c r="C1210" s="2" t="s">
        <v>4240</v>
      </c>
      <c r="D1210" t="s">
        <v>49</v>
      </c>
      <c r="E1210" t="s">
        <v>4241</v>
      </c>
      <c r="G1210">
        <v>0</v>
      </c>
      <c r="H1210" s="3">
        <v>0</v>
      </c>
      <c r="I1210" s="4">
        <f>IF(H1210=0,"",H1210*O1210)</f>
        <v>0</v>
      </c>
      <c r="J1210" s="5">
        <f>IF(OR(H1210=0,V1210=""),"",H1210*V1210)</f>
        <v>0</v>
      </c>
      <c r="K1210" s="6">
        <f>IF(V1210="","",V1210/O1210)</f>
        <v>0</v>
      </c>
      <c r="L1210" s="6">
        <f>IF(V1210="","",V1210/N1210)</f>
        <v>0</v>
      </c>
      <c r="O1210" s="4">
        <v>0</v>
      </c>
      <c r="R1210" s="4">
        <v>0</v>
      </c>
      <c r="T1210" s="4">
        <f>IF(S1210=0,"",IF((N1210*S1210)&lt;.3,.3,N1210*S1210))</f>
        <v>0</v>
      </c>
      <c r="U1210"/>
      <c r="V1210" s="4">
        <f>IF(AND(N1210&lt;&gt;0,O1210&lt;&gt;0,Q1210&lt;&gt;0,S1210&lt;&gt;""),N1210-O1210-Q1210-R1210-T1210-U1210-P1210,"")</f>
        <v>0</v>
      </c>
      <c r="W1210">
        <v>0</v>
      </c>
      <c r="X1210">
        <v>0</v>
      </c>
      <c r="Y1210" s="7">
        <v>0</v>
      </c>
      <c r="Z1210" s="7">
        <v>0</v>
      </c>
      <c r="AA1210">
        <v>0</v>
      </c>
      <c r="AB1210">
        <v>0</v>
      </c>
      <c r="AC1210">
        <v>0</v>
      </c>
      <c r="AD1210" t="s">
        <v>41</v>
      </c>
      <c r="AG1210">
        <v>0</v>
      </c>
      <c r="AH1210">
        <v>0</v>
      </c>
      <c r="AJ1210">
        <v>0</v>
      </c>
    </row>
    <row r="1211" spans="1:36">
      <c r="A1211" t="s">
        <v>4242</v>
      </c>
      <c r="B1211" t="s">
        <v>4243</v>
      </c>
      <c r="C1211" s="2" t="s">
        <v>4244</v>
      </c>
      <c r="D1211" t="s">
        <v>1607</v>
      </c>
      <c r="E1211" t="s">
        <v>4245</v>
      </c>
      <c r="G1211">
        <v>0</v>
      </c>
      <c r="H1211" s="3">
        <v>0</v>
      </c>
      <c r="I1211" s="4">
        <f>IF(H1211=0,"",H1211*O1211)</f>
        <v>0</v>
      </c>
      <c r="J1211" s="5">
        <f>IF(OR(H1211=0,V1211=""),"",H1211*V1211)</f>
        <v>0</v>
      </c>
      <c r="K1211" s="6">
        <f>IF(V1211="","",V1211/O1211)</f>
        <v>0</v>
      </c>
      <c r="L1211" s="6">
        <f>IF(V1211="","",V1211/N1211)</f>
        <v>0</v>
      </c>
      <c r="M1211" s="4">
        <v>21.99</v>
      </c>
      <c r="N1211" s="4">
        <v>21.99</v>
      </c>
      <c r="O1211" s="4">
        <v>6.464117929</v>
      </c>
      <c r="Q1211" s="4">
        <v>6.44</v>
      </c>
      <c r="R1211" s="4">
        <v>0.27</v>
      </c>
      <c r="S1211">
        <v>0.15</v>
      </c>
      <c r="T1211" s="4">
        <f>IF(S1211=0,"",IF((N1211*S1211)&lt;.3,.3,N1211*S1211))</f>
        <v>0</v>
      </c>
      <c r="U1211"/>
      <c r="V1211" s="4">
        <f>IF(AND(N1211&lt;&gt;0,O1211&lt;&gt;0,Q1211&lt;&gt;0,S1211&lt;&gt;""),N1211-O1211-Q1211-R1211-T1211-U1211-P1211,"")</f>
        <v>0</v>
      </c>
      <c r="W1211">
        <v>0</v>
      </c>
      <c r="X1211">
        <v>0</v>
      </c>
      <c r="Y1211" s="7">
        <v>0</v>
      </c>
      <c r="Z1211" s="7">
        <v>0</v>
      </c>
      <c r="AA1211">
        <v>0</v>
      </c>
      <c r="AB1211">
        <v>423</v>
      </c>
      <c r="AC1211">
        <v>0</v>
      </c>
      <c r="AD1211">
        <v>9999</v>
      </c>
      <c r="AE1211">
        <v>428041</v>
      </c>
      <c r="AF1211" s="4">
        <v>0.3</v>
      </c>
      <c r="AG1211">
        <v>0</v>
      </c>
      <c r="AH1211">
        <v>0</v>
      </c>
      <c r="AJ1211">
        <v>0</v>
      </c>
    </row>
    <row r="1212" spans="1:36">
      <c r="A1212" t="s">
        <v>4246</v>
      </c>
      <c r="B1212" t="s">
        <v>4247</v>
      </c>
      <c r="C1212" s="2" t="s">
        <v>4248</v>
      </c>
      <c r="D1212" t="s">
        <v>1607</v>
      </c>
      <c r="E1212" t="s">
        <v>4249</v>
      </c>
      <c r="G1212">
        <v>0</v>
      </c>
      <c r="H1212" s="3">
        <v>0</v>
      </c>
      <c r="I1212" s="4">
        <f>IF(H1212=0,"",H1212*O1212)</f>
        <v>0</v>
      </c>
      <c r="J1212" s="5">
        <f>IF(OR(H1212=0,V1212=""),"",H1212*V1212)</f>
        <v>0</v>
      </c>
      <c r="K1212" s="6">
        <f>IF(V1212="","",V1212/O1212)</f>
        <v>0</v>
      </c>
      <c r="L1212" s="6">
        <f>IF(V1212="","",V1212/N1212)</f>
        <v>0</v>
      </c>
      <c r="M1212" s="4">
        <v>15.99</v>
      </c>
      <c r="N1212" s="4">
        <v>15.99</v>
      </c>
      <c r="O1212" s="4">
        <v>6.464117929</v>
      </c>
      <c r="Q1212" s="4">
        <v>6.44</v>
      </c>
      <c r="R1212" s="4">
        <v>0.3</v>
      </c>
      <c r="S1212">
        <v>0.15</v>
      </c>
      <c r="T1212" s="4">
        <f>IF(S1212=0,"",IF((N1212*S1212)&lt;.3,.3,N1212*S1212))</f>
        <v>0</v>
      </c>
      <c r="U1212"/>
      <c r="V1212" s="4">
        <f>IF(AND(N1212&lt;&gt;0,O1212&lt;&gt;0,Q1212&lt;&gt;0,S1212&lt;&gt;""),N1212-O1212-Q1212-R1212-T1212-U1212-P1212,"")</f>
        <v>0</v>
      </c>
      <c r="W1212">
        <v>0</v>
      </c>
      <c r="X1212">
        <v>0</v>
      </c>
      <c r="Y1212" s="7">
        <v>0</v>
      </c>
      <c r="Z1212" s="7">
        <v>0</v>
      </c>
      <c r="AA1212">
        <v>0</v>
      </c>
      <c r="AB1212">
        <v>836</v>
      </c>
      <c r="AC1212">
        <v>0</v>
      </c>
      <c r="AD1212">
        <v>9999</v>
      </c>
      <c r="AE1212">
        <v>1266270</v>
      </c>
      <c r="AF1212" s="4">
        <v>0.3</v>
      </c>
      <c r="AG1212">
        <v>0</v>
      </c>
      <c r="AH1212">
        <v>0</v>
      </c>
      <c r="AJ1212">
        <v>0</v>
      </c>
    </row>
    <row r="1213" spans="1:36">
      <c r="A1213" t="s">
        <v>4250</v>
      </c>
      <c r="B1213" t="s">
        <v>4251</v>
      </c>
      <c r="C1213" s="2" t="s">
        <v>4252</v>
      </c>
      <c r="D1213" t="s">
        <v>1607</v>
      </c>
      <c r="E1213" t="s">
        <v>4253</v>
      </c>
      <c r="G1213">
        <v>0</v>
      </c>
      <c r="H1213" s="3">
        <v>0</v>
      </c>
      <c r="I1213" s="4">
        <f>IF(H1213=0,"",H1213*O1213)</f>
        <v>0</v>
      </c>
      <c r="J1213" s="5">
        <f>IF(OR(H1213=0,V1213=""),"",H1213*V1213)</f>
        <v>0</v>
      </c>
      <c r="K1213" s="6">
        <f>IF(V1213="","",V1213/O1213)</f>
        <v>0</v>
      </c>
      <c r="L1213" s="6">
        <f>IF(V1213="","",V1213/N1213)</f>
        <v>0</v>
      </c>
      <c r="M1213" s="4">
        <v>21.99</v>
      </c>
      <c r="N1213" s="4">
        <v>21.99</v>
      </c>
      <c r="O1213" s="4">
        <v>6.464117929</v>
      </c>
      <c r="Q1213" s="4">
        <v>6.18</v>
      </c>
      <c r="R1213" s="4">
        <v>0.22</v>
      </c>
      <c r="S1213">
        <v>0.15</v>
      </c>
      <c r="T1213" s="4">
        <f>IF(S1213=0,"",IF((N1213*S1213)&lt;.3,.3,N1213*S1213))</f>
        <v>0</v>
      </c>
      <c r="U1213"/>
      <c r="V1213" s="4">
        <f>IF(AND(N1213&lt;&gt;0,O1213&lt;&gt;0,Q1213&lt;&gt;0,S1213&lt;&gt;""),N1213-O1213-Q1213-R1213-T1213-U1213-P1213,"")</f>
        <v>0</v>
      </c>
      <c r="W1213">
        <v>0</v>
      </c>
      <c r="X1213">
        <v>0</v>
      </c>
      <c r="Y1213" s="7">
        <v>0</v>
      </c>
      <c r="Z1213" s="7">
        <v>0</v>
      </c>
      <c r="AA1213">
        <v>0</v>
      </c>
      <c r="AB1213">
        <v>759</v>
      </c>
      <c r="AC1213">
        <v>0</v>
      </c>
      <c r="AD1213">
        <v>9999</v>
      </c>
      <c r="AE1213">
        <v>423081</v>
      </c>
      <c r="AF1213" s="4">
        <v>0.3</v>
      </c>
      <c r="AG1213">
        <v>0</v>
      </c>
      <c r="AH1213">
        <v>0</v>
      </c>
      <c r="AJ1213">
        <v>0</v>
      </c>
    </row>
    <row r="1214" spans="1:36">
      <c r="A1214" t="s">
        <v>4254</v>
      </c>
      <c r="B1214"/>
      <c r="C1214" s="2" t="s">
        <v>3231</v>
      </c>
      <c r="D1214" t="s">
        <v>49</v>
      </c>
      <c r="G1214">
        <v>0</v>
      </c>
      <c r="H1214" s="3">
        <v>0</v>
      </c>
      <c r="I1214" s="4">
        <f>IF(H1214=0,"",H1214*O1214)</f>
        <v>0</v>
      </c>
      <c r="J1214" s="5">
        <f>IF(OR(H1214=0,V1214=""),"",H1214*V1214)</f>
        <v>0</v>
      </c>
      <c r="K1214" s="6">
        <f>IF(V1214="","",V1214/O1214)</f>
        <v>0</v>
      </c>
      <c r="L1214" s="6">
        <f>IF(V1214="","",V1214/N1214)</f>
        <v>0</v>
      </c>
      <c r="O1214" s="4">
        <v>0</v>
      </c>
      <c r="R1214" s="4">
        <v>0</v>
      </c>
      <c r="T1214" s="4">
        <f>IF(S1214=0,"",IF((N1214*S1214)&lt;.3,.3,N1214*S1214))</f>
        <v>0</v>
      </c>
      <c r="U1214"/>
      <c r="V1214" s="4">
        <f>IF(AND(N1214&lt;&gt;0,O1214&lt;&gt;0,Q1214&lt;&gt;0,S1214&lt;&gt;""),N1214-O1214-Q1214-R1214-T1214-U1214-P1214,"")</f>
        <v>0</v>
      </c>
      <c r="W1214">
        <v>0</v>
      </c>
      <c r="X1214">
        <v>0</v>
      </c>
      <c r="Y1214" s="7">
        <v>0</v>
      </c>
      <c r="Z1214" s="7">
        <v>0</v>
      </c>
      <c r="AA1214">
        <v>0</v>
      </c>
      <c r="AB1214">
        <v>0</v>
      </c>
      <c r="AC1214">
        <v>0</v>
      </c>
      <c r="AD1214" t="s">
        <v>41</v>
      </c>
      <c r="AG1214">
        <v>0</v>
      </c>
      <c r="AH1214">
        <v>0</v>
      </c>
      <c r="AJ1214">
        <v>0</v>
      </c>
    </row>
    <row r="1215" spans="1:36">
      <c r="A1215" t="s">
        <v>4255</v>
      </c>
      <c r="B1215"/>
      <c r="C1215" s="2" t="s">
        <v>933</v>
      </c>
      <c r="D1215" t="s">
        <v>49</v>
      </c>
      <c r="G1215">
        <v>0</v>
      </c>
      <c r="H1215" s="3">
        <v>0</v>
      </c>
      <c r="I1215" s="4">
        <f>IF(H1215=0,"",H1215*O1215)</f>
        <v>0</v>
      </c>
      <c r="J1215" s="5">
        <f>IF(OR(H1215=0,V1215=""),"",H1215*V1215)</f>
        <v>0</v>
      </c>
      <c r="K1215" s="6">
        <f>IF(V1215="","",V1215/O1215)</f>
        <v>0</v>
      </c>
      <c r="L1215" s="6">
        <f>IF(V1215="","",V1215/N1215)</f>
        <v>0</v>
      </c>
      <c r="M1215" s="4">
        <v>41.6</v>
      </c>
      <c r="N1215" s="4">
        <v>39.99</v>
      </c>
      <c r="O1215" s="4">
        <v>0</v>
      </c>
      <c r="Q1215" s="4">
        <v>6.99</v>
      </c>
      <c r="R1215" s="4">
        <v>0</v>
      </c>
      <c r="T1215" s="4">
        <f>IF(S1215=0,"",IF((N1215*S1215)&lt;.3,.3,N1215*S1215))</f>
        <v>0</v>
      </c>
      <c r="U1215"/>
      <c r="V1215" s="4">
        <f>IF(AND(N1215&lt;&gt;0,O1215&lt;&gt;0,Q1215&lt;&gt;0,S1215&lt;&gt;""),N1215-O1215-Q1215-R1215-T1215-U1215-P1215,"")</f>
        <v>0</v>
      </c>
      <c r="W1215">
        <v>0</v>
      </c>
      <c r="X1215">
        <v>0</v>
      </c>
      <c r="Y1215" s="7">
        <v>0</v>
      </c>
      <c r="Z1215" s="7">
        <v>0</v>
      </c>
      <c r="AA1215">
        <v>0</v>
      </c>
      <c r="AB1215">
        <v>4468</v>
      </c>
      <c r="AC1215">
        <v>0</v>
      </c>
      <c r="AD1215">
        <v>9999</v>
      </c>
      <c r="AE1215">
        <v>5312</v>
      </c>
      <c r="AF1215" s="4">
        <v>0.93</v>
      </c>
      <c r="AG1215">
        <v>0</v>
      </c>
      <c r="AH1215">
        <v>0</v>
      </c>
      <c r="AJ1215">
        <v>0</v>
      </c>
    </row>
    <row r="1216" spans="1:36">
      <c r="A1216" t="s">
        <v>4256</v>
      </c>
      <c r="B1216" t="s">
        <v>4257</v>
      </c>
      <c r="C1216" s="2" t="s">
        <v>4258</v>
      </c>
      <c r="D1216" t="s">
        <v>1607</v>
      </c>
      <c r="E1216" t="s">
        <v>4259</v>
      </c>
      <c r="G1216">
        <v>0</v>
      </c>
      <c r="H1216" s="3">
        <v>0</v>
      </c>
      <c r="I1216" s="4">
        <f>IF(H1216=0,"",H1216*O1216)</f>
        <v>0</v>
      </c>
      <c r="J1216" s="5">
        <f>IF(OR(H1216=0,V1216=""),"",H1216*V1216)</f>
        <v>0</v>
      </c>
      <c r="K1216" s="6">
        <f>IF(V1216="","",V1216/O1216)</f>
        <v>0</v>
      </c>
      <c r="L1216" s="6">
        <f>IF(V1216="","",V1216/N1216)</f>
        <v>0</v>
      </c>
      <c r="M1216" s="4">
        <v>23.99</v>
      </c>
      <c r="N1216" s="4">
        <v>23.99</v>
      </c>
      <c r="O1216" s="4">
        <v>5.493083004</v>
      </c>
      <c r="Q1216" s="4">
        <v>10.94</v>
      </c>
      <c r="R1216" s="4">
        <v>0.21</v>
      </c>
      <c r="S1216">
        <v>0.15</v>
      </c>
      <c r="T1216" s="4">
        <f>IF(S1216=0,"",IF((N1216*S1216)&lt;.3,.3,N1216*S1216))</f>
        <v>0</v>
      </c>
      <c r="U1216"/>
      <c r="V1216" s="4">
        <f>IF(AND(N1216&lt;&gt;0,O1216&lt;&gt;0,Q1216&lt;&gt;0,S1216&lt;&gt;""),N1216-O1216-Q1216-R1216-T1216-U1216-P1216,"")</f>
        <v>0</v>
      </c>
      <c r="W1216">
        <v>26</v>
      </c>
      <c r="X1216">
        <v>21.5</v>
      </c>
      <c r="Y1216" s="7">
        <v>1.13</v>
      </c>
      <c r="Z1216" s="7">
        <v>1.08</v>
      </c>
      <c r="AA1216">
        <v>142</v>
      </c>
      <c r="AB1216">
        <v>458</v>
      </c>
      <c r="AC1216">
        <v>125.663716814159</v>
      </c>
      <c r="AD1216">
        <v>383</v>
      </c>
      <c r="AE1216">
        <v>58976</v>
      </c>
      <c r="AF1216" s="4">
        <v>0.685</v>
      </c>
      <c r="AG1216">
        <v>0</v>
      </c>
      <c r="AH1216">
        <v>0</v>
      </c>
      <c r="AJ1216">
        <v>0</v>
      </c>
    </row>
    <row r="1217" spans="1:36">
      <c r="A1217" t="s">
        <v>4260</v>
      </c>
      <c r="B1217" t="s">
        <v>4261</v>
      </c>
      <c r="C1217" s="2" t="s">
        <v>4262</v>
      </c>
      <c r="D1217" t="s">
        <v>1607</v>
      </c>
      <c r="E1217" t="s">
        <v>4263</v>
      </c>
      <c r="G1217">
        <v>0</v>
      </c>
      <c r="H1217" s="3">
        <v>0</v>
      </c>
      <c r="I1217" s="4">
        <f>IF(H1217=0,"",H1217*O1217)</f>
        <v>0</v>
      </c>
      <c r="J1217" s="5">
        <f>IF(OR(H1217=0,V1217=""),"",H1217*V1217)</f>
        <v>0</v>
      </c>
      <c r="K1217" s="6">
        <f>IF(V1217="","",V1217/O1217)</f>
        <v>0</v>
      </c>
      <c r="L1217" s="6">
        <f>IF(V1217="","",V1217/N1217)</f>
        <v>0</v>
      </c>
      <c r="M1217" s="4">
        <v>23.99</v>
      </c>
      <c r="N1217" s="4">
        <v>23.99</v>
      </c>
      <c r="O1217" s="4">
        <v>5.493083004</v>
      </c>
      <c r="Q1217" s="4">
        <v>10.94</v>
      </c>
      <c r="R1217" s="4">
        <v>0.23</v>
      </c>
      <c r="S1217">
        <v>0.15</v>
      </c>
      <c r="T1217" s="4">
        <f>IF(S1217=0,"",IF((N1217*S1217)&lt;.3,.3,N1217*S1217))</f>
        <v>0</v>
      </c>
      <c r="U1217"/>
      <c r="V1217" s="4">
        <f>IF(AND(N1217&lt;&gt;0,O1217&lt;&gt;0,Q1217&lt;&gt;0,S1217&lt;&gt;""),N1217-O1217-Q1217-R1217-T1217-U1217-P1217,"")</f>
        <v>0</v>
      </c>
      <c r="W1217">
        <v>31</v>
      </c>
      <c r="X1217">
        <v>30</v>
      </c>
      <c r="Y1217" s="7">
        <v>1.03</v>
      </c>
      <c r="Z1217" s="7">
        <v>1</v>
      </c>
      <c r="AA1217">
        <v>66</v>
      </c>
      <c r="AB1217">
        <v>622</v>
      </c>
      <c r="AC1217">
        <v>64.0776699029126</v>
      </c>
      <c r="AD1217">
        <v>527</v>
      </c>
      <c r="AE1217">
        <v>50244</v>
      </c>
      <c r="AF1217" s="4">
        <v>0.675</v>
      </c>
      <c r="AG1217">
        <v>0</v>
      </c>
      <c r="AH1217">
        <v>0</v>
      </c>
      <c r="AJ1217">
        <v>0</v>
      </c>
    </row>
    <row r="1218" spans="1:36">
      <c r="A1218" t="s">
        <v>4264</v>
      </c>
      <c r="B1218" t="s">
        <v>4265</v>
      </c>
      <c r="C1218" s="2" t="s">
        <v>4266</v>
      </c>
      <c r="D1218" t="s">
        <v>1607</v>
      </c>
      <c r="E1218" t="s">
        <v>4267</v>
      </c>
      <c r="G1218">
        <v>0</v>
      </c>
      <c r="H1218" s="3">
        <v>0</v>
      </c>
      <c r="I1218" s="4">
        <f>IF(H1218=0,"",H1218*O1218)</f>
        <v>0</v>
      </c>
      <c r="J1218" s="5">
        <f>IF(OR(H1218=0,V1218=""),"",H1218*V1218)</f>
        <v>0</v>
      </c>
      <c r="K1218" s="6">
        <f>IF(V1218="","",V1218/O1218)</f>
        <v>0</v>
      </c>
      <c r="L1218" s="6">
        <f>IF(V1218="","",V1218/N1218)</f>
        <v>0</v>
      </c>
      <c r="M1218" s="4">
        <v>27.99</v>
      </c>
      <c r="N1218" s="4">
        <v>27.99</v>
      </c>
      <c r="O1218" s="4">
        <v>5.493083004</v>
      </c>
      <c r="Q1218" s="4">
        <v>10.94</v>
      </c>
      <c r="R1218" s="4">
        <v>0.23</v>
      </c>
      <c r="S1218">
        <v>0.15</v>
      </c>
      <c r="T1218" s="4">
        <f>IF(S1218=0,"",IF((N1218*S1218)&lt;.3,.3,N1218*S1218))</f>
        <v>0</v>
      </c>
      <c r="U1218"/>
      <c r="V1218" s="4">
        <f>IF(AND(N1218&lt;&gt;0,O1218&lt;&gt;0,Q1218&lt;&gt;0,S1218&lt;&gt;""),N1218-O1218-Q1218-R1218-T1218-U1218-P1218,"")</f>
        <v>0</v>
      </c>
      <c r="W1218">
        <v>31</v>
      </c>
      <c r="X1218">
        <v>30</v>
      </c>
      <c r="Y1218" s="7">
        <v>1.03</v>
      </c>
      <c r="Z1218" s="7">
        <v>1.11</v>
      </c>
      <c r="AA1218">
        <v>10</v>
      </c>
      <c r="AB1218">
        <v>579</v>
      </c>
      <c r="AC1218">
        <v>9.70873786407767</v>
      </c>
      <c r="AD1218">
        <v>423</v>
      </c>
      <c r="AE1218">
        <v>50244</v>
      </c>
      <c r="AF1218" s="4">
        <v>0.715</v>
      </c>
      <c r="AG1218">
        <v>0</v>
      </c>
      <c r="AH1218">
        <v>0</v>
      </c>
      <c r="AJ1218">
        <v>0</v>
      </c>
    </row>
    <row r="1219" spans="1:36">
      <c r="A1219" t="s">
        <v>4268</v>
      </c>
      <c r="B1219" t="s">
        <v>4269</v>
      </c>
      <c r="C1219" s="2" t="s">
        <v>4270</v>
      </c>
      <c r="D1219" t="s">
        <v>1607</v>
      </c>
      <c r="E1219" t="s">
        <v>4271</v>
      </c>
      <c r="G1219">
        <v>0</v>
      </c>
      <c r="H1219" s="3">
        <v>0</v>
      </c>
      <c r="I1219" s="4">
        <f>IF(H1219=0,"",H1219*O1219)</f>
        <v>0</v>
      </c>
      <c r="J1219" s="5">
        <f>IF(OR(H1219=0,V1219=""),"",H1219*V1219)</f>
        <v>0</v>
      </c>
      <c r="K1219" s="6">
        <f>IF(V1219="","",V1219/O1219)</f>
        <v>0</v>
      </c>
      <c r="L1219" s="6">
        <f>IF(V1219="","",V1219/N1219)</f>
        <v>0</v>
      </c>
      <c r="M1219" s="4">
        <v>28.99</v>
      </c>
      <c r="N1219" s="4">
        <v>28.99</v>
      </c>
      <c r="O1219" s="4">
        <v>8.55086792</v>
      </c>
      <c r="Q1219" s="4">
        <v>12.08</v>
      </c>
      <c r="R1219" s="4">
        <v>0.38</v>
      </c>
      <c r="S1219">
        <v>0.15</v>
      </c>
      <c r="T1219" s="4">
        <f>IF(S1219=0,"",IF((N1219*S1219)&lt;.3,.3,N1219*S1219))</f>
        <v>0</v>
      </c>
      <c r="U1219"/>
      <c r="V1219" s="4">
        <f>IF(AND(N1219&lt;&gt;0,O1219&lt;&gt;0,Q1219&lt;&gt;0,S1219&lt;&gt;""),N1219-O1219-Q1219-R1219-T1219-U1219-P1219,"")</f>
        <v>0</v>
      </c>
      <c r="W1219">
        <v>0</v>
      </c>
      <c r="X1219">
        <v>0</v>
      </c>
      <c r="Y1219" s="7">
        <v>0</v>
      </c>
      <c r="Z1219" s="7">
        <v>0</v>
      </c>
      <c r="AA1219">
        <v>0</v>
      </c>
      <c r="AB1219">
        <v>847</v>
      </c>
      <c r="AC1219">
        <v>0</v>
      </c>
      <c r="AD1219">
        <v>9999</v>
      </c>
      <c r="AE1219">
        <v>50244</v>
      </c>
      <c r="AF1219" s="4">
        <v>0.875</v>
      </c>
      <c r="AG1219">
        <v>0</v>
      </c>
      <c r="AH1219">
        <v>0</v>
      </c>
      <c r="AJ1219">
        <v>0</v>
      </c>
    </row>
    <row r="1220" spans="1:36">
      <c r="A1220" t="s">
        <v>4272</v>
      </c>
      <c r="B1220" t="s">
        <v>4273</v>
      </c>
      <c r="C1220" s="2" t="s">
        <v>4274</v>
      </c>
      <c r="D1220" t="s">
        <v>1607</v>
      </c>
      <c r="E1220" t="s">
        <v>4275</v>
      </c>
      <c r="G1220">
        <v>0</v>
      </c>
      <c r="H1220" s="3">
        <v>0</v>
      </c>
      <c r="I1220" s="4">
        <f>IF(H1220=0,"",H1220*O1220)</f>
        <v>0</v>
      </c>
      <c r="J1220" s="5">
        <f>IF(OR(H1220=0,V1220=""),"",H1220*V1220)</f>
        <v>0</v>
      </c>
      <c r="K1220" s="6">
        <f>IF(V1220="","",V1220/O1220)</f>
        <v>0</v>
      </c>
      <c r="L1220" s="6">
        <f>IF(V1220="","",V1220/N1220)</f>
        <v>0</v>
      </c>
      <c r="M1220" s="4">
        <v>29.99</v>
      </c>
      <c r="N1220" s="4">
        <v>29.99</v>
      </c>
      <c r="O1220" s="4">
        <v>8.55086792</v>
      </c>
      <c r="Q1220" s="4">
        <v>12.08</v>
      </c>
      <c r="R1220" s="4">
        <v>0.36</v>
      </c>
      <c r="S1220">
        <v>0.15</v>
      </c>
      <c r="T1220" s="4">
        <f>IF(S1220=0,"",IF((N1220*S1220)&lt;.3,.3,N1220*S1220))</f>
        <v>0</v>
      </c>
      <c r="U1220"/>
      <c r="V1220" s="4">
        <f>IF(AND(N1220&lt;&gt;0,O1220&lt;&gt;0,Q1220&lt;&gt;0,S1220&lt;&gt;""),N1220-O1220-Q1220-R1220-T1220-U1220-P1220,"")</f>
        <v>0</v>
      </c>
      <c r="W1220">
        <v>36</v>
      </c>
      <c r="X1220">
        <v>30</v>
      </c>
      <c r="Y1220" s="7">
        <v>1.2</v>
      </c>
      <c r="Z1220" s="7">
        <v>1.24</v>
      </c>
      <c r="AA1220">
        <v>22</v>
      </c>
      <c r="AB1220">
        <v>1077</v>
      </c>
      <c r="AC1220">
        <v>18.3333333333333</v>
      </c>
      <c r="AD1220">
        <v>765</v>
      </c>
      <c r="AE1220">
        <v>58976</v>
      </c>
      <c r="AF1220" s="4">
        <v>0.88</v>
      </c>
      <c r="AG1220">
        <v>0</v>
      </c>
      <c r="AH1220">
        <v>0</v>
      </c>
      <c r="AJ1220">
        <v>0</v>
      </c>
    </row>
    <row r="1221" spans="1:36">
      <c r="A1221" t="s">
        <v>4276</v>
      </c>
      <c r="B1221" t="s">
        <v>4277</v>
      </c>
      <c r="C1221" s="2" t="s">
        <v>4278</v>
      </c>
      <c r="D1221" t="s">
        <v>1607</v>
      </c>
      <c r="E1221" t="s">
        <v>4279</v>
      </c>
      <c r="G1221">
        <v>0</v>
      </c>
      <c r="H1221" s="3">
        <v>0</v>
      </c>
      <c r="I1221" s="4">
        <f>IF(H1221=0,"",H1221*O1221)</f>
        <v>0</v>
      </c>
      <c r="J1221" s="5">
        <f>IF(OR(H1221=0,V1221=""),"",H1221*V1221)</f>
        <v>0</v>
      </c>
      <c r="K1221" s="6">
        <f>IF(V1221="","",V1221/O1221)</f>
        <v>0</v>
      </c>
      <c r="L1221" s="6">
        <f>IF(V1221="","",V1221/N1221)</f>
        <v>0</v>
      </c>
      <c r="M1221" s="4">
        <v>28.99</v>
      </c>
      <c r="N1221" s="4">
        <v>28.99</v>
      </c>
      <c r="O1221" s="4">
        <v>8.55086792</v>
      </c>
      <c r="Q1221" s="4">
        <v>12.08</v>
      </c>
      <c r="R1221" s="4">
        <v>0.33</v>
      </c>
      <c r="S1221">
        <v>0.15</v>
      </c>
      <c r="T1221" s="4">
        <f>IF(S1221=0,"",IF((N1221*S1221)&lt;.3,.3,N1221*S1221))</f>
        <v>0</v>
      </c>
      <c r="U1221"/>
      <c r="V1221" s="4">
        <f>IF(AND(N1221&lt;&gt;0,O1221&lt;&gt;0,Q1221&lt;&gt;0,S1221&lt;&gt;""),N1221-O1221-Q1221-R1221-T1221-U1221-P1221,"")</f>
        <v>0</v>
      </c>
      <c r="W1221">
        <v>15</v>
      </c>
      <c r="X1221">
        <v>30</v>
      </c>
      <c r="Y1221" s="7">
        <v>0.5</v>
      </c>
      <c r="Z1221" s="7">
        <v>1.36</v>
      </c>
      <c r="AA1221">
        <v>1</v>
      </c>
      <c r="AB1221">
        <v>1918</v>
      </c>
      <c r="AC1221">
        <v>2</v>
      </c>
      <c r="AD1221">
        <v>3660</v>
      </c>
      <c r="AE1221">
        <v>50244</v>
      </c>
      <c r="AF1221" s="4">
        <v>0.875</v>
      </c>
      <c r="AG1221">
        <v>0</v>
      </c>
      <c r="AH1221">
        <v>0</v>
      </c>
      <c r="AJ1221">
        <v>0</v>
      </c>
    </row>
    <row r="1222" spans="1:36">
      <c r="A1222" t="s">
        <v>4280</v>
      </c>
      <c r="B1222" t="s">
        <v>4281</v>
      </c>
      <c r="C1222" s="2" t="s">
        <v>4282</v>
      </c>
      <c r="D1222" t="s">
        <v>264</v>
      </c>
      <c r="E1222" t="s">
        <v>4283</v>
      </c>
      <c r="G1222">
        <v>0</v>
      </c>
      <c r="H1222" s="3">
        <v>0</v>
      </c>
      <c r="I1222" s="4">
        <f>IF(H1222=0,"",H1222*O1222)</f>
        <v>0</v>
      </c>
      <c r="J1222" s="5">
        <f>IF(OR(H1222=0,V1222=""),"",H1222*V1222)</f>
        <v>0</v>
      </c>
      <c r="K1222" s="6">
        <f>IF(V1222="","",V1222/O1222)</f>
        <v>0</v>
      </c>
      <c r="L1222" s="6">
        <f>IF(V1222="","",V1222/N1222)</f>
        <v>0</v>
      </c>
      <c r="M1222" s="4">
        <v>102.99</v>
      </c>
      <c r="N1222" s="4">
        <v>102.99</v>
      </c>
      <c r="O1222" s="4">
        <v>54.58205128</v>
      </c>
      <c r="Q1222" s="4">
        <v>17.4</v>
      </c>
      <c r="R1222" s="4">
        <v>0.35</v>
      </c>
      <c r="S1222">
        <v>0.15</v>
      </c>
      <c r="T1222" s="4">
        <f>IF(S1222=0,"",IF((N1222*S1222)&lt;.3,.3,N1222*S1222))</f>
        <v>0</v>
      </c>
      <c r="U1222"/>
      <c r="V1222" s="4">
        <f>IF(AND(N1222&lt;&gt;0,O1222&lt;&gt;0,Q1222&lt;&gt;0,S1222&lt;&gt;""),N1222-O1222-Q1222-R1222-T1222-U1222-P1222,"")</f>
        <v>0</v>
      </c>
      <c r="W1222">
        <v>0</v>
      </c>
      <c r="X1222">
        <v>0</v>
      </c>
      <c r="Y1222" s="7">
        <v>0</v>
      </c>
      <c r="Z1222" s="7">
        <v>0</v>
      </c>
      <c r="AA1222">
        <v>0</v>
      </c>
      <c r="AB1222">
        <v>376</v>
      </c>
      <c r="AC1222">
        <v>0</v>
      </c>
      <c r="AD1222">
        <v>9999</v>
      </c>
      <c r="AE1222">
        <v>4166</v>
      </c>
      <c r="AF1222" s="4">
        <v>2.62</v>
      </c>
      <c r="AG1222">
        <v>0</v>
      </c>
      <c r="AH1222">
        <v>0</v>
      </c>
      <c r="AJ1222">
        <v>0</v>
      </c>
    </row>
    <row r="1223" spans="1:36">
      <c r="A1223" t="s">
        <v>4284</v>
      </c>
      <c r="B1223" t="s">
        <v>4285</v>
      </c>
      <c r="C1223" s="2" t="s">
        <v>4286</v>
      </c>
      <c r="D1223" t="s">
        <v>264</v>
      </c>
      <c r="E1223" t="s">
        <v>4287</v>
      </c>
      <c r="G1223">
        <v>0</v>
      </c>
      <c r="H1223" s="3">
        <v>0</v>
      </c>
      <c r="I1223" s="4">
        <f>IF(H1223=0,"",H1223*O1223)</f>
        <v>0</v>
      </c>
      <c r="J1223" s="5">
        <f>IF(OR(H1223=0,V1223=""),"",H1223*V1223)</f>
        <v>0</v>
      </c>
      <c r="K1223" s="6">
        <f>IF(V1223="","",V1223/O1223)</f>
        <v>0</v>
      </c>
      <c r="L1223" s="6">
        <f>IF(V1223="","",V1223/N1223)</f>
        <v>0</v>
      </c>
      <c r="M1223" s="4">
        <v>105.99</v>
      </c>
      <c r="N1223" s="4">
        <v>105.99</v>
      </c>
      <c r="O1223" s="4">
        <v>55.22974359</v>
      </c>
      <c r="Q1223" s="4">
        <v>17.4</v>
      </c>
      <c r="R1223" s="4">
        <v>0.32</v>
      </c>
      <c r="S1223">
        <v>0.15</v>
      </c>
      <c r="T1223" s="4">
        <f>IF(S1223=0,"",IF((N1223*S1223)&lt;.3,.3,N1223*S1223))</f>
        <v>0</v>
      </c>
      <c r="U1223"/>
      <c r="V1223" s="4">
        <f>IF(AND(N1223&lt;&gt;0,O1223&lt;&gt;0,Q1223&lt;&gt;0,S1223&lt;&gt;""),N1223-O1223-Q1223-R1223-T1223-U1223-P1223,"")</f>
        <v>0</v>
      </c>
      <c r="W1223">
        <v>0</v>
      </c>
      <c r="X1223">
        <v>0</v>
      </c>
      <c r="Y1223" s="7">
        <v>0</v>
      </c>
      <c r="Z1223" s="7">
        <v>0</v>
      </c>
      <c r="AA1223">
        <v>0</v>
      </c>
      <c r="AB1223">
        <v>332</v>
      </c>
      <c r="AC1223">
        <v>0</v>
      </c>
      <c r="AD1223">
        <v>9999</v>
      </c>
      <c r="AE1223">
        <v>623007</v>
      </c>
      <c r="AF1223" s="4">
        <v>2.575</v>
      </c>
      <c r="AG1223">
        <v>0</v>
      </c>
      <c r="AH1223">
        <v>0</v>
      </c>
      <c r="AJ1223">
        <v>0</v>
      </c>
    </row>
    <row r="1224" spans="1:36">
      <c r="A1224" t="s">
        <v>4288</v>
      </c>
      <c r="B1224" t="s">
        <v>4289</v>
      </c>
      <c r="C1224" s="2" t="s">
        <v>4290</v>
      </c>
      <c r="D1224" t="s">
        <v>764</v>
      </c>
      <c r="E1224" t="s">
        <v>4291</v>
      </c>
      <c r="G1224">
        <v>0</v>
      </c>
      <c r="H1224" s="3">
        <v>0</v>
      </c>
      <c r="I1224" s="4">
        <f>IF(H1224=0,"",H1224*O1224)</f>
        <v>0</v>
      </c>
      <c r="J1224" s="5">
        <f>IF(OR(H1224=0,V1224=""),"",H1224*V1224)</f>
        <v>0</v>
      </c>
      <c r="K1224" s="6">
        <f>IF(V1224="","",V1224/O1224)</f>
        <v>0</v>
      </c>
      <c r="L1224" s="6">
        <f>IF(V1224="","",V1224/N1224)</f>
        <v>0</v>
      </c>
      <c r="M1224" s="4">
        <v>19.99</v>
      </c>
      <c r="N1224" s="4">
        <v>19.99</v>
      </c>
      <c r="O1224" s="4">
        <v>0.534768182</v>
      </c>
      <c r="Q1224" s="4">
        <v>10.16</v>
      </c>
      <c r="R1224" s="4">
        <v>0.15</v>
      </c>
      <c r="S1224">
        <v>0.15</v>
      </c>
      <c r="T1224" s="4">
        <f>IF(S1224=0,"",IF((N1224*S1224)&lt;.3,.3,N1224*S1224))</f>
        <v>0</v>
      </c>
      <c r="U1224"/>
      <c r="V1224" s="4">
        <f>IF(AND(N1224&lt;&gt;0,O1224&lt;&gt;0,Q1224&lt;&gt;0,S1224&lt;&gt;""),N1224-O1224-Q1224-R1224-T1224-U1224-P1224,"")</f>
        <v>0</v>
      </c>
      <c r="W1224">
        <v>0</v>
      </c>
      <c r="X1224">
        <v>0</v>
      </c>
      <c r="Y1224" s="7">
        <v>0</v>
      </c>
      <c r="Z1224" s="7">
        <v>0</v>
      </c>
      <c r="AA1224">
        <v>0</v>
      </c>
      <c r="AB1224">
        <v>0</v>
      </c>
      <c r="AC1224">
        <v>0</v>
      </c>
      <c r="AD1224" t="s">
        <v>41</v>
      </c>
      <c r="AE1224">
        <v>459806</v>
      </c>
      <c r="AF1224" s="4">
        <v>0.45</v>
      </c>
      <c r="AG1224">
        <v>0</v>
      </c>
      <c r="AH1224">
        <v>0</v>
      </c>
      <c r="AJ1224">
        <v>0</v>
      </c>
    </row>
    <row r="1225" spans="1:36">
      <c r="A1225" t="s">
        <v>4292</v>
      </c>
      <c r="B1225"/>
      <c r="C1225" s="2" t="s">
        <v>4293</v>
      </c>
      <c r="D1225" t="s">
        <v>49</v>
      </c>
      <c r="E1225" t="s">
        <v>4294</v>
      </c>
      <c r="G1225">
        <v>0</v>
      </c>
      <c r="H1225" s="3">
        <v>0</v>
      </c>
      <c r="I1225" s="4">
        <f>IF(H1225=0,"",H1225*O1225)</f>
        <v>0</v>
      </c>
      <c r="J1225" s="5">
        <f>IF(OR(H1225=0,V1225=""),"",H1225*V1225)</f>
        <v>0</v>
      </c>
      <c r="K1225" s="6">
        <f>IF(V1225="","",V1225/O1225)</f>
        <v>0</v>
      </c>
      <c r="L1225" s="6">
        <f>IF(V1225="","",V1225/N1225)</f>
        <v>0</v>
      </c>
      <c r="O1225" s="4">
        <v>0</v>
      </c>
      <c r="R1225" s="4">
        <v>0</v>
      </c>
      <c r="T1225" s="4">
        <f>IF(S1225=0,"",IF((N1225*S1225)&lt;.3,.3,N1225*S1225))</f>
        <v>0</v>
      </c>
      <c r="U1225"/>
      <c r="V1225" s="4">
        <f>IF(AND(N1225&lt;&gt;0,O1225&lt;&gt;0,Q1225&lt;&gt;0,S1225&lt;&gt;""),N1225-O1225-Q1225-R1225-T1225-U1225-P1225,"")</f>
        <v>0</v>
      </c>
      <c r="W1225">
        <v>0</v>
      </c>
      <c r="X1225">
        <v>0</v>
      </c>
      <c r="Y1225" s="7">
        <v>0</v>
      </c>
      <c r="Z1225" s="7">
        <v>0</v>
      </c>
      <c r="AA1225">
        <v>0</v>
      </c>
      <c r="AB1225">
        <v>0</v>
      </c>
      <c r="AC1225">
        <v>0</v>
      </c>
      <c r="AD1225" t="s">
        <v>41</v>
      </c>
      <c r="AG1225">
        <v>0</v>
      </c>
      <c r="AH1225">
        <v>0</v>
      </c>
      <c r="AJ1225">
        <v>0</v>
      </c>
    </row>
    <row r="1226" spans="1:36">
      <c r="A1226" t="s">
        <v>4295</v>
      </c>
      <c r="B1226"/>
      <c r="C1226" s="2" t="s">
        <v>4296</v>
      </c>
      <c r="D1226" t="s">
        <v>49</v>
      </c>
      <c r="E1226" t="s">
        <v>4297</v>
      </c>
      <c r="G1226">
        <v>0</v>
      </c>
      <c r="H1226" s="3">
        <v>0</v>
      </c>
      <c r="I1226" s="4">
        <f>IF(H1226=0,"",H1226*O1226)</f>
        <v>0</v>
      </c>
      <c r="J1226" s="5">
        <f>IF(OR(H1226=0,V1226=""),"",H1226*V1226)</f>
        <v>0</v>
      </c>
      <c r="K1226" s="6">
        <f>IF(V1226="","",V1226/O1226)</f>
        <v>0</v>
      </c>
      <c r="L1226" s="6">
        <f>IF(V1226="","",V1226/N1226)</f>
        <v>0</v>
      </c>
      <c r="O1226" s="4">
        <v>0</v>
      </c>
      <c r="R1226" s="4">
        <v>0</v>
      </c>
      <c r="T1226" s="4">
        <f>IF(S1226=0,"",IF((N1226*S1226)&lt;.3,.3,N1226*S1226))</f>
        <v>0</v>
      </c>
      <c r="U1226"/>
      <c r="V1226" s="4">
        <f>IF(AND(N1226&lt;&gt;0,O1226&lt;&gt;0,Q1226&lt;&gt;0,S1226&lt;&gt;""),N1226-O1226-Q1226-R1226-T1226-U1226-P1226,"")</f>
        <v>0</v>
      </c>
      <c r="W1226">
        <v>0</v>
      </c>
      <c r="X1226">
        <v>0</v>
      </c>
      <c r="Y1226" s="7">
        <v>0</v>
      </c>
      <c r="Z1226" s="7">
        <v>0</v>
      </c>
      <c r="AA1226">
        <v>0</v>
      </c>
      <c r="AB1226">
        <v>0</v>
      </c>
      <c r="AC1226">
        <v>0</v>
      </c>
      <c r="AD1226" t="s">
        <v>41</v>
      </c>
      <c r="AG1226">
        <v>0</v>
      </c>
      <c r="AH1226">
        <v>0</v>
      </c>
      <c r="AJ1226">
        <v>0</v>
      </c>
    </row>
    <row r="1227" spans="1:36">
      <c r="A1227" t="s">
        <v>4298</v>
      </c>
      <c r="B1227"/>
      <c r="C1227" s="2" t="s">
        <v>4299</v>
      </c>
      <c r="D1227" t="s">
        <v>49</v>
      </c>
      <c r="E1227" t="s">
        <v>4300</v>
      </c>
      <c r="G1227">
        <v>0</v>
      </c>
      <c r="H1227" s="3">
        <v>0</v>
      </c>
      <c r="I1227" s="4">
        <f>IF(H1227=0,"",H1227*O1227)</f>
        <v>0</v>
      </c>
      <c r="J1227" s="5">
        <f>IF(OR(H1227=0,V1227=""),"",H1227*V1227)</f>
        <v>0</v>
      </c>
      <c r="K1227" s="6">
        <f>IF(V1227="","",V1227/O1227)</f>
        <v>0</v>
      </c>
      <c r="L1227" s="6">
        <f>IF(V1227="","",V1227/N1227)</f>
        <v>0</v>
      </c>
      <c r="O1227" s="4">
        <v>0</v>
      </c>
      <c r="R1227" s="4">
        <v>0</v>
      </c>
      <c r="T1227" s="4">
        <f>IF(S1227=0,"",IF((N1227*S1227)&lt;.3,.3,N1227*S1227))</f>
        <v>0</v>
      </c>
      <c r="U1227"/>
      <c r="V1227" s="4">
        <f>IF(AND(N1227&lt;&gt;0,O1227&lt;&gt;0,Q1227&lt;&gt;0,S1227&lt;&gt;""),N1227-O1227-Q1227-R1227-T1227-U1227-P1227,"")</f>
        <v>0</v>
      </c>
      <c r="W1227">
        <v>0</v>
      </c>
      <c r="X1227">
        <v>0</v>
      </c>
      <c r="Y1227" s="7">
        <v>0</v>
      </c>
      <c r="Z1227" s="7">
        <v>0</v>
      </c>
      <c r="AA1227">
        <v>0</v>
      </c>
      <c r="AB1227">
        <v>0</v>
      </c>
      <c r="AC1227">
        <v>0</v>
      </c>
      <c r="AD1227" t="s">
        <v>41</v>
      </c>
      <c r="AG1227">
        <v>0</v>
      </c>
      <c r="AH1227">
        <v>0</v>
      </c>
      <c r="AJ1227">
        <v>0</v>
      </c>
    </row>
    <row r="1228" spans="1:36">
      <c r="A1228" t="s">
        <v>4301</v>
      </c>
      <c r="B1228"/>
      <c r="C1228" s="2" t="s">
        <v>4302</v>
      </c>
      <c r="D1228" t="s">
        <v>49</v>
      </c>
      <c r="E1228" t="s">
        <v>4303</v>
      </c>
      <c r="G1228">
        <v>0</v>
      </c>
      <c r="H1228" s="3">
        <v>0</v>
      </c>
      <c r="I1228" s="4">
        <f>IF(H1228=0,"",H1228*O1228)</f>
        <v>0</v>
      </c>
      <c r="J1228" s="5">
        <f>IF(OR(H1228=0,V1228=""),"",H1228*V1228)</f>
        <v>0</v>
      </c>
      <c r="K1228" s="6">
        <f>IF(V1228="","",V1228/O1228)</f>
        <v>0</v>
      </c>
      <c r="L1228" s="6">
        <f>IF(V1228="","",V1228/N1228)</f>
        <v>0</v>
      </c>
      <c r="O1228" s="4">
        <v>0</v>
      </c>
      <c r="R1228" s="4">
        <v>0</v>
      </c>
      <c r="T1228" s="4">
        <f>IF(S1228=0,"",IF((N1228*S1228)&lt;.3,.3,N1228*S1228))</f>
        <v>0</v>
      </c>
      <c r="U1228"/>
      <c r="V1228" s="4">
        <f>IF(AND(N1228&lt;&gt;0,O1228&lt;&gt;0,Q1228&lt;&gt;0,S1228&lt;&gt;""),N1228-O1228-Q1228-R1228-T1228-U1228-P1228,"")</f>
        <v>0</v>
      </c>
      <c r="W1228">
        <v>0</v>
      </c>
      <c r="X1228">
        <v>0</v>
      </c>
      <c r="Y1228" s="7">
        <v>0</v>
      </c>
      <c r="Z1228" s="7">
        <v>0</v>
      </c>
      <c r="AA1228">
        <v>0</v>
      </c>
      <c r="AB1228">
        <v>0</v>
      </c>
      <c r="AC1228">
        <v>0</v>
      </c>
      <c r="AD1228" t="s">
        <v>41</v>
      </c>
      <c r="AG1228">
        <v>0</v>
      </c>
      <c r="AH1228">
        <v>0</v>
      </c>
      <c r="AJ1228">
        <v>0</v>
      </c>
    </row>
    <row r="1229" spans="1:36">
      <c r="A1229" t="s">
        <v>4304</v>
      </c>
      <c r="B1229"/>
      <c r="C1229" s="2" t="s">
        <v>4305</v>
      </c>
      <c r="D1229" t="s">
        <v>49</v>
      </c>
      <c r="E1229" t="s">
        <v>4306</v>
      </c>
      <c r="G1229">
        <v>0</v>
      </c>
      <c r="H1229" s="3">
        <v>0</v>
      </c>
      <c r="I1229" s="4">
        <f>IF(H1229=0,"",H1229*O1229)</f>
        <v>0</v>
      </c>
      <c r="J1229" s="5">
        <f>IF(OR(H1229=0,V1229=""),"",H1229*V1229)</f>
        <v>0</v>
      </c>
      <c r="K1229" s="6">
        <f>IF(V1229="","",V1229/O1229)</f>
        <v>0</v>
      </c>
      <c r="L1229" s="6">
        <f>IF(V1229="","",V1229/N1229)</f>
        <v>0</v>
      </c>
      <c r="O1229" s="4">
        <v>0</v>
      </c>
      <c r="R1229" s="4">
        <v>0</v>
      </c>
      <c r="T1229" s="4">
        <f>IF(S1229=0,"",IF((N1229*S1229)&lt;.3,.3,N1229*S1229))</f>
        <v>0</v>
      </c>
      <c r="U1229"/>
      <c r="V1229" s="4">
        <f>IF(AND(N1229&lt;&gt;0,O1229&lt;&gt;0,Q1229&lt;&gt;0,S1229&lt;&gt;""),N1229-O1229-Q1229-R1229-T1229-U1229-P1229,"")</f>
        <v>0</v>
      </c>
      <c r="W1229">
        <v>0</v>
      </c>
      <c r="X1229">
        <v>0</v>
      </c>
      <c r="Y1229" s="7">
        <v>0</v>
      </c>
      <c r="Z1229" s="7">
        <v>0</v>
      </c>
      <c r="AA1229">
        <v>0</v>
      </c>
      <c r="AB1229">
        <v>0</v>
      </c>
      <c r="AC1229">
        <v>0</v>
      </c>
      <c r="AD1229" t="s">
        <v>41</v>
      </c>
      <c r="AG1229">
        <v>0</v>
      </c>
      <c r="AH1229">
        <v>0</v>
      </c>
      <c r="AJ1229">
        <v>0</v>
      </c>
    </row>
    <row r="1230" spans="1:36">
      <c r="A1230" t="s">
        <v>4307</v>
      </c>
      <c r="B1230" t="s">
        <v>4308</v>
      </c>
      <c r="C1230" s="2" t="s">
        <v>4309</v>
      </c>
      <c r="D1230" t="s">
        <v>630</v>
      </c>
      <c r="E1230" t="s">
        <v>4310</v>
      </c>
      <c r="G1230">
        <v>0</v>
      </c>
      <c r="H1230" s="3">
        <v>0</v>
      </c>
      <c r="I1230" s="4">
        <f>IF(H1230=0,"",H1230*O1230)</f>
        <v>0</v>
      </c>
      <c r="J1230" s="5">
        <f>IF(OR(H1230=0,V1230=""),"",H1230*V1230)</f>
        <v>0</v>
      </c>
      <c r="K1230" s="6">
        <f>IF(V1230="","",V1230/O1230)</f>
        <v>0</v>
      </c>
      <c r="L1230" s="6">
        <f>IF(V1230="","",V1230/N1230)</f>
        <v>0</v>
      </c>
      <c r="O1230" s="4">
        <v>0</v>
      </c>
      <c r="R1230" s="4">
        <v>0</v>
      </c>
      <c r="T1230" s="4">
        <f>IF(S1230=0,"",IF((N1230*S1230)&lt;.3,.3,N1230*S1230))</f>
        <v>0</v>
      </c>
      <c r="U1230"/>
      <c r="V1230" s="4">
        <f>IF(AND(N1230&lt;&gt;0,O1230&lt;&gt;0,Q1230&lt;&gt;0,S1230&lt;&gt;""),N1230-O1230-Q1230-R1230-T1230-U1230-P1230,"")</f>
        <v>0</v>
      </c>
      <c r="W1230">
        <v>0</v>
      </c>
      <c r="X1230">
        <v>0</v>
      </c>
      <c r="Y1230" s="7">
        <v>0</v>
      </c>
      <c r="Z1230" s="7">
        <v>0</v>
      </c>
      <c r="AA1230">
        <v>0</v>
      </c>
      <c r="AB1230">
        <v>0</v>
      </c>
      <c r="AC1230">
        <v>0</v>
      </c>
      <c r="AD1230" t="s">
        <v>41</v>
      </c>
      <c r="AG1230">
        <v>0</v>
      </c>
      <c r="AH1230">
        <v>0</v>
      </c>
      <c r="AJ1230">
        <v>0</v>
      </c>
    </row>
    <row r="1231" spans="1:36">
      <c r="A1231" t="s">
        <v>4311</v>
      </c>
      <c r="B1231"/>
      <c r="C1231" s="2" t="s">
        <v>4312</v>
      </c>
      <c r="D1231" t="s">
        <v>49</v>
      </c>
      <c r="E1231" t="s">
        <v>4313</v>
      </c>
      <c r="G1231">
        <v>0</v>
      </c>
      <c r="H1231" s="3">
        <v>0</v>
      </c>
      <c r="I1231" s="4">
        <f>IF(H1231=0,"",H1231*O1231)</f>
        <v>0</v>
      </c>
      <c r="J1231" s="5">
        <f>IF(OR(H1231=0,V1231=""),"",H1231*V1231)</f>
        <v>0</v>
      </c>
      <c r="K1231" s="6">
        <f>IF(V1231="","",V1231/O1231)</f>
        <v>0</v>
      </c>
      <c r="L1231" s="6">
        <f>IF(V1231="","",V1231/N1231)</f>
        <v>0</v>
      </c>
      <c r="O1231" s="4">
        <v>0</v>
      </c>
      <c r="R1231" s="4">
        <v>0</v>
      </c>
      <c r="T1231" s="4">
        <f>IF(S1231=0,"",IF((N1231*S1231)&lt;.3,.3,N1231*S1231))</f>
        <v>0</v>
      </c>
      <c r="U1231"/>
      <c r="V1231" s="4">
        <f>IF(AND(N1231&lt;&gt;0,O1231&lt;&gt;0,Q1231&lt;&gt;0,S1231&lt;&gt;""),N1231-O1231-Q1231-R1231-T1231-U1231-P1231,"")</f>
        <v>0</v>
      </c>
      <c r="W1231">
        <v>0</v>
      </c>
      <c r="X1231">
        <v>0</v>
      </c>
      <c r="Y1231" s="7">
        <v>0</v>
      </c>
      <c r="Z1231" s="7">
        <v>0</v>
      </c>
      <c r="AA1231">
        <v>0</v>
      </c>
      <c r="AB1231">
        <v>0</v>
      </c>
      <c r="AC1231">
        <v>0</v>
      </c>
      <c r="AD1231" t="s">
        <v>41</v>
      </c>
      <c r="AG1231">
        <v>0</v>
      </c>
      <c r="AH1231">
        <v>0</v>
      </c>
      <c r="AJ1231">
        <v>0</v>
      </c>
    </row>
    <row r="1232" spans="1:36">
      <c r="A1232" t="s">
        <v>4314</v>
      </c>
      <c r="B1232"/>
      <c r="C1232" s="2" t="s">
        <v>4315</v>
      </c>
      <c r="D1232" t="s">
        <v>49</v>
      </c>
      <c r="E1232" t="s">
        <v>4316</v>
      </c>
      <c r="G1232">
        <v>0</v>
      </c>
      <c r="H1232" s="3">
        <v>0</v>
      </c>
      <c r="I1232" s="4">
        <f>IF(H1232=0,"",H1232*O1232)</f>
        <v>0</v>
      </c>
      <c r="J1232" s="5">
        <f>IF(OR(H1232=0,V1232=""),"",H1232*V1232)</f>
        <v>0</v>
      </c>
      <c r="K1232" s="6">
        <f>IF(V1232="","",V1232/O1232)</f>
        <v>0</v>
      </c>
      <c r="L1232" s="6">
        <f>IF(V1232="","",V1232/N1232)</f>
        <v>0</v>
      </c>
      <c r="O1232" s="4">
        <v>0</v>
      </c>
      <c r="R1232" s="4">
        <v>0</v>
      </c>
      <c r="T1232" s="4">
        <f>IF(S1232=0,"",IF((N1232*S1232)&lt;.3,.3,N1232*S1232))</f>
        <v>0</v>
      </c>
      <c r="U1232"/>
      <c r="V1232" s="4">
        <f>IF(AND(N1232&lt;&gt;0,O1232&lt;&gt;0,Q1232&lt;&gt;0,S1232&lt;&gt;""),N1232-O1232-Q1232-R1232-T1232-U1232-P1232,"")</f>
        <v>0</v>
      </c>
      <c r="W1232">
        <v>0</v>
      </c>
      <c r="X1232">
        <v>0</v>
      </c>
      <c r="Y1232" s="7">
        <v>0</v>
      </c>
      <c r="Z1232" s="7">
        <v>0</v>
      </c>
      <c r="AA1232">
        <v>0</v>
      </c>
      <c r="AB1232">
        <v>0</v>
      </c>
      <c r="AC1232">
        <v>0</v>
      </c>
      <c r="AD1232" t="s">
        <v>41</v>
      </c>
      <c r="AG1232">
        <v>0</v>
      </c>
      <c r="AH1232">
        <v>0</v>
      </c>
      <c r="AJ1232">
        <v>0</v>
      </c>
    </row>
    <row r="1233" spans="1:36">
      <c r="A1233" t="s">
        <v>4317</v>
      </c>
      <c r="B1233"/>
      <c r="C1233" s="2" t="s">
        <v>4318</v>
      </c>
      <c r="D1233" t="s">
        <v>49</v>
      </c>
      <c r="E1233" t="s">
        <v>4319</v>
      </c>
      <c r="G1233">
        <v>0</v>
      </c>
      <c r="H1233" s="3">
        <v>0</v>
      </c>
      <c r="I1233" s="4">
        <f>IF(H1233=0,"",H1233*O1233)</f>
        <v>0</v>
      </c>
      <c r="J1233" s="5">
        <f>IF(OR(H1233=0,V1233=""),"",H1233*V1233)</f>
        <v>0</v>
      </c>
      <c r="K1233" s="6">
        <f>IF(V1233="","",V1233/O1233)</f>
        <v>0</v>
      </c>
      <c r="L1233" s="6">
        <f>IF(V1233="","",V1233/N1233)</f>
        <v>0</v>
      </c>
      <c r="O1233" s="4">
        <v>0</v>
      </c>
      <c r="R1233" s="4">
        <v>0</v>
      </c>
      <c r="T1233" s="4">
        <f>IF(S1233=0,"",IF((N1233*S1233)&lt;.3,.3,N1233*S1233))</f>
        <v>0</v>
      </c>
      <c r="U1233"/>
      <c r="V1233" s="4">
        <f>IF(AND(N1233&lt;&gt;0,O1233&lt;&gt;0,Q1233&lt;&gt;0,S1233&lt;&gt;""),N1233-O1233-Q1233-R1233-T1233-U1233-P1233,"")</f>
        <v>0</v>
      </c>
      <c r="W1233">
        <v>0</v>
      </c>
      <c r="X1233">
        <v>0</v>
      </c>
      <c r="Y1233" s="7">
        <v>0</v>
      </c>
      <c r="Z1233" s="7">
        <v>0</v>
      </c>
      <c r="AA1233">
        <v>0</v>
      </c>
      <c r="AB1233">
        <v>0</v>
      </c>
      <c r="AC1233">
        <v>0</v>
      </c>
      <c r="AD1233" t="s">
        <v>41</v>
      </c>
      <c r="AG1233">
        <v>0</v>
      </c>
      <c r="AH1233">
        <v>0</v>
      </c>
      <c r="AJ1233">
        <v>0</v>
      </c>
    </row>
    <row r="1234" spans="1:36">
      <c r="A1234" t="s">
        <v>4320</v>
      </c>
      <c r="B1234"/>
      <c r="C1234" s="2" t="s">
        <v>4321</v>
      </c>
      <c r="D1234" t="s">
        <v>49</v>
      </c>
      <c r="E1234" t="s">
        <v>4322</v>
      </c>
      <c r="G1234">
        <v>0</v>
      </c>
      <c r="H1234" s="3">
        <v>0</v>
      </c>
      <c r="I1234" s="4">
        <f>IF(H1234=0,"",H1234*O1234)</f>
        <v>0</v>
      </c>
      <c r="J1234" s="5">
        <f>IF(OR(H1234=0,V1234=""),"",H1234*V1234)</f>
        <v>0</v>
      </c>
      <c r="K1234" s="6">
        <f>IF(V1234="","",V1234/O1234)</f>
        <v>0</v>
      </c>
      <c r="L1234" s="6">
        <f>IF(V1234="","",V1234/N1234)</f>
        <v>0</v>
      </c>
      <c r="O1234" s="4">
        <v>0</v>
      </c>
      <c r="R1234" s="4">
        <v>0</v>
      </c>
      <c r="T1234" s="4">
        <f>IF(S1234=0,"",IF((N1234*S1234)&lt;.3,.3,N1234*S1234))</f>
        <v>0</v>
      </c>
      <c r="U1234"/>
      <c r="V1234" s="4">
        <f>IF(AND(N1234&lt;&gt;0,O1234&lt;&gt;0,Q1234&lt;&gt;0,S1234&lt;&gt;""),N1234-O1234-Q1234-R1234-T1234-U1234-P1234,"")</f>
        <v>0</v>
      </c>
      <c r="W1234">
        <v>0</v>
      </c>
      <c r="X1234">
        <v>0</v>
      </c>
      <c r="Y1234" s="7">
        <v>0</v>
      </c>
      <c r="Z1234" s="7">
        <v>0</v>
      </c>
      <c r="AA1234">
        <v>0</v>
      </c>
      <c r="AB1234">
        <v>0</v>
      </c>
      <c r="AC1234">
        <v>0</v>
      </c>
      <c r="AD1234" t="s">
        <v>41</v>
      </c>
      <c r="AG1234">
        <v>0</v>
      </c>
      <c r="AH1234">
        <v>0</v>
      </c>
      <c r="AJ1234">
        <v>0</v>
      </c>
    </row>
    <row r="1235" spans="1:36">
      <c r="A1235" t="s">
        <v>4323</v>
      </c>
      <c r="B1235"/>
      <c r="C1235" s="2" t="s">
        <v>4324</v>
      </c>
      <c r="D1235" t="s">
        <v>49</v>
      </c>
      <c r="E1235" t="s">
        <v>4325</v>
      </c>
      <c r="G1235">
        <v>0</v>
      </c>
      <c r="H1235" s="3">
        <v>0</v>
      </c>
      <c r="I1235" s="4">
        <f>IF(H1235=0,"",H1235*O1235)</f>
        <v>0</v>
      </c>
      <c r="J1235" s="5">
        <f>IF(OR(H1235=0,V1235=""),"",H1235*V1235)</f>
        <v>0</v>
      </c>
      <c r="K1235" s="6">
        <f>IF(V1235="","",V1235/O1235)</f>
        <v>0</v>
      </c>
      <c r="L1235" s="6">
        <f>IF(V1235="","",V1235/N1235)</f>
        <v>0</v>
      </c>
      <c r="O1235" s="4">
        <v>0</v>
      </c>
      <c r="R1235" s="4">
        <v>0</v>
      </c>
      <c r="T1235" s="4">
        <f>IF(S1235=0,"",IF((N1235*S1235)&lt;.3,.3,N1235*S1235))</f>
        <v>0</v>
      </c>
      <c r="U1235"/>
      <c r="V1235" s="4">
        <f>IF(AND(N1235&lt;&gt;0,O1235&lt;&gt;0,Q1235&lt;&gt;0,S1235&lt;&gt;""),N1235-O1235-Q1235-R1235-T1235-U1235-P1235,"")</f>
        <v>0</v>
      </c>
      <c r="W1235">
        <v>0</v>
      </c>
      <c r="X1235">
        <v>0</v>
      </c>
      <c r="Y1235" s="7">
        <v>0</v>
      </c>
      <c r="Z1235" s="7">
        <v>0</v>
      </c>
      <c r="AA1235">
        <v>0</v>
      </c>
      <c r="AB1235">
        <v>0</v>
      </c>
      <c r="AC1235">
        <v>0</v>
      </c>
      <c r="AD1235" t="s">
        <v>41</v>
      </c>
      <c r="AG1235">
        <v>0</v>
      </c>
      <c r="AH1235">
        <v>0</v>
      </c>
      <c r="AJ1235">
        <v>0</v>
      </c>
    </row>
    <row r="1236" spans="1:36">
      <c r="A1236" t="s">
        <v>4326</v>
      </c>
      <c r="B1236"/>
      <c r="C1236" s="2" t="s">
        <v>4327</v>
      </c>
      <c r="D1236" t="s">
        <v>49</v>
      </c>
      <c r="E1236" t="s">
        <v>4328</v>
      </c>
      <c r="G1236">
        <v>0</v>
      </c>
      <c r="H1236" s="3">
        <v>0</v>
      </c>
      <c r="I1236" s="4">
        <f>IF(H1236=0,"",H1236*O1236)</f>
        <v>0</v>
      </c>
      <c r="J1236" s="5">
        <f>IF(OR(H1236=0,V1236=""),"",H1236*V1236)</f>
        <v>0</v>
      </c>
      <c r="K1236" s="6">
        <f>IF(V1236="","",V1236/O1236)</f>
        <v>0</v>
      </c>
      <c r="L1236" s="6">
        <f>IF(V1236="","",V1236/N1236)</f>
        <v>0</v>
      </c>
      <c r="O1236" s="4">
        <v>0</v>
      </c>
      <c r="R1236" s="4">
        <v>0</v>
      </c>
      <c r="T1236" s="4">
        <f>IF(S1236=0,"",IF((N1236*S1236)&lt;.3,.3,N1236*S1236))</f>
        <v>0</v>
      </c>
      <c r="U1236"/>
      <c r="V1236" s="4">
        <f>IF(AND(N1236&lt;&gt;0,O1236&lt;&gt;0,Q1236&lt;&gt;0,S1236&lt;&gt;""),N1236-O1236-Q1236-R1236-T1236-U1236-P1236,"")</f>
        <v>0</v>
      </c>
      <c r="W1236">
        <v>0</v>
      </c>
      <c r="X1236">
        <v>0</v>
      </c>
      <c r="Y1236" s="7">
        <v>0</v>
      </c>
      <c r="Z1236" s="7">
        <v>0</v>
      </c>
      <c r="AA1236">
        <v>0</v>
      </c>
      <c r="AB1236">
        <v>0</v>
      </c>
      <c r="AC1236">
        <v>0</v>
      </c>
      <c r="AD1236" t="s">
        <v>41</v>
      </c>
      <c r="AG1236">
        <v>0</v>
      </c>
      <c r="AH1236">
        <v>0</v>
      </c>
      <c r="AJ1236">
        <v>0</v>
      </c>
    </row>
    <row r="1237" spans="1:36">
      <c r="A1237" t="s">
        <v>4329</v>
      </c>
      <c r="B1237"/>
      <c r="C1237" s="2" t="s">
        <v>4330</v>
      </c>
      <c r="D1237" t="s">
        <v>49</v>
      </c>
      <c r="E1237" t="s">
        <v>4331</v>
      </c>
      <c r="G1237">
        <v>0</v>
      </c>
      <c r="H1237" s="3">
        <v>0</v>
      </c>
      <c r="I1237" s="4">
        <f>IF(H1237=0,"",H1237*O1237)</f>
        <v>0</v>
      </c>
      <c r="J1237" s="5">
        <f>IF(OR(H1237=0,V1237=""),"",H1237*V1237)</f>
        <v>0</v>
      </c>
      <c r="K1237" s="6">
        <f>IF(V1237="","",V1237/O1237)</f>
        <v>0</v>
      </c>
      <c r="L1237" s="6">
        <f>IF(V1237="","",V1237/N1237)</f>
        <v>0</v>
      </c>
      <c r="O1237" s="4">
        <v>0</v>
      </c>
      <c r="R1237" s="4">
        <v>0</v>
      </c>
      <c r="T1237" s="4">
        <f>IF(S1237=0,"",IF((N1237*S1237)&lt;.3,.3,N1237*S1237))</f>
        <v>0</v>
      </c>
      <c r="U1237"/>
      <c r="V1237" s="4">
        <f>IF(AND(N1237&lt;&gt;0,O1237&lt;&gt;0,Q1237&lt;&gt;0,S1237&lt;&gt;""),N1237-O1237-Q1237-R1237-T1237-U1237-P1237,"")</f>
        <v>0</v>
      </c>
      <c r="W1237">
        <v>0</v>
      </c>
      <c r="X1237">
        <v>0</v>
      </c>
      <c r="Y1237" s="7">
        <v>0</v>
      </c>
      <c r="Z1237" s="7">
        <v>0</v>
      </c>
      <c r="AA1237">
        <v>0</v>
      </c>
      <c r="AB1237">
        <v>0</v>
      </c>
      <c r="AC1237">
        <v>0</v>
      </c>
      <c r="AD1237" t="s">
        <v>41</v>
      </c>
      <c r="AG1237">
        <v>0</v>
      </c>
      <c r="AH1237">
        <v>0</v>
      </c>
      <c r="AJ1237">
        <v>0</v>
      </c>
    </row>
    <row r="1238" spans="1:36">
      <c r="A1238" t="s">
        <v>4332</v>
      </c>
      <c r="B1238"/>
      <c r="C1238" s="2" t="s">
        <v>4333</v>
      </c>
      <c r="D1238" t="s">
        <v>49</v>
      </c>
      <c r="E1238" t="s">
        <v>4334</v>
      </c>
      <c r="G1238">
        <v>0</v>
      </c>
      <c r="H1238" s="3">
        <v>0</v>
      </c>
      <c r="I1238" s="4">
        <f>IF(H1238=0,"",H1238*O1238)</f>
        <v>0</v>
      </c>
      <c r="J1238" s="5">
        <f>IF(OR(H1238=0,V1238=""),"",H1238*V1238)</f>
        <v>0</v>
      </c>
      <c r="K1238" s="6">
        <f>IF(V1238="","",V1238/O1238)</f>
        <v>0</v>
      </c>
      <c r="L1238" s="6">
        <f>IF(V1238="","",V1238/N1238)</f>
        <v>0</v>
      </c>
      <c r="O1238" s="4">
        <v>0</v>
      </c>
      <c r="R1238" s="4">
        <v>0</v>
      </c>
      <c r="T1238" s="4">
        <f>IF(S1238=0,"",IF((N1238*S1238)&lt;.3,.3,N1238*S1238))</f>
        <v>0</v>
      </c>
      <c r="U1238"/>
      <c r="V1238" s="4">
        <f>IF(AND(N1238&lt;&gt;0,O1238&lt;&gt;0,Q1238&lt;&gt;0,S1238&lt;&gt;""),N1238-O1238-Q1238-R1238-T1238-U1238-P1238,"")</f>
        <v>0</v>
      </c>
      <c r="W1238">
        <v>0</v>
      </c>
      <c r="X1238">
        <v>0</v>
      </c>
      <c r="Y1238" s="7">
        <v>0</v>
      </c>
      <c r="Z1238" s="7">
        <v>0</v>
      </c>
      <c r="AA1238">
        <v>0</v>
      </c>
      <c r="AB1238">
        <v>0</v>
      </c>
      <c r="AC1238">
        <v>0</v>
      </c>
      <c r="AD1238" t="s">
        <v>41</v>
      </c>
      <c r="AG1238">
        <v>0</v>
      </c>
      <c r="AH1238">
        <v>0</v>
      </c>
      <c r="AJ1238">
        <v>0</v>
      </c>
    </row>
    <row r="1239" spans="1:36">
      <c r="A1239" t="s">
        <v>4335</v>
      </c>
      <c r="B1239"/>
      <c r="C1239" s="2" t="s">
        <v>4336</v>
      </c>
      <c r="D1239" t="s">
        <v>49</v>
      </c>
      <c r="E1239" t="s">
        <v>4337</v>
      </c>
      <c r="G1239">
        <v>0</v>
      </c>
      <c r="H1239" s="3">
        <v>0</v>
      </c>
      <c r="I1239" s="4">
        <f>IF(H1239=0,"",H1239*O1239)</f>
        <v>0</v>
      </c>
      <c r="J1239" s="5">
        <f>IF(OR(H1239=0,V1239=""),"",H1239*V1239)</f>
        <v>0</v>
      </c>
      <c r="K1239" s="6">
        <f>IF(V1239="","",V1239/O1239)</f>
        <v>0</v>
      </c>
      <c r="L1239" s="6">
        <f>IF(V1239="","",V1239/N1239)</f>
        <v>0</v>
      </c>
      <c r="O1239" s="4">
        <v>0</v>
      </c>
      <c r="R1239" s="4">
        <v>0</v>
      </c>
      <c r="T1239" s="4">
        <f>IF(S1239=0,"",IF((N1239*S1239)&lt;.3,.3,N1239*S1239))</f>
        <v>0</v>
      </c>
      <c r="U1239"/>
      <c r="V1239" s="4">
        <f>IF(AND(N1239&lt;&gt;0,O1239&lt;&gt;0,Q1239&lt;&gt;0,S1239&lt;&gt;""),N1239-O1239-Q1239-R1239-T1239-U1239-P1239,"")</f>
        <v>0</v>
      </c>
      <c r="W1239">
        <v>0</v>
      </c>
      <c r="X1239">
        <v>0</v>
      </c>
      <c r="Y1239" s="7">
        <v>0</v>
      </c>
      <c r="Z1239" s="7">
        <v>0</v>
      </c>
      <c r="AA1239">
        <v>0</v>
      </c>
      <c r="AB1239">
        <v>0</v>
      </c>
      <c r="AC1239">
        <v>0</v>
      </c>
      <c r="AD1239" t="s">
        <v>41</v>
      </c>
      <c r="AG1239">
        <v>0</v>
      </c>
      <c r="AH1239">
        <v>0</v>
      </c>
      <c r="AJ1239">
        <v>0</v>
      </c>
    </row>
    <row r="1240" spans="1:36">
      <c r="A1240" t="s">
        <v>4338</v>
      </c>
      <c r="B1240"/>
      <c r="C1240" s="2" t="s">
        <v>4339</v>
      </c>
      <c r="D1240" t="s">
        <v>49</v>
      </c>
      <c r="E1240" t="s">
        <v>4340</v>
      </c>
      <c r="G1240">
        <v>0</v>
      </c>
      <c r="H1240" s="3">
        <v>0</v>
      </c>
      <c r="I1240" s="4">
        <f>IF(H1240=0,"",H1240*O1240)</f>
        <v>0</v>
      </c>
      <c r="J1240" s="5">
        <f>IF(OR(H1240=0,V1240=""),"",H1240*V1240)</f>
        <v>0</v>
      </c>
      <c r="K1240" s="6">
        <f>IF(V1240="","",V1240/O1240)</f>
        <v>0</v>
      </c>
      <c r="L1240" s="6">
        <f>IF(V1240="","",V1240/N1240)</f>
        <v>0</v>
      </c>
      <c r="O1240" s="4">
        <v>0</v>
      </c>
      <c r="R1240" s="4">
        <v>0</v>
      </c>
      <c r="T1240" s="4">
        <f>IF(S1240=0,"",IF((N1240*S1240)&lt;.3,.3,N1240*S1240))</f>
        <v>0</v>
      </c>
      <c r="U1240"/>
      <c r="V1240" s="4">
        <f>IF(AND(N1240&lt;&gt;0,O1240&lt;&gt;0,Q1240&lt;&gt;0,S1240&lt;&gt;""),N1240-O1240-Q1240-R1240-T1240-U1240-P1240,"")</f>
        <v>0</v>
      </c>
      <c r="W1240">
        <v>0</v>
      </c>
      <c r="X1240">
        <v>0</v>
      </c>
      <c r="Y1240" s="7">
        <v>0</v>
      </c>
      <c r="Z1240" s="7">
        <v>0</v>
      </c>
      <c r="AA1240">
        <v>0</v>
      </c>
      <c r="AB1240">
        <v>0</v>
      </c>
      <c r="AC1240">
        <v>0</v>
      </c>
      <c r="AD1240" t="s">
        <v>41</v>
      </c>
      <c r="AG1240">
        <v>0</v>
      </c>
      <c r="AH1240">
        <v>0</v>
      </c>
      <c r="AJ1240">
        <v>0</v>
      </c>
    </row>
    <row r="1241" spans="1:36">
      <c r="A1241" t="s">
        <v>4341</v>
      </c>
      <c r="B1241"/>
      <c r="C1241" s="2" t="s">
        <v>4342</v>
      </c>
      <c r="D1241" t="s">
        <v>49</v>
      </c>
      <c r="E1241" t="s">
        <v>4343</v>
      </c>
      <c r="G1241">
        <v>0</v>
      </c>
      <c r="H1241" s="3">
        <v>0</v>
      </c>
      <c r="I1241" s="4">
        <f>IF(H1241=0,"",H1241*O1241)</f>
        <v>0</v>
      </c>
      <c r="J1241" s="5">
        <f>IF(OR(H1241=0,V1241=""),"",H1241*V1241)</f>
        <v>0</v>
      </c>
      <c r="K1241" s="6">
        <f>IF(V1241="","",V1241/O1241)</f>
        <v>0</v>
      </c>
      <c r="L1241" s="6">
        <f>IF(V1241="","",V1241/N1241)</f>
        <v>0</v>
      </c>
      <c r="O1241" s="4">
        <v>0</v>
      </c>
      <c r="R1241" s="4">
        <v>0</v>
      </c>
      <c r="T1241" s="4">
        <f>IF(S1241=0,"",IF((N1241*S1241)&lt;.3,.3,N1241*S1241))</f>
        <v>0</v>
      </c>
      <c r="U1241"/>
      <c r="V1241" s="4">
        <f>IF(AND(N1241&lt;&gt;0,O1241&lt;&gt;0,Q1241&lt;&gt;0,S1241&lt;&gt;""),N1241-O1241-Q1241-R1241-T1241-U1241-P1241,"")</f>
        <v>0</v>
      </c>
      <c r="W1241">
        <v>0</v>
      </c>
      <c r="X1241">
        <v>0</v>
      </c>
      <c r="Y1241" s="7">
        <v>0</v>
      </c>
      <c r="Z1241" s="7">
        <v>0</v>
      </c>
      <c r="AA1241">
        <v>0</v>
      </c>
      <c r="AB1241">
        <v>0</v>
      </c>
      <c r="AC1241">
        <v>0</v>
      </c>
      <c r="AD1241" t="s">
        <v>41</v>
      </c>
      <c r="AG1241">
        <v>0</v>
      </c>
      <c r="AH1241">
        <v>0</v>
      </c>
      <c r="AJ1241">
        <v>0</v>
      </c>
    </row>
    <row r="1242" spans="1:36">
      <c r="A1242" t="s">
        <v>4344</v>
      </c>
      <c r="B1242"/>
      <c r="C1242" s="2" t="s">
        <v>4345</v>
      </c>
      <c r="D1242" t="s">
        <v>49</v>
      </c>
      <c r="E1242" t="s">
        <v>4346</v>
      </c>
      <c r="G1242">
        <v>0</v>
      </c>
      <c r="H1242" s="3">
        <v>0</v>
      </c>
      <c r="I1242" s="4">
        <f>IF(H1242=0,"",H1242*O1242)</f>
        <v>0</v>
      </c>
      <c r="J1242" s="5">
        <f>IF(OR(H1242=0,V1242=""),"",H1242*V1242)</f>
        <v>0</v>
      </c>
      <c r="K1242" s="6">
        <f>IF(V1242="","",V1242/O1242)</f>
        <v>0</v>
      </c>
      <c r="L1242" s="6">
        <f>IF(V1242="","",V1242/N1242)</f>
        <v>0</v>
      </c>
      <c r="O1242" s="4">
        <v>0</v>
      </c>
      <c r="R1242" s="4">
        <v>0</v>
      </c>
      <c r="T1242" s="4">
        <f>IF(S1242=0,"",IF((N1242*S1242)&lt;.3,.3,N1242*S1242))</f>
        <v>0</v>
      </c>
      <c r="U1242"/>
      <c r="V1242" s="4">
        <f>IF(AND(N1242&lt;&gt;0,O1242&lt;&gt;0,Q1242&lt;&gt;0,S1242&lt;&gt;""),N1242-O1242-Q1242-R1242-T1242-U1242-P1242,"")</f>
        <v>0</v>
      </c>
      <c r="W1242">
        <v>0</v>
      </c>
      <c r="X1242">
        <v>0</v>
      </c>
      <c r="Y1242" s="7">
        <v>0</v>
      </c>
      <c r="Z1242" s="7">
        <v>0</v>
      </c>
      <c r="AA1242">
        <v>0</v>
      </c>
      <c r="AB1242">
        <v>0</v>
      </c>
      <c r="AC1242">
        <v>0</v>
      </c>
      <c r="AD1242" t="s">
        <v>41</v>
      </c>
      <c r="AG1242">
        <v>0</v>
      </c>
      <c r="AH1242">
        <v>0</v>
      </c>
      <c r="AJ1242">
        <v>0</v>
      </c>
    </row>
    <row r="1243" spans="1:36">
      <c r="A1243" t="s">
        <v>4347</v>
      </c>
      <c r="B1243"/>
      <c r="C1243" s="2" t="s">
        <v>4348</v>
      </c>
      <c r="D1243" t="s">
        <v>49</v>
      </c>
      <c r="E1243" t="s">
        <v>4349</v>
      </c>
      <c r="G1243">
        <v>0</v>
      </c>
      <c r="H1243" s="3">
        <v>0</v>
      </c>
      <c r="I1243" s="4">
        <f>IF(H1243=0,"",H1243*O1243)</f>
        <v>0</v>
      </c>
      <c r="J1243" s="5">
        <f>IF(OR(H1243=0,V1243=""),"",H1243*V1243)</f>
        <v>0</v>
      </c>
      <c r="K1243" s="6">
        <f>IF(V1243="","",V1243/O1243)</f>
        <v>0</v>
      </c>
      <c r="L1243" s="6">
        <f>IF(V1243="","",V1243/N1243)</f>
        <v>0</v>
      </c>
      <c r="O1243" s="4">
        <v>0</v>
      </c>
      <c r="R1243" s="4">
        <v>0</v>
      </c>
      <c r="T1243" s="4">
        <f>IF(S1243=0,"",IF((N1243*S1243)&lt;.3,.3,N1243*S1243))</f>
        <v>0</v>
      </c>
      <c r="U1243"/>
      <c r="V1243" s="4">
        <f>IF(AND(N1243&lt;&gt;0,O1243&lt;&gt;0,Q1243&lt;&gt;0,S1243&lt;&gt;""),N1243-O1243-Q1243-R1243-T1243-U1243-P1243,"")</f>
        <v>0</v>
      </c>
      <c r="W1243">
        <v>0</v>
      </c>
      <c r="X1243">
        <v>0</v>
      </c>
      <c r="Y1243" s="7">
        <v>0</v>
      </c>
      <c r="Z1243" s="7">
        <v>0</v>
      </c>
      <c r="AA1243">
        <v>0</v>
      </c>
      <c r="AB1243">
        <v>0</v>
      </c>
      <c r="AC1243">
        <v>0</v>
      </c>
      <c r="AD1243" t="s">
        <v>41</v>
      </c>
      <c r="AG1243">
        <v>0</v>
      </c>
      <c r="AH1243">
        <v>0</v>
      </c>
      <c r="AJ1243">
        <v>0</v>
      </c>
    </row>
    <row r="1244" spans="1:36">
      <c r="A1244" t="s">
        <v>4350</v>
      </c>
      <c r="B1244"/>
      <c r="C1244" s="2" t="s">
        <v>4351</v>
      </c>
      <c r="D1244" t="s">
        <v>49</v>
      </c>
      <c r="E1244" t="s">
        <v>4352</v>
      </c>
      <c r="G1244">
        <v>0</v>
      </c>
      <c r="H1244" s="3">
        <v>0</v>
      </c>
      <c r="I1244" s="4">
        <f>IF(H1244=0,"",H1244*O1244)</f>
        <v>0</v>
      </c>
      <c r="J1244" s="5">
        <f>IF(OR(H1244=0,V1244=""),"",H1244*V1244)</f>
        <v>0</v>
      </c>
      <c r="K1244" s="6">
        <f>IF(V1244="","",V1244/O1244)</f>
        <v>0</v>
      </c>
      <c r="L1244" s="6">
        <f>IF(V1244="","",V1244/N1244)</f>
        <v>0</v>
      </c>
      <c r="O1244" s="4">
        <v>0</v>
      </c>
      <c r="R1244" s="4">
        <v>0</v>
      </c>
      <c r="T1244" s="4">
        <f>IF(S1244=0,"",IF((N1244*S1244)&lt;.3,.3,N1244*S1244))</f>
        <v>0</v>
      </c>
      <c r="U1244"/>
      <c r="V1244" s="4">
        <f>IF(AND(N1244&lt;&gt;0,O1244&lt;&gt;0,Q1244&lt;&gt;0,S1244&lt;&gt;""),N1244-O1244-Q1244-R1244-T1244-U1244-P1244,"")</f>
        <v>0</v>
      </c>
      <c r="W1244">
        <v>0</v>
      </c>
      <c r="X1244">
        <v>0</v>
      </c>
      <c r="Y1244" s="7">
        <v>0</v>
      </c>
      <c r="Z1244" s="7">
        <v>0</v>
      </c>
      <c r="AA1244">
        <v>0</v>
      </c>
      <c r="AB1244">
        <v>0</v>
      </c>
      <c r="AC1244">
        <v>0</v>
      </c>
      <c r="AD1244" t="s">
        <v>41</v>
      </c>
      <c r="AG1244">
        <v>0</v>
      </c>
      <c r="AH1244">
        <v>0</v>
      </c>
      <c r="AJ1244">
        <v>0</v>
      </c>
    </row>
    <row r="1245" spans="1:36">
      <c r="A1245" t="s">
        <v>4353</v>
      </c>
      <c r="B1245"/>
      <c r="C1245" s="2" t="s">
        <v>4354</v>
      </c>
      <c r="D1245" t="s">
        <v>49</v>
      </c>
      <c r="E1245" t="s">
        <v>4355</v>
      </c>
      <c r="G1245">
        <v>0</v>
      </c>
      <c r="H1245" s="3">
        <v>0</v>
      </c>
      <c r="I1245" s="4">
        <f>IF(H1245=0,"",H1245*O1245)</f>
        <v>0</v>
      </c>
      <c r="J1245" s="5">
        <f>IF(OR(H1245=0,V1245=""),"",H1245*V1245)</f>
        <v>0</v>
      </c>
      <c r="K1245" s="6">
        <f>IF(V1245="","",V1245/O1245)</f>
        <v>0</v>
      </c>
      <c r="L1245" s="6">
        <f>IF(V1245="","",V1245/N1245)</f>
        <v>0</v>
      </c>
      <c r="O1245" s="4">
        <v>0</v>
      </c>
      <c r="R1245" s="4">
        <v>0</v>
      </c>
      <c r="T1245" s="4">
        <f>IF(S1245=0,"",IF((N1245*S1245)&lt;.3,.3,N1245*S1245))</f>
        <v>0</v>
      </c>
      <c r="U1245"/>
      <c r="V1245" s="4">
        <f>IF(AND(N1245&lt;&gt;0,O1245&lt;&gt;0,Q1245&lt;&gt;0,S1245&lt;&gt;""),N1245-O1245-Q1245-R1245-T1245-U1245-P1245,"")</f>
        <v>0</v>
      </c>
      <c r="W1245">
        <v>0</v>
      </c>
      <c r="X1245">
        <v>0</v>
      </c>
      <c r="Y1245" s="7">
        <v>0</v>
      </c>
      <c r="Z1245" s="7">
        <v>0</v>
      </c>
      <c r="AA1245">
        <v>0</v>
      </c>
      <c r="AB1245">
        <v>0</v>
      </c>
      <c r="AC1245">
        <v>0</v>
      </c>
      <c r="AD1245" t="s">
        <v>41</v>
      </c>
      <c r="AG1245">
        <v>0</v>
      </c>
      <c r="AH1245">
        <v>0</v>
      </c>
      <c r="AJ1245">
        <v>0</v>
      </c>
    </row>
    <row r="1246" spans="1:36">
      <c r="A1246" t="s">
        <v>4356</v>
      </c>
      <c r="B1246"/>
      <c r="C1246" s="2" t="s">
        <v>4357</v>
      </c>
      <c r="D1246" t="s">
        <v>49</v>
      </c>
      <c r="E1246" t="s">
        <v>4358</v>
      </c>
      <c r="G1246">
        <v>0</v>
      </c>
      <c r="H1246" s="3">
        <v>0</v>
      </c>
      <c r="I1246" s="4">
        <f>IF(H1246=0,"",H1246*O1246)</f>
        <v>0</v>
      </c>
      <c r="J1246" s="5">
        <f>IF(OR(H1246=0,V1246=""),"",H1246*V1246)</f>
        <v>0</v>
      </c>
      <c r="K1246" s="6">
        <f>IF(V1246="","",V1246/O1246)</f>
        <v>0</v>
      </c>
      <c r="L1246" s="6">
        <f>IF(V1246="","",V1246/N1246)</f>
        <v>0</v>
      </c>
      <c r="O1246" s="4">
        <v>0</v>
      </c>
      <c r="R1246" s="4">
        <v>0</v>
      </c>
      <c r="T1246" s="4">
        <f>IF(S1246=0,"",IF((N1246*S1246)&lt;.3,.3,N1246*S1246))</f>
        <v>0</v>
      </c>
      <c r="U1246"/>
      <c r="V1246" s="4">
        <f>IF(AND(N1246&lt;&gt;0,O1246&lt;&gt;0,Q1246&lt;&gt;0,S1246&lt;&gt;""),N1246-O1246-Q1246-R1246-T1246-U1246-P1246,"")</f>
        <v>0</v>
      </c>
      <c r="W1246">
        <v>0</v>
      </c>
      <c r="X1246">
        <v>0</v>
      </c>
      <c r="Y1246" s="7">
        <v>0</v>
      </c>
      <c r="Z1246" s="7">
        <v>0</v>
      </c>
      <c r="AA1246">
        <v>0</v>
      </c>
      <c r="AB1246">
        <v>0</v>
      </c>
      <c r="AC1246">
        <v>0</v>
      </c>
      <c r="AD1246" t="s">
        <v>41</v>
      </c>
      <c r="AG1246">
        <v>0</v>
      </c>
      <c r="AH1246">
        <v>0</v>
      </c>
      <c r="AJ1246">
        <v>0</v>
      </c>
    </row>
    <row r="1247" spans="1:36">
      <c r="A1247" t="s">
        <v>4359</v>
      </c>
      <c r="B1247"/>
      <c r="C1247" s="2" t="s">
        <v>4360</v>
      </c>
      <c r="D1247" t="s">
        <v>49</v>
      </c>
      <c r="E1247" t="s">
        <v>4361</v>
      </c>
      <c r="G1247">
        <v>0</v>
      </c>
      <c r="H1247" s="3">
        <v>0</v>
      </c>
      <c r="I1247" s="4">
        <f>IF(H1247=0,"",H1247*O1247)</f>
        <v>0</v>
      </c>
      <c r="J1247" s="5">
        <f>IF(OR(H1247=0,V1247=""),"",H1247*V1247)</f>
        <v>0</v>
      </c>
      <c r="K1247" s="6">
        <f>IF(V1247="","",V1247/O1247)</f>
        <v>0</v>
      </c>
      <c r="L1247" s="6">
        <f>IF(V1247="","",V1247/N1247)</f>
        <v>0</v>
      </c>
      <c r="O1247" s="4">
        <v>0</v>
      </c>
      <c r="R1247" s="4">
        <v>0</v>
      </c>
      <c r="T1247" s="4">
        <f>IF(S1247=0,"",IF((N1247*S1247)&lt;.3,.3,N1247*S1247))</f>
        <v>0</v>
      </c>
      <c r="U1247"/>
      <c r="V1247" s="4">
        <f>IF(AND(N1247&lt;&gt;0,O1247&lt;&gt;0,Q1247&lt;&gt;0,S1247&lt;&gt;""),N1247-O1247-Q1247-R1247-T1247-U1247-P1247,"")</f>
        <v>0</v>
      </c>
      <c r="W1247">
        <v>0</v>
      </c>
      <c r="X1247">
        <v>0</v>
      </c>
      <c r="Y1247" s="7">
        <v>0</v>
      </c>
      <c r="Z1247" s="7">
        <v>0</v>
      </c>
      <c r="AA1247">
        <v>0</v>
      </c>
      <c r="AB1247">
        <v>0</v>
      </c>
      <c r="AC1247">
        <v>0</v>
      </c>
      <c r="AD1247" t="s">
        <v>41</v>
      </c>
      <c r="AG1247">
        <v>0</v>
      </c>
      <c r="AH1247">
        <v>0</v>
      </c>
      <c r="AJ1247">
        <v>0</v>
      </c>
    </row>
    <row r="1248" spans="1:36">
      <c r="A1248" t="s">
        <v>4362</v>
      </c>
      <c r="B1248"/>
      <c r="C1248" s="2" t="s">
        <v>4363</v>
      </c>
      <c r="D1248" t="s">
        <v>49</v>
      </c>
      <c r="E1248" t="s">
        <v>4364</v>
      </c>
      <c r="G1248">
        <v>0</v>
      </c>
      <c r="H1248" s="3">
        <v>0</v>
      </c>
      <c r="I1248" s="4">
        <f>IF(H1248=0,"",H1248*O1248)</f>
        <v>0</v>
      </c>
      <c r="J1248" s="5">
        <f>IF(OR(H1248=0,V1248=""),"",H1248*V1248)</f>
        <v>0</v>
      </c>
      <c r="K1248" s="6">
        <f>IF(V1248="","",V1248/O1248)</f>
        <v>0</v>
      </c>
      <c r="L1248" s="6">
        <f>IF(V1248="","",V1248/N1248)</f>
        <v>0</v>
      </c>
      <c r="O1248" s="4">
        <v>0</v>
      </c>
      <c r="R1248" s="4">
        <v>0</v>
      </c>
      <c r="T1248" s="4">
        <f>IF(S1248=0,"",IF((N1248*S1248)&lt;.3,.3,N1248*S1248))</f>
        <v>0</v>
      </c>
      <c r="U1248"/>
      <c r="V1248" s="4">
        <f>IF(AND(N1248&lt;&gt;0,O1248&lt;&gt;0,Q1248&lt;&gt;0,S1248&lt;&gt;""),N1248-O1248-Q1248-R1248-T1248-U1248-P1248,"")</f>
        <v>0</v>
      </c>
      <c r="W1248">
        <v>0</v>
      </c>
      <c r="X1248">
        <v>0</v>
      </c>
      <c r="Y1248" s="7">
        <v>0</v>
      </c>
      <c r="Z1248" s="7">
        <v>0</v>
      </c>
      <c r="AA1248">
        <v>0</v>
      </c>
      <c r="AB1248">
        <v>0</v>
      </c>
      <c r="AC1248">
        <v>0</v>
      </c>
      <c r="AD1248" t="s">
        <v>41</v>
      </c>
      <c r="AG1248">
        <v>0</v>
      </c>
      <c r="AH1248">
        <v>0</v>
      </c>
      <c r="AJ1248">
        <v>0</v>
      </c>
    </row>
    <row r="1249" spans="1:36">
      <c r="A1249" t="s">
        <v>4365</v>
      </c>
      <c r="B1249"/>
      <c r="C1249" s="2" t="s">
        <v>4366</v>
      </c>
      <c r="D1249" t="s">
        <v>49</v>
      </c>
      <c r="E1249" t="s">
        <v>4367</v>
      </c>
      <c r="G1249">
        <v>0</v>
      </c>
      <c r="H1249" s="3">
        <v>0</v>
      </c>
      <c r="I1249" s="4">
        <f>IF(H1249=0,"",H1249*O1249)</f>
        <v>0</v>
      </c>
      <c r="J1249" s="5">
        <f>IF(OR(H1249=0,V1249=""),"",H1249*V1249)</f>
        <v>0</v>
      </c>
      <c r="K1249" s="6">
        <f>IF(V1249="","",V1249/O1249)</f>
        <v>0</v>
      </c>
      <c r="L1249" s="6">
        <f>IF(V1249="","",V1249/N1249)</f>
        <v>0</v>
      </c>
      <c r="O1249" s="4">
        <v>0</v>
      </c>
      <c r="R1249" s="4">
        <v>0</v>
      </c>
      <c r="T1249" s="4">
        <f>IF(S1249=0,"",IF((N1249*S1249)&lt;.3,.3,N1249*S1249))</f>
        <v>0</v>
      </c>
      <c r="U1249"/>
      <c r="V1249" s="4">
        <f>IF(AND(N1249&lt;&gt;0,O1249&lt;&gt;0,Q1249&lt;&gt;0,S1249&lt;&gt;""),N1249-O1249-Q1249-R1249-T1249-U1249-P1249,"")</f>
        <v>0</v>
      </c>
      <c r="W1249">
        <v>0</v>
      </c>
      <c r="X1249">
        <v>0</v>
      </c>
      <c r="Y1249" s="7">
        <v>0</v>
      </c>
      <c r="Z1249" s="7">
        <v>0</v>
      </c>
      <c r="AA1249">
        <v>0</v>
      </c>
      <c r="AB1249">
        <v>0</v>
      </c>
      <c r="AC1249">
        <v>0</v>
      </c>
      <c r="AD1249" t="s">
        <v>41</v>
      </c>
      <c r="AG1249">
        <v>0</v>
      </c>
      <c r="AH1249">
        <v>0</v>
      </c>
      <c r="AJ1249">
        <v>0</v>
      </c>
    </row>
    <row r="1250" spans="1:36">
      <c r="A1250" t="s">
        <v>4368</v>
      </c>
      <c r="B1250"/>
      <c r="C1250" s="2" t="s">
        <v>4369</v>
      </c>
      <c r="D1250" t="s">
        <v>49</v>
      </c>
      <c r="E1250" t="s">
        <v>4370</v>
      </c>
      <c r="G1250">
        <v>0</v>
      </c>
      <c r="H1250" s="3">
        <v>0</v>
      </c>
      <c r="I1250" s="4">
        <f>IF(H1250=0,"",H1250*O1250)</f>
        <v>0</v>
      </c>
      <c r="J1250" s="5">
        <f>IF(OR(H1250=0,V1250=""),"",H1250*V1250)</f>
        <v>0</v>
      </c>
      <c r="K1250" s="6">
        <f>IF(V1250="","",V1250/O1250)</f>
        <v>0</v>
      </c>
      <c r="L1250" s="6">
        <f>IF(V1250="","",V1250/N1250)</f>
        <v>0</v>
      </c>
      <c r="O1250" s="4">
        <v>0</v>
      </c>
      <c r="R1250" s="4">
        <v>0</v>
      </c>
      <c r="T1250" s="4">
        <f>IF(S1250=0,"",IF((N1250*S1250)&lt;.3,.3,N1250*S1250))</f>
        <v>0</v>
      </c>
      <c r="U1250"/>
      <c r="V1250" s="4">
        <f>IF(AND(N1250&lt;&gt;0,O1250&lt;&gt;0,Q1250&lt;&gt;0,S1250&lt;&gt;""),N1250-O1250-Q1250-R1250-T1250-U1250-P1250,"")</f>
        <v>0</v>
      </c>
      <c r="W1250">
        <v>0</v>
      </c>
      <c r="X1250">
        <v>0</v>
      </c>
      <c r="Y1250" s="7">
        <v>0</v>
      </c>
      <c r="Z1250" s="7">
        <v>0</v>
      </c>
      <c r="AA1250">
        <v>0</v>
      </c>
      <c r="AB1250">
        <v>0</v>
      </c>
      <c r="AC1250">
        <v>0</v>
      </c>
      <c r="AD1250" t="s">
        <v>41</v>
      </c>
      <c r="AG1250">
        <v>0</v>
      </c>
      <c r="AH1250">
        <v>0</v>
      </c>
      <c r="AJ1250">
        <v>0</v>
      </c>
    </row>
    <row r="1251" spans="1:36">
      <c r="A1251" t="s">
        <v>4371</v>
      </c>
      <c r="B1251"/>
      <c r="C1251" s="2" t="s">
        <v>4372</v>
      </c>
      <c r="D1251" t="s">
        <v>49</v>
      </c>
      <c r="E1251" t="s">
        <v>4373</v>
      </c>
      <c r="G1251">
        <v>0</v>
      </c>
      <c r="H1251" s="3">
        <v>0</v>
      </c>
      <c r="I1251" s="4">
        <f>IF(H1251=0,"",H1251*O1251)</f>
        <v>0</v>
      </c>
      <c r="J1251" s="5">
        <f>IF(OR(H1251=0,V1251=""),"",H1251*V1251)</f>
        <v>0</v>
      </c>
      <c r="K1251" s="6">
        <f>IF(V1251="","",V1251/O1251)</f>
        <v>0</v>
      </c>
      <c r="L1251" s="6">
        <f>IF(V1251="","",V1251/N1251)</f>
        <v>0</v>
      </c>
      <c r="O1251" s="4">
        <v>0</v>
      </c>
      <c r="R1251" s="4">
        <v>0</v>
      </c>
      <c r="T1251" s="4">
        <f>IF(S1251=0,"",IF((N1251*S1251)&lt;.3,.3,N1251*S1251))</f>
        <v>0</v>
      </c>
      <c r="U1251"/>
      <c r="V1251" s="4">
        <f>IF(AND(N1251&lt;&gt;0,O1251&lt;&gt;0,Q1251&lt;&gt;0,S1251&lt;&gt;""),N1251-O1251-Q1251-R1251-T1251-U1251-P1251,"")</f>
        <v>0</v>
      </c>
      <c r="W1251">
        <v>0</v>
      </c>
      <c r="X1251">
        <v>0</v>
      </c>
      <c r="Y1251" s="7">
        <v>0</v>
      </c>
      <c r="Z1251" s="7">
        <v>0</v>
      </c>
      <c r="AA1251">
        <v>0</v>
      </c>
      <c r="AB1251">
        <v>0</v>
      </c>
      <c r="AC1251">
        <v>0</v>
      </c>
      <c r="AD1251" t="s">
        <v>41</v>
      </c>
      <c r="AG1251">
        <v>0</v>
      </c>
      <c r="AH1251">
        <v>0</v>
      </c>
      <c r="AJ1251">
        <v>0</v>
      </c>
    </row>
    <row r="1252" spans="1:36">
      <c r="A1252" t="s">
        <v>4374</v>
      </c>
      <c r="B1252"/>
      <c r="C1252" s="2" t="s">
        <v>4375</v>
      </c>
      <c r="D1252" t="s">
        <v>49</v>
      </c>
      <c r="E1252" t="s">
        <v>4376</v>
      </c>
      <c r="G1252">
        <v>0</v>
      </c>
      <c r="H1252" s="3">
        <v>0</v>
      </c>
      <c r="I1252" s="4">
        <f>IF(H1252=0,"",H1252*O1252)</f>
        <v>0</v>
      </c>
      <c r="J1252" s="5">
        <f>IF(OR(H1252=0,V1252=""),"",H1252*V1252)</f>
        <v>0</v>
      </c>
      <c r="K1252" s="6">
        <f>IF(V1252="","",V1252/O1252)</f>
        <v>0</v>
      </c>
      <c r="L1252" s="6">
        <f>IF(V1252="","",V1252/N1252)</f>
        <v>0</v>
      </c>
      <c r="O1252" s="4">
        <v>0</v>
      </c>
      <c r="R1252" s="4">
        <v>0</v>
      </c>
      <c r="T1252" s="4">
        <f>IF(S1252=0,"",IF((N1252*S1252)&lt;.3,.3,N1252*S1252))</f>
        <v>0</v>
      </c>
      <c r="U1252"/>
      <c r="V1252" s="4">
        <f>IF(AND(N1252&lt;&gt;0,O1252&lt;&gt;0,Q1252&lt;&gt;0,S1252&lt;&gt;""),N1252-O1252-Q1252-R1252-T1252-U1252-P1252,"")</f>
        <v>0</v>
      </c>
      <c r="W1252">
        <v>0</v>
      </c>
      <c r="X1252">
        <v>0</v>
      </c>
      <c r="Y1252" s="7">
        <v>0</v>
      </c>
      <c r="Z1252" s="7">
        <v>0</v>
      </c>
      <c r="AA1252">
        <v>0</v>
      </c>
      <c r="AB1252">
        <v>0</v>
      </c>
      <c r="AC1252">
        <v>0</v>
      </c>
      <c r="AD1252" t="s">
        <v>41</v>
      </c>
      <c r="AG1252">
        <v>0</v>
      </c>
      <c r="AH1252">
        <v>0</v>
      </c>
      <c r="AJ1252">
        <v>0</v>
      </c>
    </row>
    <row r="1253" spans="1:36">
      <c r="A1253" t="s">
        <v>4377</v>
      </c>
      <c r="B1253"/>
      <c r="C1253" s="2" t="s">
        <v>4378</v>
      </c>
      <c r="D1253" t="s">
        <v>49</v>
      </c>
      <c r="E1253" t="s">
        <v>4379</v>
      </c>
      <c r="G1253">
        <v>0</v>
      </c>
      <c r="H1253" s="3">
        <v>0</v>
      </c>
      <c r="I1253" s="4">
        <f>IF(H1253=0,"",H1253*O1253)</f>
        <v>0</v>
      </c>
      <c r="J1253" s="5">
        <f>IF(OR(H1253=0,V1253=""),"",H1253*V1253)</f>
        <v>0</v>
      </c>
      <c r="K1253" s="6">
        <f>IF(V1253="","",V1253/O1253)</f>
        <v>0</v>
      </c>
      <c r="L1253" s="6">
        <f>IF(V1253="","",V1253/N1253)</f>
        <v>0</v>
      </c>
      <c r="O1253" s="4">
        <v>0</v>
      </c>
      <c r="R1253" s="4">
        <v>0</v>
      </c>
      <c r="T1253" s="4">
        <f>IF(S1253=0,"",IF((N1253*S1253)&lt;.3,.3,N1253*S1253))</f>
        <v>0</v>
      </c>
      <c r="U1253"/>
      <c r="V1253" s="4">
        <f>IF(AND(N1253&lt;&gt;0,O1253&lt;&gt;0,Q1253&lt;&gt;0,S1253&lt;&gt;""),N1253-O1253-Q1253-R1253-T1253-U1253-P1253,"")</f>
        <v>0</v>
      </c>
      <c r="W1253">
        <v>0</v>
      </c>
      <c r="X1253">
        <v>0</v>
      </c>
      <c r="Y1253" s="7">
        <v>0</v>
      </c>
      <c r="Z1253" s="7">
        <v>0</v>
      </c>
      <c r="AA1253">
        <v>0</v>
      </c>
      <c r="AB1253">
        <v>0</v>
      </c>
      <c r="AC1253">
        <v>0</v>
      </c>
      <c r="AD1253" t="s">
        <v>41</v>
      </c>
      <c r="AG1253">
        <v>0</v>
      </c>
      <c r="AH1253">
        <v>0</v>
      </c>
      <c r="AJ1253">
        <v>0</v>
      </c>
    </row>
    <row r="1254" spans="1:36">
      <c r="A1254" t="s">
        <v>4380</v>
      </c>
      <c r="B1254"/>
      <c r="C1254" s="2" t="s">
        <v>4381</v>
      </c>
      <c r="D1254" t="s">
        <v>49</v>
      </c>
      <c r="E1254" t="s">
        <v>4382</v>
      </c>
      <c r="G1254">
        <v>0</v>
      </c>
      <c r="H1254" s="3">
        <v>0</v>
      </c>
      <c r="I1254" s="4">
        <f>IF(H1254=0,"",H1254*O1254)</f>
        <v>0</v>
      </c>
      <c r="J1254" s="5">
        <f>IF(OR(H1254=0,V1254=""),"",H1254*V1254)</f>
        <v>0</v>
      </c>
      <c r="K1254" s="6">
        <f>IF(V1254="","",V1254/O1254)</f>
        <v>0</v>
      </c>
      <c r="L1254" s="6">
        <f>IF(V1254="","",V1254/N1254)</f>
        <v>0</v>
      </c>
      <c r="O1254" s="4">
        <v>0</v>
      </c>
      <c r="R1254" s="4">
        <v>0</v>
      </c>
      <c r="T1254" s="4">
        <f>IF(S1254=0,"",IF((N1254*S1254)&lt;.3,.3,N1254*S1254))</f>
        <v>0</v>
      </c>
      <c r="U1254"/>
      <c r="V1254" s="4">
        <f>IF(AND(N1254&lt;&gt;0,O1254&lt;&gt;0,Q1254&lt;&gt;0,S1254&lt;&gt;""),N1254-O1254-Q1254-R1254-T1254-U1254-P1254,"")</f>
        <v>0</v>
      </c>
      <c r="W1254">
        <v>0</v>
      </c>
      <c r="X1254">
        <v>0</v>
      </c>
      <c r="Y1254" s="7">
        <v>0</v>
      </c>
      <c r="Z1254" s="7">
        <v>0</v>
      </c>
      <c r="AA1254">
        <v>0</v>
      </c>
      <c r="AB1254">
        <v>0</v>
      </c>
      <c r="AC1254">
        <v>0</v>
      </c>
      <c r="AD1254" t="s">
        <v>41</v>
      </c>
      <c r="AG1254">
        <v>0</v>
      </c>
      <c r="AH1254">
        <v>0</v>
      </c>
      <c r="AJ1254">
        <v>0</v>
      </c>
    </row>
    <row r="1255" spans="1:36">
      <c r="A1255" t="s">
        <v>4383</v>
      </c>
      <c r="B1255"/>
      <c r="C1255" s="2" t="s">
        <v>4384</v>
      </c>
      <c r="D1255" t="s">
        <v>49</v>
      </c>
      <c r="E1255" t="s">
        <v>4385</v>
      </c>
      <c r="G1255">
        <v>0</v>
      </c>
      <c r="H1255" s="3">
        <v>0</v>
      </c>
      <c r="I1255" s="4">
        <f>IF(H1255=0,"",H1255*O1255)</f>
        <v>0</v>
      </c>
      <c r="J1255" s="5">
        <f>IF(OR(H1255=0,V1255=""),"",H1255*V1255)</f>
        <v>0</v>
      </c>
      <c r="K1255" s="6">
        <f>IF(V1255="","",V1255/O1255)</f>
        <v>0</v>
      </c>
      <c r="L1255" s="6">
        <f>IF(V1255="","",V1255/N1255)</f>
        <v>0</v>
      </c>
      <c r="O1255" s="4">
        <v>0</v>
      </c>
      <c r="R1255" s="4">
        <v>0</v>
      </c>
      <c r="T1255" s="4">
        <f>IF(S1255=0,"",IF((N1255*S1255)&lt;.3,.3,N1255*S1255))</f>
        <v>0</v>
      </c>
      <c r="U1255"/>
      <c r="V1255" s="4">
        <f>IF(AND(N1255&lt;&gt;0,O1255&lt;&gt;0,Q1255&lt;&gt;0,S1255&lt;&gt;""),N1255-O1255-Q1255-R1255-T1255-U1255-P1255,"")</f>
        <v>0</v>
      </c>
      <c r="W1255">
        <v>0</v>
      </c>
      <c r="X1255">
        <v>0</v>
      </c>
      <c r="Y1255" s="7">
        <v>0</v>
      </c>
      <c r="Z1255" s="7">
        <v>0</v>
      </c>
      <c r="AA1255">
        <v>0</v>
      </c>
      <c r="AB1255">
        <v>0</v>
      </c>
      <c r="AC1255">
        <v>0</v>
      </c>
      <c r="AD1255" t="s">
        <v>41</v>
      </c>
      <c r="AG1255">
        <v>0</v>
      </c>
      <c r="AH1255">
        <v>0</v>
      </c>
      <c r="AJ1255">
        <v>0</v>
      </c>
    </row>
    <row r="1256" spans="1:36">
      <c r="A1256" t="s">
        <v>4386</v>
      </c>
      <c r="B1256"/>
      <c r="C1256" s="2" t="s">
        <v>4387</v>
      </c>
      <c r="D1256" t="s">
        <v>49</v>
      </c>
      <c r="E1256" t="s">
        <v>4388</v>
      </c>
      <c r="G1256">
        <v>0</v>
      </c>
      <c r="H1256" s="3">
        <v>0</v>
      </c>
      <c r="I1256" s="4">
        <f>IF(H1256=0,"",H1256*O1256)</f>
        <v>0</v>
      </c>
      <c r="J1256" s="5">
        <f>IF(OR(H1256=0,V1256=""),"",H1256*V1256)</f>
        <v>0</v>
      </c>
      <c r="K1256" s="6">
        <f>IF(V1256="","",V1256/O1256)</f>
        <v>0</v>
      </c>
      <c r="L1256" s="6">
        <f>IF(V1256="","",V1256/N1256)</f>
        <v>0</v>
      </c>
      <c r="O1256" s="4">
        <v>0</v>
      </c>
      <c r="R1256" s="4">
        <v>0</v>
      </c>
      <c r="T1256" s="4">
        <f>IF(S1256=0,"",IF((N1256*S1256)&lt;.3,.3,N1256*S1256))</f>
        <v>0</v>
      </c>
      <c r="U1256"/>
      <c r="V1256" s="4">
        <f>IF(AND(N1256&lt;&gt;0,O1256&lt;&gt;0,Q1256&lt;&gt;0,S1256&lt;&gt;""),N1256-O1256-Q1256-R1256-T1256-U1256-P1256,"")</f>
        <v>0</v>
      </c>
      <c r="W1256">
        <v>0</v>
      </c>
      <c r="X1256">
        <v>0</v>
      </c>
      <c r="Y1256" s="7">
        <v>0</v>
      </c>
      <c r="Z1256" s="7">
        <v>0</v>
      </c>
      <c r="AA1256">
        <v>0</v>
      </c>
      <c r="AB1256">
        <v>0</v>
      </c>
      <c r="AC1256">
        <v>0</v>
      </c>
      <c r="AD1256" t="s">
        <v>41</v>
      </c>
      <c r="AG1256">
        <v>0</v>
      </c>
      <c r="AH1256">
        <v>0</v>
      </c>
      <c r="AJ1256">
        <v>0</v>
      </c>
    </row>
    <row r="1257" spans="1:36">
      <c r="A1257" t="s">
        <v>4389</v>
      </c>
      <c r="B1257"/>
      <c r="C1257" s="2" t="s">
        <v>4390</v>
      </c>
      <c r="D1257" t="s">
        <v>49</v>
      </c>
      <c r="E1257" t="s">
        <v>4391</v>
      </c>
      <c r="G1257">
        <v>0</v>
      </c>
      <c r="H1257" s="3">
        <v>0</v>
      </c>
      <c r="I1257" s="4">
        <f>IF(H1257=0,"",H1257*O1257)</f>
        <v>0</v>
      </c>
      <c r="J1257" s="5">
        <f>IF(OR(H1257=0,V1257=""),"",H1257*V1257)</f>
        <v>0</v>
      </c>
      <c r="K1257" s="6">
        <f>IF(V1257="","",V1257/O1257)</f>
        <v>0</v>
      </c>
      <c r="L1257" s="6">
        <f>IF(V1257="","",V1257/N1257)</f>
        <v>0</v>
      </c>
      <c r="O1257" s="4">
        <v>0</v>
      </c>
      <c r="R1257" s="4">
        <v>0</v>
      </c>
      <c r="T1257" s="4">
        <f>IF(S1257=0,"",IF((N1257*S1257)&lt;.3,.3,N1257*S1257))</f>
        <v>0</v>
      </c>
      <c r="U1257"/>
      <c r="V1257" s="4">
        <f>IF(AND(N1257&lt;&gt;0,O1257&lt;&gt;0,Q1257&lt;&gt;0,S1257&lt;&gt;""),N1257-O1257-Q1257-R1257-T1257-U1257-P1257,"")</f>
        <v>0</v>
      </c>
      <c r="W1257">
        <v>0</v>
      </c>
      <c r="X1257">
        <v>0</v>
      </c>
      <c r="Y1257" s="7">
        <v>0</v>
      </c>
      <c r="Z1257" s="7">
        <v>0</v>
      </c>
      <c r="AA1257">
        <v>0</v>
      </c>
      <c r="AB1257">
        <v>0</v>
      </c>
      <c r="AC1257">
        <v>0</v>
      </c>
      <c r="AD1257" t="s">
        <v>41</v>
      </c>
      <c r="AG1257">
        <v>0</v>
      </c>
      <c r="AH1257">
        <v>0</v>
      </c>
      <c r="AJ1257">
        <v>0</v>
      </c>
    </row>
    <row r="1258" spans="1:36">
      <c r="A1258" t="s">
        <v>4392</v>
      </c>
      <c r="B1258"/>
      <c r="C1258" s="2" t="s">
        <v>4393</v>
      </c>
      <c r="D1258" t="s">
        <v>49</v>
      </c>
      <c r="E1258" t="s">
        <v>4394</v>
      </c>
      <c r="G1258">
        <v>0</v>
      </c>
      <c r="H1258" s="3">
        <v>0</v>
      </c>
      <c r="I1258" s="4">
        <f>IF(H1258=0,"",H1258*O1258)</f>
        <v>0</v>
      </c>
      <c r="J1258" s="5">
        <f>IF(OR(H1258=0,V1258=""),"",H1258*V1258)</f>
        <v>0</v>
      </c>
      <c r="K1258" s="6">
        <f>IF(V1258="","",V1258/O1258)</f>
        <v>0</v>
      </c>
      <c r="L1258" s="6">
        <f>IF(V1258="","",V1258/N1258)</f>
        <v>0</v>
      </c>
      <c r="O1258" s="4">
        <v>0</v>
      </c>
      <c r="R1258" s="4">
        <v>0</v>
      </c>
      <c r="T1258" s="4">
        <f>IF(S1258=0,"",IF((N1258*S1258)&lt;.3,.3,N1258*S1258))</f>
        <v>0</v>
      </c>
      <c r="U1258"/>
      <c r="V1258" s="4">
        <f>IF(AND(N1258&lt;&gt;0,O1258&lt;&gt;0,Q1258&lt;&gt;0,S1258&lt;&gt;""),N1258-O1258-Q1258-R1258-T1258-U1258-P1258,"")</f>
        <v>0</v>
      </c>
      <c r="W1258">
        <v>0</v>
      </c>
      <c r="X1258">
        <v>0</v>
      </c>
      <c r="Y1258" s="7">
        <v>0</v>
      </c>
      <c r="Z1258" s="7">
        <v>0</v>
      </c>
      <c r="AA1258">
        <v>0</v>
      </c>
      <c r="AB1258">
        <v>0</v>
      </c>
      <c r="AC1258">
        <v>0</v>
      </c>
      <c r="AD1258" t="s">
        <v>41</v>
      </c>
      <c r="AG1258">
        <v>0</v>
      </c>
      <c r="AH1258">
        <v>0</v>
      </c>
      <c r="AJ1258">
        <v>0</v>
      </c>
    </row>
    <row r="1259" spans="1:36">
      <c r="A1259" t="s">
        <v>4395</v>
      </c>
      <c r="B1259"/>
      <c r="C1259" s="2" t="s">
        <v>4396</v>
      </c>
      <c r="D1259" t="s">
        <v>49</v>
      </c>
      <c r="E1259" t="s">
        <v>4397</v>
      </c>
      <c r="G1259">
        <v>0</v>
      </c>
      <c r="H1259" s="3">
        <v>0</v>
      </c>
      <c r="I1259" s="4">
        <f>IF(H1259=0,"",H1259*O1259)</f>
        <v>0</v>
      </c>
      <c r="J1259" s="5">
        <f>IF(OR(H1259=0,V1259=""),"",H1259*V1259)</f>
        <v>0</v>
      </c>
      <c r="K1259" s="6">
        <f>IF(V1259="","",V1259/O1259)</f>
        <v>0</v>
      </c>
      <c r="L1259" s="6">
        <f>IF(V1259="","",V1259/N1259)</f>
        <v>0</v>
      </c>
      <c r="O1259" s="4">
        <v>0</v>
      </c>
      <c r="R1259" s="4">
        <v>0</v>
      </c>
      <c r="T1259" s="4">
        <f>IF(S1259=0,"",IF((N1259*S1259)&lt;.3,.3,N1259*S1259))</f>
        <v>0</v>
      </c>
      <c r="U1259"/>
      <c r="V1259" s="4">
        <f>IF(AND(N1259&lt;&gt;0,O1259&lt;&gt;0,Q1259&lt;&gt;0,S1259&lt;&gt;""),N1259-O1259-Q1259-R1259-T1259-U1259-P1259,"")</f>
        <v>0</v>
      </c>
      <c r="W1259">
        <v>0</v>
      </c>
      <c r="X1259">
        <v>0</v>
      </c>
      <c r="Y1259" s="7">
        <v>0</v>
      </c>
      <c r="Z1259" s="7">
        <v>0</v>
      </c>
      <c r="AA1259">
        <v>0</v>
      </c>
      <c r="AB1259">
        <v>0</v>
      </c>
      <c r="AC1259">
        <v>0</v>
      </c>
      <c r="AD1259" t="s">
        <v>41</v>
      </c>
      <c r="AG1259">
        <v>0</v>
      </c>
      <c r="AH1259">
        <v>0</v>
      </c>
      <c r="AJ1259">
        <v>0</v>
      </c>
    </row>
    <row r="1260" spans="1:36">
      <c r="A1260" t="s">
        <v>4398</v>
      </c>
      <c r="B1260"/>
      <c r="C1260" s="2" t="s">
        <v>4399</v>
      </c>
      <c r="D1260" t="s">
        <v>49</v>
      </c>
      <c r="E1260" t="s">
        <v>4400</v>
      </c>
      <c r="G1260">
        <v>0</v>
      </c>
      <c r="H1260" s="3">
        <v>0</v>
      </c>
      <c r="I1260" s="4">
        <f>IF(H1260=0,"",H1260*O1260)</f>
        <v>0</v>
      </c>
      <c r="J1260" s="5">
        <f>IF(OR(H1260=0,V1260=""),"",H1260*V1260)</f>
        <v>0</v>
      </c>
      <c r="K1260" s="6">
        <f>IF(V1260="","",V1260/O1260)</f>
        <v>0</v>
      </c>
      <c r="L1260" s="6">
        <f>IF(V1260="","",V1260/N1260)</f>
        <v>0</v>
      </c>
      <c r="O1260" s="4">
        <v>0</v>
      </c>
      <c r="R1260" s="4">
        <v>0</v>
      </c>
      <c r="T1260" s="4">
        <f>IF(S1260=0,"",IF((N1260*S1260)&lt;.3,.3,N1260*S1260))</f>
        <v>0</v>
      </c>
      <c r="U1260"/>
      <c r="V1260" s="4">
        <f>IF(AND(N1260&lt;&gt;0,O1260&lt;&gt;0,Q1260&lt;&gt;0,S1260&lt;&gt;""),N1260-O1260-Q1260-R1260-T1260-U1260-P1260,"")</f>
        <v>0</v>
      </c>
      <c r="W1260">
        <v>0</v>
      </c>
      <c r="X1260">
        <v>0</v>
      </c>
      <c r="Y1260" s="7">
        <v>0</v>
      </c>
      <c r="Z1260" s="7">
        <v>0</v>
      </c>
      <c r="AA1260">
        <v>0</v>
      </c>
      <c r="AB1260">
        <v>0</v>
      </c>
      <c r="AC1260">
        <v>0</v>
      </c>
      <c r="AD1260" t="s">
        <v>41</v>
      </c>
      <c r="AG1260">
        <v>0</v>
      </c>
      <c r="AH1260">
        <v>0</v>
      </c>
      <c r="AJ1260">
        <v>0</v>
      </c>
    </row>
    <row r="1261" spans="1:36">
      <c r="A1261" t="s">
        <v>4401</v>
      </c>
      <c r="B1261"/>
      <c r="C1261" s="2" t="s">
        <v>4402</v>
      </c>
      <c r="D1261" t="s">
        <v>49</v>
      </c>
      <c r="E1261" t="s">
        <v>4403</v>
      </c>
      <c r="G1261">
        <v>0</v>
      </c>
      <c r="H1261" s="3">
        <v>0</v>
      </c>
      <c r="I1261" s="4">
        <f>IF(H1261=0,"",H1261*O1261)</f>
        <v>0</v>
      </c>
      <c r="J1261" s="5">
        <f>IF(OR(H1261=0,V1261=""),"",H1261*V1261)</f>
        <v>0</v>
      </c>
      <c r="K1261" s="6">
        <f>IF(V1261="","",V1261/O1261)</f>
        <v>0</v>
      </c>
      <c r="L1261" s="6">
        <f>IF(V1261="","",V1261/N1261)</f>
        <v>0</v>
      </c>
      <c r="O1261" s="4">
        <v>0</v>
      </c>
      <c r="R1261" s="4">
        <v>0</v>
      </c>
      <c r="T1261" s="4">
        <f>IF(S1261=0,"",IF((N1261*S1261)&lt;.3,.3,N1261*S1261))</f>
        <v>0</v>
      </c>
      <c r="U1261"/>
      <c r="V1261" s="4">
        <f>IF(AND(N1261&lt;&gt;0,O1261&lt;&gt;0,Q1261&lt;&gt;0,S1261&lt;&gt;""),N1261-O1261-Q1261-R1261-T1261-U1261-P1261,"")</f>
        <v>0</v>
      </c>
      <c r="W1261">
        <v>0</v>
      </c>
      <c r="X1261">
        <v>0</v>
      </c>
      <c r="Y1261" s="7">
        <v>0</v>
      </c>
      <c r="Z1261" s="7">
        <v>0</v>
      </c>
      <c r="AA1261">
        <v>0</v>
      </c>
      <c r="AB1261">
        <v>0</v>
      </c>
      <c r="AC1261">
        <v>0</v>
      </c>
      <c r="AD1261" t="s">
        <v>41</v>
      </c>
      <c r="AG1261">
        <v>0</v>
      </c>
      <c r="AH1261">
        <v>0</v>
      </c>
      <c r="AJ1261">
        <v>0</v>
      </c>
    </row>
    <row r="1262" spans="1:36">
      <c r="A1262" t="s">
        <v>4404</v>
      </c>
      <c r="B1262"/>
      <c r="C1262" s="2" t="s">
        <v>4405</v>
      </c>
      <c r="D1262" t="s">
        <v>49</v>
      </c>
      <c r="E1262" t="s">
        <v>4406</v>
      </c>
      <c r="G1262">
        <v>0</v>
      </c>
      <c r="H1262" s="3">
        <v>0</v>
      </c>
      <c r="I1262" s="4">
        <f>IF(H1262=0,"",H1262*O1262)</f>
        <v>0</v>
      </c>
      <c r="J1262" s="5">
        <f>IF(OR(H1262=0,V1262=""),"",H1262*V1262)</f>
        <v>0</v>
      </c>
      <c r="K1262" s="6">
        <f>IF(V1262="","",V1262/O1262)</f>
        <v>0</v>
      </c>
      <c r="L1262" s="6">
        <f>IF(V1262="","",V1262/N1262)</f>
        <v>0</v>
      </c>
      <c r="O1262" s="4">
        <v>0</v>
      </c>
      <c r="R1262" s="4">
        <v>0</v>
      </c>
      <c r="T1262" s="4">
        <f>IF(S1262=0,"",IF((N1262*S1262)&lt;.3,.3,N1262*S1262))</f>
        <v>0</v>
      </c>
      <c r="U1262"/>
      <c r="V1262" s="4">
        <f>IF(AND(N1262&lt;&gt;0,O1262&lt;&gt;0,Q1262&lt;&gt;0,S1262&lt;&gt;""),N1262-O1262-Q1262-R1262-T1262-U1262-P1262,"")</f>
        <v>0</v>
      </c>
      <c r="W1262">
        <v>0</v>
      </c>
      <c r="X1262">
        <v>0</v>
      </c>
      <c r="Y1262" s="7">
        <v>0</v>
      </c>
      <c r="Z1262" s="7">
        <v>0</v>
      </c>
      <c r="AA1262">
        <v>0</v>
      </c>
      <c r="AB1262">
        <v>0</v>
      </c>
      <c r="AC1262">
        <v>0</v>
      </c>
      <c r="AD1262" t="s">
        <v>41</v>
      </c>
      <c r="AG1262">
        <v>0</v>
      </c>
      <c r="AH1262">
        <v>0</v>
      </c>
      <c r="AJ1262">
        <v>0</v>
      </c>
    </row>
    <row r="1263" spans="1:36">
      <c r="A1263" t="s">
        <v>4407</v>
      </c>
      <c r="B1263"/>
      <c r="C1263" s="2" t="s">
        <v>3727</v>
      </c>
      <c r="D1263" t="s">
        <v>462</v>
      </c>
      <c r="E1263" t="s">
        <v>4408</v>
      </c>
      <c r="G1263">
        <v>0</v>
      </c>
      <c r="H1263" s="3">
        <v>0</v>
      </c>
      <c r="I1263" s="4">
        <f>IF(H1263=0,"",H1263*O1263)</f>
        <v>0</v>
      </c>
      <c r="J1263" s="5">
        <f>IF(OR(H1263=0,V1263=""),"",H1263*V1263)</f>
        <v>0</v>
      </c>
      <c r="K1263" s="6">
        <f>IF(V1263="","",V1263/O1263)</f>
        <v>0</v>
      </c>
      <c r="L1263" s="6">
        <f>IF(V1263="","",V1263/N1263)</f>
        <v>0</v>
      </c>
      <c r="M1263" s="4">
        <v>49.99</v>
      </c>
      <c r="N1263" s="4">
        <v>49.99</v>
      </c>
      <c r="O1263" s="4">
        <v>11.76644103</v>
      </c>
      <c r="Q1263" s="4">
        <v>18.37</v>
      </c>
      <c r="R1263" s="4">
        <v>0.57</v>
      </c>
      <c r="S1263">
        <v>0.15</v>
      </c>
      <c r="T1263" s="4">
        <f>IF(S1263=0,"",IF((N1263*S1263)&lt;.3,.3,N1263*S1263))</f>
        <v>0</v>
      </c>
      <c r="U1263"/>
      <c r="V1263" s="4">
        <f>IF(AND(N1263&lt;&gt;0,O1263&lt;&gt;0,Q1263&lt;&gt;0,S1263&lt;&gt;""),N1263-O1263-Q1263-R1263-T1263-U1263-P1263,"")</f>
        <v>0</v>
      </c>
      <c r="W1263">
        <v>0</v>
      </c>
      <c r="X1263">
        <v>0</v>
      </c>
      <c r="Y1263" s="7">
        <v>0</v>
      </c>
      <c r="Z1263" s="7">
        <v>0</v>
      </c>
      <c r="AA1263">
        <v>0</v>
      </c>
      <c r="AB1263">
        <v>1042</v>
      </c>
      <c r="AC1263">
        <v>0</v>
      </c>
      <c r="AD1263">
        <v>9999</v>
      </c>
      <c r="AE1263">
        <v>49484</v>
      </c>
      <c r="AF1263" s="4">
        <v>0.7</v>
      </c>
      <c r="AG1263">
        <v>0</v>
      </c>
      <c r="AH1263">
        <v>0</v>
      </c>
      <c r="AJ1263">
        <v>0</v>
      </c>
    </row>
    <row r="1264" spans="1:36">
      <c r="A1264" t="s">
        <v>4409</v>
      </c>
      <c r="B1264"/>
      <c r="C1264" s="2" t="s">
        <v>3731</v>
      </c>
      <c r="D1264" t="s">
        <v>462</v>
      </c>
      <c r="E1264" t="s">
        <v>4410</v>
      </c>
      <c r="G1264">
        <v>0</v>
      </c>
      <c r="H1264" s="3">
        <v>0</v>
      </c>
      <c r="I1264" s="4">
        <f>IF(H1264=0,"",H1264*O1264)</f>
        <v>0</v>
      </c>
      <c r="J1264" s="5">
        <f>IF(OR(H1264=0,V1264=""),"",H1264*V1264)</f>
        <v>0</v>
      </c>
      <c r="K1264" s="6">
        <f>IF(V1264="","",V1264/O1264)</f>
        <v>0</v>
      </c>
      <c r="L1264" s="6">
        <f>IF(V1264="","",V1264/N1264)</f>
        <v>0</v>
      </c>
      <c r="M1264" s="4">
        <v>59.99</v>
      </c>
      <c r="N1264" s="4">
        <v>68</v>
      </c>
      <c r="O1264" s="4">
        <v>13.96636667</v>
      </c>
      <c r="Q1264" s="4">
        <v>11.68</v>
      </c>
      <c r="R1264" s="4">
        <v>0.27</v>
      </c>
      <c r="S1264">
        <v>0.15</v>
      </c>
      <c r="T1264" s="4">
        <f>IF(S1264=0,"",IF((N1264*S1264)&lt;.3,.3,N1264*S1264))</f>
        <v>0</v>
      </c>
      <c r="U1264"/>
      <c r="V1264" s="4">
        <f>IF(AND(N1264&lt;&gt;0,O1264&lt;&gt;0,Q1264&lt;&gt;0,S1264&lt;&gt;""),N1264-O1264-Q1264-R1264-T1264-U1264-P1264,"")</f>
        <v>0</v>
      </c>
      <c r="W1264">
        <v>0</v>
      </c>
      <c r="X1264">
        <v>0</v>
      </c>
      <c r="Y1264" s="7">
        <v>0</v>
      </c>
      <c r="Z1264" s="7">
        <v>0</v>
      </c>
      <c r="AA1264">
        <v>0</v>
      </c>
      <c r="AB1264">
        <v>2409</v>
      </c>
      <c r="AC1264">
        <v>0</v>
      </c>
      <c r="AD1264">
        <v>9999</v>
      </c>
      <c r="AE1264">
        <v>62976</v>
      </c>
      <c r="AF1264" s="4">
        <v>1.33</v>
      </c>
      <c r="AG1264">
        <v>0</v>
      </c>
      <c r="AH1264">
        <v>0</v>
      </c>
      <c r="AJ1264">
        <v>0</v>
      </c>
    </row>
    <row r="1265" spans="1:36">
      <c r="A1265" t="s">
        <v>4411</v>
      </c>
      <c r="B1265" t="s">
        <v>4412</v>
      </c>
      <c r="C1265" s="2" t="s">
        <v>4413</v>
      </c>
      <c r="D1265" t="s">
        <v>1072</v>
      </c>
      <c r="E1265" t="s">
        <v>4414</v>
      </c>
      <c r="G1265">
        <v>0</v>
      </c>
      <c r="H1265" s="3">
        <v>0</v>
      </c>
      <c r="I1265" s="4">
        <f>IF(H1265=0,"",H1265*O1265)</f>
        <v>0</v>
      </c>
      <c r="J1265" s="5">
        <f>IF(OR(H1265=0,V1265=""),"",H1265*V1265)</f>
        <v>0</v>
      </c>
      <c r="K1265" s="6">
        <f>IF(V1265="","",V1265/O1265)</f>
        <v>0</v>
      </c>
      <c r="L1265" s="6">
        <f>IF(V1265="","",V1265/N1265)</f>
        <v>0</v>
      </c>
      <c r="M1265" s="4">
        <v>45.99</v>
      </c>
      <c r="N1265" s="4">
        <v>45.99</v>
      </c>
      <c r="O1265" s="4">
        <v>15.67098258</v>
      </c>
      <c r="Q1265" s="4">
        <v>12.08</v>
      </c>
      <c r="R1265" s="4">
        <v>0.48</v>
      </c>
      <c r="S1265">
        <v>0.15</v>
      </c>
      <c r="T1265" s="4">
        <f>IF(S1265=0,"",IF((N1265*S1265)&lt;.3,.3,N1265*S1265))</f>
        <v>0</v>
      </c>
      <c r="U1265"/>
      <c r="V1265" s="4">
        <f>IF(AND(N1265&lt;&gt;0,O1265&lt;&gt;0,Q1265&lt;&gt;0,S1265&lt;&gt;""),N1265-O1265-Q1265-R1265-T1265-U1265-P1265,"")</f>
        <v>0</v>
      </c>
      <c r="W1265">
        <v>82</v>
      </c>
      <c r="X1265">
        <v>30</v>
      </c>
      <c r="Y1265" s="7">
        <v>2.73</v>
      </c>
      <c r="Z1265" s="7">
        <v>1.06</v>
      </c>
      <c r="AA1265">
        <v>213</v>
      </c>
      <c r="AB1265">
        <v>928</v>
      </c>
      <c r="AC1265">
        <v>78.021978021978</v>
      </c>
      <c r="AD1265">
        <v>295</v>
      </c>
      <c r="AE1265">
        <v>7727</v>
      </c>
      <c r="AF1265" s="4">
        <v>1.2</v>
      </c>
      <c r="AG1265">
        <v>0</v>
      </c>
      <c r="AH1265">
        <v>0</v>
      </c>
      <c r="AJ1265">
        <v>0</v>
      </c>
    </row>
    <row r="1266" spans="1:36">
      <c r="A1266" t="s">
        <v>4415</v>
      </c>
      <c r="B1266"/>
      <c r="C1266" s="2" t="s">
        <v>4416</v>
      </c>
      <c r="D1266" t="s">
        <v>49</v>
      </c>
      <c r="E1266" t="s">
        <v>4417</v>
      </c>
      <c r="G1266">
        <v>0</v>
      </c>
      <c r="H1266" s="3">
        <v>0</v>
      </c>
      <c r="I1266" s="4">
        <f>IF(H1266=0,"",H1266*O1266)</f>
        <v>0</v>
      </c>
      <c r="J1266" s="5">
        <f>IF(OR(H1266=0,V1266=""),"",H1266*V1266)</f>
        <v>0</v>
      </c>
      <c r="K1266" s="6">
        <f>IF(V1266="","",V1266/O1266)</f>
        <v>0</v>
      </c>
      <c r="L1266" s="6">
        <f>IF(V1266="","",V1266/N1266)</f>
        <v>0</v>
      </c>
      <c r="O1266" s="4">
        <v>0</v>
      </c>
      <c r="R1266" s="4">
        <v>0</v>
      </c>
      <c r="T1266" s="4">
        <f>IF(S1266=0,"",IF((N1266*S1266)&lt;.3,.3,N1266*S1266))</f>
        <v>0</v>
      </c>
      <c r="U1266"/>
      <c r="V1266" s="4">
        <f>IF(AND(N1266&lt;&gt;0,O1266&lt;&gt;0,Q1266&lt;&gt;0,S1266&lt;&gt;""),N1266-O1266-Q1266-R1266-T1266-U1266-P1266,"")</f>
        <v>0</v>
      </c>
      <c r="W1266">
        <v>0</v>
      </c>
      <c r="X1266">
        <v>0</v>
      </c>
      <c r="Y1266" s="7">
        <v>0</v>
      </c>
      <c r="Z1266" s="7">
        <v>0</v>
      </c>
      <c r="AA1266">
        <v>0</v>
      </c>
      <c r="AB1266">
        <v>0</v>
      </c>
      <c r="AC1266">
        <v>0</v>
      </c>
      <c r="AD1266" t="s">
        <v>41</v>
      </c>
      <c r="AG1266">
        <v>0</v>
      </c>
      <c r="AH1266">
        <v>0</v>
      </c>
      <c r="AJ1266">
        <v>0</v>
      </c>
    </row>
    <row r="1267" spans="1:36">
      <c r="A1267" t="s">
        <v>4418</v>
      </c>
      <c r="B1267"/>
      <c r="C1267" s="2" t="s">
        <v>4419</v>
      </c>
      <c r="D1267" t="s">
        <v>49</v>
      </c>
      <c r="E1267" t="s">
        <v>4420</v>
      </c>
      <c r="G1267">
        <v>0</v>
      </c>
      <c r="H1267" s="3">
        <v>0</v>
      </c>
      <c r="I1267" s="4">
        <f>IF(H1267=0,"",H1267*O1267)</f>
        <v>0</v>
      </c>
      <c r="J1267" s="5">
        <f>IF(OR(H1267=0,V1267=""),"",H1267*V1267)</f>
        <v>0</v>
      </c>
      <c r="K1267" s="6">
        <f>IF(V1267="","",V1267/O1267)</f>
        <v>0</v>
      </c>
      <c r="L1267" s="6">
        <f>IF(V1267="","",V1267/N1267)</f>
        <v>0</v>
      </c>
      <c r="O1267" s="4">
        <v>0</v>
      </c>
      <c r="R1267" s="4">
        <v>0</v>
      </c>
      <c r="T1267" s="4">
        <f>IF(S1267=0,"",IF((N1267*S1267)&lt;.3,.3,N1267*S1267))</f>
        <v>0</v>
      </c>
      <c r="U1267"/>
      <c r="V1267" s="4">
        <f>IF(AND(N1267&lt;&gt;0,O1267&lt;&gt;0,Q1267&lt;&gt;0,S1267&lt;&gt;""),N1267-O1267-Q1267-R1267-T1267-U1267-P1267,"")</f>
        <v>0</v>
      </c>
      <c r="W1267">
        <v>0</v>
      </c>
      <c r="X1267">
        <v>0</v>
      </c>
      <c r="Y1267" s="7">
        <v>0</v>
      </c>
      <c r="Z1267" s="7">
        <v>0</v>
      </c>
      <c r="AA1267">
        <v>0</v>
      </c>
      <c r="AB1267">
        <v>0</v>
      </c>
      <c r="AC1267">
        <v>0</v>
      </c>
      <c r="AD1267" t="s">
        <v>41</v>
      </c>
      <c r="AG1267">
        <v>0</v>
      </c>
      <c r="AH1267">
        <v>0</v>
      </c>
      <c r="AJ1267">
        <v>0</v>
      </c>
    </row>
    <row r="1268" spans="1:36">
      <c r="A1268" t="s">
        <v>4421</v>
      </c>
      <c r="B1268"/>
      <c r="C1268" s="2" t="s">
        <v>4422</v>
      </c>
      <c r="D1268" t="s">
        <v>1595</v>
      </c>
      <c r="E1268" t="s">
        <v>4423</v>
      </c>
      <c r="G1268">
        <v>0</v>
      </c>
      <c r="H1268" s="3">
        <v>0</v>
      </c>
      <c r="I1268" s="4">
        <f>IF(H1268=0,"",H1268*O1268)</f>
        <v>0</v>
      </c>
      <c r="J1268" s="5">
        <f>IF(OR(H1268=0,V1268=""),"",H1268*V1268)</f>
        <v>0</v>
      </c>
      <c r="K1268" s="6">
        <f>IF(V1268="","",V1268/O1268)</f>
        <v>0</v>
      </c>
      <c r="L1268" s="6">
        <f>IF(V1268="","",V1268/N1268)</f>
        <v>0</v>
      </c>
      <c r="M1268" s="4">
        <v>19.99</v>
      </c>
      <c r="N1268" s="4">
        <v>19.99</v>
      </c>
      <c r="O1268" s="4">
        <v>0.541227273</v>
      </c>
      <c r="Q1268" s="4">
        <v>5.64</v>
      </c>
      <c r="R1268" s="4">
        <v>0.16</v>
      </c>
      <c r="S1268">
        <v>0.15</v>
      </c>
      <c r="T1268" s="4">
        <f>IF(S1268=0,"",IF((N1268*S1268)&lt;.3,.3,N1268*S1268))</f>
        <v>0</v>
      </c>
      <c r="U1268"/>
      <c r="V1268" s="4">
        <f>IF(AND(N1268&lt;&gt;0,O1268&lt;&gt;0,Q1268&lt;&gt;0,S1268&lt;&gt;""),N1268-O1268-Q1268-R1268-T1268-U1268-P1268,"")</f>
        <v>0</v>
      </c>
      <c r="W1268">
        <v>0</v>
      </c>
      <c r="X1268">
        <v>0</v>
      </c>
      <c r="Y1268" s="7">
        <v>0</v>
      </c>
      <c r="Z1268" s="7">
        <v>0</v>
      </c>
      <c r="AA1268">
        <v>0</v>
      </c>
      <c r="AB1268">
        <v>4</v>
      </c>
      <c r="AC1268">
        <v>0</v>
      </c>
      <c r="AD1268">
        <v>9999</v>
      </c>
      <c r="AE1268">
        <v>368686</v>
      </c>
      <c r="AF1268" s="4">
        <v>0.542</v>
      </c>
      <c r="AG1268">
        <v>0</v>
      </c>
      <c r="AH1268">
        <v>0</v>
      </c>
      <c r="AJ1268">
        <v>0</v>
      </c>
    </row>
    <row r="1269" spans="1:36">
      <c r="A1269" t="s">
        <v>4424</v>
      </c>
      <c r="B1269" t="s">
        <v>4425</v>
      </c>
      <c r="C1269" s="2" t="s">
        <v>4426</v>
      </c>
      <c r="D1269" t="s">
        <v>3018</v>
      </c>
      <c r="E1269" t="s">
        <v>4427</v>
      </c>
      <c r="G1269">
        <v>0</v>
      </c>
      <c r="H1269" s="3">
        <v>0</v>
      </c>
      <c r="I1269" s="4">
        <f>IF(H1269=0,"",H1269*O1269)</f>
        <v>0</v>
      </c>
      <c r="J1269" s="5">
        <f>IF(OR(H1269=0,V1269=""),"",H1269*V1269)</f>
        <v>0</v>
      </c>
      <c r="K1269" s="6">
        <f>IF(V1269="","",V1269/O1269)</f>
        <v>0</v>
      </c>
      <c r="L1269" s="6">
        <f>IF(V1269="","",V1269/N1269)</f>
        <v>0</v>
      </c>
      <c r="M1269" s="4">
        <v>14.99</v>
      </c>
      <c r="N1269" s="4">
        <v>33.74</v>
      </c>
      <c r="O1269" s="4">
        <v>5.64</v>
      </c>
      <c r="Q1269" s="4">
        <v>4.81</v>
      </c>
      <c r="R1269" s="4">
        <v>0.04</v>
      </c>
      <c r="S1269">
        <v>0.15</v>
      </c>
      <c r="T1269" s="4">
        <f>IF(S1269=0,"",IF((N1269*S1269)&lt;.3,.3,N1269*S1269))</f>
        <v>0</v>
      </c>
      <c r="U1269"/>
      <c r="V1269" s="4">
        <f>IF(AND(N1269&lt;&gt;0,O1269&lt;&gt;0,Q1269&lt;&gt;0,S1269&lt;&gt;""),N1269-O1269-Q1269-R1269-T1269-U1269-P1269,"")</f>
        <v>0</v>
      </c>
      <c r="W1269">
        <v>0</v>
      </c>
      <c r="X1269">
        <v>0</v>
      </c>
      <c r="Y1269" s="7">
        <v>0</v>
      </c>
      <c r="Z1269" s="7">
        <v>0</v>
      </c>
      <c r="AA1269">
        <v>0</v>
      </c>
      <c r="AB1269">
        <v>2</v>
      </c>
      <c r="AC1269">
        <v>0</v>
      </c>
      <c r="AD1269">
        <v>9999</v>
      </c>
      <c r="AE1269">
        <v>326958</v>
      </c>
      <c r="AF1269" s="4">
        <v>0.4</v>
      </c>
      <c r="AG1269">
        <v>0</v>
      </c>
      <c r="AH1269">
        <v>0</v>
      </c>
      <c r="AJ1269">
        <v>0</v>
      </c>
    </row>
    <row r="1270" spans="1:36">
      <c r="A1270" t="s">
        <v>4428</v>
      </c>
      <c r="B1270"/>
      <c r="C1270" s="2" t="s">
        <v>4429</v>
      </c>
      <c r="D1270" t="s">
        <v>49</v>
      </c>
      <c r="E1270" t="s">
        <v>4430</v>
      </c>
      <c r="G1270">
        <v>0</v>
      </c>
      <c r="H1270" s="3">
        <v>0</v>
      </c>
      <c r="I1270" s="4">
        <f>IF(H1270=0,"",H1270*O1270)</f>
        <v>0</v>
      </c>
      <c r="J1270" s="5">
        <f>IF(OR(H1270=0,V1270=""),"",H1270*V1270)</f>
        <v>0</v>
      </c>
      <c r="K1270" s="6">
        <f>IF(V1270="","",V1270/O1270)</f>
        <v>0</v>
      </c>
      <c r="L1270" s="6">
        <f>IF(V1270="","",V1270/N1270)</f>
        <v>0</v>
      </c>
      <c r="O1270" s="4">
        <v>0</v>
      </c>
      <c r="R1270" s="4">
        <v>0</v>
      </c>
      <c r="T1270" s="4">
        <f>IF(S1270=0,"",IF((N1270*S1270)&lt;.3,.3,N1270*S1270))</f>
        <v>0</v>
      </c>
      <c r="U1270"/>
      <c r="V1270" s="4">
        <f>IF(AND(N1270&lt;&gt;0,O1270&lt;&gt;0,Q1270&lt;&gt;0,S1270&lt;&gt;""),N1270-O1270-Q1270-R1270-T1270-U1270-P1270,"")</f>
        <v>0</v>
      </c>
      <c r="W1270">
        <v>0</v>
      </c>
      <c r="X1270">
        <v>0</v>
      </c>
      <c r="Y1270" s="7">
        <v>0</v>
      </c>
      <c r="Z1270" s="7">
        <v>0</v>
      </c>
      <c r="AA1270">
        <v>0</v>
      </c>
      <c r="AB1270">
        <v>0</v>
      </c>
      <c r="AC1270">
        <v>0</v>
      </c>
      <c r="AD1270" t="s">
        <v>41</v>
      </c>
      <c r="AG1270">
        <v>0</v>
      </c>
      <c r="AH1270">
        <v>0</v>
      </c>
      <c r="AJ1270">
        <v>0</v>
      </c>
    </row>
    <row r="1271" spans="1:36">
      <c r="A1271" t="s">
        <v>4431</v>
      </c>
      <c r="B1271"/>
      <c r="C1271" s="2" t="s">
        <v>4432</v>
      </c>
      <c r="D1271" t="s">
        <v>49</v>
      </c>
      <c r="E1271" t="s">
        <v>4433</v>
      </c>
      <c r="G1271">
        <v>0</v>
      </c>
      <c r="H1271" s="3">
        <v>0</v>
      </c>
      <c r="I1271" s="4">
        <f>IF(H1271=0,"",H1271*O1271)</f>
        <v>0</v>
      </c>
      <c r="J1271" s="5">
        <f>IF(OR(H1271=0,V1271=""),"",H1271*V1271)</f>
        <v>0</v>
      </c>
      <c r="K1271" s="6">
        <f>IF(V1271="","",V1271/O1271)</f>
        <v>0</v>
      </c>
      <c r="L1271" s="6">
        <f>IF(V1271="","",V1271/N1271)</f>
        <v>0</v>
      </c>
      <c r="O1271" s="4">
        <v>0</v>
      </c>
      <c r="Q1271" s="4">
        <v>4.71</v>
      </c>
      <c r="R1271" s="4">
        <v>0.02</v>
      </c>
      <c r="S1271">
        <v>0.15</v>
      </c>
      <c r="T1271" s="4">
        <f>IF(S1271=0,"",IF((N1271*S1271)&lt;.3,.3,N1271*S1271))</f>
        <v>0</v>
      </c>
      <c r="U1271"/>
      <c r="V1271" s="4">
        <f>IF(AND(N1271&lt;&gt;0,O1271&lt;&gt;0,Q1271&lt;&gt;0,S1271&lt;&gt;""),N1271-O1271-Q1271-R1271-T1271-U1271-P1271,"")</f>
        <v>0</v>
      </c>
      <c r="W1271">
        <v>0</v>
      </c>
      <c r="X1271">
        <v>0</v>
      </c>
      <c r="Y1271" s="7">
        <v>0</v>
      </c>
      <c r="Z1271" s="7">
        <v>0</v>
      </c>
      <c r="AA1271">
        <v>0</v>
      </c>
      <c r="AB1271">
        <v>50</v>
      </c>
      <c r="AC1271">
        <v>0</v>
      </c>
      <c r="AD1271">
        <v>9999</v>
      </c>
      <c r="AG1271">
        <v>0</v>
      </c>
      <c r="AH1271">
        <v>0</v>
      </c>
      <c r="AJ1271">
        <v>0</v>
      </c>
    </row>
    <row r="1272" spans="1:36">
      <c r="A1272" t="s">
        <v>4434</v>
      </c>
      <c r="B1272"/>
      <c r="C1272" s="2" t="s">
        <v>4435</v>
      </c>
      <c r="D1272" t="s">
        <v>49</v>
      </c>
      <c r="E1272" t="s">
        <v>4436</v>
      </c>
      <c r="G1272">
        <v>0</v>
      </c>
      <c r="H1272" s="3">
        <v>0</v>
      </c>
      <c r="I1272" s="4">
        <f>IF(H1272=0,"",H1272*O1272)</f>
        <v>0</v>
      </c>
      <c r="J1272" s="5">
        <f>IF(OR(H1272=0,V1272=""),"",H1272*V1272)</f>
        <v>0</v>
      </c>
      <c r="K1272" s="6">
        <f>IF(V1272="","",V1272/O1272)</f>
        <v>0</v>
      </c>
      <c r="L1272" s="6">
        <f>IF(V1272="","",V1272/N1272)</f>
        <v>0</v>
      </c>
      <c r="O1272" s="4">
        <v>0</v>
      </c>
      <c r="R1272" s="4">
        <v>0</v>
      </c>
      <c r="T1272" s="4">
        <f>IF(S1272=0,"",IF((N1272*S1272)&lt;.3,.3,N1272*S1272))</f>
        <v>0</v>
      </c>
      <c r="U1272"/>
      <c r="V1272" s="4">
        <f>IF(AND(N1272&lt;&gt;0,O1272&lt;&gt;0,Q1272&lt;&gt;0,S1272&lt;&gt;""),N1272-O1272-Q1272-R1272-T1272-U1272-P1272,"")</f>
        <v>0</v>
      </c>
      <c r="W1272">
        <v>0</v>
      </c>
      <c r="X1272">
        <v>0</v>
      </c>
      <c r="Y1272" s="7">
        <v>0</v>
      </c>
      <c r="Z1272" s="7">
        <v>0</v>
      </c>
      <c r="AA1272">
        <v>0</v>
      </c>
      <c r="AB1272">
        <v>0</v>
      </c>
      <c r="AC1272">
        <v>0</v>
      </c>
      <c r="AD1272" t="s">
        <v>41</v>
      </c>
      <c r="AG1272">
        <v>0</v>
      </c>
      <c r="AH1272">
        <v>0</v>
      </c>
      <c r="AJ1272">
        <v>0</v>
      </c>
    </row>
    <row r="1273" spans="1:36">
      <c r="A1273" t="s">
        <v>4437</v>
      </c>
      <c r="B1273"/>
      <c r="C1273" s="2" t="s">
        <v>4438</v>
      </c>
      <c r="D1273" t="s">
        <v>49</v>
      </c>
      <c r="E1273" t="s">
        <v>4439</v>
      </c>
      <c r="G1273">
        <v>0</v>
      </c>
      <c r="H1273" s="3">
        <v>0</v>
      </c>
      <c r="I1273" s="4">
        <f>IF(H1273=0,"",H1273*O1273)</f>
        <v>0</v>
      </c>
      <c r="J1273" s="5">
        <f>IF(OR(H1273=0,V1273=""),"",H1273*V1273)</f>
        <v>0</v>
      </c>
      <c r="K1273" s="6">
        <f>IF(V1273="","",V1273/O1273)</f>
        <v>0</v>
      </c>
      <c r="L1273" s="6">
        <f>IF(V1273="","",V1273/N1273)</f>
        <v>0</v>
      </c>
      <c r="O1273" s="4">
        <v>0</v>
      </c>
      <c r="R1273" s="4">
        <v>0</v>
      </c>
      <c r="T1273" s="4">
        <f>IF(S1273=0,"",IF((N1273*S1273)&lt;.3,.3,N1273*S1273))</f>
        <v>0</v>
      </c>
      <c r="U1273"/>
      <c r="V1273" s="4">
        <f>IF(AND(N1273&lt;&gt;0,O1273&lt;&gt;0,Q1273&lt;&gt;0,S1273&lt;&gt;""),N1273-O1273-Q1273-R1273-T1273-U1273-P1273,"")</f>
        <v>0</v>
      </c>
      <c r="W1273">
        <v>0</v>
      </c>
      <c r="X1273">
        <v>0</v>
      </c>
      <c r="Y1273" s="7">
        <v>0</v>
      </c>
      <c r="Z1273" s="7">
        <v>0</v>
      </c>
      <c r="AA1273">
        <v>0</v>
      </c>
      <c r="AB1273">
        <v>0</v>
      </c>
      <c r="AC1273">
        <v>0</v>
      </c>
      <c r="AD1273" t="s">
        <v>41</v>
      </c>
      <c r="AG1273">
        <v>0</v>
      </c>
      <c r="AH1273">
        <v>0</v>
      </c>
      <c r="AJ1273">
        <v>0</v>
      </c>
    </row>
    <row r="1274" spans="1:36">
      <c r="A1274" t="s">
        <v>4440</v>
      </c>
      <c r="B1274"/>
      <c r="C1274" s="2" t="s">
        <v>4441</v>
      </c>
      <c r="D1274" t="s">
        <v>49</v>
      </c>
      <c r="E1274" t="s">
        <v>4442</v>
      </c>
      <c r="G1274">
        <v>0</v>
      </c>
      <c r="H1274" s="3">
        <v>0</v>
      </c>
      <c r="I1274" s="4">
        <f>IF(H1274=0,"",H1274*O1274)</f>
        <v>0</v>
      </c>
      <c r="J1274" s="5">
        <f>IF(OR(H1274=0,V1274=""),"",H1274*V1274)</f>
        <v>0</v>
      </c>
      <c r="K1274" s="6">
        <f>IF(V1274="","",V1274/O1274)</f>
        <v>0</v>
      </c>
      <c r="L1274" s="6">
        <f>IF(V1274="","",V1274/N1274)</f>
        <v>0</v>
      </c>
      <c r="O1274" s="4">
        <v>0</v>
      </c>
      <c r="R1274" s="4">
        <v>0</v>
      </c>
      <c r="T1274" s="4">
        <f>IF(S1274=0,"",IF((N1274*S1274)&lt;.3,.3,N1274*S1274))</f>
        <v>0</v>
      </c>
      <c r="U1274"/>
      <c r="V1274" s="4">
        <f>IF(AND(N1274&lt;&gt;0,O1274&lt;&gt;0,Q1274&lt;&gt;0,S1274&lt;&gt;""),N1274-O1274-Q1274-R1274-T1274-U1274-P1274,"")</f>
        <v>0</v>
      </c>
      <c r="W1274">
        <v>0</v>
      </c>
      <c r="X1274">
        <v>0</v>
      </c>
      <c r="Y1274" s="7">
        <v>0</v>
      </c>
      <c r="Z1274" s="7">
        <v>0</v>
      </c>
      <c r="AA1274">
        <v>0</v>
      </c>
      <c r="AB1274">
        <v>0</v>
      </c>
      <c r="AC1274">
        <v>0</v>
      </c>
      <c r="AD1274" t="s">
        <v>41</v>
      </c>
      <c r="AG1274">
        <v>0</v>
      </c>
      <c r="AH1274">
        <v>0</v>
      </c>
      <c r="AJ1274">
        <v>0</v>
      </c>
    </row>
    <row r="1275" spans="1:36">
      <c r="A1275" t="s">
        <v>4443</v>
      </c>
      <c r="B1275"/>
      <c r="C1275" s="2" t="s">
        <v>4444</v>
      </c>
      <c r="D1275" t="s">
        <v>49</v>
      </c>
      <c r="E1275" t="s">
        <v>4445</v>
      </c>
      <c r="G1275">
        <v>0</v>
      </c>
      <c r="H1275" s="3">
        <v>0</v>
      </c>
      <c r="I1275" s="4">
        <f>IF(H1275=0,"",H1275*O1275)</f>
        <v>0</v>
      </c>
      <c r="J1275" s="5">
        <f>IF(OR(H1275=0,V1275=""),"",H1275*V1275)</f>
        <v>0</v>
      </c>
      <c r="K1275" s="6">
        <f>IF(V1275="","",V1275/O1275)</f>
        <v>0</v>
      </c>
      <c r="L1275" s="6">
        <f>IF(V1275="","",V1275/N1275)</f>
        <v>0</v>
      </c>
      <c r="O1275" s="4">
        <v>0</v>
      </c>
      <c r="R1275" s="4">
        <v>0</v>
      </c>
      <c r="T1275" s="4">
        <f>IF(S1275=0,"",IF((N1275*S1275)&lt;.3,.3,N1275*S1275))</f>
        <v>0</v>
      </c>
      <c r="U1275"/>
      <c r="V1275" s="4">
        <f>IF(AND(N1275&lt;&gt;0,O1275&lt;&gt;0,Q1275&lt;&gt;0,S1275&lt;&gt;""),N1275-O1275-Q1275-R1275-T1275-U1275-P1275,"")</f>
        <v>0</v>
      </c>
      <c r="W1275">
        <v>0</v>
      </c>
      <c r="X1275">
        <v>0</v>
      </c>
      <c r="Y1275" s="7">
        <v>0</v>
      </c>
      <c r="Z1275" s="7">
        <v>0</v>
      </c>
      <c r="AA1275">
        <v>0</v>
      </c>
      <c r="AB1275">
        <v>0</v>
      </c>
      <c r="AC1275">
        <v>0</v>
      </c>
      <c r="AD1275" t="s">
        <v>41</v>
      </c>
      <c r="AG1275">
        <v>0</v>
      </c>
      <c r="AH1275">
        <v>0</v>
      </c>
      <c r="AJ1275">
        <v>0</v>
      </c>
    </row>
    <row r="1276" spans="1:36">
      <c r="A1276" t="s">
        <v>4446</v>
      </c>
      <c r="B1276"/>
      <c r="C1276" s="2" t="s">
        <v>4447</v>
      </c>
      <c r="D1276" t="s">
        <v>49</v>
      </c>
      <c r="E1276" t="s">
        <v>4448</v>
      </c>
      <c r="G1276">
        <v>0</v>
      </c>
      <c r="H1276" s="3">
        <v>0</v>
      </c>
      <c r="I1276" s="4">
        <f>IF(H1276=0,"",H1276*O1276)</f>
        <v>0</v>
      </c>
      <c r="J1276" s="5">
        <f>IF(OR(H1276=0,V1276=""),"",H1276*V1276)</f>
        <v>0</v>
      </c>
      <c r="K1276" s="6">
        <f>IF(V1276="","",V1276/O1276)</f>
        <v>0</v>
      </c>
      <c r="L1276" s="6">
        <f>IF(V1276="","",V1276/N1276)</f>
        <v>0</v>
      </c>
      <c r="O1276" s="4">
        <v>0</v>
      </c>
      <c r="R1276" s="4">
        <v>0</v>
      </c>
      <c r="T1276" s="4">
        <f>IF(S1276=0,"",IF((N1276*S1276)&lt;.3,.3,N1276*S1276))</f>
        <v>0</v>
      </c>
      <c r="U1276"/>
      <c r="V1276" s="4">
        <f>IF(AND(N1276&lt;&gt;0,O1276&lt;&gt;0,Q1276&lt;&gt;0,S1276&lt;&gt;""),N1276-O1276-Q1276-R1276-T1276-U1276-P1276,"")</f>
        <v>0</v>
      </c>
      <c r="W1276">
        <v>0</v>
      </c>
      <c r="X1276">
        <v>0</v>
      </c>
      <c r="Y1276" s="7">
        <v>0</v>
      </c>
      <c r="Z1276" s="7">
        <v>0</v>
      </c>
      <c r="AA1276">
        <v>0</v>
      </c>
      <c r="AB1276">
        <v>0</v>
      </c>
      <c r="AC1276">
        <v>0</v>
      </c>
      <c r="AD1276" t="s">
        <v>41</v>
      </c>
      <c r="AG1276">
        <v>0</v>
      </c>
      <c r="AH1276">
        <v>0</v>
      </c>
      <c r="AJ1276">
        <v>0</v>
      </c>
    </row>
    <row r="1277" spans="1:36">
      <c r="A1277" t="s">
        <v>4449</v>
      </c>
      <c r="B1277"/>
      <c r="C1277" s="2" t="s">
        <v>4450</v>
      </c>
      <c r="D1277" t="s">
        <v>49</v>
      </c>
      <c r="E1277" t="s">
        <v>4451</v>
      </c>
      <c r="G1277">
        <v>0</v>
      </c>
      <c r="H1277" s="3">
        <v>0</v>
      </c>
      <c r="I1277" s="4">
        <f>IF(H1277=0,"",H1277*O1277)</f>
        <v>0</v>
      </c>
      <c r="J1277" s="5">
        <f>IF(OR(H1277=0,V1277=""),"",H1277*V1277)</f>
        <v>0</v>
      </c>
      <c r="K1277" s="6">
        <f>IF(V1277="","",V1277/O1277)</f>
        <v>0</v>
      </c>
      <c r="L1277" s="6">
        <f>IF(V1277="","",V1277/N1277)</f>
        <v>0</v>
      </c>
      <c r="O1277" s="4">
        <v>0</v>
      </c>
      <c r="R1277" s="4">
        <v>0</v>
      </c>
      <c r="T1277" s="4">
        <f>IF(S1277=0,"",IF((N1277*S1277)&lt;.3,.3,N1277*S1277))</f>
        <v>0</v>
      </c>
      <c r="U1277"/>
      <c r="V1277" s="4">
        <f>IF(AND(N1277&lt;&gt;0,O1277&lt;&gt;0,Q1277&lt;&gt;0,S1277&lt;&gt;""),N1277-O1277-Q1277-R1277-T1277-U1277-P1277,"")</f>
        <v>0</v>
      </c>
      <c r="W1277">
        <v>0</v>
      </c>
      <c r="X1277">
        <v>0</v>
      </c>
      <c r="Y1277" s="7">
        <v>0</v>
      </c>
      <c r="Z1277" s="7">
        <v>0</v>
      </c>
      <c r="AA1277">
        <v>0</v>
      </c>
      <c r="AB1277">
        <v>0</v>
      </c>
      <c r="AC1277">
        <v>0</v>
      </c>
      <c r="AD1277" t="s">
        <v>41</v>
      </c>
      <c r="AG1277">
        <v>0</v>
      </c>
      <c r="AH1277">
        <v>0</v>
      </c>
      <c r="AJ1277">
        <v>0</v>
      </c>
    </row>
    <row r="1278" spans="1:36">
      <c r="A1278" t="s">
        <v>4452</v>
      </c>
      <c r="B1278"/>
      <c r="C1278" s="2" t="s">
        <v>4453</v>
      </c>
      <c r="D1278" t="s">
        <v>49</v>
      </c>
      <c r="E1278" t="s">
        <v>4454</v>
      </c>
      <c r="G1278">
        <v>0</v>
      </c>
      <c r="H1278" s="3">
        <v>0</v>
      </c>
      <c r="I1278" s="4">
        <f>IF(H1278=0,"",H1278*O1278)</f>
        <v>0</v>
      </c>
      <c r="J1278" s="5">
        <f>IF(OR(H1278=0,V1278=""),"",H1278*V1278)</f>
        <v>0</v>
      </c>
      <c r="K1278" s="6">
        <f>IF(V1278="","",V1278/O1278)</f>
        <v>0</v>
      </c>
      <c r="L1278" s="6">
        <f>IF(V1278="","",V1278/N1278)</f>
        <v>0</v>
      </c>
      <c r="O1278" s="4">
        <v>0</v>
      </c>
      <c r="R1278" s="4">
        <v>0</v>
      </c>
      <c r="T1278" s="4">
        <f>IF(S1278=0,"",IF((N1278*S1278)&lt;.3,.3,N1278*S1278))</f>
        <v>0</v>
      </c>
      <c r="U1278"/>
      <c r="V1278" s="4">
        <f>IF(AND(N1278&lt;&gt;0,O1278&lt;&gt;0,Q1278&lt;&gt;0,S1278&lt;&gt;""),N1278-O1278-Q1278-R1278-T1278-U1278-P1278,"")</f>
        <v>0</v>
      </c>
      <c r="W1278">
        <v>0</v>
      </c>
      <c r="X1278">
        <v>0</v>
      </c>
      <c r="Y1278" s="7">
        <v>0</v>
      </c>
      <c r="Z1278" s="7">
        <v>0</v>
      </c>
      <c r="AA1278">
        <v>0</v>
      </c>
      <c r="AB1278">
        <v>0</v>
      </c>
      <c r="AC1278">
        <v>0</v>
      </c>
      <c r="AD1278" t="s">
        <v>41</v>
      </c>
      <c r="AG1278">
        <v>0</v>
      </c>
      <c r="AH1278">
        <v>0</v>
      </c>
      <c r="AJ1278">
        <v>0</v>
      </c>
    </row>
    <row r="1279" spans="1:36">
      <c r="A1279" t="s">
        <v>4455</v>
      </c>
      <c r="B1279"/>
      <c r="C1279" s="2" t="s">
        <v>4456</v>
      </c>
      <c r="D1279" t="s">
        <v>49</v>
      </c>
      <c r="E1279" t="s">
        <v>4457</v>
      </c>
      <c r="G1279">
        <v>0</v>
      </c>
      <c r="H1279" s="3">
        <v>0</v>
      </c>
      <c r="I1279" s="4">
        <f>IF(H1279=0,"",H1279*O1279)</f>
        <v>0</v>
      </c>
      <c r="J1279" s="5">
        <f>IF(OR(H1279=0,V1279=""),"",H1279*V1279)</f>
        <v>0</v>
      </c>
      <c r="K1279" s="6">
        <f>IF(V1279="","",V1279/O1279)</f>
        <v>0</v>
      </c>
      <c r="L1279" s="6">
        <f>IF(V1279="","",V1279/N1279)</f>
        <v>0</v>
      </c>
      <c r="O1279" s="4">
        <v>0</v>
      </c>
      <c r="R1279" s="4">
        <v>0</v>
      </c>
      <c r="T1279" s="4">
        <f>IF(S1279=0,"",IF((N1279*S1279)&lt;.3,.3,N1279*S1279))</f>
        <v>0</v>
      </c>
      <c r="U1279"/>
      <c r="V1279" s="4">
        <f>IF(AND(N1279&lt;&gt;0,O1279&lt;&gt;0,Q1279&lt;&gt;0,S1279&lt;&gt;""),N1279-O1279-Q1279-R1279-T1279-U1279-P1279,"")</f>
        <v>0</v>
      </c>
      <c r="W1279">
        <v>0</v>
      </c>
      <c r="X1279">
        <v>0</v>
      </c>
      <c r="Y1279" s="7">
        <v>0</v>
      </c>
      <c r="Z1279" s="7">
        <v>0</v>
      </c>
      <c r="AA1279">
        <v>0</v>
      </c>
      <c r="AB1279">
        <v>0</v>
      </c>
      <c r="AC1279">
        <v>0</v>
      </c>
      <c r="AD1279" t="s">
        <v>41</v>
      </c>
      <c r="AG1279">
        <v>0</v>
      </c>
      <c r="AH1279">
        <v>0</v>
      </c>
      <c r="AJ1279">
        <v>0</v>
      </c>
    </row>
    <row r="1280" spans="1:36">
      <c r="A1280" t="s">
        <v>4458</v>
      </c>
      <c r="B1280"/>
      <c r="C1280" s="2" t="s">
        <v>4459</v>
      </c>
      <c r="D1280" t="s">
        <v>49</v>
      </c>
      <c r="E1280" t="s">
        <v>4460</v>
      </c>
      <c r="G1280">
        <v>0</v>
      </c>
      <c r="H1280" s="3">
        <v>0</v>
      </c>
      <c r="I1280" s="4">
        <f>IF(H1280=0,"",H1280*O1280)</f>
        <v>0</v>
      </c>
      <c r="J1280" s="5">
        <f>IF(OR(H1280=0,V1280=""),"",H1280*V1280)</f>
        <v>0</v>
      </c>
      <c r="K1280" s="6">
        <f>IF(V1280="","",V1280/O1280)</f>
        <v>0</v>
      </c>
      <c r="L1280" s="6">
        <f>IF(V1280="","",V1280/N1280)</f>
        <v>0</v>
      </c>
      <c r="O1280" s="4">
        <v>0</v>
      </c>
      <c r="R1280" s="4">
        <v>0</v>
      </c>
      <c r="T1280" s="4">
        <f>IF(S1280=0,"",IF((N1280*S1280)&lt;.3,.3,N1280*S1280))</f>
        <v>0</v>
      </c>
      <c r="U1280"/>
      <c r="V1280" s="4">
        <f>IF(AND(N1280&lt;&gt;0,O1280&lt;&gt;0,Q1280&lt;&gt;0,S1280&lt;&gt;""),N1280-O1280-Q1280-R1280-T1280-U1280-P1280,"")</f>
        <v>0</v>
      </c>
      <c r="W1280">
        <v>0</v>
      </c>
      <c r="X1280">
        <v>0</v>
      </c>
      <c r="Y1280" s="7">
        <v>0</v>
      </c>
      <c r="Z1280" s="7">
        <v>0</v>
      </c>
      <c r="AA1280">
        <v>0</v>
      </c>
      <c r="AB1280">
        <v>0</v>
      </c>
      <c r="AC1280">
        <v>0</v>
      </c>
      <c r="AD1280" t="s">
        <v>41</v>
      </c>
      <c r="AG1280">
        <v>0</v>
      </c>
      <c r="AH1280">
        <v>0</v>
      </c>
      <c r="AJ1280">
        <v>0</v>
      </c>
    </row>
    <row r="1281" spans="1:36">
      <c r="A1281" t="s">
        <v>4461</v>
      </c>
      <c r="B1281"/>
      <c r="C1281" s="2" t="s">
        <v>4462</v>
      </c>
      <c r="D1281" t="s">
        <v>49</v>
      </c>
      <c r="E1281" t="s">
        <v>4463</v>
      </c>
      <c r="G1281">
        <v>0</v>
      </c>
      <c r="H1281" s="3">
        <v>0</v>
      </c>
      <c r="I1281" s="4">
        <f>IF(H1281=0,"",H1281*O1281)</f>
        <v>0</v>
      </c>
      <c r="J1281" s="5">
        <f>IF(OR(H1281=0,V1281=""),"",H1281*V1281)</f>
        <v>0</v>
      </c>
      <c r="K1281" s="6">
        <f>IF(V1281="","",V1281/O1281)</f>
        <v>0</v>
      </c>
      <c r="L1281" s="6">
        <f>IF(V1281="","",V1281/N1281)</f>
        <v>0</v>
      </c>
      <c r="O1281" s="4">
        <v>0</v>
      </c>
      <c r="R1281" s="4">
        <v>0</v>
      </c>
      <c r="T1281" s="4">
        <f>IF(S1281=0,"",IF((N1281*S1281)&lt;.3,.3,N1281*S1281))</f>
        <v>0</v>
      </c>
      <c r="U1281"/>
      <c r="V1281" s="4">
        <f>IF(AND(N1281&lt;&gt;0,O1281&lt;&gt;0,Q1281&lt;&gt;0,S1281&lt;&gt;""),N1281-O1281-Q1281-R1281-T1281-U1281-P1281,"")</f>
        <v>0</v>
      </c>
      <c r="W1281">
        <v>0</v>
      </c>
      <c r="X1281">
        <v>0</v>
      </c>
      <c r="Y1281" s="7">
        <v>0</v>
      </c>
      <c r="Z1281" s="7">
        <v>0</v>
      </c>
      <c r="AA1281">
        <v>0</v>
      </c>
      <c r="AB1281">
        <v>0</v>
      </c>
      <c r="AC1281">
        <v>0</v>
      </c>
      <c r="AD1281" t="s">
        <v>41</v>
      </c>
      <c r="AG1281">
        <v>0</v>
      </c>
      <c r="AH1281">
        <v>0</v>
      </c>
      <c r="AJ1281">
        <v>0</v>
      </c>
    </row>
    <row r="1282" spans="1:36">
      <c r="A1282" t="s">
        <v>4464</v>
      </c>
      <c r="B1282"/>
      <c r="C1282" s="2" t="s">
        <v>4465</v>
      </c>
      <c r="D1282" t="s">
        <v>49</v>
      </c>
      <c r="E1282" t="s">
        <v>4466</v>
      </c>
      <c r="G1282">
        <v>0</v>
      </c>
      <c r="H1282" s="3">
        <v>0</v>
      </c>
      <c r="I1282" s="4">
        <f>IF(H1282=0,"",H1282*O1282)</f>
        <v>0</v>
      </c>
      <c r="J1282" s="5">
        <f>IF(OR(H1282=0,V1282=""),"",H1282*V1282)</f>
        <v>0</v>
      </c>
      <c r="K1282" s="6">
        <f>IF(V1282="","",V1282/O1282)</f>
        <v>0</v>
      </c>
      <c r="L1282" s="6">
        <f>IF(V1282="","",V1282/N1282)</f>
        <v>0</v>
      </c>
      <c r="O1282" s="4">
        <v>0</v>
      </c>
      <c r="R1282" s="4">
        <v>0</v>
      </c>
      <c r="T1282" s="4">
        <f>IF(S1282=0,"",IF((N1282*S1282)&lt;.3,.3,N1282*S1282))</f>
        <v>0</v>
      </c>
      <c r="U1282"/>
      <c r="V1282" s="4">
        <f>IF(AND(N1282&lt;&gt;0,O1282&lt;&gt;0,Q1282&lt;&gt;0,S1282&lt;&gt;""),N1282-O1282-Q1282-R1282-T1282-U1282-P1282,"")</f>
        <v>0</v>
      </c>
      <c r="W1282">
        <v>0</v>
      </c>
      <c r="X1282">
        <v>0</v>
      </c>
      <c r="Y1282" s="7">
        <v>0</v>
      </c>
      <c r="Z1282" s="7">
        <v>0</v>
      </c>
      <c r="AA1282">
        <v>0</v>
      </c>
      <c r="AB1282">
        <v>0</v>
      </c>
      <c r="AC1282">
        <v>0</v>
      </c>
      <c r="AD1282" t="s">
        <v>41</v>
      </c>
      <c r="AG1282">
        <v>0</v>
      </c>
      <c r="AH1282">
        <v>0</v>
      </c>
      <c r="AJ1282">
        <v>0</v>
      </c>
    </row>
    <row r="1283" spans="1:36">
      <c r="A1283" t="s">
        <v>4467</v>
      </c>
      <c r="B1283" t="s">
        <v>4468</v>
      </c>
      <c r="C1283" s="2" t="s">
        <v>3969</v>
      </c>
      <c r="D1283" t="s">
        <v>49</v>
      </c>
      <c r="E1283" t="s">
        <v>4469</v>
      </c>
      <c r="G1283">
        <v>0</v>
      </c>
      <c r="H1283" s="3">
        <v>0</v>
      </c>
      <c r="I1283" s="4">
        <f>IF(H1283=0,"",H1283*O1283)</f>
        <v>0</v>
      </c>
      <c r="J1283" s="5">
        <f>IF(OR(H1283=0,V1283=""),"",H1283*V1283)</f>
        <v>0</v>
      </c>
      <c r="K1283" s="6">
        <f>IF(V1283="","",V1283/O1283)</f>
        <v>0</v>
      </c>
      <c r="L1283" s="6">
        <f>IF(V1283="","",V1283/N1283)</f>
        <v>0</v>
      </c>
      <c r="M1283" s="4">
        <v>21.86</v>
      </c>
      <c r="N1283" s="4">
        <v>22.02</v>
      </c>
      <c r="O1283" s="4">
        <v>5.884953205</v>
      </c>
      <c r="Q1283" s="4">
        <v>5.54</v>
      </c>
      <c r="R1283" s="4">
        <v>0.05</v>
      </c>
      <c r="S1283">
        <v>0.15</v>
      </c>
      <c r="T1283" s="4">
        <f>IF(S1283=0,"",IF((N1283*S1283)&lt;.3,.3,N1283*S1283))</f>
        <v>0</v>
      </c>
      <c r="U1283"/>
      <c r="V1283" s="4">
        <f>IF(AND(N1283&lt;&gt;0,O1283&lt;&gt;0,Q1283&lt;&gt;0,S1283&lt;&gt;""),N1283-O1283-Q1283-R1283-T1283-U1283-P1283,"")</f>
        <v>0</v>
      </c>
      <c r="W1283">
        <v>0</v>
      </c>
      <c r="X1283">
        <v>0</v>
      </c>
      <c r="Y1283" s="7">
        <v>0</v>
      </c>
      <c r="Z1283" s="7">
        <v>0</v>
      </c>
      <c r="AA1283">
        <v>0</v>
      </c>
      <c r="AB1283">
        <v>0</v>
      </c>
      <c r="AC1283">
        <v>0</v>
      </c>
      <c r="AD1283" t="s">
        <v>41</v>
      </c>
      <c r="AE1283">
        <v>9695</v>
      </c>
      <c r="AF1283" s="4">
        <v>0.468</v>
      </c>
      <c r="AG1283">
        <v>0</v>
      </c>
      <c r="AH1283">
        <v>0</v>
      </c>
      <c r="AJ1283">
        <v>0</v>
      </c>
    </row>
    <row r="1284" spans="1:36">
      <c r="A1284" t="s">
        <v>4470</v>
      </c>
      <c r="B1284"/>
      <c r="C1284" s="2" t="s">
        <v>4462</v>
      </c>
      <c r="D1284" t="s">
        <v>49</v>
      </c>
      <c r="E1284" t="s">
        <v>4471</v>
      </c>
      <c r="G1284">
        <v>0</v>
      </c>
      <c r="H1284" s="3">
        <v>0</v>
      </c>
      <c r="I1284" s="4">
        <f>IF(H1284=0,"",H1284*O1284)</f>
        <v>0</v>
      </c>
      <c r="J1284" s="5">
        <f>IF(OR(H1284=0,V1284=""),"",H1284*V1284)</f>
        <v>0</v>
      </c>
      <c r="K1284" s="6">
        <f>IF(V1284="","",V1284/O1284)</f>
        <v>0</v>
      </c>
      <c r="L1284" s="6">
        <f>IF(V1284="","",V1284/N1284)</f>
        <v>0</v>
      </c>
      <c r="O1284" s="4">
        <v>0</v>
      </c>
      <c r="R1284" s="4">
        <v>0</v>
      </c>
      <c r="T1284" s="4">
        <f>IF(S1284=0,"",IF((N1284*S1284)&lt;.3,.3,N1284*S1284))</f>
        <v>0</v>
      </c>
      <c r="U1284"/>
      <c r="V1284" s="4">
        <f>IF(AND(N1284&lt;&gt;0,O1284&lt;&gt;0,Q1284&lt;&gt;0,S1284&lt;&gt;""),N1284-O1284-Q1284-R1284-T1284-U1284-P1284,"")</f>
        <v>0</v>
      </c>
      <c r="W1284">
        <v>0</v>
      </c>
      <c r="X1284">
        <v>0</v>
      </c>
      <c r="Y1284" s="7">
        <v>0</v>
      </c>
      <c r="Z1284" s="7">
        <v>0</v>
      </c>
      <c r="AA1284">
        <v>0</v>
      </c>
      <c r="AB1284">
        <v>0</v>
      </c>
      <c r="AC1284">
        <v>0</v>
      </c>
      <c r="AD1284" t="s">
        <v>41</v>
      </c>
      <c r="AG1284">
        <v>0</v>
      </c>
      <c r="AH1284">
        <v>0</v>
      </c>
      <c r="AJ1284">
        <v>0</v>
      </c>
    </row>
    <row r="1285" spans="1:36">
      <c r="A1285" t="s">
        <v>4472</v>
      </c>
      <c r="B1285"/>
      <c r="C1285" s="2" t="s">
        <v>4459</v>
      </c>
      <c r="D1285" t="s">
        <v>49</v>
      </c>
      <c r="E1285" t="s">
        <v>4473</v>
      </c>
      <c r="G1285">
        <v>0</v>
      </c>
      <c r="H1285" s="3">
        <v>0</v>
      </c>
      <c r="I1285" s="4">
        <f>IF(H1285=0,"",H1285*O1285)</f>
        <v>0</v>
      </c>
      <c r="J1285" s="5">
        <f>IF(OR(H1285=0,V1285=""),"",H1285*V1285)</f>
        <v>0</v>
      </c>
      <c r="K1285" s="6">
        <f>IF(V1285="","",V1285/O1285)</f>
        <v>0</v>
      </c>
      <c r="L1285" s="6">
        <f>IF(V1285="","",V1285/N1285)</f>
        <v>0</v>
      </c>
      <c r="O1285" s="4">
        <v>0</v>
      </c>
      <c r="R1285" s="4">
        <v>0</v>
      </c>
      <c r="T1285" s="4">
        <f>IF(S1285=0,"",IF((N1285*S1285)&lt;.3,.3,N1285*S1285))</f>
        <v>0</v>
      </c>
      <c r="U1285"/>
      <c r="V1285" s="4">
        <f>IF(AND(N1285&lt;&gt;0,O1285&lt;&gt;0,Q1285&lt;&gt;0,S1285&lt;&gt;""),N1285-O1285-Q1285-R1285-T1285-U1285-P1285,"")</f>
        <v>0</v>
      </c>
      <c r="W1285">
        <v>0</v>
      </c>
      <c r="X1285">
        <v>0</v>
      </c>
      <c r="Y1285" s="7">
        <v>0</v>
      </c>
      <c r="Z1285" s="7">
        <v>0</v>
      </c>
      <c r="AA1285">
        <v>0</v>
      </c>
      <c r="AB1285">
        <v>0</v>
      </c>
      <c r="AC1285">
        <v>0</v>
      </c>
      <c r="AD1285" t="s">
        <v>41</v>
      </c>
      <c r="AG1285">
        <v>0</v>
      </c>
      <c r="AH1285">
        <v>0</v>
      </c>
      <c r="AJ1285">
        <v>0</v>
      </c>
    </row>
    <row r="1286" spans="1:36">
      <c r="A1286" t="s">
        <v>4474</v>
      </c>
      <c r="B1286"/>
      <c r="C1286" s="2" t="s">
        <v>4465</v>
      </c>
      <c r="D1286" t="s">
        <v>49</v>
      </c>
      <c r="E1286" t="s">
        <v>4475</v>
      </c>
      <c r="G1286">
        <v>0</v>
      </c>
      <c r="H1286" s="3">
        <v>0</v>
      </c>
      <c r="I1286" s="4">
        <f>IF(H1286=0,"",H1286*O1286)</f>
        <v>0</v>
      </c>
      <c r="J1286" s="5">
        <f>IF(OR(H1286=0,V1286=""),"",H1286*V1286)</f>
        <v>0</v>
      </c>
      <c r="K1286" s="6">
        <f>IF(V1286="","",V1286/O1286)</f>
        <v>0</v>
      </c>
      <c r="L1286" s="6">
        <f>IF(V1286="","",V1286/N1286)</f>
        <v>0</v>
      </c>
      <c r="O1286" s="4">
        <v>0</v>
      </c>
      <c r="R1286" s="4">
        <v>0</v>
      </c>
      <c r="T1286" s="4">
        <f>IF(S1286=0,"",IF((N1286*S1286)&lt;.3,.3,N1286*S1286))</f>
        <v>0</v>
      </c>
      <c r="U1286"/>
      <c r="V1286" s="4">
        <f>IF(AND(N1286&lt;&gt;0,O1286&lt;&gt;0,Q1286&lt;&gt;0,S1286&lt;&gt;""),N1286-O1286-Q1286-R1286-T1286-U1286-P1286,"")</f>
        <v>0</v>
      </c>
      <c r="W1286">
        <v>0</v>
      </c>
      <c r="X1286">
        <v>0</v>
      </c>
      <c r="Y1286" s="7">
        <v>0</v>
      </c>
      <c r="Z1286" s="7">
        <v>0</v>
      </c>
      <c r="AA1286">
        <v>0</v>
      </c>
      <c r="AB1286">
        <v>0</v>
      </c>
      <c r="AC1286">
        <v>0</v>
      </c>
      <c r="AD1286" t="s">
        <v>41</v>
      </c>
      <c r="AG1286">
        <v>0</v>
      </c>
      <c r="AH1286">
        <v>0</v>
      </c>
      <c r="AJ1286">
        <v>0</v>
      </c>
    </row>
    <row r="1287" spans="1:36">
      <c r="A1287" t="s">
        <v>4476</v>
      </c>
      <c r="B1287"/>
      <c r="C1287" s="2" t="s">
        <v>4477</v>
      </c>
      <c r="D1287" t="s">
        <v>49</v>
      </c>
      <c r="E1287" t="s">
        <v>4478</v>
      </c>
      <c r="G1287">
        <v>0</v>
      </c>
      <c r="H1287" s="3">
        <v>0</v>
      </c>
      <c r="I1287" s="4">
        <f>IF(H1287=0,"",H1287*O1287)</f>
        <v>0</v>
      </c>
      <c r="J1287" s="5">
        <f>IF(OR(H1287=0,V1287=""),"",H1287*V1287)</f>
        <v>0</v>
      </c>
      <c r="K1287" s="6">
        <f>IF(V1287="","",V1287/O1287)</f>
        <v>0</v>
      </c>
      <c r="L1287" s="6">
        <f>IF(V1287="","",V1287/N1287)</f>
        <v>0</v>
      </c>
      <c r="O1287" s="4">
        <v>0</v>
      </c>
      <c r="R1287" s="4">
        <v>0</v>
      </c>
      <c r="T1287" s="4">
        <f>IF(S1287=0,"",IF((N1287*S1287)&lt;.3,.3,N1287*S1287))</f>
        <v>0</v>
      </c>
      <c r="U1287"/>
      <c r="V1287" s="4">
        <f>IF(AND(N1287&lt;&gt;0,O1287&lt;&gt;0,Q1287&lt;&gt;0,S1287&lt;&gt;""),N1287-O1287-Q1287-R1287-T1287-U1287-P1287,"")</f>
        <v>0</v>
      </c>
      <c r="W1287">
        <v>0</v>
      </c>
      <c r="X1287">
        <v>0</v>
      </c>
      <c r="Y1287" s="7">
        <v>0</v>
      </c>
      <c r="Z1287" s="7">
        <v>0</v>
      </c>
      <c r="AA1287">
        <v>0</v>
      </c>
      <c r="AB1287">
        <v>0</v>
      </c>
      <c r="AC1287">
        <v>0</v>
      </c>
      <c r="AD1287" t="s">
        <v>41</v>
      </c>
      <c r="AG1287">
        <v>0</v>
      </c>
      <c r="AH1287">
        <v>0</v>
      </c>
      <c r="AJ1287">
        <v>0</v>
      </c>
    </row>
    <row r="1288" spans="1:36">
      <c r="A1288" t="s">
        <v>4479</v>
      </c>
      <c r="B1288"/>
      <c r="C1288" s="2" t="s">
        <v>4480</v>
      </c>
      <c r="D1288" t="s">
        <v>49</v>
      </c>
      <c r="E1288" t="s">
        <v>4481</v>
      </c>
      <c r="G1288">
        <v>0</v>
      </c>
      <c r="H1288" s="3">
        <v>0</v>
      </c>
      <c r="I1288" s="4">
        <f>IF(H1288=0,"",H1288*O1288)</f>
        <v>0</v>
      </c>
      <c r="J1288" s="5">
        <f>IF(OR(H1288=0,V1288=""),"",H1288*V1288)</f>
        <v>0</v>
      </c>
      <c r="K1288" s="6">
        <f>IF(V1288="","",V1288/O1288)</f>
        <v>0</v>
      </c>
      <c r="L1288" s="6">
        <f>IF(V1288="","",V1288/N1288)</f>
        <v>0</v>
      </c>
      <c r="O1288" s="4">
        <v>0</v>
      </c>
      <c r="R1288" s="4">
        <v>0</v>
      </c>
      <c r="T1288" s="4">
        <f>IF(S1288=0,"",IF((N1288*S1288)&lt;.3,.3,N1288*S1288))</f>
        <v>0</v>
      </c>
      <c r="U1288"/>
      <c r="V1288" s="4">
        <f>IF(AND(N1288&lt;&gt;0,O1288&lt;&gt;0,Q1288&lt;&gt;0,S1288&lt;&gt;""),N1288-O1288-Q1288-R1288-T1288-U1288-P1288,"")</f>
        <v>0</v>
      </c>
      <c r="W1288">
        <v>0</v>
      </c>
      <c r="X1288">
        <v>0</v>
      </c>
      <c r="Y1288" s="7">
        <v>0</v>
      </c>
      <c r="Z1288" s="7">
        <v>0</v>
      </c>
      <c r="AA1288">
        <v>0</v>
      </c>
      <c r="AB1288">
        <v>0</v>
      </c>
      <c r="AC1288">
        <v>0</v>
      </c>
      <c r="AD1288" t="s">
        <v>41</v>
      </c>
      <c r="AG1288">
        <v>0</v>
      </c>
      <c r="AH1288">
        <v>0</v>
      </c>
      <c r="AJ1288">
        <v>0</v>
      </c>
    </row>
    <row r="1289" spans="1:36">
      <c r="A1289" t="s">
        <v>4482</v>
      </c>
      <c r="B1289"/>
      <c r="C1289" s="2" t="s">
        <v>4483</v>
      </c>
      <c r="D1289" t="s">
        <v>49</v>
      </c>
      <c r="E1289" t="s">
        <v>4484</v>
      </c>
      <c r="G1289">
        <v>0</v>
      </c>
      <c r="H1289" s="3">
        <v>0</v>
      </c>
      <c r="I1289" s="4">
        <f>IF(H1289=0,"",H1289*O1289)</f>
        <v>0</v>
      </c>
      <c r="J1289" s="5">
        <f>IF(OR(H1289=0,V1289=""),"",H1289*V1289)</f>
        <v>0</v>
      </c>
      <c r="K1289" s="6">
        <f>IF(V1289="","",V1289/O1289)</f>
        <v>0</v>
      </c>
      <c r="L1289" s="6">
        <f>IF(V1289="","",V1289/N1289)</f>
        <v>0</v>
      </c>
      <c r="O1289" s="4">
        <v>0</v>
      </c>
      <c r="R1289" s="4">
        <v>0</v>
      </c>
      <c r="T1289" s="4">
        <f>IF(S1289=0,"",IF((N1289*S1289)&lt;.3,.3,N1289*S1289))</f>
        <v>0</v>
      </c>
      <c r="U1289"/>
      <c r="V1289" s="4">
        <f>IF(AND(N1289&lt;&gt;0,O1289&lt;&gt;0,Q1289&lt;&gt;0,S1289&lt;&gt;""),N1289-O1289-Q1289-R1289-T1289-U1289-P1289,"")</f>
        <v>0</v>
      </c>
      <c r="W1289">
        <v>0</v>
      </c>
      <c r="X1289">
        <v>0</v>
      </c>
      <c r="Y1289" s="7">
        <v>0</v>
      </c>
      <c r="Z1289" s="7">
        <v>0</v>
      </c>
      <c r="AA1289">
        <v>0</v>
      </c>
      <c r="AB1289">
        <v>0</v>
      </c>
      <c r="AC1289">
        <v>0</v>
      </c>
      <c r="AD1289" t="s">
        <v>41</v>
      </c>
      <c r="AG1289">
        <v>0</v>
      </c>
      <c r="AH1289">
        <v>0</v>
      </c>
      <c r="AJ1289">
        <v>0</v>
      </c>
    </row>
    <row r="1290" spans="1:36">
      <c r="A1290" t="s">
        <v>4485</v>
      </c>
      <c r="B1290"/>
      <c r="C1290" s="2" t="s">
        <v>993</v>
      </c>
      <c r="D1290" t="s">
        <v>49</v>
      </c>
      <c r="E1290" t="s">
        <v>4486</v>
      </c>
      <c r="G1290">
        <v>0</v>
      </c>
      <c r="H1290" s="3">
        <v>0</v>
      </c>
      <c r="I1290" s="4">
        <f>IF(H1290=0,"",H1290*O1290)</f>
        <v>0</v>
      </c>
      <c r="J1290" s="5">
        <f>IF(OR(H1290=0,V1290=""),"",H1290*V1290)</f>
        <v>0</v>
      </c>
      <c r="K1290" s="6">
        <f>IF(V1290="","",V1290/O1290)</f>
        <v>0</v>
      </c>
      <c r="L1290" s="6">
        <f>IF(V1290="","",V1290/N1290)</f>
        <v>0</v>
      </c>
      <c r="R1290" s="4">
        <v>0</v>
      </c>
      <c r="T1290" s="4">
        <f>IF(S1290=0,"",IF((N1290*S1290)&lt;.3,.3,N1290*S1290))</f>
        <v>0</v>
      </c>
      <c r="U1290"/>
      <c r="V1290" s="4">
        <f>IF(AND(N1290&lt;&gt;0,O1290&lt;&gt;0,Q1290&lt;&gt;0,S1290&lt;&gt;""),N1290-O1290-Q1290-R1290-T1290-U1290-P1290,"")</f>
        <v>0</v>
      </c>
      <c r="W1290">
        <v>0</v>
      </c>
      <c r="X1290">
        <v>0</v>
      </c>
      <c r="Y1290" s="7">
        <v>0</v>
      </c>
      <c r="Z1290" s="7">
        <v>0</v>
      </c>
      <c r="AA1290">
        <v>0</v>
      </c>
      <c r="AB1290">
        <v>0</v>
      </c>
      <c r="AC1290">
        <v>0</v>
      </c>
      <c r="AD1290" t="s">
        <v>41</v>
      </c>
      <c r="AG1290">
        <v>0</v>
      </c>
      <c r="AH1290">
        <v>0</v>
      </c>
      <c r="AJ1290">
        <v>0</v>
      </c>
    </row>
    <row r="1291" spans="1:36">
      <c r="A1291" t="s">
        <v>4487</v>
      </c>
      <c r="B1291"/>
      <c r="C1291" s="2" t="s">
        <v>996</v>
      </c>
      <c r="D1291" t="s">
        <v>49</v>
      </c>
      <c r="E1291" t="s">
        <v>4488</v>
      </c>
      <c r="G1291">
        <v>0</v>
      </c>
      <c r="H1291" s="3">
        <v>0</v>
      </c>
      <c r="I1291" s="4">
        <f>IF(H1291=0,"",H1291*O1291)</f>
        <v>0</v>
      </c>
      <c r="J1291" s="5">
        <f>IF(OR(H1291=0,V1291=""),"",H1291*V1291)</f>
        <v>0</v>
      </c>
      <c r="K1291" s="6">
        <f>IF(V1291="","",V1291/O1291)</f>
        <v>0</v>
      </c>
      <c r="L1291" s="6">
        <f>IF(V1291="","",V1291/N1291)</f>
        <v>0</v>
      </c>
      <c r="O1291" s="4">
        <v>0</v>
      </c>
      <c r="R1291" s="4">
        <v>0</v>
      </c>
      <c r="T1291" s="4">
        <f>IF(S1291=0,"",IF((N1291*S1291)&lt;.3,.3,N1291*S1291))</f>
        <v>0</v>
      </c>
      <c r="U1291"/>
      <c r="V1291" s="4">
        <f>IF(AND(N1291&lt;&gt;0,O1291&lt;&gt;0,Q1291&lt;&gt;0,S1291&lt;&gt;""),N1291-O1291-Q1291-R1291-T1291-U1291-P1291,"")</f>
        <v>0</v>
      </c>
      <c r="W1291">
        <v>0</v>
      </c>
      <c r="X1291">
        <v>0</v>
      </c>
      <c r="Y1291" s="7">
        <v>0</v>
      </c>
      <c r="Z1291" s="7">
        <v>0</v>
      </c>
      <c r="AA1291">
        <v>0</v>
      </c>
      <c r="AB1291">
        <v>0</v>
      </c>
      <c r="AC1291">
        <v>0</v>
      </c>
      <c r="AD1291" t="s">
        <v>41</v>
      </c>
      <c r="AG1291">
        <v>0</v>
      </c>
      <c r="AH1291">
        <v>0</v>
      </c>
      <c r="AJ1291">
        <v>0</v>
      </c>
    </row>
    <row r="1292" spans="1:36">
      <c r="A1292" t="s">
        <v>4489</v>
      </c>
      <c r="B1292"/>
      <c r="C1292" s="2" t="s">
        <v>993</v>
      </c>
      <c r="D1292" t="s">
        <v>49</v>
      </c>
      <c r="E1292" t="s">
        <v>4490</v>
      </c>
      <c r="G1292">
        <v>0</v>
      </c>
      <c r="H1292" s="3">
        <v>0</v>
      </c>
      <c r="I1292" s="4">
        <f>IF(H1292=0,"",H1292*O1292)</f>
        <v>0</v>
      </c>
      <c r="J1292" s="5">
        <f>IF(OR(H1292=0,V1292=""),"",H1292*V1292)</f>
        <v>0</v>
      </c>
      <c r="K1292" s="6">
        <f>IF(V1292="","",V1292/O1292)</f>
        <v>0</v>
      </c>
      <c r="L1292" s="6">
        <f>IF(V1292="","",V1292/N1292)</f>
        <v>0</v>
      </c>
      <c r="R1292" s="4">
        <v>0</v>
      </c>
      <c r="T1292" s="4">
        <f>IF(S1292=0,"",IF((N1292*S1292)&lt;.3,.3,N1292*S1292))</f>
        <v>0</v>
      </c>
      <c r="U1292"/>
      <c r="V1292" s="4">
        <f>IF(AND(N1292&lt;&gt;0,O1292&lt;&gt;0,Q1292&lt;&gt;0,S1292&lt;&gt;""),N1292-O1292-Q1292-R1292-T1292-U1292-P1292,"")</f>
        <v>0</v>
      </c>
      <c r="W1292">
        <v>0</v>
      </c>
      <c r="X1292">
        <v>0</v>
      </c>
      <c r="Y1292" s="7">
        <v>0</v>
      </c>
      <c r="Z1292" s="7">
        <v>0</v>
      </c>
      <c r="AA1292">
        <v>0</v>
      </c>
      <c r="AB1292">
        <v>0</v>
      </c>
      <c r="AC1292">
        <v>0</v>
      </c>
      <c r="AD1292" t="s">
        <v>41</v>
      </c>
      <c r="AG1292">
        <v>0</v>
      </c>
      <c r="AH1292">
        <v>0</v>
      </c>
      <c r="AJ1292">
        <v>0</v>
      </c>
    </row>
    <row r="1293" spans="1:36">
      <c r="A1293" t="s">
        <v>4491</v>
      </c>
      <c r="B1293"/>
      <c r="C1293" s="2" t="s">
        <v>4492</v>
      </c>
      <c r="D1293" t="s">
        <v>49</v>
      </c>
      <c r="E1293" t="s">
        <v>4493</v>
      </c>
      <c r="G1293">
        <v>0</v>
      </c>
      <c r="H1293" s="3">
        <v>0</v>
      </c>
      <c r="I1293" s="4">
        <f>IF(H1293=0,"",H1293*O1293)</f>
        <v>0</v>
      </c>
      <c r="J1293" s="5">
        <f>IF(OR(H1293=0,V1293=""),"",H1293*V1293)</f>
        <v>0</v>
      </c>
      <c r="K1293" s="6">
        <f>IF(V1293="","",V1293/O1293)</f>
        <v>0</v>
      </c>
      <c r="L1293" s="6">
        <f>IF(V1293="","",V1293/N1293)</f>
        <v>0</v>
      </c>
      <c r="O1293" s="4">
        <v>0</v>
      </c>
      <c r="R1293" s="4">
        <v>0</v>
      </c>
      <c r="T1293" s="4">
        <f>IF(S1293=0,"",IF((N1293*S1293)&lt;.3,.3,N1293*S1293))</f>
        <v>0</v>
      </c>
      <c r="U1293"/>
      <c r="V1293" s="4">
        <f>IF(AND(N1293&lt;&gt;0,O1293&lt;&gt;0,Q1293&lt;&gt;0,S1293&lt;&gt;""),N1293-O1293-Q1293-R1293-T1293-U1293-P1293,"")</f>
        <v>0</v>
      </c>
      <c r="W1293">
        <v>0</v>
      </c>
      <c r="X1293">
        <v>0</v>
      </c>
      <c r="Y1293" s="7">
        <v>0</v>
      </c>
      <c r="Z1293" s="7">
        <v>0</v>
      </c>
      <c r="AA1293">
        <v>0</v>
      </c>
      <c r="AB1293">
        <v>0</v>
      </c>
      <c r="AC1293">
        <v>0</v>
      </c>
      <c r="AD1293" t="s">
        <v>41</v>
      </c>
      <c r="AG1293">
        <v>0</v>
      </c>
      <c r="AH1293">
        <v>0</v>
      </c>
      <c r="AJ1293">
        <v>0</v>
      </c>
    </row>
    <row r="1294" spans="1:36">
      <c r="A1294" t="s">
        <v>4494</v>
      </c>
      <c r="B1294"/>
      <c r="C1294" s="2" t="s">
        <v>4495</v>
      </c>
      <c r="D1294" t="s">
        <v>49</v>
      </c>
      <c r="E1294" t="s">
        <v>4496</v>
      </c>
      <c r="G1294">
        <v>0</v>
      </c>
      <c r="H1294" s="3">
        <v>0</v>
      </c>
      <c r="I1294" s="4">
        <f>IF(H1294=0,"",H1294*O1294)</f>
        <v>0</v>
      </c>
      <c r="J1294" s="5">
        <f>IF(OR(H1294=0,V1294=""),"",H1294*V1294)</f>
        <v>0</v>
      </c>
      <c r="K1294" s="6">
        <f>IF(V1294="","",V1294/O1294)</f>
        <v>0</v>
      </c>
      <c r="L1294" s="6">
        <f>IF(V1294="","",V1294/N1294)</f>
        <v>0</v>
      </c>
      <c r="O1294" s="4">
        <v>0</v>
      </c>
      <c r="R1294" s="4">
        <v>0</v>
      </c>
      <c r="T1294" s="4">
        <f>IF(S1294=0,"",IF((N1294*S1294)&lt;.3,.3,N1294*S1294))</f>
        <v>0</v>
      </c>
      <c r="U1294"/>
      <c r="V1294" s="4">
        <f>IF(AND(N1294&lt;&gt;0,O1294&lt;&gt;0,Q1294&lt;&gt;0,S1294&lt;&gt;""),N1294-O1294-Q1294-R1294-T1294-U1294-P1294,"")</f>
        <v>0</v>
      </c>
      <c r="W1294">
        <v>0</v>
      </c>
      <c r="X1294">
        <v>0</v>
      </c>
      <c r="Y1294" s="7">
        <v>0</v>
      </c>
      <c r="Z1294" s="7">
        <v>0</v>
      </c>
      <c r="AA1294">
        <v>0</v>
      </c>
      <c r="AB1294">
        <v>0</v>
      </c>
      <c r="AC1294">
        <v>0</v>
      </c>
      <c r="AD1294" t="s">
        <v>41</v>
      </c>
      <c r="AG1294">
        <v>0</v>
      </c>
      <c r="AH1294">
        <v>0</v>
      </c>
      <c r="AJ1294">
        <v>0</v>
      </c>
    </row>
    <row r="1295" spans="1:36">
      <c r="A1295" t="s">
        <v>4497</v>
      </c>
      <c r="B1295"/>
      <c r="C1295" s="2" t="s">
        <v>4498</v>
      </c>
      <c r="D1295" t="s">
        <v>49</v>
      </c>
      <c r="E1295" t="s">
        <v>4499</v>
      </c>
      <c r="G1295">
        <v>0</v>
      </c>
      <c r="H1295" s="3">
        <v>0</v>
      </c>
      <c r="I1295" s="4">
        <f>IF(H1295=0,"",H1295*O1295)</f>
        <v>0</v>
      </c>
      <c r="J1295" s="5">
        <f>IF(OR(H1295=0,V1295=""),"",H1295*V1295)</f>
        <v>0</v>
      </c>
      <c r="K1295" s="6">
        <f>IF(V1295="","",V1295/O1295)</f>
        <v>0</v>
      </c>
      <c r="L1295" s="6">
        <f>IF(V1295="","",V1295/N1295)</f>
        <v>0</v>
      </c>
      <c r="O1295" s="4">
        <v>0</v>
      </c>
      <c r="R1295" s="4">
        <v>0</v>
      </c>
      <c r="T1295" s="4">
        <f>IF(S1295=0,"",IF((N1295*S1295)&lt;.3,.3,N1295*S1295))</f>
        <v>0</v>
      </c>
      <c r="U1295"/>
      <c r="V1295" s="4">
        <f>IF(AND(N1295&lt;&gt;0,O1295&lt;&gt;0,Q1295&lt;&gt;0,S1295&lt;&gt;""),N1295-O1295-Q1295-R1295-T1295-U1295-P1295,"")</f>
        <v>0</v>
      </c>
      <c r="W1295">
        <v>0</v>
      </c>
      <c r="X1295">
        <v>0</v>
      </c>
      <c r="Y1295" s="7">
        <v>0</v>
      </c>
      <c r="Z1295" s="7">
        <v>0</v>
      </c>
      <c r="AA1295">
        <v>0</v>
      </c>
      <c r="AB1295">
        <v>0</v>
      </c>
      <c r="AC1295">
        <v>0</v>
      </c>
      <c r="AD1295" t="s">
        <v>41</v>
      </c>
      <c r="AG1295">
        <v>0</v>
      </c>
      <c r="AH1295">
        <v>0</v>
      </c>
      <c r="AJ1295">
        <v>0</v>
      </c>
    </row>
    <row r="1296" spans="1:36">
      <c r="A1296" t="s">
        <v>4500</v>
      </c>
      <c r="B1296"/>
      <c r="C1296" s="2" t="s">
        <v>4501</v>
      </c>
      <c r="D1296" t="s">
        <v>49</v>
      </c>
      <c r="E1296" t="s">
        <v>4502</v>
      </c>
      <c r="G1296">
        <v>0</v>
      </c>
      <c r="H1296" s="3">
        <v>0</v>
      </c>
      <c r="I1296" s="4">
        <f>IF(H1296=0,"",H1296*O1296)</f>
        <v>0</v>
      </c>
      <c r="J1296" s="5">
        <f>IF(OR(H1296=0,V1296=""),"",H1296*V1296)</f>
        <v>0</v>
      </c>
      <c r="K1296" s="6">
        <f>IF(V1296="","",V1296/O1296)</f>
        <v>0</v>
      </c>
      <c r="L1296" s="6">
        <f>IF(V1296="","",V1296/N1296)</f>
        <v>0</v>
      </c>
      <c r="O1296" s="4">
        <v>0</v>
      </c>
      <c r="R1296" s="4">
        <v>0</v>
      </c>
      <c r="T1296" s="4">
        <f>IF(S1296=0,"",IF((N1296*S1296)&lt;.3,.3,N1296*S1296))</f>
        <v>0</v>
      </c>
      <c r="U1296"/>
      <c r="V1296" s="4">
        <f>IF(AND(N1296&lt;&gt;0,O1296&lt;&gt;0,Q1296&lt;&gt;0,S1296&lt;&gt;""),N1296-O1296-Q1296-R1296-T1296-U1296-P1296,"")</f>
        <v>0</v>
      </c>
      <c r="W1296">
        <v>0</v>
      </c>
      <c r="X1296">
        <v>0</v>
      </c>
      <c r="Y1296" s="7">
        <v>0</v>
      </c>
      <c r="Z1296" s="7">
        <v>0</v>
      </c>
      <c r="AA1296">
        <v>0</v>
      </c>
      <c r="AB1296">
        <v>0</v>
      </c>
      <c r="AC1296">
        <v>0</v>
      </c>
      <c r="AD1296" t="s">
        <v>41</v>
      </c>
      <c r="AG1296">
        <v>0</v>
      </c>
      <c r="AH1296">
        <v>0</v>
      </c>
      <c r="AJ1296">
        <v>0</v>
      </c>
    </row>
    <row r="1297" spans="1:36">
      <c r="A1297" t="s">
        <v>4503</v>
      </c>
      <c r="B1297"/>
      <c r="C1297" s="2" t="s">
        <v>4504</v>
      </c>
      <c r="D1297" t="s">
        <v>49</v>
      </c>
      <c r="E1297" t="s">
        <v>4505</v>
      </c>
      <c r="G1297">
        <v>0</v>
      </c>
      <c r="H1297" s="3">
        <v>0</v>
      </c>
      <c r="I1297" s="4">
        <f>IF(H1297=0,"",H1297*O1297)</f>
        <v>0</v>
      </c>
      <c r="J1297" s="5">
        <f>IF(OR(H1297=0,V1297=""),"",H1297*V1297)</f>
        <v>0</v>
      </c>
      <c r="K1297" s="6">
        <f>IF(V1297="","",V1297/O1297)</f>
        <v>0</v>
      </c>
      <c r="L1297" s="6">
        <f>IF(V1297="","",V1297/N1297)</f>
        <v>0</v>
      </c>
      <c r="O1297" s="4">
        <v>0</v>
      </c>
      <c r="R1297" s="4">
        <v>0</v>
      </c>
      <c r="T1297" s="4">
        <f>IF(S1297=0,"",IF((N1297*S1297)&lt;.3,.3,N1297*S1297))</f>
        <v>0</v>
      </c>
      <c r="U1297"/>
      <c r="V1297" s="4">
        <f>IF(AND(N1297&lt;&gt;0,O1297&lt;&gt;0,Q1297&lt;&gt;0,S1297&lt;&gt;""),N1297-O1297-Q1297-R1297-T1297-U1297-P1297,"")</f>
        <v>0</v>
      </c>
      <c r="W1297">
        <v>0</v>
      </c>
      <c r="X1297">
        <v>0</v>
      </c>
      <c r="Y1297" s="7">
        <v>0</v>
      </c>
      <c r="Z1297" s="7">
        <v>0</v>
      </c>
      <c r="AA1297">
        <v>0</v>
      </c>
      <c r="AB1297">
        <v>0</v>
      </c>
      <c r="AC1297">
        <v>0</v>
      </c>
      <c r="AD1297" t="s">
        <v>41</v>
      </c>
      <c r="AG1297">
        <v>0</v>
      </c>
      <c r="AH1297">
        <v>0</v>
      </c>
      <c r="AJ1297">
        <v>0</v>
      </c>
    </row>
    <row r="1298" spans="1:36">
      <c r="A1298" t="s">
        <v>4506</v>
      </c>
      <c r="B1298"/>
      <c r="C1298" s="2" t="s">
        <v>4507</v>
      </c>
      <c r="D1298" t="s">
        <v>49</v>
      </c>
      <c r="E1298" t="s">
        <v>4508</v>
      </c>
      <c r="G1298">
        <v>0</v>
      </c>
      <c r="H1298" s="3">
        <v>0</v>
      </c>
      <c r="I1298" s="4">
        <f>IF(H1298=0,"",H1298*O1298)</f>
        <v>0</v>
      </c>
      <c r="J1298" s="5">
        <f>IF(OR(H1298=0,V1298=""),"",H1298*V1298)</f>
        <v>0</v>
      </c>
      <c r="K1298" s="6">
        <f>IF(V1298="","",V1298/O1298)</f>
        <v>0</v>
      </c>
      <c r="L1298" s="6">
        <f>IF(V1298="","",V1298/N1298)</f>
        <v>0</v>
      </c>
      <c r="O1298" s="4">
        <v>0</v>
      </c>
      <c r="R1298" s="4">
        <v>0</v>
      </c>
      <c r="T1298" s="4">
        <f>IF(S1298=0,"",IF((N1298*S1298)&lt;.3,.3,N1298*S1298))</f>
        <v>0</v>
      </c>
      <c r="U1298"/>
      <c r="V1298" s="4">
        <f>IF(AND(N1298&lt;&gt;0,O1298&lt;&gt;0,Q1298&lt;&gt;0,S1298&lt;&gt;""),N1298-O1298-Q1298-R1298-T1298-U1298-P1298,"")</f>
        <v>0</v>
      </c>
      <c r="W1298">
        <v>0</v>
      </c>
      <c r="X1298">
        <v>0</v>
      </c>
      <c r="Y1298" s="7">
        <v>0</v>
      </c>
      <c r="Z1298" s="7">
        <v>0</v>
      </c>
      <c r="AA1298">
        <v>0</v>
      </c>
      <c r="AB1298">
        <v>0</v>
      </c>
      <c r="AC1298">
        <v>0</v>
      </c>
      <c r="AD1298" t="s">
        <v>41</v>
      </c>
      <c r="AG1298">
        <v>0</v>
      </c>
      <c r="AH1298">
        <v>0</v>
      </c>
      <c r="AJ1298">
        <v>0</v>
      </c>
    </row>
    <row r="1299" spans="1:36">
      <c r="A1299" t="s">
        <v>4509</v>
      </c>
      <c r="B1299"/>
      <c r="C1299" s="2" t="s">
        <v>4510</v>
      </c>
      <c r="D1299" t="s">
        <v>49</v>
      </c>
      <c r="E1299" t="s">
        <v>4511</v>
      </c>
      <c r="G1299">
        <v>0</v>
      </c>
      <c r="H1299" s="3">
        <v>0</v>
      </c>
      <c r="I1299" s="4">
        <f>IF(H1299=0,"",H1299*O1299)</f>
        <v>0</v>
      </c>
      <c r="J1299" s="5">
        <f>IF(OR(H1299=0,V1299=""),"",H1299*V1299)</f>
        <v>0</v>
      </c>
      <c r="K1299" s="6">
        <f>IF(V1299="","",V1299/O1299)</f>
        <v>0</v>
      </c>
      <c r="L1299" s="6">
        <f>IF(V1299="","",V1299/N1299)</f>
        <v>0</v>
      </c>
      <c r="O1299" s="4">
        <v>0</v>
      </c>
      <c r="R1299" s="4">
        <v>0</v>
      </c>
      <c r="T1299" s="4">
        <f>IF(S1299=0,"",IF((N1299*S1299)&lt;.3,.3,N1299*S1299))</f>
        <v>0</v>
      </c>
      <c r="U1299"/>
      <c r="V1299" s="4">
        <f>IF(AND(N1299&lt;&gt;0,O1299&lt;&gt;0,Q1299&lt;&gt;0,S1299&lt;&gt;""),N1299-O1299-Q1299-R1299-T1299-U1299-P1299,"")</f>
        <v>0</v>
      </c>
      <c r="W1299">
        <v>0</v>
      </c>
      <c r="X1299">
        <v>0</v>
      </c>
      <c r="Y1299" s="7">
        <v>0</v>
      </c>
      <c r="Z1299" s="7">
        <v>0</v>
      </c>
      <c r="AA1299">
        <v>0</v>
      </c>
      <c r="AB1299">
        <v>0</v>
      </c>
      <c r="AC1299">
        <v>0</v>
      </c>
      <c r="AD1299" t="s">
        <v>41</v>
      </c>
      <c r="AG1299">
        <v>0</v>
      </c>
      <c r="AH1299">
        <v>0</v>
      </c>
      <c r="AJ1299">
        <v>0</v>
      </c>
    </row>
    <row r="1300" spans="1:36">
      <c r="A1300" t="s">
        <v>4512</v>
      </c>
      <c r="B1300"/>
      <c r="C1300" s="2" t="s">
        <v>993</v>
      </c>
      <c r="D1300" t="s">
        <v>49</v>
      </c>
      <c r="E1300" t="s">
        <v>4513</v>
      </c>
      <c r="G1300">
        <v>0</v>
      </c>
      <c r="H1300" s="3">
        <v>0</v>
      </c>
      <c r="I1300" s="4">
        <f>IF(H1300=0,"",H1300*O1300)</f>
        <v>0</v>
      </c>
      <c r="J1300" s="5">
        <f>IF(OR(H1300=0,V1300=""),"",H1300*V1300)</f>
        <v>0</v>
      </c>
      <c r="K1300" s="6">
        <f>IF(V1300="","",V1300/O1300)</f>
        <v>0</v>
      </c>
      <c r="L1300" s="6">
        <f>IF(V1300="","",V1300/N1300)</f>
        <v>0</v>
      </c>
      <c r="R1300" s="4">
        <v>0</v>
      </c>
      <c r="T1300" s="4">
        <f>IF(S1300=0,"",IF((N1300*S1300)&lt;.3,.3,N1300*S1300))</f>
        <v>0</v>
      </c>
      <c r="U1300"/>
      <c r="V1300" s="4">
        <f>IF(AND(N1300&lt;&gt;0,O1300&lt;&gt;0,Q1300&lt;&gt;0,S1300&lt;&gt;""),N1300-O1300-Q1300-R1300-T1300-U1300-P1300,"")</f>
        <v>0</v>
      </c>
      <c r="W1300">
        <v>0</v>
      </c>
      <c r="X1300">
        <v>0</v>
      </c>
      <c r="Y1300" s="7">
        <v>0</v>
      </c>
      <c r="Z1300" s="7">
        <v>0</v>
      </c>
      <c r="AA1300">
        <v>0</v>
      </c>
      <c r="AB1300">
        <v>0</v>
      </c>
      <c r="AC1300">
        <v>0</v>
      </c>
      <c r="AD1300" t="s">
        <v>41</v>
      </c>
      <c r="AG1300">
        <v>0</v>
      </c>
      <c r="AH1300">
        <v>0</v>
      </c>
      <c r="AJ1300">
        <v>0</v>
      </c>
    </row>
    <row r="1301" spans="1:36">
      <c r="A1301" t="s">
        <v>4514</v>
      </c>
      <c r="B1301"/>
      <c r="C1301" s="2" t="s">
        <v>996</v>
      </c>
      <c r="D1301" t="s">
        <v>49</v>
      </c>
      <c r="E1301" t="s">
        <v>4515</v>
      </c>
      <c r="G1301">
        <v>0</v>
      </c>
      <c r="H1301" s="3">
        <v>0</v>
      </c>
      <c r="I1301" s="4">
        <f>IF(H1301=0,"",H1301*O1301)</f>
        <v>0</v>
      </c>
      <c r="J1301" s="5">
        <f>IF(OR(H1301=0,V1301=""),"",H1301*V1301)</f>
        <v>0</v>
      </c>
      <c r="K1301" s="6">
        <f>IF(V1301="","",V1301/O1301)</f>
        <v>0</v>
      </c>
      <c r="L1301" s="6">
        <f>IF(V1301="","",V1301/N1301)</f>
        <v>0</v>
      </c>
      <c r="R1301" s="4">
        <v>0</v>
      </c>
      <c r="T1301" s="4">
        <f>IF(S1301=0,"",IF((N1301*S1301)&lt;.3,.3,N1301*S1301))</f>
        <v>0</v>
      </c>
      <c r="U1301"/>
      <c r="V1301" s="4">
        <f>IF(AND(N1301&lt;&gt;0,O1301&lt;&gt;0,Q1301&lt;&gt;0,S1301&lt;&gt;""),N1301-O1301-Q1301-R1301-T1301-U1301-P1301,"")</f>
        <v>0</v>
      </c>
      <c r="W1301">
        <v>0</v>
      </c>
      <c r="X1301">
        <v>0</v>
      </c>
      <c r="Y1301" s="7">
        <v>0</v>
      </c>
      <c r="Z1301" s="7">
        <v>0</v>
      </c>
      <c r="AA1301">
        <v>0</v>
      </c>
      <c r="AB1301">
        <v>0</v>
      </c>
      <c r="AC1301">
        <v>0</v>
      </c>
      <c r="AD1301" t="s">
        <v>41</v>
      </c>
      <c r="AG1301">
        <v>0</v>
      </c>
      <c r="AH1301">
        <v>0</v>
      </c>
      <c r="AJ1301">
        <v>0</v>
      </c>
    </row>
    <row r="1302" spans="1:36">
      <c r="A1302" t="s">
        <v>4516</v>
      </c>
      <c r="B1302"/>
      <c r="C1302" s="2" t="s">
        <v>993</v>
      </c>
      <c r="D1302" t="s">
        <v>49</v>
      </c>
      <c r="E1302" t="s">
        <v>4517</v>
      </c>
      <c r="G1302">
        <v>0</v>
      </c>
      <c r="H1302" s="3">
        <v>0</v>
      </c>
      <c r="I1302" s="4">
        <f>IF(H1302=0,"",H1302*O1302)</f>
        <v>0</v>
      </c>
      <c r="J1302" s="5">
        <f>IF(OR(H1302=0,V1302=""),"",H1302*V1302)</f>
        <v>0</v>
      </c>
      <c r="K1302" s="6">
        <f>IF(V1302="","",V1302/O1302)</f>
        <v>0</v>
      </c>
      <c r="L1302" s="6">
        <f>IF(V1302="","",V1302/N1302)</f>
        <v>0</v>
      </c>
      <c r="O1302" s="4">
        <v>0</v>
      </c>
      <c r="R1302" s="4">
        <v>0</v>
      </c>
      <c r="T1302" s="4">
        <f>IF(S1302=0,"",IF((N1302*S1302)&lt;.3,.3,N1302*S1302))</f>
        <v>0</v>
      </c>
      <c r="U1302"/>
      <c r="V1302" s="4">
        <f>IF(AND(N1302&lt;&gt;0,O1302&lt;&gt;0,Q1302&lt;&gt;0,S1302&lt;&gt;""),N1302-O1302-Q1302-R1302-T1302-U1302-P1302,"")</f>
        <v>0</v>
      </c>
      <c r="W1302">
        <v>0</v>
      </c>
      <c r="X1302">
        <v>0</v>
      </c>
      <c r="Y1302" s="7">
        <v>0</v>
      </c>
      <c r="Z1302" s="7">
        <v>0</v>
      </c>
      <c r="AA1302">
        <v>0</v>
      </c>
      <c r="AB1302">
        <v>0</v>
      </c>
      <c r="AC1302">
        <v>0</v>
      </c>
      <c r="AD1302" t="s">
        <v>41</v>
      </c>
      <c r="AG1302">
        <v>0</v>
      </c>
      <c r="AH1302">
        <v>0</v>
      </c>
      <c r="AJ1302">
        <v>0</v>
      </c>
    </row>
    <row r="1303" spans="1:36">
      <c r="A1303" t="s">
        <v>4518</v>
      </c>
      <c r="B1303"/>
      <c r="C1303" s="2" t="s">
        <v>996</v>
      </c>
      <c r="D1303" t="s">
        <v>462</v>
      </c>
      <c r="E1303" t="s">
        <v>4488</v>
      </c>
      <c r="F1303">
        <v>1</v>
      </c>
      <c r="G1303">
        <v>0</v>
      </c>
      <c r="H1303" s="3">
        <v>0</v>
      </c>
      <c r="I1303" s="4">
        <f>IF(H1303=0,"",H1303*O1303)</f>
        <v>0</v>
      </c>
      <c r="J1303" s="5">
        <f>IF(OR(H1303=0,V1303=""),"",H1303*V1303)</f>
        <v>0</v>
      </c>
      <c r="K1303" s="6">
        <f>IF(V1303="","",V1303/O1303)</f>
        <v>0</v>
      </c>
      <c r="L1303" s="6">
        <f>IF(V1303="","",V1303/N1303)</f>
        <v>0</v>
      </c>
      <c r="M1303" s="4">
        <v>39.99</v>
      </c>
      <c r="N1303" s="4">
        <v>39.99</v>
      </c>
      <c r="O1303" s="4">
        <v>11.94550758</v>
      </c>
      <c r="Q1303" s="4">
        <v>21.51</v>
      </c>
      <c r="R1303" s="4">
        <v>0.34</v>
      </c>
      <c r="S1303">
        <v>0.15</v>
      </c>
      <c r="T1303" s="4">
        <f>IF(S1303=0,"",IF((N1303*S1303)&lt;.3,.3,N1303*S1303))</f>
        <v>0</v>
      </c>
      <c r="U1303"/>
      <c r="V1303" s="4">
        <f>IF(AND(N1303&lt;&gt;0,O1303&lt;&gt;0,Q1303&lt;&gt;0,S1303&lt;&gt;""),N1303-O1303-Q1303-R1303-T1303-U1303-P1303,"")</f>
        <v>0</v>
      </c>
      <c r="W1303">
        <v>0</v>
      </c>
      <c r="X1303">
        <v>0</v>
      </c>
      <c r="Y1303" s="7">
        <v>0</v>
      </c>
      <c r="Z1303" s="7">
        <v>0</v>
      </c>
      <c r="AA1303">
        <v>0</v>
      </c>
      <c r="AB1303">
        <v>94</v>
      </c>
      <c r="AC1303">
        <v>0</v>
      </c>
      <c r="AD1303">
        <v>9999</v>
      </c>
      <c r="AE1303">
        <v>144078</v>
      </c>
      <c r="AF1303" s="4">
        <v>0.865</v>
      </c>
      <c r="AG1303">
        <v>0</v>
      </c>
      <c r="AH1303">
        <v>0</v>
      </c>
      <c r="AJ1303">
        <v>0</v>
      </c>
    </row>
    <row r="1304" spans="1:36">
      <c r="A1304" t="s">
        <v>4519</v>
      </c>
      <c r="B1304"/>
      <c r="C1304" s="2" t="s">
        <v>4495</v>
      </c>
      <c r="D1304" t="s">
        <v>462</v>
      </c>
      <c r="E1304" t="s">
        <v>4496</v>
      </c>
      <c r="F1304">
        <v>1</v>
      </c>
      <c r="G1304">
        <v>0</v>
      </c>
      <c r="H1304" s="3">
        <v>0</v>
      </c>
      <c r="I1304" s="4">
        <f>IF(H1304=0,"",H1304*O1304)</f>
        <v>0</v>
      </c>
      <c r="J1304" s="5">
        <f>IF(OR(H1304=0,V1304=""),"",H1304*V1304)</f>
        <v>0</v>
      </c>
      <c r="K1304" s="6">
        <f>IF(V1304="","",V1304/O1304)</f>
        <v>0</v>
      </c>
      <c r="L1304" s="6">
        <f>IF(V1304="","",V1304/N1304)</f>
        <v>0</v>
      </c>
      <c r="M1304" s="4">
        <v>40.99</v>
      </c>
      <c r="N1304" s="4">
        <v>45.99</v>
      </c>
      <c r="O1304" s="4">
        <v>6.73</v>
      </c>
      <c r="Q1304" s="4">
        <v>19.93</v>
      </c>
      <c r="R1304" s="4">
        <v>0.22</v>
      </c>
      <c r="S1304">
        <v>0.15</v>
      </c>
      <c r="T1304" s="4">
        <f>IF(S1304=0,"",IF((N1304*S1304)&lt;.3,.3,N1304*S1304))</f>
        <v>0</v>
      </c>
      <c r="U1304"/>
      <c r="V1304" s="4">
        <f>IF(AND(N1304&lt;&gt;0,O1304&lt;&gt;0,Q1304&lt;&gt;0,S1304&lt;&gt;""),N1304-O1304-Q1304-R1304-T1304-U1304-P1304,"")</f>
        <v>0</v>
      </c>
      <c r="W1304">
        <v>0</v>
      </c>
      <c r="X1304">
        <v>0</v>
      </c>
      <c r="Y1304" s="7">
        <v>0</v>
      </c>
      <c r="Z1304" s="7">
        <v>0</v>
      </c>
      <c r="AA1304">
        <v>0</v>
      </c>
      <c r="AB1304">
        <v>94</v>
      </c>
      <c r="AC1304">
        <v>0</v>
      </c>
      <c r="AD1304">
        <v>9999</v>
      </c>
      <c r="AE1304">
        <v>321873</v>
      </c>
      <c r="AF1304" s="4">
        <v>0.3</v>
      </c>
      <c r="AG1304">
        <v>0</v>
      </c>
      <c r="AH1304">
        <v>0</v>
      </c>
      <c r="AJ1304">
        <v>0</v>
      </c>
    </row>
    <row r="1305" spans="1:36">
      <c r="A1305" t="s">
        <v>4520</v>
      </c>
      <c r="B1305" t="s">
        <v>4521</v>
      </c>
      <c r="C1305" s="2" t="s">
        <v>993</v>
      </c>
      <c r="D1305" t="s">
        <v>462</v>
      </c>
      <c r="E1305" t="s">
        <v>4513</v>
      </c>
      <c r="F1305">
        <v>1</v>
      </c>
      <c r="G1305">
        <v>0</v>
      </c>
      <c r="H1305" s="3">
        <v>0</v>
      </c>
      <c r="I1305" s="4">
        <f>IF(H1305=0,"",H1305*O1305)</f>
        <v>0</v>
      </c>
      <c r="J1305" s="5">
        <f>IF(OR(H1305=0,V1305=""),"",H1305*V1305)</f>
        <v>0</v>
      </c>
      <c r="K1305" s="6">
        <f>IF(V1305="","",V1305/O1305)</f>
        <v>0</v>
      </c>
      <c r="L1305" s="6">
        <f>IF(V1305="","",V1305/N1305)</f>
        <v>0</v>
      </c>
      <c r="M1305" s="4">
        <v>41.99</v>
      </c>
      <c r="N1305" s="4">
        <v>41.99</v>
      </c>
      <c r="O1305" s="4">
        <v>6.513855128</v>
      </c>
      <c r="Q1305" s="4">
        <v>19.95</v>
      </c>
      <c r="R1305" s="4">
        <v>0.17</v>
      </c>
      <c r="S1305">
        <v>0.15</v>
      </c>
      <c r="T1305" s="4">
        <f>IF(S1305=0,"",IF((N1305*S1305)&lt;.3,.3,N1305*S1305))</f>
        <v>0</v>
      </c>
      <c r="U1305"/>
      <c r="V1305" s="4">
        <f>IF(AND(N1305&lt;&gt;0,O1305&lt;&gt;0,Q1305&lt;&gt;0,S1305&lt;&gt;""),N1305-O1305-Q1305-R1305-T1305-U1305-P1305,"")</f>
        <v>0</v>
      </c>
      <c r="W1305">
        <v>0</v>
      </c>
      <c r="X1305">
        <v>0</v>
      </c>
      <c r="Y1305" s="7">
        <v>0</v>
      </c>
      <c r="Z1305" s="7">
        <v>0</v>
      </c>
      <c r="AA1305">
        <v>0</v>
      </c>
      <c r="AB1305">
        <v>0</v>
      </c>
      <c r="AC1305">
        <v>0</v>
      </c>
      <c r="AD1305" t="s">
        <v>41</v>
      </c>
      <c r="AE1305">
        <v>219832</v>
      </c>
      <c r="AF1305" s="4">
        <v>0.73</v>
      </c>
      <c r="AG1305">
        <v>0</v>
      </c>
      <c r="AH1305">
        <v>0</v>
      </c>
      <c r="AJ1305">
        <v>0</v>
      </c>
    </row>
    <row r="1306" spans="1:36">
      <c r="A1306" t="s">
        <v>4522</v>
      </c>
      <c r="B1306"/>
      <c r="C1306" s="2" t="s">
        <v>4501</v>
      </c>
      <c r="D1306" t="s">
        <v>462</v>
      </c>
      <c r="E1306" t="s">
        <v>4502</v>
      </c>
      <c r="F1306">
        <v>1</v>
      </c>
      <c r="G1306">
        <v>0</v>
      </c>
      <c r="H1306" s="3">
        <v>0</v>
      </c>
      <c r="I1306" s="4">
        <f>IF(H1306=0,"",H1306*O1306)</f>
        <v>0</v>
      </c>
      <c r="J1306" s="5">
        <f>IF(OR(H1306=0,V1306=""),"",H1306*V1306)</f>
        <v>0</v>
      </c>
      <c r="K1306" s="6">
        <f>IF(V1306="","",V1306/O1306)</f>
        <v>0</v>
      </c>
      <c r="L1306" s="6">
        <f>IF(V1306="","",V1306/N1306)</f>
        <v>0</v>
      </c>
      <c r="M1306" s="4">
        <v>46.99</v>
      </c>
      <c r="N1306" s="4">
        <v>47</v>
      </c>
      <c r="O1306" s="4">
        <v>8.72</v>
      </c>
      <c r="Q1306" s="4">
        <v>19.93</v>
      </c>
      <c r="R1306" s="4">
        <v>0.22</v>
      </c>
      <c r="S1306">
        <v>0.15</v>
      </c>
      <c r="T1306" s="4">
        <f>IF(S1306=0,"",IF((N1306*S1306)&lt;.3,.3,N1306*S1306))</f>
        <v>0</v>
      </c>
      <c r="U1306"/>
      <c r="V1306" s="4">
        <f>IF(AND(N1306&lt;&gt;0,O1306&lt;&gt;0,Q1306&lt;&gt;0,S1306&lt;&gt;""),N1306-O1306-Q1306-R1306-T1306-U1306-P1306,"")</f>
        <v>0</v>
      </c>
      <c r="W1306">
        <v>0</v>
      </c>
      <c r="X1306">
        <v>0</v>
      </c>
      <c r="Y1306" s="7">
        <v>0</v>
      </c>
      <c r="Z1306" s="7">
        <v>0</v>
      </c>
      <c r="AA1306">
        <v>0</v>
      </c>
      <c r="AB1306">
        <v>417</v>
      </c>
      <c r="AC1306">
        <v>0</v>
      </c>
      <c r="AD1306">
        <v>9999</v>
      </c>
      <c r="AE1306">
        <v>294200</v>
      </c>
      <c r="AF1306" s="4">
        <v>0.3</v>
      </c>
      <c r="AG1306">
        <v>0</v>
      </c>
      <c r="AH1306">
        <v>0</v>
      </c>
      <c r="AJ1306">
        <v>0</v>
      </c>
    </row>
    <row r="1307" spans="1:36">
      <c r="A1307" t="s">
        <v>4523</v>
      </c>
      <c r="B1307" t="s">
        <v>4524</v>
      </c>
      <c r="C1307" s="2" t="s">
        <v>4492</v>
      </c>
      <c r="D1307" t="s">
        <v>462</v>
      </c>
      <c r="E1307" t="s">
        <v>4493</v>
      </c>
      <c r="F1307">
        <v>1</v>
      </c>
      <c r="G1307">
        <v>0</v>
      </c>
      <c r="H1307" s="3">
        <v>0</v>
      </c>
      <c r="I1307" s="4">
        <f>IF(H1307=0,"",H1307*O1307)</f>
        <v>0</v>
      </c>
      <c r="J1307" s="5">
        <f>IF(OR(H1307=0,V1307=""),"",H1307*V1307)</f>
        <v>0</v>
      </c>
      <c r="K1307" s="6">
        <f>IF(V1307="","",V1307/O1307)</f>
        <v>0</v>
      </c>
      <c r="L1307" s="6">
        <f>IF(V1307="","",V1307/N1307)</f>
        <v>0</v>
      </c>
      <c r="M1307" s="4">
        <v>42.99</v>
      </c>
      <c r="N1307" s="4">
        <v>42.99</v>
      </c>
      <c r="O1307" s="4">
        <v>11.51978064</v>
      </c>
      <c r="Q1307" s="4">
        <v>19.54</v>
      </c>
      <c r="R1307" s="4">
        <v>0.26</v>
      </c>
      <c r="S1307">
        <v>0.15</v>
      </c>
      <c r="T1307" s="4">
        <f>IF(S1307=0,"",IF((N1307*S1307)&lt;.3,.3,N1307*S1307))</f>
        <v>0</v>
      </c>
      <c r="U1307"/>
      <c r="V1307" s="4">
        <f>IF(AND(N1307&lt;&gt;0,O1307&lt;&gt;0,Q1307&lt;&gt;0,S1307&lt;&gt;""),N1307-O1307-Q1307-R1307-T1307-U1307-P1307,"")</f>
        <v>0</v>
      </c>
      <c r="W1307">
        <v>0</v>
      </c>
      <c r="X1307">
        <v>0</v>
      </c>
      <c r="Y1307" s="7">
        <v>0</v>
      </c>
      <c r="Z1307" s="7">
        <v>0</v>
      </c>
      <c r="AA1307">
        <v>0</v>
      </c>
      <c r="AB1307">
        <v>586</v>
      </c>
      <c r="AC1307">
        <v>0</v>
      </c>
      <c r="AD1307">
        <v>9999</v>
      </c>
      <c r="AE1307">
        <v>57228</v>
      </c>
      <c r="AF1307" s="4">
        <v>0.66</v>
      </c>
      <c r="AG1307">
        <v>0</v>
      </c>
      <c r="AH1307">
        <v>0</v>
      </c>
      <c r="AJ1307">
        <v>0</v>
      </c>
    </row>
    <row r="1308" spans="1:36">
      <c r="A1308" t="s">
        <v>4525</v>
      </c>
      <c r="B1308" t="s">
        <v>4526</v>
      </c>
      <c r="C1308" s="2" t="s">
        <v>4405</v>
      </c>
      <c r="D1308" t="s">
        <v>1607</v>
      </c>
      <c r="E1308" t="s">
        <v>4406</v>
      </c>
      <c r="F1308">
        <v>1</v>
      </c>
      <c r="G1308">
        <v>0</v>
      </c>
      <c r="H1308" s="3">
        <v>0</v>
      </c>
      <c r="I1308" s="4">
        <f>IF(H1308=0,"",H1308*O1308)</f>
        <v>0</v>
      </c>
      <c r="J1308" s="5">
        <f>IF(OR(H1308=0,V1308=""),"",H1308*V1308)</f>
        <v>0</v>
      </c>
      <c r="K1308" s="6">
        <f>IF(V1308="","",V1308/O1308)</f>
        <v>0</v>
      </c>
      <c r="L1308" s="6">
        <f>IF(V1308="","",V1308/N1308)</f>
        <v>0</v>
      </c>
      <c r="O1308" s="4">
        <v>11.7819</v>
      </c>
      <c r="R1308" s="4">
        <v>0</v>
      </c>
      <c r="T1308" s="4">
        <f>IF(S1308=0,"",IF((N1308*S1308)&lt;.3,.3,N1308*S1308))</f>
        <v>0</v>
      </c>
      <c r="U1308"/>
      <c r="V1308" s="4">
        <f>IF(AND(N1308&lt;&gt;0,O1308&lt;&gt;0,Q1308&lt;&gt;0,S1308&lt;&gt;""),N1308-O1308-Q1308-R1308-T1308-U1308-P1308,"")</f>
        <v>0</v>
      </c>
      <c r="W1308">
        <v>0</v>
      </c>
      <c r="X1308">
        <v>0</v>
      </c>
      <c r="Y1308" s="7">
        <v>0</v>
      </c>
      <c r="Z1308" s="7">
        <v>0</v>
      </c>
      <c r="AA1308">
        <v>0</v>
      </c>
      <c r="AB1308">
        <v>0</v>
      </c>
      <c r="AC1308">
        <v>0</v>
      </c>
      <c r="AD1308" t="s">
        <v>41</v>
      </c>
      <c r="AG1308">
        <v>0</v>
      </c>
      <c r="AH1308">
        <v>0</v>
      </c>
      <c r="AJ1308">
        <v>0</v>
      </c>
    </row>
    <row r="1309" spans="1:36">
      <c r="A1309" t="s">
        <v>4527</v>
      </c>
      <c r="B1309" t="s">
        <v>4528</v>
      </c>
      <c r="C1309" s="2" t="s">
        <v>4315</v>
      </c>
      <c r="D1309" t="s">
        <v>1607</v>
      </c>
      <c r="E1309" t="s">
        <v>4316</v>
      </c>
      <c r="F1309">
        <v>1</v>
      </c>
      <c r="G1309">
        <v>0</v>
      </c>
      <c r="H1309" s="3">
        <v>0</v>
      </c>
      <c r="I1309" s="4">
        <f>IF(H1309=0,"",H1309*O1309)</f>
        <v>0</v>
      </c>
      <c r="J1309" s="5">
        <f>IF(OR(H1309=0,V1309=""),"",H1309*V1309)</f>
        <v>0</v>
      </c>
      <c r="K1309" s="6">
        <f>IF(V1309="","",V1309/O1309)</f>
        <v>0</v>
      </c>
      <c r="L1309" s="6">
        <f>IF(V1309="","",V1309/N1309)</f>
        <v>0</v>
      </c>
      <c r="O1309" s="4">
        <v>7.858575</v>
      </c>
      <c r="R1309" s="4">
        <v>0</v>
      </c>
      <c r="T1309" s="4">
        <f>IF(S1309=0,"",IF((N1309*S1309)&lt;.3,.3,N1309*S1309))</f>
        <v>0</v>
      </c>
      <c r="U1309"/>
      <c r="V1309" s="4">
        <f>IF(AND(N1309&lt;&gt;0,O1309&lt;&gt;0,Q1309&lt;&gt;0,S1309&lt;&gt;""),N1309-O1309-Q1309-R1309-T1309-U1309-P1309,"")</f>
        <v>0</v>
      </c>
      <c r="W1309">
        <v>0</v>
      </c>
      <c r="X1309">
        <v>0</v>
      </c>
      <c r="Y1309" s="7">
        <v>0</v>
      </c>
      <c r="Z1309" s="7">
        <v>0</v>
      </c>
      <c r="AA1309">
        <v>0</v>
      </c>
      <c r="AB1309">
        <v>0</v>
      </c>
      <c r="AC1309">
        <v>0</v>
      </c>
      <c r="AD1309" t="s">
        <v>41</v>
      </c>
      <c r="AG1309">
        <v>0</v>
      </c>
      <c r="AH1309">
        <v>0</v>
      </c>
      <c r="AJ1309">
        <v>0</v>
      </c>
    </row>
    <row r="1310" spans="1:36">
      <c r="A1310" t="s">
        <v>4529</v>
      </c>
      <c r="B1310" t="s">
        <v>4530</v>
      </c>
      <c r="C1310" s="2" t="s">
        <v>4342</v>
      </c>
      <c r="D1310" t="s">
        <v>1607</v>
      </c>
      <c r="E1310" t="s">
        <v>4343</v>
      </c>
      <c r="F1310">
        <v>1</v>
      </c>
      <c r="G1310">
        <v>0</v>
      </c>
      <c r="H1310" s="3">
        <v>0</v>
      </c>
      <c r="I1310" s="4">
        <f>IF(H1310=0,"",H1310*O1310)</f>
        <v>0</v>
      </c>
      <c r="J1310" s="5">
        <f>IF(OR(H1310=0,V1310=""),"",H1310*V1310)</f>
        <v>0</v>
      </c>
      <c r="K1310" s="6">
        <f>IF(V1310="","",V1310/O1310)</f>
        <v>0</v>
      </c>
      <c r="L1310" s="6">
        <f>IF(V1310="","",V1310/N1310)</f>
        <v>0</v>
      </c>
      <c r="M1310" s="4">
        <v>15.99</v>
      </c>
      <c r="N1310" s="4">
        <v>15.99</v>
      </c>
      <c r="O1310" s="4">
        <v>2.868572727</v>
      </c>
      <c r="Q1310" s="4">
        <v>4.81</v>
      </c>
      <c r="R1310" s="4">
        <v>0.1</v>
      </c>
      <c r="S1310">
        <v>0.15</v>
      </c>
      <c r="T1310" s="4">
        <f>IF(S1310=0,"",IF((N1310*S1310)&lt;.3,.3,N1310*S1310))</f>
        <v>0</v>
      </c>
      <c r="U1310"/>
      <c r="V1310" s="4">
        <f>IF(AND(N1310&lt;&gt;0,O1310&lt;&gt;0,Q1310&lt;&gt;0,S1310&lt;&gt;""),N1310-O1310-Q1310-R1310-T1310-U1310-P1310,"")</f>
        <v>0</v>
      </c>
      <c r="W1310">
        <v>0</v>
      </c>
      <c r="X1310">
        <v>0</v>
      </c>
      <c r="Y1310" s="7">
        <v>0</v>
      </c>
      <c r="Z1310" s="7">
        <v>0</v>
      </c>
      <c r="AA1310">
        <v>0</v>
      </c>
      <c r="AB1310">
        <v>0</v>
      </c>
      <c r="AC1310">
        <v>0</v>
      </c>
      <c r="AD1310" t="s">
        <v>41</v>
      </c>
      <c r="AE1310">
        <v>382039</v>
      </c>
      <c r="AF1310" s="4">
        <v>0.4</v>
      </c>
      <c r="AG1310">
        <v>0</v>
      </c>
      <c r="AH1310">
        <v>0</v>
      </c>
      <c r="AJ1310">
        <v>0</v>
      </c>
    </row>
    <row r="1311" spans="1:36">
      <c r="A1311" t="s">
        <v>4531</v>
      </c>
      <c r="B1311" t="s">
        <v>4532</v>
      </c>
      <c r="C1311" s="2" t="s">
        <v>4402</v>
      </c>
      <c r="D1311" t="s">
        <v>1607</v>
      </c>
      <c r="E1311" t="s">
        <v>4403</v>
      </c>
      <c r="F1311">
        <v>1</v>
      </c>
      <c r="G1311">
        <v>0</v>
      </c>
      <c r="H1311" s="3">
        <v>0</v>
      </c>
      <c r="I1311" s="4">
        <f>IF(H1311=0,"",H1311*O1311)</f>
        <v>0</v>
      </c>
      <c r="J1311" s="5">
        <f>IF(OR(H1311=0,V1311=""),"",H1311*V1311)</f>
        <v>0</v>
      </c>
      <c r="K1311" s="6">
        <f>IF(V1311="","",V1311/O1311)</f>
        <v>0</v>
      </c>
      <c r="L1311" s="6">
        <f>IF(V1311="","",V1311/N1311)</f>
        <v>0</v>
      </c>
      <c r="O1311" s="4">
        <v>2.93355</v>
      </c>
      <c r="R1311" s="4">
        <v>0</v>
      </c>
      <c r="T1311" s="4">
        <f>IF(S1311=0,"",IF((N1311*S1311)&lt;.3,.3,N1311*S1311))</f>
        <v>0</v>
      </c>
      <c r="U1311"/>
      <c r="V1311" s="4">
        <f>IF(AND(N1311&lt;&gt;0,O1311&lt;&gt;0,Q1311&lt;&gt;0,S1311&lt;&gt;""),N1311-O1311-Q1311-R1311-T1311-U1311-P1311,"")</f>
        <v>0</v>
      </c>
      <c r="W1311">
        <v>0</v>
      </c>
      <c r="X1311">
        <v>0</v>
      </c>
      <c r="Y1311" s="7">
        <v>0</v>
      </c>
      <c r="Z1311" s="7">
        <v>0</v>
      </c>
      <c r="AA1311">
        <v>0</v>
      </c>
      <c r="AB1311">
        <v>0</v>
      </c>
      <c r="AC1311">
        <v>0</v>
      </c>
      <c r="AD1311" t="s">
        <v>41</v>
      </c>
      <c r="AG1311">
        <v>0</v>
      </c>
      <c r="AH1311">
        <v>0</v>
      </c>
      <c r="AJ1311">
        <v>0</v>
      </c>
    </row>
    <row r="1312" spans="1:36">
      <c r="A1312" t="s">
        <v>4533</v>
      </c>
      <c r="B1312" t="s">
        <v>4534</v>
      </c>
      <c r="C1312" s="2" t="s">
        <v>4357</v>
      </c>
      <c r="D1312" t="s">
        <v>1607</v>
      </c>
      <c r="E1312" t="s">
        <v>4358</v>
      </c>
      <c r="F1312">
        <v>1</v>
      </c>
      <c r="G1312">
        <v>0</v>
      </c>
      <c r="H1312" s="3">
        <v>0</v>
      </c>
      <c r="I1312" s="4">
        <f>IF(H1312=0,"",H1312*O1312)</f>
        <v>0</v>
      </c>
      <c r="J1312" s="5">
        <f>IF(OR(H1312=0,V1312=""),"",H1312*V1312)</f>
        <v>0</v>
      </c>
      <c r="K1312" s="6">
        <f>IF(V1312="","",V1312/O1312)</f>
        <v>0</v>
      </c>
      <c r="L1312" s="6">
        <f>IF(V1312="","",V1312/N1312)</f>
        <v>0</v>
      </c>
      <c r="O1312" s="4">
        <v>2.086875</v>
      </c>
      <c r="R1312" s="4">
        <v>0</v>
      </c>
      <c r="T1312" s="4">
        <f>IF(S1312=0,"",IF((N1312*S1312)&lt;.3,.3,N1312*S1312))</f>
        <v>0</v>
      </c>
      <c r="U1312"/>
      <c r="V1312" s="4">
        <f>IF(AND(N1312&lt;&gt;0,O1312&lt;&gt;0,Q1312&lt;&gt;0,S1312&lt;&gt;""),N1312-O1312-Q1312-R1312-T1312-U1312-P1312,"")</f>
        <v>0</v>
      </c>
      <c r="W1312">
        <v>0</v>
      </c>
      <c r="X1312">
        <v>0</v>
      </c>
      <c r="Y1312" s="7">
        <v>0</v>
      </c>
      <c r="Z1312" s="7">
        <v>0</v>
      </c>
      <c r="AA1312">
        <v>0</v>
      </c>
      <c r="AB1312">
        <v>0</v>
      </c>
      <c r="AC1312">
        <v>0</v>
      </c>
      <c r="AD1312" t="s">
        <v>41</v>
      </c>
      <c r="AG1312">
        <v>0</v>
      </c>
      <c r="AH1312">
        <v>0</v>
      </c>
      <c r="AJ1312">
        <v>0</v>
      </c>
    </row>
    <row r="1313" spans="1:36">
      <c r="A1313" t="s">
        <v>4535</v>
      </c>
      <c r="B1313" t="s">
        <v>4536</v>
      </c>
      <c r="C1313" s="2" t="s">
        <v>4399</v>
      </c>
      <c r="D1313" t="s">
        <v>1607</v>
      </c>
      <c r="E1313" t="s">
        <v>4400</v>
      </c>
      <c r="F1313">
        <v>1</v>
      </c>
      <c r="G1313">
        <v>0</v>
      </c>
      <c r="H1313" s="3">
        <v>0</v>
      </c>
      <c r="I1313" s="4">
        <f>IF(H1313=0,"",H1313*O1313)</f>
        <v>0</v>
      </c>
      <c r="J1313" s="5">
        <f>IF(OR(H1313=0,V1313=""),"",H1313*V1313)</f>
        <v>0</v>
      </c>
      <c r="K1313" s="6">
        <f>IF(V1313="","",V1313/O1313)</f>
        <v>0</v>
      </c>
      <c r="L1313" s="6">
        <f>IF(V1313="","",V1313/N1313)</f>
        <v>0</v>
      </c>
      <c r="O1313" s="4">
        <v>8.884125</v>
      </c>
      <c r="R1313" s="4">
        <v>0</v>
      </c>
      <c r="T1313" s="4">
        <f>IF(S1313=0,"",IF((N1313*S1313)&lt;.3,.3,N1313*S1313))</f>
        <v>0</v>
      </c>
      <c r="U1313"/>
      <c r="V1313" s="4">
        <f>IF(AND(N1313&lt;&gt;0,O1313&lt;&gt;0,Q1313&lt;&gt;0,S1313&lt;&gt;""),N1313-O1313-Q1313-R1313-T1313-U1313-P1313,"")</f>
        <v>0</v>
      </c>
      <c r="W1313">
        <v>0</v>
      </c>
      <c r="X1313">
        <v>0</v>
      </c>
      <c r="Y1313" s="7">
        <v>0</v>
      </c>
      <c r="Z1313" s="7">
        <v>0</v>
      </c>
      <c r="AA1313">
        <v>0</v>
      </c>
      <c r="AB1313">
        <v>0</v>
      </c>
      <c r="AC1313">
        <v>0</v>
      </c>
      <c r="AD1313" t="s">
        <v>41</v>
      </c>
      <c r="AG1313">
        <v>0</v>
      </c>
      <c r="AH1313">
        <v>0</v>
      </c>
      <c r="AJ1313">
        <v>0</v>
      </c>
    </row>
    <row r="1314" spans="1:36">
      <c r="A1314" t="s">
        <v>4537</v>
      </c>
      <c r="B1314" t="s">
        <v>4538</v>
      </c>
      <c r="C1314" s="2" t="s">
        <v>4390</v>
      </c>
      <c r="D1314" t="s">
        <v>1607</v>
      </c>
      <c r="E1314" t="s">
        <v>4391</v>
      </c>
      <c r="F1314">
        <v>1</v>
      </c>
      <c r="G1314">
        <v>0</v>
      </c>
      <c r="H1314" s="3">
        <v>0</v>
      </c>
      <c r="I1314" s="4">
        <f>IF(H1314=0,"",H1314*O1314)</f>
        <v>0</v>
      </c>
      <c r="J1314" s="5">
        <f>IF(OR(H1314=0,V1314=""),"",H1314*V1314)</f>
        <v>0</v>
      </c>
      <c r="K1314" s="6">
        <f>IF(V1314="","",V1314/O1314)</f>
        <v>0</v>
      </c>
      <c r="L1314" s="6">
        <f>IF(V1314="","",V1314/N1314)</f>
        <v>0</v>
      </c>
      <c r="O1314" s="4">
        <v>5.8194</v>
      </c>
      <c r="R1314" s="4">
        <v>0</v>
      </c>
      <c r="T1314" s="4">
        <f>IF(S1314=0,"",IF((N1314*S1314)&lt;.3,.3,N1314*S1314))</f>
        <v>0</v>
      </c>
      <c r="U1314"/>
      <c r="V1314" s="4">
        <f>IF(AND(N1314&lt;&gt;0,O1314&lt;&gt;0,Q1314&lt;&gt;0,S1314&lt;&gt;""),N1314-O1314-Q1314-R1314-T1314-U1314-P1314,"")</f>
        <v>0</v>
      </c>
      <c r="W1314">
        <v>0</v>
      </c>
      <c r="X1314">
        <v>0</v>
      </c>
      <c r="Y1314" s="7">
        <v>0</v>
      </c>
      <c r="Z1314" s="7">
        <v>0</v>
      </c>
      <c r="AA1314">
        <v>0</v>
      </c>
      <c r="AB1314">
        <v>0</v>
      </c>
      <c r="AC1314">
        <v>0</v>
      </c>
      <c r="AD1314" t="s">
        <v>41</v>
      </c>
      <c r="AG1314">
        <v>0</v>
      </c>
      <c r="AH1314">
        <v>0</v>
      </c>
      <c r="AJ1314">
        <v>0</v>
      </c>
    </row>
    <row r="1315" spans="1:36">
      <c r="A1315" t="s">
        <v>4539</v>
      </c>
      <c r="B1315" t="s">
        <v>4540</v>
      </c>
      <c r="C1315" s="2" t="s">
        <v>4345</v>
      </c>
      <c r="D1315" t="s">
        <v>1607</v>
      </c>
      <c r="E1315" t="s">
        <v>4346</v>
      </c>
      <c r="F1315">
        <v>1</v>
      </c>
      <c r="G1315">
        <v>0</v>
      </c>
      <c r="H1315" s="3">
        <v>0</v>
      </c>
      <c r="I1315" s="4">
        <f>IF(H1315=0,"",H1315*O1315)</f>
        <v>0</v>
      </c>
      <c r="J1315" s="5">
        <f>IF(OR(H1315=0,V1315=""),"",H1315*V1315)</f>
        <v>0</v>
      </c>
      <c r="K1315" s="6">
        <f>IF(V1315="","",V1315/O1315)</f>
        <v>0</v>
      </c>
      <c r="L1315" s="6">
        <f>IF(V1315="","",V1315/N1315)</f>
        <v>0</v>
      </c>
      <c r="O1315" s="4">
        <v>7.858575</v>
      </c>
      <c r="R1315" s="4">
        <v>0</v>
      </c>
      <c r="T1315" s="4">
        <f>IF(S1315=0,"",IF((N1315*S1315)&lt;.3,.3,N1315*S1315))</f>
        <v>0</v>
      </c>
      <c r="U1315"/>
      <c r="V1315" s="4">
        <f>IF(AND(N1315&lt;&gt;0,O1315&lt;&gt;0,Q1315&lt;&gt;0,S1315&lt;&gt;""),N1315-O1315-Q1315-R1315-T1315-U1315-P1315,"")</f>
        <v>0</v>
      </c>
      <c r="W1315">
        <v>0</v>
      </c>
      <c r="X1315">
        <v>0</v>
      </c>
      <c r="Y1315" s="7">
        <v>0</v>
      </c>
      <c r="Z1315" s="7">
        <v>0</v>
      </c>
      <c r="AA1315">
        <v>0</v>
      </c>
      <c r="AB1315">
        <v>0</v>
      </c>
      <c r="AC1315">
        <v>0</v>
      </c>
      <c r="AD1315" t="s">
        <v>41</v>
      </c>
      <c r="AG1315">
        <v>0</v>
      </c>
      <c r="AH1315">
        <v>0</v>
      </c>
      <c r="AJ1315">
        <v>0</v>
      </c>
    </row>
    <row r="1316" spans="1:36">
      <c r="A1316" t="s">
        <v>4541</v>
      </c>
      <c r="B1316" t="s">
        <v>4542</v>
      </c>
      <c r="C1316" s="2" t="s">
        <v>4369</v>
      </c>
      <c r="D1316" t="s">
        <v>1607</v>
      </c>
      <c r="E1316" t="s">
        <v>4370</v>
      </c>
      <c r="F1316">
        <v>1</v>
      </c>
      <c r="G1316">
        <v>0</v>
      </c>
      <c r="H1316" s="3">
        <v>0</v>
      </c>
      <c r="I1316" s="4">
        <f>IF(H1316=0,"",H1316*O1316)</f>
        <v>0</v>
      </c>
      <c r="J1316" s="5">
        <f>IF(OR(H1316=0,V1316=""),"",H1316*V1316)</f>
        <v>0</v>
      </c>
      <c r="K1316" s="6">
        <f>IF(V1316="","",V1316/O1316)</f>
        <v>0</v>
      </c>
      <c r="L1316" s="6">
        <f>IF(V1316="","",V1316/N1316)</f>
        <v>0</v>
      </c>
      <c r="O1316" s="4">
        <v>2.086875</v>
      </c>
      <c r="R1316" s="4">
        <v>0</v>
      </c>
      <c r="T1316" s="4">
        <f>IF(S1316=0,"",IF((N1316*S1316)&lt;.3,.3,N1316*S1316))</f>
        <v>0</v>
      </c>
      <c r="U1316"/>
      <c r="V1316" s="4">
        <f>IF(AND(N1316&lt;&gt;0,O1316&lt;&gt;0,Q1316&lt;&gt;0,S1316&lt;&gt;""),N1316-O1316-Q1316-R1316-T1316-U1316-P1316,"")</f>
        <v>0</v>
      </c>
      <c r="W1316">
        <v>0</v>
      </c>
      <c r="X1316">
        <v>0</v>
      </c>
      <c r="Y1316" s="7">
        <v>0</v>
      </c>
      <c r="Z1316" s="7">
        <v>0</v>
      </c>
      <c r="AA1316">
        <v>0</v>
      </c>
      <c r="AB1316">
        <v>0</v>
      </c>
      <c r="AC1316">
        <v>0</v>
      </c>
      <c r="AD1316" t="s">
        <v>41</v>
      </c>
      <c r="AG1316">
        <v>0</v>
      </c>
      <c r="AH1316">
        <v>0</v>
      </c>
      <c r="AJ1316">
        <v>0</v>
      </c>
    </row>
    <row r="1317" spans="1:36">
      <c r="A1317" t="s">
        <v>4543</v>
      </c>
      <c r="B1317" t="s">
        <v>4544</v>
      </c>
      <c r="C1317" s="2" t="s">
        <v>4372</v>
      </c>
      <c r="D1317" t="s">
        <v>1607</v>
      </c>
      <c r="E1317" t="s">
        <v>4373</v>
      </c>
      <c r="F1317">
        <v>1</v>
      </c>
      <c r="G1317">
        <v>0</v>
      </c>
      <c r="H1317" s="3">
        <v>0</v>
      </c>
      <c r="I1317" s="4">
        <f>IF(H1317=0,"",H1317*O1317)</f>
        <v>0</v>
      </c>
      <c r="J1317" s="5">
        <f>IF(OR(H1317=0,V1317=""),"",H1317*V1317)</f>
        <v>0</v>
      </c>
      <c r="K1317" s="6">
        <f>IF(V1317="","",V1317/O1317)</f>
        <v>0</v>
      </c>
      <c r="L1317" s="6">
        <f>IF(V1317="","",V1317/N1317)</f>
        <v>0</v>
      </c>
      <c r="O1317" s="4">
        <v>3.947175</v>
      </c>
      <c r="R1317" s="4">
        <v>0</v>
      </c>
      <c r="T1317" s="4">
        <f>IF(S1317=0,"",IF((N1317*S1317)&lt;.3,.3,N1317*S1317))</f>
        <v>0</v>
      </c>
      <c r="U1317"/>
      <c r="V1317" s="4">
        <f>IF(AND(N1317&lt;&gt;0,O1317&lt;&gt;0,Q1317&lt;&gt;0,S1317&lt;&gt;""),N1317-O1317-Q1317-R1317-T1317-U1317-P1317,"")</f>
        <v>0</v>
      </c>
      <c r="W1317">
        <v>0</v>
      </c>
      <c r="X1317">
        <v>0</v>
      </c>
      <c r="Y1317" s="7">
        <v>0</v>
      </c>
      <c r="Z1317" s="7">
        <v>0</v>
      </c>
      <c r="AA1317">
        <v>0</v>
      </c>
      <c r="AB1317">
        <v>0</v>
      </c>
      <c r="AC1317">
        <v>0</v>
      </c>
      <c r="AD1317" t="s">
        <v>41</v>
      </c>
      <c r="AG1317">
        <v>0</v>
      </c>
      <c r="AH1317">
        <v>0</v>
      </c>
      <c r="AJ1317">
        <v>0</v>
      </c>
    </row>
    <row r="1318" spans="1:36">
      <c r="A1318" t="s">
        <v>4545</v>
      </c>
      <c r="B1318" t="s">
        <v>4546</v>
      </c>
      <c r="C1318" s="2" t="s">
        <v>4318</v>
      </c>
      <c r="D1318" t="s">
        <v>1607</v>
      </c>
      <c r="E1318" t="s">
        <v>4319</v>
      </c>
      <c r="F1318">
        <v>1</v>
      </c>
      <c r="G1318">
        <v>0</v>
      </c>
      <c r="H1318" s="3">
        <v>0</v>
      </c>
      <c r="I1318" s="4">
        <f>IF(H1318=0,"",H1318*O1318)</f>
        <v>0</v>
      </c>
      <c r="J1318" s="5">
        <f>IF(OR(H1318=0,V1318=""),"",H1318*V1318)</f>
        <v>0</v>
      </c>
      <c r="K1318" s="6">
        <f>IF(V1318="","",V1318/O1318)</f>
        <v>0</v>
      </c>
      <c r="L1318" s="6">
        <f>IF(V1318="","",V1318/N1318)</f>
        <v>0</v>
      </c>
      <c r="O1318" s="4">
        <v>11.66265</v>
      </c>
      <c r="R1318" s="4">
        <v>0</v>
      </c>
      <c r="T1318" s="4">
        <f>IF(S1318=0,"",IF((N1318*S1318)&lt;.3,.3,N1318*S1318))</f>
        <v>0</v>
      </c>
      <c r="U1318"/>
      <c r="V1318" s="4">
        <f>IF(AND(N1318&lt;&gt;0,O1318&lt;&gt;0,Q1318&lt;&gt;0,S1318&lt;&gt;""),N1318-O1318-Q1318-R1318-T1318-U1318-P1318,"")</f>
        <v>0</v>
      </c>
      <c r="W1318">
        <v>0</v>
      </c>
      <c r="X1318">
        <v>0</v>
      </c>
      <c r="Y1318" s="7">
        <v>0</v>
      </c>
      <c r="Z1318" s="7">
        <v>0</v>
      </c>
      <c r="AA1318">
        <v>0</v>
      </c>
      <c r="AB1318">
        <v>0</v>
      </c>
      <c r="AC1318">
        <v>0</v>
      </c>
      <c r="AD1318" t="s">
        <v>41</v>
      </c>
      <c r="AG1318">
        <v>0</v>
      </c>
      <c r="AH1318">
        <v>0</v>
      </c>
      <c r="AJ1318">
        <v>0</v>
      </c>
    </row>
    <row r="1319" spans="1:36">
      <c r="A1319" t="s">
        <v>4547</v>
      </c>
      <c r="B1319" t="s">
        <v>4548</v>
      </c>
      <c r="C1319" s="2" t="s">
        <v>4366</v>
      </c>
      <c r="D1319" t="s">
        <v>1607</v>
      </c>
      <c r="E1319" t="s">
        <v>4367</v>
      </c>
      <c r="F1319">
        <v>1</v>
      </c>
      <c r="G1319">
        <v>0</v>
      </c>
      <c r="H1319" s="3">
        <v>0</v>
      </c>
      <c r="I1319" s="4">
        <f>IF(H1319=0,"",H1319*O1319)</f>
        <v>0</v>
      </c>
      <c r="J1319" s="5">
        <f>IF(OR(H1319=0,V1319=""),"",H1319*V1319)</f>
        <v>0</v>
      </c>
      <c r="K1319" s="6">
        <f>IF(V1319="","",V1319/O1319)</f>
        <v>0</v>
      </c>
      <c r="L1319" s="6">
        <f>IF(V1319="","",V1319/N1319)</f>
        <v>0</v>
      </c>
      <c r="O1319" s="4">
        <v>5.8194</v>
      </c>
      <c r="R1319" s="4">
        <v>0</v>
      </c>
      <c r="T1319" s="4">
        <f>IF(S1319=0,"",IF((N1319*S1319)&lt;.3,.3,N1319*S1319))</f>
        <v>0</v>
      </c>
      <c r="U1319"/>
      <c r="V1319" s="4">
        <f>IF(AND(N1319&lt;&gt;0,O1319&lt;&gt;0,Q1319&lt;&gt;0,S1319&lt;&gt;""),N1319-O1319-Q1319-R1319-T1319-U1319-P1319,"")</f>
        <v>0</v>
      </c>
      <c r="W1319">
        <v>0</v>
      </c>
      <c r="X1319">
        <v>0</v>
      </c>
      <c r="Y1319" s="7">
        <v>0</v>
      </c>
      <c r="Z1319" s="7">
        <v>0</v>
      </c>
      <c r="AA1319">
        <v>0</v>
      </c>
      <c r="AB1319">
        <v>0</v>
      </c>
      <c r="AC1319">
        <v>0</v>
      </c>
      <c r="AD1319" t="s">
        <v>41</v>
      </c>
      <c r="AG1319">
        <v>0</v>
      </c>
      <c r="AH1319">
        <v>0</v>
      </c>
      <c r="AJ1319">
        <v>0</v>
      </c>
    </row>
    <row r="1320" spans="1:36">
      <c r="A1320" t="s">
        <v>4549</v>
      </c>
      <c r="B1320" t="s">
        <v>4550</v>
      </c>
      <c r="C1320" s="2" t="s">
        <v>4393</v>
      </c>
      <c r="D1320" t="s">
        <v>1607</v>
      </c>
      <c r="E1320" t="s">
        <v>4394</v>
      </c>
      <c r="F1320">
        <v>1</v>
      </c>
      <c r="G1320">
        <v>0</v>
      </c>
      <c r="H1320" s="3">
        <v>0</v>
      </c>
      <c r="I1320" s="4">
        <f>IF(H1320=0,"",H1320*O1320)</f>
        <v>0</v>
      </c>
      <c r="J1320" s="5">
        <f>IF(OR(H1320=0,V1320=""),"",H1320*V1320)</f>
        <v>0</v>
      </c>
      <c r="K1320" s="6">
        <f>IF(V1320="","",V1320/O1320)</f>
        <v>0</v>
      </c>
      <c r="L1320" s="6">
        <f>IF(V1320="","",V1320/N1320)</f>
        <v>0</v>
      </c>
      <c r="O1320" s="4">
        <v>11.66265</v>
      </c>
      <c r="R1320" s="4">
        <v>0</v>
      </c>
      <c r="T1320" s="4">
        <f>IF(S1320=0,"",IF((N1320*S1320)&lt;.3,.3,N1320*S1320))</f>
        <v>0</v>
      </c>
      <c r="U1320"/>
      <c r="V1320" s="4">
        <f>IF(AND(N1320&lt;&gt;0,O1320&lt;&gt;0,Q1320&lt;&gt;0,S1320&lt;&gt;""),N1320-O1320-Q1320-R1320-T1320-U1320-P1320,"")</f>
        <v>0</v>
      </c>
      <c r="W1320">
        <v>0</v>
      </c>
      <c r="X1320">
        <v>0</v>
      </c>
      <c r="Y1320" s="7">
        <v>0</v>
      </c>
      <c r="Z1320" s="7">
        <v>0</v>
      </c>
      <c r="AA1320">
        <v>0</v>
      </c>
      <c r="AB1320">
        <v>0</v>
      </c>
      <c r="AC1320">
        <v>0</v>
      </c>
      <c r="AD1320" t="s">
        <v>41</v>
      </c>
      <c r="AG1320">
        <v>0</v>
      </c>
      <c r="AH1320">
        <v>0</v>
      </c>
      <c r="AJ1320">
        <v>0</v>
      </c>
    </row>
    <row r="1321" spans="1:36">
      <c r="A1321" t="s">
        <v>4551</v>
      </c>
      <c r="B1321" t="s">
        <v>4552</v>
      </c>
      <c r="C1321" s="2" t="s">
        <v>4384</v>
      </c>
      <c r="D1321" t="s">
        <v>1607</v>
      </c>
      <c r="E1321" t="s">
        <v>4385</v>
      </c>
      <c r="F1321">
        <v>1</v>
      </c>
      <c r="G1321">
        <v>0</v>
      </c>
      <c r="H1321" s="3">
        <v>0</v>
      </c>
      <c r="I1321" s="4">
        <f>IF(H1321=0,"",H1321*O1321)</f>
        <v>0</v>
      </c>
      <c r="J1321" s="5">
        <f>IF(OR(H1321=0,V1321=""),"",H1321*V1321)</f>
        <v>0</v>
      </c>
      <c r="K1321" s="6">
        <f>IF(V1321="","",V1321/O1321)</f>
        <v>0</v>
      </c>
      <c r="L1321" s="6">
        <f>IF(V1321="","",V1321/N1321)</f>
        <v>0</v>
      </c>
      <c r="O1321" s="4">
        <v>11.7819</v>
      </c>
      <c r="R1321" s="4">
        <v>0</v>
      </c>
      <c r="T1321" s="4">
        <f>IF(S1321=0,"",IF((N1321*S1321)&lt;.3,.3,N1321*S1321))</f>
        <v>0</v>
      </c>
      <c r="U1321"/>
      <c r="V1321" s="4">
        <f>IF(AND(N1321&lt;&gt;0,O1321&lt;&gt;0,Q1321&lt;&gt;0,S1321&lt;&gt;""),N1321-O1321-Q1321-R1321-T1321-U1321-P1321,"")</f>
        <v>0</v>
      </c>
      <c r="W1321">
        <v>0</v>
      </c>
      <c r="X1321">
        <v>0</v>
      </c>
      <c r="Y1321" s="7">
        <v>0</v>
      </c>
      <c r="Z1321" s="7">
        <v>0</v>
      </c>
      <c r="AA1321">
        <v>0</v>
      </c>
      <c r="AB1321">
        <v>0</v>
      </c>
      <c r="AC1321">
        <v>0</v>
      </c>
      <c r="AD1321" t="s">
        <v>41</v>
      </c>
      <c r="AG1321">
        <v>0</v>
      </c>
      <c r="AH1321">
        <v>0</v>
      </c>
      <c r="AJ1321">
        <v>0</v>
      </c>
    </row>
    <row r="1322" spans="1:36">
      <c r="A1322" t="s">
        <v>4553</v>
      </c>
      <c r="B1322" t="s">
        <v>4554</v>
      </c>
      <c r="C1322" s="2" t="s">
        <v>4363</v>
      </c>
      <c r="D1322" t="s">
        <v>1607</v>
      </c>
      <c r="E1322" t="s">
        <v>4364</v>
      </c>
      <c r="F1322">
        <v>1</v>
      </c>
      <c r="G1322">
        <v>0</v>
      </c>
      <c r="H1322" s="3">
        <v>0</v>
      </c>
      <c r="I1322" s="4">
        <f>IF(H1322=0,"",H1322*O1322)</f>
        <v>0</v>
      </c>
      <c r="J1322" s="5">
        <f>IF(OR(H1322=0,V1322=""),"",H1322*V1322)</f>
        <v>0</v>
      </c>
      <c r="K1322" s="6">
        <f>IF(V1322="","",V1322/O1322)</f>
        <v>0</v>
      </c>
      <c r="L1322" s="6">
        <f>IF(V1322="","",V1322/N1322)</f>
        <v>0</v>
      </c>
      <c r="M1322" s="4">
        <v>12.99</v>
      </c>
      <c r="N1322" s="4">
        <v>12.99</v>
      </c>
      <c r="O1322" s="4">
        <v>3.920124697</v>
      </c>
      <c r="Q1322" s="4">
        <v>5.54</v>
      </c>
      <c r="R1322" s="4">
        <v>0.15</v>
      </c>
      <c r="S1322">
        <v>0.15</v>
      </c>
      <c r="T1322" s="4">
        <f>IF(S1322=0,"",IF((N1322*S1322)&lt;.3,.3,N1322*S1322))</f>
        <v>0</v>
      </c>
      <c r="U1322"/>
      <c r="V1322" s="4">
        <f>IF(AND(N1322&lt;&gt;0,O1322&lt;&gt;0,Q1322&lt;&gt;0,S1322&lt;&gt;""),N1322-O1322-Q1322-R1322-T1322-U1322-P1322,"")</f>
        <v>0</v>
      </c>
      <c r="W1322">
        <v>0</v>
      </c>
      <c r="X1322">
        <v>0</v>
      </c>
      <c r="Y1322" s="7">
        <v>0</v>
      </c>
      <c r="Z1322" s="7">
        <v>0</v>
      </c>
      <c r="AA1322">
        <v>0</v>
      </c>
      <c r="AB1322">
        <v>0</v>
      </c>
      <c r="AC1322">
        <v>0</v>
      </c>
      <c r="AD1322" t="s">
        <v>41</v>
      </c>
      <c r="AE1322">
        <v>382039</v>
      </c>
      <c r="AF1322" s="4">
        <v>0.473</v>
      </c>
      <c r="AG1322">
        <v>0</v>
      </c>
      <c r="AH1322">
        <v>0</v>
      </c>
      <c r="AJ1322">
        <v>0</v>
      </c>
    </row>
    <row r="1323" spans="1:36">
      <c r="A1323" t="s">
        <v>4555</v>
      </c>
      <c r="B1323" t="s">
        <v>4556</v>
      </c>
      <c r="C1323" s="2" t="s">
        <v>4333</v>
      </c>
      <c r="D1323" t="s">
        <v>1607</v>
      </c>
      <c r="E1323" t="s">
        <v>4334</v>
      </c>
      <c r="F1323">
        <v>1</v>
      </c>
      <c r="G1323">
        <v>0</v>
      </c>
      <c r="H1323" s="3">
        <v>0</v>
      </c>
      <c r="I1323" s="4">
        <f>IF(H1323=0,"",H1323*O1323)</f>
        <v>0</v>
      </c>
      <c r="J1323" s="5">
        <f>IF(OR(H1323=0,V1323=""),"",H1323*V1323)</f>
        <v>0</v>
      </c>
      <c r="K1323" s="6">
        <f>IF(V1323="","",V1323/O1323)</f>
        <v>0</v>
      </c>
      <c r="L1323" s="6">
        <f>IF(V1323="","",V1323/N1323)</f>
        <v>0</v>
      </c>
      <c r="O1323" s="4">
        <v>8.884125</v>
      </c>
      <c r="R1323" s="4">
        <v>0</v>
      </c>
      <c r="T1323" s="4">
        <f>IF(S1323=0,"",IF((N1323*S1323)&lt;.3,.3,N1323*S1323))</f>
        <v>0</v>
      </c>
      <c r="U1323"/>
      <c r="V1323" s="4">
        <f>IF(AND(N1323&lt;&gt;0,O1323&lt;&gt;0,Q1323&lt;&gt;0,S1323&lt;&gt;""),N1323-O1323-Q1323-R1323-T1323-U1323-P1323,"")</f>
        <v>0</v>
      </c>
      <c r="W1323">
        <v>0</v>
      </c>
      <c r="X1323">
        <v>0</v>
      </c>
      <c r="Y1323" s="7">
        <v>0</v>
      </c>
      <c r="Z1323" s="7">
        <v>0</v>
      </c>
      <c r="AA1323">
        <v>0</v>
      </c>
      <c r="AB1323">
        <v>0</v>
      </c>
      <c r="AC1323">
        <v>0</v>
      </c>
      <c r="AD1323" t="s">
        <v>41</v>
      </c>
      <c r="AG1323">
        <v>0</v>
      </c>
      <c r="AH1323">
        <v>0</v>
      </c>
      <c r="AJ1323">
        <v>0</v>
      </c>
    </row>
    <row r="1324" spans="1:36">
      <c r="A1324" t="s">
        <v>4557</v>
      </c>
      <c r="B1324" t="s">
        <v>4558</v>
      </c>
      <c r="C1324" s="2" t="s">
        <v>4507</v>
      </c>
      <c r="D1324" t="s">
        <v>462</v>
      </c>
      <c r="E1324" t="s">
        <v>4508</v>
      </c>
      <c r="F1324">
        <v>1</v>
      </c>
      <c r="G1324">
        <v>0</v>
      </c>
      <c r="H1324" s="3">
        <v>0</v>
      </c>
      <c r="I1324" s="4">
        <f>IF(H1324=0,"",H1324*O1324)</f>
        <v>0</v>
      </c>
      <c r="J1324" s="5">
        <f>IF(OR(H1324=0,V1324=""),"",H1324*V1324)</f>
        <v>0</v>
      </c>
      <c r="K1324" s="6">
        <f>IF(V1324="","",V1324/O1324)</f>
        <v>0</v>
      </c>
      <c r="L1324" s="6">
        <f>IF(V1324="","",V1324/N1324)</f>
        <v>0</v>
      </c>
      <c r="M1324" s="4">
        <v>32.78</v>
      </c>
      <c r="N1324" s="4">
        <v>47.06</v>
      </c>
      <c r="O1324" s="4">
        <v>3.69</v>
      </c>
      <c r="Q1324" s="4">
        <v>9.78</v>
      </c>
      <c r="R1324" s="4">
        <v>0.14</v>
      </c>
      <c r="S1324">
        <v>0.15</v>
      </c>
      <c r="T1324" s="4">
        <f>IF(S1324=0,"",IF((N1324*S1324)&lt;.3,.3,N1324*S1324))</f>
        <v>0</v>
      </c>
      <c r="U1324"/>
      <c r="V1324" s="4">
        <f>IF(AND(N1324&lt;&gt;0,O1324&lt;&gt;0,Q1324&lt;&gt;0,S1324&lt;&gt;""),N1324-O1324-Q1324-R1324-T1324-U1324-P1324,"")</f>
        <v>0</v>
      </c>
      <c r="W1324">
        <v>0</v>
      </c>
      <c r="X1324">
        <v>0</v>
      </c>
      <c r="Y1324" s="7">
        <v>0</v>
      </c>
      <c r="Z1324" s="7">
        <v>0</v>
      </c>
      <c r="AA1324">
        <v>0</v>
      </c>
      <c r="AB1324">
        <v>2064</v>
      </c>
      <c r="AC1324">
        <v>0</v>
      </c>
      <c r="AD1324">
        <v>9999</v>
      </c>
      <c r="AE1324">
        <v>9109</v>
      </c>
      <c r="AF1324" s="4">
        <v>0.4</v>
      </c>
      <c r="AG1324">
        <v>0</v>
      </c>
      <c r="AH1324">
        <v>0</v>
      </c>
      <c r="AJ1324">
        <v>0</v>
      </c>
    </row>
    <row r="1325" spans="1:36">
      <c r="A1325" t="s">
        <v>4559</v>
      </c>
      <c r="B1325" t="s">
        <v>4560</v>
      </c>
      <c r="C1325" s="2" t="s">
        <v>4510</v>
      </c>
      <c r="D1325" t="s">
        <v>462</v>
      </c>
      <c r="E1325" t="s">
        <v>4511</v>
      </c>
      <c r="F1325">
        <v>1</v>
      </c>
      <c r="G1325">
        <v>0</v>
      </c>
      <c r="H1325" s="3">
        <v>0</v>
      </c>
      <c r="I1325" s="4">
        <f>IF(H1325=0,"",H1325*O1325)</f>
        <v>0</v>
      </c>
      <c r="J1325" s="5">
        <f>IF(OR(H1325=0,V1325=""),"",H1325*V1325)</f>
        <v>0</v>
      </c>
      <c r="K1325" s="6">
        <f>IF(V1325="","",V1325/O1325)</f>
        <v>0</v>
      </c>
      <c r="L1325" s="6">
        <f>IF(V1325="","",V1325/N1325)</f>
        <v>0</v>
      </c>
      <c r="M1325" s="4">
        <v>21.99</v>
      </c>
      <c r="N1325" s="4">
        <v>21.99</v>
      </c>
      <c r="O1325" s="4">
        <v>4.016444872</v>
      </c>
      <c r="Q1325" s="4">
        <v>12.44</v>
      </c>
      <c r="R1325" s="4">
        <v>0.08</v>
      </c>
      <c r="S1325">
        <v>0.15</v>
      </c>
      <c r="T1325" s="4">
        <f>IF(S1325=0,"",IF((N1325*S1325)&lt;.3,.3,N1325*S1325))</f>
        <v>0</v>
      </c>
      <c r="U1325"/>
      <c r="V1325" s="4">
        <f>IF(AND(N1325&lt;&gt;0,O1325&lt;&gt;0,Q1325&lt;&gt;0,S1325&lt;&gt;""),N1325-O1325-Q1325-R1325-T1325-U1325-P1325,"")</f>
        <v>0</v>
      </c>
      <c r="W1325">
        <v>0</v>
      </c>
      <c r="X1325">
        <v>0</v>
      </c>
      <c r="Y1325" s="7">
        <v>0</v>
      </c>
      <c r="Z1325" s="7">
        <v>0</v>
      </c>
      <c r="AA1325">
        <v>0</v>
      </c>
      <c r="AB1325">
        <v>8</v>
      </c>
      <c r="AC1325">
        <v>0</v>
      </c>
      <c r="AD1325">
        <v>9999</v>
      </c>
      <c r="AE1325">
        <v>23654</v>
      </c>
      <c r="AF1325" s="4">
        <v>0.3</v>
      </c>
      <c r="AG1325">
        <v>0</v>
      </c>
      <c r="AH1325">
        <v>0</v>
      </c>
      <c r="AJ1325">
        <v>0</v>
      </c>
    </row>
    <row r="1326" spans="1:36">
      <c r="A1326" t="s">
        <v>4561</v>
      </c>
      <c r="B1326" t="s">
        <v>4562</v>
      </c>
      <c r="C1326" s="2" t="s">
        <v>4498</v>
      </c>
      <c r="D1326" t="s">
        <v>462</v>
      </c>
      <c r="E1326" t="s">
        <v>4499</v>
      </c>
      <c r="F1326">
        <v>1</v>
      </c>
      <c r="G1326">
        <v>0</v>
      </c>
      <c r="H1326" s="3">
        <v>0</v>
      </c>
      <c r="I1326" s="4">
        <f>IF(H1326=0,"",H1326*O1326)</f>
        <v>0</v>
      </c>
      <c r="J1326" s="5">
        <f>IF(OR(H1326=0,V1326=""),"",H1326*V1326)</f>
        <v>0</v>
      </c>
      <c r="K1326" s="6">
        <f>IF(V1326="","",V1326/O1326)</f>
        <v>0</v>
      </c>
      <c r="L1326" s="6">
        <f>IF(V1326="","",V1326/N1326)</f>
        <v>0</v>
      </c>
      <c r="M1326" s="4">
        <v>19.99</v>
      </c>
      <c r="N1326" s="4">
        <v>19.99</v>
      </c>
      <c r="O1326" s="4">
        <v>3.613178846</v>
      </c>
      <c r="Q1326" s="4">
        <v>11.3</v>
      </c>
      <c r="R1326" s="4">
        <v>0.08</v>
      </c>
      <c r="S1326">
        <v>0.15</v>
      </c>
      <c r="T1326" s="4">
        <f>IF(S1326=0,"",IF((N1326*S1326)&lt;.3,.3,N1326*S1326))</f>
        <v>0</v>
      </c>
      <c r="U1326"/>
      <c r="V1326" s="4">
        <f>IF(AND(N1326&lt;&gt;0,O1326&lt;&gt;0,Q1326&lt;&gt;0,S1326&lt;&gt;""),N1326-O1326-Q1326-R1326-T1326-U1326-P1326,"")</f>
        <v>0</v>
      </c>
      <c r="W1326">
        <v>0</v>
      </c>
      <c r="X1326">
        <v>0</v>
      </c>
      <c r="Y1326" s="7">
        <v>0</v>
      </c>
      <c r="Z1326" s="7">
        <v>0</v>
      </c>
      <c r="AA1326">
        <v>0</v>
      </c>
      <c r="AB1326">
        <v>18</v>
      </c>
      <c r="AC1326">
        <v>0</v>
      </c>
      <c r="AD1326">
        <v>9999</v>
      </c>
      <c r="AE1326">
        <v>6982</v>
      </c>
      <c r="AF1326" s="4">
        <v>0.3</v>
      </c>
      <c r="AG1326">
        <v>0</v>
      </c>
      <c r="AH1326">
        <v>0</v>
      </c>
      <c r="AJ1326">
        <v>0</v>
      </c>
    </row>
    <row r="1327" spans="1:36">
      <c r="A1327" t="s">
        <v>4563</v>
      </c>
      <c r="B1327" t="s">
        <v>4564</v>
      </c>
      <c r="C1327" s="2" t="s">
        <v>4504</v>
      </c>
      <c r="D1327" t="s">
        <v>462</v>
      </c>
      <c r="E1327" t="s">
        <v>4505</v>
      </c>
      <c r="F1327">
        <v>1</v>
      </c>
      <c r="G1327">
        <v>0</v>
      </c>
      <c r="H1327" s="3">
        <v>0</v>
      </c>
      <c r="I1327" s="4">
        <f>IF(H1327=0,"",H1327*O1327)</f>
        <v>0</v>
      </c>
      <c r="J1327" s="5">
        <f>IF(OR(H1327=0,V1327=""),"",H1327*V1327)</f>
        <v>0</v>
      </c>
      <c r="K1327" s="6">
        <f>IF(V1327="","",V1327/O1327)</f>
        <v>0</v>
      </c>
      <c r="L1327" s="6">
        <f>IF(V1327="","",V1327/N1327)</f>
        <v>0</v>
      </c>
      <c r="M1327" s="4">
        <v>35.99</v>
      </c>
      <c r="N1327" s="4">
        <v>35.99</v>
      </c>
      <c r="O1327" s="4">
        <v>4.498779545</v>
      </c>
      <c r="Q1327" s="4">
        <v>14.34</v>
      </c>
      <c r="R1327" s="4">
        <v>0.42</v>
      </c>
      <c r="S1327">
        <v>0.15</v>
      </c>
      <c r="T1327" s="4">
        <f>IF(S1327=0,"",IF((N1327*S1327)&lt;.3,.3,N1327*S1327))</f>
        <v>0</v>
      </c>
      <c r="U1327"/>
      <c r="V1327" s="4">
        <f>IF(AND(N1327&lt;&gt;0,O1327&lt;&gt;0,Q1327&lt;&gt;0,S1327&lt;&gt;""),N1327-O1327-Q1327-R1327-T1327-U1327-P1327,"")</f>
        <v>0</v>
      </c>
      <c r="W1327">
        <v>0</v>
      </c>
      <c r="X1327">
        <v>0</v>
      </c>
      <c r="Y1327" s="7">
        <v>0</v>
      </c>
      <c r="Z1327" s="7">
        <v>0</v>
      </c>
      <c r="AA1327">
        <v>0</v>
      </c>
      <c r="AB1327">
        <v>16</v>
      </c>
      <c r="AC1327">
        <v>0</v>
      </c>
      <c r="AD1327">
        <v>9999</v>
      </c>
      <c r="AE1327">
        <v>265135</v>
      </c>
      <c r="AF1327" s="4">
        <v>0.3</v>
      </c>
      <c r="AG1327">
        <v>0</v>
      </c>
      <c r="AH1327">
        <v>0</v>
      </c>
      <c r="AJ1327">
        <v>0</v>
      </c>
    </row>
    <row r="1328" spans="1:36">
      <c r="A1328" t="s">
        <v>4565</v>
      </c>
      <c r="B1328" t="s">
        <v>4566</v>
      </c>
      <c r="C1328" s="2" t="s">
        <v>4330</v>
      </c>
      <c r="D1328" t="s">
        <v>1607</v>
      </c>
      <c r="E1328" t="s">
        <v>4331</v>
      </c>
      <c r="F1328">
        <v>1</v>
      </c>
      <c r="G1328">
        <v>0</v>
      </c>
      <c r="H1328" s="3">
        <v>0</v>
      </c>
      <c r="I1328" s="4">
        <f>IF(H1328=0,"",H1328*O1328)</f>
        <v>0</v>
      </c>
      <c r="J1328" s="5">
        <f>IF(OR(H1328=0,V1328=""),"",H1328*V1328)</f>
        <v>0</v>
      </c>
      <c r="K1328" s="6">
        <f>IF(V1328="","",V1328/O1328)</f>
        <v>0</v>
      </c>
      <c r="L1328" s="6">
        <f>IF(V1328="","",V1328/N1328)</f>
        <v>0</v>
      </c>
      <c r="M1328" s="4">
        <v>16.99</v>
      </c>
      <c r="N1328" s="4">
        <v>16.99</v>
      </c>
      <c r="O1328" s="4">
        <v>6.312497727</v>
      </c>
      <c r="Q1328" s="4">
        <v>6.14</v>
      </c>
      <c r="R1328" s="4">
        <v>0.25</v>
      </c>
      <c r="S1328">
        <v>0.15</v>
      </c>
      <c r="T1328" s="4">
        <f>IF(S1328=0,"",IF((N1328*S1328)&lt;.3,.3,N1328*S1328))</f>
        <v>0</v>
      </c>
      <c r="U1328"/>
      <c r="V1328" s="4">
        <f>IF(AND(N1328&lt;&gt;0,O1328&lt;&gt;0,Q1328&lt;&gt;0,S1328&lt;&gt;""),N1328-O1328-Q1328-R1328-T1328-U1328-P1328,"")</f>
        <v>0</v>
      </c>
      <c r="W1328">
        <v>0</v>
      </c>
      <c r="X1328">
        <v>0</v>
      </c>
      <c r="Y1328" s="7">
        <v>0</v>
      </c>
      <c r="Z1328" s="7">
        <v>0</v>
      </c>
      <c r="AA1328">
        <v>0</v>
      </c>
      <c r="AB1328">
        <v>0</v>
      </c>
      <c r="AC1328">
        <v>0</v>
      </c>
      <c r="AD1328" t="s">
        <v>41</v>
      </c>
      <c r="AE1328">
        <v>586132</v>
      </c>
      <c r="AF1328" s="4">
        <v>0.7</v>
      </c>
      <c r="AG1328">
        <v>0</v>
      </c>
      <c r="AH1328">
        <v>0</v>
      </c>
      <c r="AJ1328">
        <v>0</v>
      </c>
    </row>
    <row r="1329" spans="1:36">
      <c r="A1329" t="s">
        <v>4567</v>
      </c>
      <c r="B1329" t="s">
        <v>4568</v>
      </c>
      <c r="C1329" s="2" t="s">
        <v>4321</v>
      </c>
      <c r="D1329" t="s">
        <v>1607</v>
      </c>
      <c r="E1329" t="s">
        <v>4322</v>
      </c>
      <c r="F1329">
        <v>1</v>
      </c>
      <c r="G1329">
        <v>0</v>
      </c>
      <c r="H1329" s="3">
        <v>0</v>
      </c>
      <c r="I1329" s="4">
        <f>IF(H1329=0,"",H1329*O1329)</f>
        <v>0</v>
      </c>
      <c r="J1329" s="5">
        <f>IF(OR(H1329=0,V1329=""),"",H1329*V1329)</f>
        <v>0</v>
      </c>
      <c r="K1329" s="6">
        <f>IF(V1329="","",V1329/O1329)</f>
        <v>0</v>
      </c>
      <c r="L1329" s="6">
        <f>IF(V1329="","",V1329/N1329)</f>
        <v>0</v>
      </c>
      <c r="O1329" s="4">
        <v>3.26745</v>
      </c>
      <c r="R1329" s="4">
        <v>0</v>
      </c>
      <c r="T1329" s="4">
        <f>IF(S1329=0,"",IF((N1329*S1329)&lt;.3,.3,N1329*S1329))</f>
        <v>0</v>
      </c>
      <c r="U1329"/>
      <c r="V1329" s="4">
        <f>IF(AND(N1329&lt;&gt;0,O1329&lt;&gt;0,Q1329&lt;&gt;0,S1329&lt;&gt;""),N1329-O1329-Q1329-R1329-T1329-U1329-P1329,"")</f>
        <v>0</v>
      </c>
      <c r="W1329">
        <v>0</v>
      </c>
      <c r="X1329">
        <v>0</v>
      </c>
      <c r="Y1329" s="7">
        <v>0</v>
      </c>
      <c r="Z1329" s="7">
        <v>0</v>
      </c>
      <c r="AA1329">
        <v>0</v>
      </c>
      <c r="AB1329">
        <v>0</v>
      </c>
      <c r="AC1329">
        <v>0</v>
      </c>
      <c r="AD1329" t="s">
        <v>41</v>
      </c>
      <c r="AG1329">
        <v>0</v>
      </c>
      <c r="AH1329">
        <v>0</v>
      </c>
      <c r="AJ1329">
        <v>0</v>
      </c>
    </row>
    <row r="1330" spans="1:36">
      <c r="A1330" t="s">
        <v>4569</v>
      </c>
      <c r="B1330" t="s">
        <v>4570</v>
      </c>
      <c r="C1330" s="2" t="s">
        <v>4348</v>
      </c>
      <c r="D1330" t="s">
        <v>1607</v>
      </c>
      <c r="E1330" t="s">
        <v>4349</v>
      </c>
      <c r="F1330">
        <v>1</v>
      </c>
      <c r="G1330">
        <v>0</v>
      </c>
      <c r="H1330" s="3">
        <v>0</v>
      </c>
      <c r="I1330" s="4">
        <f>IF(H1330=0,"",H1330*O1330)</f>
        <v>0</v>
      </c>
      <c r="J1330" s="5">
        <f>IF(OR(H1330=0,V1330=""),"",H1330*V1330)</f>
        <v>0</v>
      </c>
      <c r="K1330" s="6">
        <f>IF(V1330="","",V1330/O1330)</f>
        <v>0</v>
      </c>
      <c r="L1330" s="6">
        <f>IF(V1330="","",V1330/N1330)</f>
        <v>0</v>
      </c>
      <c r="O1330" s="4">
        <v>12.557025</v>
      </c>
      <c r="R1330" s="4">
        <v>0</v>
      </c>
      <c r="T1330" s="4">
        <f>IF(S1330=0,"",IF((N1330*S1330)&lt;.3,.3,N1330*S1330))</f>
        <v>0</v>
      </c>
      <c r="U1330"/>
      <c r="V1330" s="4">
        <f>IF(AND(N1330&lt;&gt;0,O1330&lt;&gt;0,Q1330&lt;&gt;0,S1330&lt;&gt;""),N1330-O1330-Q1330-R1330-T1330-U1330-P1330,"")</f>
        <v>0</v>
      </c>
      <c r="W1330">
        <v>0</v>
      </c>
      <c r="X1330">
        <v>0</v>
      </c>
      <c r="Y1330" s="7">
        <v>0</v>
      </c>
      <c r="Z1330" s="7">
        <v>0</v>
      </c>
      <c r="AA1330">
        <v>0</v>
      </c>
      <c r="AB1330">
        <v>0</v>
      </c>
      <c r="AC1330">
        <v>0</v>
      </c>
      <c r="AD1330" t="s">
        <v>41</v>
      </c>
      <c r="AG1330">
        <v>0</v>
      </c>
      <c r="AH1330">
        <v>0</v>
      </c>
      <c r="AJ1330">
        <v>0</v>
      </c>
    </row>
    <row r="1331" spans="1:36">
      <c r="A1331" t="s">
        <v>4571</v>
      </c>
      <c r="B1331" t="s">
        <v>4572</v>
      </c>
      <c r="C1331" s="2" t="s">
        <v>4324</v>
      </c>
      <c r="D1331" t="s">
        <v>1607</v>
      </c>
      <c r="E1331" t="s">
        <v>4325</v>
      </c>
      <c r="F1331">
        <v>1</v>
      </c>
      <c r="G1331">
        <v>0</v>
      </c>
      <c r="H1331" s="3">
        <v>0</v>
      </c>
      <c r="I1331" s="4">
        <f>IF(H1331=0,"",H1331*O1331)</f>
        <v>0</v>
      </c>
      <c r="J1331" s="5">
        <f>IF(OR(H1331=0,V1331=""),"",H1331*V1331)</f>
        <v>0</v>
      </c>
      <c r="K1331" s="6">
        <f>IF(V1331="","",V1331/O1331)</f>
        <v>0</v>
      </c>
      <c r="L1331" s="6">
        <f>IF(V1331="","",V1331/N1331)</f>
        <v>0</v>
      </c>
      <c r="O1331" s="4">
        <v>3.26745</v>
      </c>
      <c r="R1331" s="4">
        <v>0</v>
      </c>
      <c r="T1331" s="4">
        <f>IF(S1331=0,"",IF((N1331*S1331)&lt;.3,.3,N1331*S1331))</f>
        <v>0</v>
      </c>
      <c r="U1331"/>
      <c r="V1331" s="4">
        <f>IF(AND(N1331&lt;&gt;0,O1331&lt;&gt;0,Q1331&lt;&gt;0,S1331&lt;&gt;""),N1331-O1331-Q1331-R1331-T1331-U1331-P1331,"")</f>
        <v>0</v>
      </c>
      <c r="W1331">
        <v>0</v>
      </c>
      <c r="X1331">
        <v>0</v>
      </c>
      <c r="Y1331" s="7">
        <v>0</v>
      </c>
      <c r="Z1331" s="7">
        <v>0</v>
      </c>
      <c r="AA1331">
        <v>0</v>
      </c>
      <c r="AB1331">
        <v>0</v>
      </c>
      <c r="AC1331">
        <v>0</v>
      </c>
      <c r="AD1331" t="s">
        <v>41</v>
      </c>
      <c r="AG1331">
        <v>0</v>
      </c>
      <c r="AH1331">
        <v>0</v>
      </c>
      <c r="AJ1331">
        <v>0</v>
      </c>
    </row>
    <row r="1332" spans="1:36">
      <c r="A1332" t="s">
        <v>4573</v>
      </c>
      <c r="B1332" t="s">
        <v>4574</v>
      </c>
      <c r="C1332" s="2" t="s">
        <v>4339</v>
      </c>
      <c r="D1332" t="s">
        <v>1607</v>
      </c>
      <c r="E1332" t="s">
        <v>4340</v>
      </c>
      <c r="F1332">
        <v>1</v>
      </c>
      <c r="G1332">
        <v>0</v>
      </c>
      <c r="H1332" s="3">
        <v>0</v>
      </c>
      <c r="I1332" s="4">
        <f>IF(H1332=0,"",H1332*O1332)</f>
        <v>0</v>
      </c>
      <c r="J1332" s="5">
        <f>IF(OR(H1332=0,V1332=""),"",H1332*V1332)</f>
        <v>0</v>
      </c>
      <c r="K1332" s="6">
        <f>IF(V1332="","",V1332/O1332)</f>
        <v>0</v>
      </c>
      <c r="L1332" s="6">
        <f>IF(V1332="","",V1332/N1332)</f>
        <v>0</v>
      </c>
      <c r="O1332" s="4">
        <v>12.557025</v>
      </c>
      <c r="R1332" s="4">
        <v>0</v>
      </c>
      <c r="T1332" s="4">
        <f>IF(S1332=0,"",IF((N1332*S1332)&lt;.3,.3,N1332*S1332))</f>
        <v>0</v>
      </c>
      <c r="U1332"/>
      <c r="V1332" s="4">
        <f>IF(AND(N1332&lt;&gt;0,O1332&lt;&gt;0,Q1332&lt;&gt;0,S1332&lt;&gt;""),N1332-O1332-Q1332-R1332-T1332-U1332-P1332,"")</f>
        <v>0</v>
      </c>
      <c r="W1332">
        <v>0</v>
      </c>
      <c r="X1332">
        <v>0</v>
      </c>
      <c r="Y1332" s="7">
        <v>0</v>
      </c>
      <c r="Z1332" s="7">
        <v>0</v>
      </c>
      <c r="AA1332">
        <v>0</v>
      </c>
      <c r="AB1332">
        <v>0</v>
      </c>
      <c r="AC1332">
        <v>0</v>
      </c>
      <c r="AD1332" t="s">
        <v>41</v>
      </c>
      <c r="AG1332">
        <v>0</v>
      </c>
      <c r="AH1332">
        <v>0</v>
      </c>
      <c r="AJ1332">
        <v>0</v>
      </c>
    </row>
    <row r="1333" spans="1:36">
      <c r="A1333" t="s">
        <v>4575</v>
      </c>
      <c r="B1333" t="s">
        <v>4576</v>
      </c>
      <c r="C1333" s="2" t="s">
        <v>4375</v>
      </c>
      <c r="D1333" t="s">
        <v>1607</v>
      </c>
      <c r="E1333" t="s">
        <v>4376</v>
      </c>
      <c r="F1333">
        <v>1</v>
      </c>
      <c r="G1333">
        <v>0</v>
      </c>
      <c r="H1333" s="3">
        <v>0</v>
      </c>
      <c r="I1333" s="4">
        <f>IF(H1333=0,"",H1333*O1333)</f>
        <v>0</v>
      </c>
      <c r="J1333" s="5">
        <f>IF(OR(H1333=0,V1333=""),"",H1333*V1333)</f>
        <v>0</v>
      </c>
      <c r="K1333" s="6">
        <f>IF(V1333="","",V1333/O1333)</f>
        <v>0</v>
      </c>
      <c r="L1333" s="6">
        <f>IF(V1333="","",V1333/N1333)</f>
        <v>0</v>
      </c>
      <c r="O1333" s="4">
        <v>6.284475</v>
      </c>
      <c r="R1333" s="4">
        <v>0</v>
      </c>
      <c r="T1333" s="4">
        <f>IF(S1333=0,"",IF((N1333*S1333)&lt;.3,.3,N1333*S1333))</f>
        <v>0</v>
      </c>
      <c r="U1333"/>
      <c r="V1333" s="4">
        <f>IF(AND(N1333&lt;&gt;0,O1333&lt;&gt;0,Q1333&lt;&gt;0,S1333&lt;&gt;""),N1333-O1333-Q1333-R1333-T1333-U1333-P1333,"")</f>
        <v>0</v>
      </c>
      <c r="W1333">
        <v>0</v>
      </c>
      <c r="X1333">
        <v>0</v>
      </c>
      <c r="Y1333" s="7">
        <v>0</v>
      </c>
      <c r="Z1333" s="7">
        <v>0</v>
      </c>
      <c r="AA1333">
        <v>0</v>
      </c>
      <c r="AB1333">
        <v>0</v>
      </c>
      <c r="AC1333">
        <v>0</v>
      </c>
      <c r="AD1333" t="s">
        <v>41</v>
      </c>
      <c r="AG1333">
        <v>0</v>
      </c>
      <c r="AH1333">
        <v>0</v>
      </c>
      <c r="AJ1333">
        <v>0</v>
      </c>
    </row>
    <row r="1334" spans="1:36">
      <c r="A1334" t="s">
        <v>4577</v>
      </c>
      <c r="B1334" t="s">
        <v>4578</v>
      </c>
      <c r="C1334" s="2" t="s">
        <v>4453</v>
      </c>
      <c r="D1334" t="s">
        <v>1607</v>
      </c>
      <c r="E1334" t="s">
        <v>4454</v>
      </c>
      <c r="F1334">
        <v>1</v>
      </c>
      <c r="G1334">
        <v>0</v>
      </c>
      <c r="H1334" s="3">
        <v>0</v>
      </c>
      <c r="I1334" s="4">
        <f>IF(H1334=0,"",H1334*O1334)</f>
        <v>0</v>
      </c>
      <c r="J1334" s="5">
        <f>IF(OR(H1334=0,V1334=""),"",H1334*V1334)</f>
        <v>0</v>
      </c>
      <c r="K1334" s="6">
        <f>IF(V1334="","",V1334/O1334)</f>
        <v>0</v>
      </c>
      <c r="L1334" s="6">
        <f>IF(V1334="","",V1334/N1334)</f>
        <v>0</v>
      </c>
      <c r="O1334" s="4">
        <v>3.804075</v>
      </c>
      <c r="R1334" s="4">
        <v>0</v>
      </c>
      <c r="T1334" s="4">
        <f>IF(S1334=0,"",IF((N1334*S1334)&lt;.3,.3,N1334*S1334))</f>
        <v>0</v>
      </c>
      <c r="U1334"/>
      <c r="V1334" s="4">
        <f>IF(AND(N1334&lt;&gt;0,O1334&lt;&gt;0,Q1334&lt;&gt;0,S1334&lt;&gt;""),N1334-O1334-Q1334-R1334-T1334-U1334-P1334,"")</f>
        <v>0</v>
      </c>
      <c r="W1334">
        <v>0</v>
      </c>
      <c r="X1334">
        <v>0</v>
      </c>
      <c r="Y1334" s="7">
        <v>0</v>
      </c>
      <c r="Z1334" s="7">
        <v>0</v>
      </c>
      <c r="AA1334">
        <v>0</v>
      </c>
      <c r="AB1334">
        <v>0</v>
      </c>
      <c r="AC1334">
        <v>0</v>
      </c>
      <c r="AD1334" t="s">
        <v>41</v>
      </c>
      <c r="AG1334">
        <v>0</v>
      </c>
      <c r="AH1334">
        <v>0</v>
      </c>
      <c r="AJ1334">
        <v>0</v>
      </c>
    </row>
    <row r="1335" spans="1:36">
      <c r="A1335" t="s">
        <v>4579</v>
      </c>
      <c r="B1335" t="s">
        <v>4580</v>
      </c>
      <c r="C1335" s="2" t="s">
        <v>4435</v>
      </c>
      <c r="D1335" t="s">
        <v>1607</v>
      </c>
      <c r="E1335" t="s">
        <v>4436</v>
      </c>
      <c r="F1335">
        <v>1</v>
      </c>
      <c r="G1335">
        <v>0</v>
      </c>
      <c r="H1335" s="3">
        <v>0</v>
      </c>
      <c r="I1335" s="4">
        <f>IF(H1335=0,"",H1335*O1335)</f>
        <v>0</v>
      </c>
      <c r="J1335" s="5">
        <f>IF(OR(H1335=0,V1335=""),"",H1335*V1335)</f>
        <v>0</v>
      </c>
      <c r="K1335" s="6">
        <f>IF(V1335="","",V1335/O1335)</f>
        <v>0</v>
      </c>
      <c r="L1335" s="6">
        <f>IF(V1335="","",V1335/N1335)</f>
        <v>0</v>
      </c>
      <c r="M1335" s="4">
        <v>13.99</v>
      </c>
      <c r="N1335" s="4">
        <v>13.99</v>
      </c>
      <c r="O1335" s="4">
        <v>3.459192614</v>
      </c>
      <c r="Q1335" s="4">
        <v>5.54</v>
      </c>
      <c r="R1335" s="4">
        <v>0.14</v>
      </c>
      <c r="S1335">
        <v>0.15</v>
      </c>
      <c r="T1335" s="4">
        <f>IF(S1335=0,"",IF((N1335*S1335)&lt;.3,.3,N1335*S1335))</f>
        <v>0</v>
      </c>
      <c r="U1335"/>
      <c r="V1335" s="4">
        <f>IF(AND(N1335&lt;&gt;0,O1335&lt;&gt;0,Q1335&lt;&gt;0,S1335&lt;&gt;""),N1335-O1335-Q1335-R1335-T1335-U1335-P1335,"")</f>
        <v>0</v>
      </c>
      <c r="W1335">
        <v>0</v>
      </c>
      <c r="X1335">
        <v>0</v>
      </c>
      <c r="Y1335" s="7">
        <v>0</v>
      </c>
      <c r="Z1335" s="7">
        <v>0</v>
      </c>
      <c r="AA1335">
        <v>0</v>
      </c>
      <c r="AB1335">
        <v>0</v>
      </c>
      <c r="AC1335">
        <v>0</v>
      </c>
      <c r="AD1335" t="s">
        <v>41</v>
      </c>
      <c r="AE1335">
        <v>185173</v>
      </c>
      <c r="AF1335" s="4">
        <v>0.4</v>
      </c>
      <c r="AG1335">
        <v>0</v>
      </c>
      <c r="AH1335">
        <v>0</v>
      </c>
      <c r="AJ1335">
        <v>0</v>
      </c>
    </row>
    <row r="1336" spans="1:36">
      <c r="A1336" t="s">
        <v>4581</v>
      </c>
      <c r="B1336" t="s">
        <v>4582</v>
      </c>
      <c r="C1336" s="2" t="s">
        <v>4450</v>
      </c>
      <c r="D1336" t="s">
        <v>1607</v>
      </c>
      <c r="E1336" t="s">
        <v>4451</v>
      </c>
      <c r="F1336">
        <v>1</v>
      </c>
      <c r="G1336">
        <v>0</v>
      </c>
      <c r="H1336" s="3">
        <v>0</v>
      </c>
      <c r="I1336" s="4">
        <f>IF(H1336=0,"",H1336*O1336)</f>
        <v>0</v>
      </c>
      <c r="J1336" s="5">
        <f>IF(OR(H1336=0,V1336=""),"",H1336*V1336)</f>
        <v>0</v>
      </c>
      <c r="K1336" s="6">
        <f>IF(V1336="","",V1336/O1336)</f>
        <v>0</v>
      </c>
      <c r="L1336" s="6">
        <f>IF(V1336="","",V1336/N1336)</f>
        <v>0</v>
      </c>
      <c r="O1336" s="4">
        <v>4.758075</v>
      </c>
      <c r="R1336" s="4">
        <v>0</v>
      </c>
      <c r="T1336" s="4">
        <f>IF(S1336=0,"",IF((N1336*S1336)&lt;.3,.3,N1336*S1336))</f>
        <v>0</v>
      </c>
      <c r="U1336"/>
      <c r="V1336" s="4">
        <f>IF(AND(N1336&lt;&gt;0,O1336&lt;&gt;0,Q1336&lt;&gt;0,S1336&lt;&gt;""),N1336-O1336-Q1336-R1336-T1336-U1336-P1336,"")</f>
        <v>0</v>
      </c>
      <c r="W1336">
        <v>0</v>
      </c>
      <c r="X1336">
        <v>0</v>
      </c>
      <c r="Y1336" s="7">
        <v>0</v>
      </c>
      <c r="Z1336" s="7">
        <v>0</v>
      </c>
      <c r="AA1336">
        <v>0</v>
      </c>
      <c r="AB1336">
        <v>0</v>
      </c>
      <c r="AC1336">
        <v>0</v>
      </c>
      <c r="AD1336" t="s">
        <v>41</v>
      </c>
      <c r="AG1336">
        <v>0</v>
      </c>
      <c r="AH1336">
        <v>0</v>
      </c>
      <c r="AJ1336">
        <v>0</v>
      </c>
    </row>
    <row r="1337" spans="1:36">
      <c r="A1337" t="s">
        <v>4583</v>
      </c>
      <c r="B1337" t="s">
        <v>4584</v>
      </c>
      <c r="C1337" s="2" t="s">
        <v>4459</v>
      </c>
      <c r="D1337" t="s">
        <v>1607</v>
      </c>
      <c r="E1337" t="s">
        <v>4460</v>
      </c>
      <c r="F1337">
        <v>1</v>
      </c>
      <c r="G1337">
        <v>0</v>
      </c>
      <c r="H1337" s="3">
        <v>0</v>
      </c>
      <c r="I1337" s="4">
        <f>IF(H1337=0,"",H1337*O1337)</f>
        <v>0</v>
      </c>
      <c r="J1337" s="5">
        <f>IF(OR(H1337=0,V1337=""),"",H1337*V1337)</f>
        <v>0</v>
      </c>
      <c r="K1337" s="6">
        <f>IF(V1337="","",V1337/O1337)</f>
        <v>0</v>
      </c>
      <c r="L1337" s="6">
        <f>IF(V1337="","",V1337/N1337)</f>
        <v>0</v>
      </c>
      <c r="O1337" s="4">
        <v>10.7325</v>
      </c>
      <c r="R1337" s="4">
        <v>0</v>
      </c>
      <c r="T1337" s="4">
        <f>IF(S1337=0,"",IF((N1337*S1337)&lt;.3,.3,N1337*S1337))</f>
        <v>0</v>
      </c>
      <c r="U1337"/>
      <c r="V1337" s="4">
        <f>IF(AND(N1337&lt;&gt;0,O1337&lt;&gt;0,Q1337&lt;&gt;0,S1337&lt;&gt;""),N1337-O1337-Q1337-R1337-T1337-U1337-P1337,"")</f>
        <v>0</v>
      </c>
      <c r="W1337">
        <v>0</v>
      </c>
      <c r="X1337">
        <v>0</v>
      </c>
      <c r="Y1337" s="7">
        <v>0</v>
      </c>
      <c r="Z1337" s="7">
        <v>0</v>
      </c>
      <c r="AA1337">
        <v>0</v>
      </c>
      <c r="AB1337">
        <v>0</v>
      </c>
      <c r="AC1337">
        <v>0</v>
      </c>
      <c r="AD1337" t="s">
        <v>41</v>
      </c>
      <c r="AG1337">
        <v>0</v>
      </c>
      <c r="AH1337">
        <v>0</v>
      </c>
      <c r="AJ1337">
        <v>0</v>
      </c>
    </row>
    <row r="1338" spans="1:36">
      <c r="A1338" t="s">
        <v>4585</v>
      </c>
      <c r="B1338" t="s">
        <v>4586</v>
      </c>
      <c r="C1338" s="2" t="s">
        <v>4441</v>
      </c>
      <c r="D1338" t="s">
        <v>1607</v>
      </c>
      <c r="E1338" t="s">
        <v>4442</v>
      </c>
      <c r="F1338">
        <v>1</v>
      </c>
      <c r="G1338">
        <v>0</v>
      </c>
      <c r="H1338" s="3">
        <v>0</v>
      </c>
      <c r="I1338" s="4">
        <f>IF(H1338=0,"",H1338*O1338)</f>
        <v>0</v>
      </c>
      <c r="J1338" s="5">
        <f>IF(OR(H1338=0,V1338=""),"",H1338*V1338)</f>
        <v>0</v>
      </c>
      <c r="K1338" s="6">
        <f>IF(V1338="","",V1338/O1338)</f>
        <v>0</v>
      </c>
      <c r="L1338" s="6">
        <f>IF(V1338="","",V1338/N1338)</f>
        <v>0</v>
      </c>
      <c r="O1338" s="4">
        <v>3.2436</v>
      </c>
      <c r="R1338" s="4">
        <v>0</v>
      </c>
      <c r="T1338" s="4">
        <f>IF(S1338=0,"",IF((N1338*S1338)&lt;.3,.3,N1338*S1338))</f>
        <v>0</v>
      </c>
      <c r="U1338"/>
      <c r="V1338" s="4">
        <f>IF(AND(N1338&lt;&gt;0,O1338&lt;&gt;0,Q1338&lt;&gt;0,S1338&lt;&gt;""),N1338-O1338-Q1338-R1338-T1338-U1338-P1338,"")</f>
        <v>0</v>
      </c>
      <c r="W1338">
        <v>0</v>
      </c>
      <c r="X1338">
        <v>0</v>
      </c>
      <c r="Y1338" s="7">
        <v>0</v>
      </c>
      <c r="Z1338" s="7">
        <v>0</v>
      </c>
      <c r="AA1338">
        <v>0</v>
      </c>
      <c r="AB1338">
        <v>0</v>
      </c>
      <c r="AC1338">
        <v>0</v>
      </c>
      <c r="AD1338" t="s">
        <v>41</v>
      </c>
      <c r="AG1338">
        <v>0</v>
      </c>
      <c r="AH1338">
        <v>0</v>
      </c>
      <c r="AJ1338">
        <v>0</v>
      </c>
    </row>
    <row r="1339" spans="1:36">
      <c r="A1339" t="s">
        <v>4587</v>
      </c>
      <c r="B1339" t="s">
        <v>4588</v>
      </c>
      <c r="C1339" s="2" t="s">
        <v>4462</v>
      </c>
      <c r="D1339" t="s">
        <v>1607</v>
      </c>
      <c r="E1339" t="s">
        <v>4463</v>
      </c>
      <c r="F1339">
        <v>1</v>
      </c>
      <c r="G1339">
        <v>0</v>
      </c>
      <c r="H1339" s="3">
        <v>0</v>
      </c>
      <c r="I1339" s="4">
        <f>IF(H1339=0,"",H1339*O1339)</f>
        <v>0</v>
      </c>
      <c r="J1339" s="5">
        <f>IF(OR(H1339=0,V1339=""),"",H1339*V1339)</f>
        <v>0</v>
      </c>
      <c r="K1339" s="6">
        <f>IF(V1339="","",V1339/O1339)</f>
        <v>0</v>
      </c>
      <c r="L1339" s="6">
        <f>IF(V1339="","",V1339/N1339)</f>
        <v>0</v>
      </c>
      <c r="O1339" s="4">
        <v>10.7325</v>
      </c>
      <c r="R1339" s="4">
        <v>0</v>
      </c>
      <c r="T1339" s="4">
        <f>IF(S1339=0,"",IF((N1339*S1339)&lt;.3,.3,N1339*S1339))</f>
        <v>0</v>
      </c>
      <c r="U1339"/>
      <c r="V1339" s="4">
        <f>IF(AND(N1339&lt;&gt;0,O1339&lt;&gt;0,Q1339&lt;&gt;0,S1339&lt;&gt;""),N1339-O1339-Q1339-R1339-T1339-U1339-P1339,"")</f>
        <v>0</v>
      </c>
      <c r="W1339">
        <v>0</v>
      </c>
      <c r="X1339">
        <v>0</v>
      </c>
      <c r="Y1339" s="7">
        <v>0</v>
      </c>
      <c r="Z1339" s="7">
        <v>0</v>
      </c>
      <c r="AA1339">
        <v>0</v>
      </c>
      <c r="AB1339">
        <v>0</v>
      </c>
      <c r="AC1339">
        <v>0</v>
      </c>
      <c r="AD1339" t="s">
        <v>41</v>
      </c>
      <c r="AG1339">
        <v>0</v>
      </c>
      <c r="AH1339">
        <v>0</v>
      </c>
      <c r="AJ1339">
        <v>0</v>
      </c>
    </row>
    <row r="1340" spans="1:36">
      <c r="A1340" t="s">
        <v>4589</v>
      </c>
      <c r="B1340" t="s">
        <v>4590</v>
      </c>
      <c r="C1340" s="2" t="s">
        <v>4444</v>
      </c>
      <c r="D1340" t="s">
        <v>1607</v>
      </c>
      <c r="E1340" t="s">
        <v>4445</v>
      </c>
      <c r="F1340">
        <v>1</v>
      </c>
      <c r="G1340">
        <v>0</v>
      </c>
      <c r="H1340" s="3">
        <v>0</v>
      </c>
      <c r="I1340" s="4">
        <f>IF(H1340=0,"",H1340*O1340)</f>
        <v>0</v>
      </c>
      <c r="J1340" s="5">
        <f>IF(OR(H1340=0,V1340=""),"",H1340*V1340)</f>
        <v>0</v>
      </c>
      <c r="K1340" s="6">
        <f>IF(V1340="","",V1340/O1340)</f>
        <v>0</v>
      </c>
      <c r="L1340" s="6">
        <f>IF(V1340="","",V1340/N1340)</f>
        <v>0</v>
      </c>
      <c r="O1340" s="4">
        <v>3.4821</v>
      </c>
      <c r="R1340" s="4">
        <v>0</v>
      </c>
      <c r="T1340" s="4">
        <f>IF(S1340=0,"",IF((N1340*S1340)&lt;.3,.3,N1340*S1340))</f>
        <v>0</v>
      </c>
      <c r="U1340"/>
      <c r="V1340" s="4">
        <f>IF(AND(N1340&lt;&gt;0,O1340&lt;&gt;0,Q1340&lt;&gt;0,S1340&lt;&gt;""),N1340-O1340-Q1340-R1340-T1340-U1340-P1340,"")</f>
        <v>0</v>
      </c>
      <c r="W1340">
        <v>0</v>
      </c>
      <c r="X1340">
        <v>0</v>
      </c>
      <c r="Y1340" s="7">
        <v>0</v>
      </c>
      <c r="Z1340" s="7">
        <v>0</v>
      </c>
      <c r="AA1340">
        <v>0</v>
      </c>
      <c r="AB1340">
        <v>0</v>
      </c>
      <c r="AC1340">
        <v>0</v>
      </c>
      <c r="AD1340" t="s">
        <v>41</v>
      </c>
      <c r="AG1340">
        <v>0</v>
      </c>
      <c r="AH1340">
        <v>0</v>
      </c>
      <c r="AJ1340">
        <v>0</v>
      </c>
    </row>
    <row r="1341" spans="1:36">
      <c r="A1341" t="s">
        <v>4591</v>
      </c>
      <c r="B1341" t="s">
        <v>4592</v>
      </c>
      <c r="C1341" s="2" t="s">
        <v>4378</v>
      </c>
      <c r="D1341" t="s">
        <v>1607</v>
      </c>
      <c r="E1341" t="s">
        <v>4379</v>
      </c>
      <c r="F1341">
        <v>1</v>
      </c>
      <c r="G1341">
        <v>0</v>
      </c>
      <c r="H1341" s="3">
        <v>0</v>
      </c>
      <c r="I1341" s="4">
        <f>IF(H1341=0,"",H1341*O1341)</f>
        <v>0</v>
      </c>
      <c r="J1341" s="5">
        <f>IF(OR(H1341=0,V1341=""),"",H1341*V1341)</f>
        <v>0</v>
      </c>
      <c r="K1341" s="6">
        <f>IF(V1341="","",V1341/O1341)</f>
        <v>0</v>
      </c>
      <c r="L1341" s="6">
        <f>IF(V1341="","",V1341/N1341)</f>
        <v>0</v>
      </c>
      <c r="O1341" s="4">
        <v>3.5298</v>
      </c>
      <c r="R1341" s="4">
        <v>0</v>
      </c>
      <c r="T1341" s="4">
        <f>IF(S1341=0,"",IF((N1341*S1341)&lt;.3,.3,N1341*S1341))</f>
        <v>0</v>
      </c>
      <c r="U1341"/>
      <c r="V1341" s="4">
        <f>IF(AND(N1341&lt;&gt;0,O1341&lt;&gt;0,Q1341&lt;&gt;0,S1341&lt;&gt;""),N1341-O1341-Q1341-R1341-T1341-U1341-P1341,"")</f>
        <v>0</v>
      </c>
      <c r="W1341">
        <v>0</v>
      </c>
      <c r="X1341">
        <v>0</v>
      </c>
      <c r="Y1341" s="7">
        <v>0</v>
      </c>
      <c r="Z1341" s="7">
        <v>0</v>
      </c>
      <c r="AA1341">
        <v>0</v>
      </c>
      <c r="AB1341">
        <v>0</v>
      </c>
      <c r="AC1341">
        <v>0</v>
      </c>
      <c r="AD1341" t="s">
        <v>41</v>
      </c>
      <c r="AG1341">
        <v>0</v>
      </c>
      <c r="AH1341">
        <v>0</v>
      </c>
      <c r="AJ1341">
        <v>0</v>
      </c>
    </row>
    <row r="1342" spans="1:36">
      <c r="A1342" t="s">
        <v>4593</v>
      </c>
      <c r="B1342" t="s">
        <v>4594</v>
      </c>
      <c r="C1342" s="2" t="s">
        <v>4396</v>
      </c>
      <c r="D1342" t="s">
        <v>1607</v>
      </c>
      <c r="E1342" t="s">
        <v>4397</v>
      </c>
      <c r="F1342">
        <v>1</v>
      </c>
      <c r="G1342">
        <v>0</v>
      </c>
      <c r="H1342" s="3">
        <v>0</v>
      </c>
      <c r="I1342" s="4">
        <f>IF(H1342=0,"",H1342*O1342)</f>
        <v>0</v>
      </c>
      <c r="J1342" s="5">
        <f>IF(OR(H1342=0,V1342=""),"",H1342*V1342)</f>
        <v>0</v>
      </c>
      <c r="K1342" s="6">
        <f>IF(V1342="","",V1342/O1342)</f>
        <v>0</v>
      </c>
      <c r="L1342" s="6">
        <f>IF(V1342="","",V1342/N1342)</f>
        <v>0</v>
      </c>
      <c r="O1342" s="4">
        <v>8.0613</v>
      </c>
      <c r="Q1342" s="4">
        <v>6.14</v>
      </c>
      <c r="R1342" s="4">
        <v>0.21</v>
      </c>
      <c r="S1342">
        <v>0.15</v>
      </c>
      <c r="T1342" s="4">
        <f>IF(S1342=0,"",IF((N1342*S1342)&lt;.3,.3,N1342*S1342))</f>
        <v>0</v>
      </c>
      <c r="U1342"/>
      <c r="V1342" s="4">
        <f>IF(AND(N1342&lt;&gt;0,O1342&lt;&gt;0,Q1342&lt;&gt;0,S1342&lt;&gt;""),N1342-O1342-Q1342-R1342-T1342-U1342-P1342,"")</f>
        <v>0</v>
      </c>
      <c r="W1342">
        <v>0</v>
      </c>
      <c r="X1342">
        <v>0</v>
      </c>
      <c r="Y1342" s="7">
        <v>0</v>
      </c>
      <c r="Z1342" s="7">
        <v>0</v>
      </c>
      <c r="AA1342">
        <v>0</v>
      </c>
      <c r="AB1342">
        <v>0</v>
      </c>
      <c r="AC1342">
        <v>0</v>
      </c>
      <c r="AD1342" t="s">
        <v>41</v>
      </c>
      <c r="AG1342">
        <v>0</v>
      </c>
      <c r="AH1342">
        <v>0</v>
      </c>
      <c r="AJ1342">
        <v>0</v>
      </c>
    </row>
    <row r="1343" spans="1:36">
      <c r="A1343" t="s">
        <v>4595</v>
      </c>
      <c r="B1343" t="s">
        <v>4596</v>
      </c>
      <c r="C1343" s="2" t="s">
        <v>4438</v>
      </c>
      <c r="D1343" t="s">
        <v>1607</v>
      </c>
      <c r="E1343" t="s">
        <v>4439</v>
      </c>
      <c r="F1343">
        <v>1</v>
      </c>
      <c r="G1343">
        <v>0</v>
      </c>
      <c r="H1343" s="3">
        <v>0</v>
      </c>
      <c r="I1343" s="4">
        <f>IF(H1343=0,"",H1343*O1343)</f>
        <v>0</v>
      </c>
      <c r="J1343" s="5">
        <f>IF(OR(H1343=0,V1343=""),"",H1343*V1343)</f>
        <v>0</v>
      </c>
      <c r="K1343" s="6">
        <f>IF(V1343="","",V1343/O1343)</f>
        <v>0</v>
      </c>
      <c r="L1343" s="6">
        <f>IF(V1343="","",V1343/N1343)</f>
        <v>0</v>
      </c>
      <c r="M1343" s="4">
        <v>9.99</v>
      </c>
      <c r="N1343" s="4">
        <v>9.99</v>
      </c>
      <c r="O1343" s="4">
        <v>4.683429545</v>
      </c>
      <c r="Q1343" s="4">
        <v>6.14</v>
      </c>
      <c r="R1343" s="4">
        <v>0.22</v>
      </c>
      <c r="S1343">
        <v>0.15</v>
      </c>
      <c r="T1343" s="4">
        <f>IF(S1343=0,"",IF((N1343*S1343)&lt;.3,.3,N1343*S1343))</f>
        <v>0</v>
      </c>
      <c r="U1343"/>
      <c r="V1343" s="4">
        <f>IF(AND(N1343&lt;&gt;0,O1343&lt;&gt;0,Q1343&lt;&gt;0,S1343&lt;&gt;""),N1343-O1343-Q1343-R1343-T1343-U1343-P1343,"")</f>
        <v>0</v>
      </c>
      <c r="W1343">
        <v>0</v>
      </c>
      <c r="X1343">
        <v>0</v>
      </c>
      <c r="Y1343" s="7">
        <v>0</v>
      </c>
      <c r="Z1343" s="7">
        <v>0</v>
      </c>
      <c r="AA1343">
        <v>0</v>
      </c>
      <c r="AB1343">
        <v>0</v>
      </c>
      <c r="AC1343">
        <v>0</v>
      </c>
      <c r="AD1343" t="s">
        <v>41</v>
      </c>
      <c r="AE1343">
        <v>1081339</v>
      </c>
      <c r="AF1343" s="4">
        <v>0.46</v>
      </c>
      <c r="AG1343">
        <v>0</v>
      </c>
      <c r="AH1343">
        <v>0</v>
      </c>
      <c r="AJ1343">
        <v>0</v>
      </c>
    </row>
    <row r="1344" spans="1:36">
      <c r="A1344" t="s">
        <v>4597</v>
      </c>
      <c r="B1344" t="s">
        <v>4598</v>
      </c>
      <c r="C1344" s="2" t="s">
        <v>4312</v>
      </c>
      <c r="D1344" t="s">
        <v>1607</v>
      </c>
      <c r="E1344" t="s">
        <v>4313</v>
      </c>
      <c r="F1344">
        <v>1</v>
      </c>
      <c r="G1344">
        <v>0</v>
      </c>
      <c r="H1344" s="3">
        <v>0</v>
      </c>
      <c r="I1344" s="4">
        <f>IF(H1344=0,"",H1344*O1344)</f>
        <v>0</v>
      </c>
      <c r="J1344" s="5">
        <f>IF(OR(H1344=0,V1344=""),"",H1344*V1344)</f>
        <v>0</v>
      </c>
      <c r="K1344" s="6">
        <f>IF(V1344="","",V1344/O1344)</f>
        <v>0</v>
      </c>
      <c r="L1344" s="6">
        <f>IF(V1344="","",V1344/N1344)</f>
        <v>0</v>
      </c>
      <c r="O1344" s="4">
        <v>16.05105</v>
      </c>
      <c r="R1344" s="4">
        <v>0</v>
      </c>
      <c r="T1344" s="4">
        <f>IF(S1344=0,"",IF((N1344*S1344)&lt;.3,.3,N1344*S1344))</f>
        <v>0</v>
      </c>
      <c r="U1344"/>
      <c r="V1344" s="4">
        <f>IF(AND(N1344&lt;&gt;0,O1344&lt;&gt;0,Q1344&lt;&gt;0,S1344&lt;&gt;""),N1344-O1344-Q1344-R1344-T1344-U1344-P1344,"")</f>
        <v>0</v>
      </c>
      <c r="W1344">
        <v>0</v>
      </c>
      <c r="X1344">
        <v>0</v>
      </c>
      <c r="Y1344" s="7">
        <v>0</v>
      </c>
      <c r="Z1344" s="7">
        <v>0</v>
      </c>
      <c r="AA1344">
        <v>0</v>
      </c>
      <c r="AB1344">
        <v>0</v>
      </c>
      <c r="AC1344">
        <v>0</v>
      </c>
      <c r="AD1344" t="s">
        <v>41</v>
      </c>
      <c r="AG1344">
        <v>0</v>
      </c>
      <c r="AH1344">
        <v>0</v>
      </c>
      <c r="AJ1344">
        <v>0</v>
      </c>
    </row>
    <row r="1345" spans="1:36">
      <c r="A1345" t="s">
        <v>4599</v>
      </c>
      <c r="B1345" t="s">
        <v>4600</v>
      </c>
      <c r="C1345" s="2" t="s">
        <v>4351</v>
      </c>
      <c r="D1345" t="s">
        <v>1607</v>
      </c>
      <c r="E1345" t="s">
        <v>4352</v>
      </c>
      <c r="F1345">
        <v>1</v>
      </c>
      <c r="G1345">
        <v>0</v>
      </c>
      <c r="H1345" s="3">
        <v>0</v>
      </c>
      <c r="I1345" s="4">
        <f>IF(H1345=0,"",H1345*O1345)</f>
        <v>0</v>
      </c>
      <c r="J1345" s="5">
        <f>IF(OR(H1345=0,V1345=""),"",H1345*V1345)</f>
        <v>0</v>
      </c>
      <c r="K1345" s="6">
        <f>IF(V1345="","",V1345/O1345)</f>
        <v>0</v>
      </c>
      <c r="L1345" s="6">
        <f>IF(V1345="","",V1345/N1345)</f>
        <v>0</v>
      </c>
      <c r="O1345" s="4">
        <v>13.511025</v>
      </c>
      <c r="R1345" s="4">
        <v>0</v>
      </c>
      <c r="T1345" s="4">
        <f>IF(S1345=0,"",IF((N1345*S1345)&lt;.3,.3,N1345*S1345))</f>
        <v>0</v>
      </c>
      <c r="U1345"/>
      <c r="V1345" s="4">
        <f>IF(AND(N1345&lt;&gt;0,O1345&lt;&gt;0,Q1345&lt;&gt;0,S1345&lt;&gt;""),N1345-O1345-Q1345-R1345-T1345-U1345-P1345,"")</f>
        <v>0</v>
      </c>
      <c r="W1345">
        <v>0</v>
      </c>
      <c r="X1345">
        <v>0</v>
      </c>
      <c r="Y1345" s="7">
        <v>0</v>
      </c>
      <c r="Z1345" s="7">
        <v>0</v>
      </c>
      <c r="AA1345">
        <v>0</v>
      </c>
      <c r="AB1345">
        <v>0</v>
      </c>
      <c r="AC1345">
        <v>0</v>
      </c>
      <c r="AD1345" t="s">
        <v>41</v>
      </c>
      <c r="AG1345">
        <v>0</v>
      </c>
      <c r="AH1345">
        <v>0</v>
      </c>
      <c r="AJ1345">
        <v>0</v>
      </c>
    </row>
    <row r="1346" spans="1:36">
      <c r="A1346" t="s">
        <v>4601</v>
      </c>
      <c r="B1346" t="s">
        <v>4602</v>
      </c>
      <c r="C1346" s="2" t="s">
        <v>4465</v>
      </c>
      <c r="D1346" t="s">
        <v>1607</v>
      </c>
      <c r="E1346" t="s">
        <v>4466</v>
      </c>
      <c r="F1346">
        <v>1</v>
      </c>
      <c r="G1346">
        <v>0</v>
      </c>
      <c r="H1346" s="3">
        <v>0</v>
      </c>
      <c r="I1346" s="4">
        <f>IF(H1346=0,"",H1346*O1346)</f>
        <v>0</v>
      </c>
      <c r="J1346" s="5">
        <f>IF(OR(H1346=0,V1346=""),"",H1346*V1346)</f>
        <v>0</v>
      </c>
      <c r="K1346" s="6">
        <f>IF(V1346="","",V1346/O1346)</f>
        <v>0</v>
      </c>
      <c r="L1346" s="6">
        <f>IF(V1346="","",V1346/N1346)</f>
        <v>0</v>
      </c>
      <c r="O1346" s="4">
        <v>10.7325</v>
      </c>
      <c r="R1346" s="4">
        <v>0</v>
      </c>
      <c r="T1346" s="4">
        <f>IF(S1346=0,"",IF((N1346*S1346)&lt;.3,.3,N1346*S1346))</f>
        <v>0</v>
      </c>
      <c r="U1346"/>
      <c r="V1346" s="4">
        <f>IF(AND(N1346&lt;&gt;0,O1346&lt;&gt;0,Q1346&lt;&gt;0,S1346&lt;&gt;""),N1346-O1346-Q1346-R1346-T1346-U1346-P1346,"")</f>
        <v>0</v>
      </c>
      <c r="W1346">
        <v>0</v>
      </c>
      <c r="X1346">
        <v>0</v>
      </c>
      <c r="Y1346" s="7">
        <v>0</v>
      </c>
      <c r="Z1346" s="7">
        <v>0</v>
      </c>
      <c r="AA1346">
        <v>0</v>
      </c>
      <c r="AB1346">
        <v>0</v>
      </c>
      <c r="AC1346">
        <v>0</v>
      </c>
      <c r="AD1346" t="s">
        <v>41</v>
      </c>
      <c r="AG1346">
        <v>0</v>
      </c>
      <c r="AH1346">
        <v>0</v>
      </c>
      <c r="AJ1346">
        <v>0</v>
      </c>
    </row>
    <row r="1347" spans="1:36">
      <c r="A1347" t="s">
        <v>4603</v>
      </c>
      <c r="B1347" t="s">
        <v>4604</v>
      </c>
      <c r="C1347" s="2" t="s">
        <v>4456</v>
      </c>
      <c r="D1347" t="s">
        <v>1607</v>
      </c>
      <c r="E1347" t="s">
        <v>4457</v>
      </c>
      <c r="F1347">
        <v>1</v>
      </c>
      <c r="G1347">
        <v>0</v>
      </c>
      <c r="H1347" s="3">
        <v>0</v>
      </c>
      <c r="I1347" s="4">
        <f>IF(H1347=0,"",H1347*O1347)</f>
        <v>0</v>
      </c>
      <c r="J1347" s="5">
        <f>IF(OR(H1347=0,V1347=""),"",H1347*V1347)</f>
        <v>0</v>
      </c>
      <c r="K1347" s="6">
        <f>IF(V1347="","",V1347/O1347)</f>
        <v>0</v>
      </c>
      <c r="L1347" s="6">
        <f>IF(V1347="","",V1347/N1347)</f>
        <v>0</v>
      </c>
      <c r="O1347" s="4">
        <v>3.804075</v>
      </c>
      <c r="R1347" s="4">
        <v>0</v>
      </c>
      <c r="T1347" s="4">
        <f>IF(S1347=0,"",IF((N1347*S1347)&lt;.3,.3,N1347*S1347))</f>
        <v>0</v>
      </c>
      <c r="U1347"/>
      <c r="V1347" s="4">
        <f>IF(AND(N1347&lt;&gt;0,O1347&lt;&gt;0,Q1347&lt;&gt;0,S1347&lt;&gt;""),N1347-O1347-Q1347-R1347-T1347-U1347-P1347,"")</f>
        <v>0</v>
      </c>
      <c r="W1347">
        <v>0</v>
      </c>
      <c r="X1347">
        <v>0</v>
      </c>
      <c r="Y1347" s="7">
        <v>0</v>
      </c>
      <c r="Z1347" s="7">
        <v>0</v>
      </c>
      <c r="AA1347">
        <v>0</v>
      </c>
      <c r="AB1347">
        <v>0</v>
      </c>
      <c r="AC1347">
        <v>0</v>
      </c>
      <c r="AD1347" t="s">
        <v>41</v>
      </c>
      <c r="AG1347">
        <v>0</v>
      </c>
      <c r="AH1347">
        <v>0</v>
      </c>
      <c r="AJ1347">
        <v>0</v>
      </c>
    </row>
    <row r="1348" spans="1:36">
      <c r="A1348" t="s">
        <v>4605</v>
      </c>
      <c r="B1348" t="s">
        <v>4606</v>
      </c>
      <c r="C1348" s="2" t="s">
        <v>4336</v>
      </c>
      <c r="D1348" t="s">
        <v>1607</v>
      </c>
      <c r="E1348" t="s">
        <v>4337</v>
      </c>
      <c r="F1348">
        <v>1</v>
      </c>
      <c r="G1348">
        <v>0</v>
      </c>
      <c r="H1348" s="3">
        <v>0</v>
      </c>
      <c r="I1348" s="4">
        <f>IF(H1348=0,"",H1348*O1348)</f>
        <v>0</v>
      </c>
      <c r="J1348" s="5">
        <f>IF(OR(H1348=0,V1348=""),"",H1348*V1348)</f>
        <v>0</v>
      </c>
      <c r="K1348" s="6">
        <f>IF(V1348="","",V1348/O1348)</f>
        <v>0</v>
      </c>
      <c r="L1348" s="6">
        <f>IF(V1348="","",V1348/N1348)</f>
        <v>0</v>
      </c>
      <c r="O1348" s="4">
        <v>16.05105</v>
      </c>
      <c r="R1348" s="4">
        <v>0</v>
      </c>
      <c r="T1348" s="4">
        <f>IF(S1348=0,"",IF((N1348*S1348)&lt;.3,.3,N1348*S1348))</f>
        <v>0</v>
      </c>
      <c r="U1348"/>
      <c r="V1348" s="4">
        <f>IF(AND(N1348&lt;&gt;0,O1348&lt;&gt;0,Q1348&lt;&gt;0,S1348&lt;&gt;""),N1348-O1348-Q1348-R1348-T1348-U1348-P1348,"")</f>
        <v>0</v>
      </c>
      <c r="W1348">
        <v>0</v>
      </c>
      <c r="X1348">
        <v>0</v>
      </c>
      <c r="Y1348" s="7">
        <v>0</v>
      </c>
      <c r="Z1348" s="7">
        <v>0</v>
      </c>
      <c r="AA1348">
        <v>0</v>
      </c>
      <c r="AB1348">
        <v>0</v>
      </c>
      <c r="AC1348">
        <v>0</v>
      </c>
      <c r="AD1348" t="s">
        <v>41</v>
      </c>
      <c r="AG1348">
        <v>0</v>
      </c>
      <c r="AH1348">
        <v>0</v>
      </c>
      <c r="AJ1348">
        <v>0</v>
      </c>
    </row>
    <row r="1349" spans="1:36">
      <c r="A1349" t="s">
        <v>4607</v>
      </c>
      <c r="B1349" t="s">
        <v>4608</v>
      </c>
      <c r="C1349" s="2" t="s">
        <v>4432</v>
      </c>
      <c r="D1349" t="s">
        <v>1607</v>
      </c>
      <c r="E1349" t="s">
        <v>4433</v>
      </c>
      <c r="F1349">
        <v>1</v>
      </c>
      <c r="G1349">
        <v>0</v>
      </c>
      <c r="H1349" s="3">
        <v>0</v>
      </c>
      <c r="I1349" s="4">
        <f>IF(H1349=0,"",H1349*O1349)</f>
        <v>0</v>
      </c>
      <c r="J1349" s="5">
        <f>IF(OR(H1349=0,V1349=""),"",H1349*V1349)</f>
        <v>0</v>
      </c>
      <c r="K1349" s="6">
        <f>IF(V1349="","",V1349/O1349)</f>
        <v>0</v>
      </c>
      <c r="L1349" s="6">
        <f>IF(V1349="","",V1349/N1349)</f>
        <v>0</v>
      </c>
      <c r="M1349" s="4">
        <v>12.99</v>
      </c>
      <c r="N1349" s="4">
        <v>12.99</v>
      </c>
      <c r="O1349" s="4">
        <v>3.245125641</v>
      </c>
      <c r="Q1349" s="4">
        <v>4.81</v>
      </c>
      <c r="R1349" s="4">
        <v>0.08</v>
      </c>
      <c r="S1349">
        <v>0.15</v>
      </c>
      <c r="T1349" s="4">
        <f>IF(S1349=0,"",IF((N1349*S1349)&lt;.3,.3,N1349*S1349))</f>
        <v>0</v>
      </c>
      <c r="U1349"/>
      <c r="V1349" s="4">
        <f>IF(AND(N1349&lt;&gt;0,O1349&lt;&gt;0,Q1349&lt;&gt;0,S1349&lt;&gt;""),N1349-O1349-Q1349-R1349-T1349-U1349-P1349,"")</f>
        <v>0</v>
      </c>
      <c r="W1349">
        <v>0</v>
      </c>
      <c r="X1349">
        <v>0</v>
      </c>
      <c r="Y1349" s="7">
        <v>0</v>
      </c>
      <c r="Z1349" s="7">
        <v>0</v>
      </c>
      <c r="AA1349">
        <v>0</v>
      </c>
      <c r="AB1349">
        <v>0</v>
      </c>
      <c r="AC1349">
        <v>0</v>
      </c>
      <c r="AD1349" t="s">
        <v>41</v>
      </c>
      <c r="AE1349">
        <v>382039</v>
      </c>
      <c r="AF1349" s="4">
        <v>0.4</v>
      </c>
      <c r="AG1349">
        <v>0</v>
      </c>
      <c r="AH1349">
        <v>0</v>
      </c>
      <c r="AJ1349">
        <v>0</v>
      </c>
    </row>
    <row r="1350" spans="1:36">
      <c r="A1350" t="s">
        <v>4609</v>
      </c>
      <c r="B1350" t="s">
        <v>4610</v>
      </c>
      <c r="C1350" s="2" t="s">
        <v>4354</v>
      </c>
      <c r="D1350" t="s">
        <v>1607</v>
      </c>
      <c r="E1350" t="s">
        <v>4355</v>
      </c>
      <c r="F1350">
        <v>1</v>
      </c>
      <c r="G1350">
        <v>0</v>
      </c>
      <c r="H1350" s="3">
        <v>0</v>
      </c>
      <c r="I1350" s="4">
        <f>IF(H1350=0,"",H1350*O1350)</f>
        <v>0</v>
      </c>
      <c r="J1350" s="5">
        <f>IF(OR(H1350=0,V1350=""),"",H1350*V1350)</f>
        <v>0</v>
      </c>
      <c r="K1350" s="6">
        <f>IF(V1350="","",V1350/O1350)</f>
        <v>0</v>
      </c>
      <c r="L1350" s="6">
        <f>IF(V1350="","",V1350/N1350)</f>
        <v>0</v>
      </c>
      <c r="O1350" s="4">
        <v>4.17375</v>
      </c>
      <c r="R1350" s="4">
        <v>0</v>
      </c>
      <c r="T1350" s="4">
        <f>IF(S1350=0,"",IF((N1350*S1350)&lt;.3,.3,N1350*S1350))</f>
        <v>0</v>
      </c>
      <c r="U1350"/>
      <c r="V1350" s="4">
        <f>IF(AND(N1350&lt;&gt;0,O1350&lt;&gt;0,Q1350&lt;&gt;0,S1350&lt;&gt;""),N1350-O1350-Q1350-R1350-T1350-U1350-P1350,"")</f>
        <v>0</v>
      </c>
      <c r="W1350">
        <v>0</v>
      </c>
      <c r="X1350">
        <v>0</v>
      </c>
      <c r="Y1350" s="7">
        <v>0</v>
      </c>
      <c r="Z1350" s="7">
        <v>0</v>
      </c>
      <c r="AA1350">
        <v>0</v>
      </c>
      <c r="AB1350">
        <v>0</v>
      </c>
      <c r="AC1350">
        <v>0</v>
      </c>
      <c r="AD1350" t="s">
        <v>41</v>
      </c>
      <c r="AG1350">
        <v>0</v>
      </c>
      <c r="AH1350">
        <v>0</v>
      </c>
      <c r="AJ1350">
        <v>0</v>
      </c>
    </row>
    <row r="1351" spans="1:36">
      <c r="A1351" t="s">
        <v>4611</v>
      </c>
      <c r="B1351" t="s">
        <v>4612</v>
      </c>
      <c r="C1351" s="2" t="s">
        <v>4447</v>
      </c>
      <c r="D1351" t="s">
        <v>1607</v>
      </c>
      <c r="E1351" t="s">
        <v>4448</v>
      </c>
      <c r="F1351">
        <v>1</v>
      </c>
      <c r="G1351">
        <v>0</v>
      </c>
      <c r="H1351" s="3">
        <v>0</v>
      </c>
      <c r="I1351" s="4">
        <f>IF(H1351=0,"",H1351*O1351)</f>
        <v>0</v>
      </c>
      <c r="J1351" s="5">
        <f>IF(OR(H1351=0,V1351=""),"",H1351*V1351)</f>
        <v>0</v>
      </c>
      <c r="K1351" s="6">
        <f>IF(V1351="","",V1351/O1351)</f>
        <v>0</v>
      </c>
      <c r="L1351" s="6">
        <f>IF(V1351="","",V1351/N1351)</f>
        <v>0</v>
      </c>
      <c r="O1351" s="4">
        <v>3.494025</v>
      </c>
      <c r="R1351" s="4">
        <v>0</v>
      </c>
      <c r="T1351" s="4">
        <f>IF(S1351=0,"",IF((N1351*S1351)&lt;.3,.3,N1351*S1351))</f>
        <v>0</v>
      </c>
      <c r="U1351"/>
      <c r="V1351" s="4">
        <f>IF(AND(N1351&lt;&gt;0,O1351&lt;&gt;0,Q1351&lt;&gt;0,S1351&lt;&gt;""),N1351-O1351-Q1351-R1351-T1351-U1351-P1351,"")</f>
        <v>0</v>
      </c>
      <c r="W1351">
        <v>0</v>
      </c>
      <c r="X1351">
        <v>0</v>
      </c>
      <c r="Y1351" s="7">
        <v>0</v>
      </c>
      <c r="Z1351" s="7">
        <v>0</v>
      </c>
      <c r="AA1351">
        <v>0</v>
      </c>
      <c r="AB1351">
        <v>0</v>
      </c>
      <c r="AC1351">
        <v>0</v>
      </c>
      <c r="AD1351" t="s">
        <v>41</v>
      </c>
      <c r="AG1351">
        <v>0</v>
      </c>
      <c r="AH1351">
        <v>0</v>
      </c>
      <c r="AJ1351">
        <v>0</v>
      </c>
    </row>
    <row r="1352" spans="1:36">
      <c r="A1352" t="s">
        <v>4613</v>
      </c>
      <c r="B1352" t="s">
        <v>4614</v>
      </c>
      <c r="C1352" s="2" t="s">
        <v>4429</v>
      </c>
      <c r="D1352" t="s">
        <v>1607</v>
      </c>
      <c r="E1352" t="s">
        <v>4430</v>
      </c>
      <c r="F1352">
        <v>1</v>
      </c>
      <c r="G1352">
        <v>0</v>
      </c>
      <c r="H1352" s="3">
        <v>0</v>
      </c>
      <c r="I1352" s="4">
        <f>IF(H1352=0,"",H1352*O1352)</f>
        <v>0</v>
      </c>
      <c r="J1352" s="5">
        <f>IF(OR(H1352=0,V1352=""),"",H1352*V1352)</f>
        <v>0</v>
      </c>
      <c r="K1352" s="6">
        <f>IF(V1352="","",V1352/O1352)</f>
        <v>0</v>
      </c>
      <c r="L1352" s="6">
        <f>IF(V1352="","",V1352/N1352)</f>
        <v>0</v>
      </c>
      <c r="M1352" s="4">
        <v>13.99</v>
      </c>
      <c r="N1352" s="4">
        <v>13.99</v>
      </c>
      <c r="O1352" s="4">
        <v>3.216196364</v>
      </c>
      <c r="Q1352" s="4">
        <v>5.54</v>
      </c>
      <c r="R1352" s="4">
        <v>0.14</v>
      </c>
      <c r="S1352">
        <v>0.15</v>
      </c>
      <c r="T1352" s="4">
        <f>IF(S1352=0,"",IF((N1352*S1352)&lt;.3,.3,N1352*S1352))</f>
        <v>0</v>
      </c>
      <c r="U1352"/>
      <c r="V1352" s="4">
        <f>IF(AND(N1352&lt;&gt;0,O1352&lt;&gt;0,Q1352&lt;&gt;0,S1352&lt;&gt;""),N1352-O1352-Q1352-R1352-T1352-U1352-P1352,"")</f>
        <v>0</v>
      </c>
      <c r="W1352">
        <v>0</v>
      </c>
      <c r="X1352">
        <v>0</v>
      </c>
      <c r="Y1352" s="7">
        <v>0</v>
      </c>
      <c r="Z1352" s="7">
        <v>0</v>
      </c>
      <c r="AA1352">
        <v>0</v>
      </c>
      <c r="AB1352">
        <v>1</v>
      </c>
      <c r="AC1352">
        <v>0</v>
      </c>
      <c r="AD1352">
        <v>9999</v>
      </c>
      <c r="AE1352">
        <v>1037525</v>
      </c>
      <c r="AF1352" s="4">
        <v>0.4</v>
      </c>
      <c r="AG1352">
        <v>0</v>
      </c>
      <c r="AH1352">
        <v>0</v>
      </c>
      <c r="AJ1352">
        <v>0</v>
      </c>
    </row>
    <row r="1353" spans="1:36">
      <c r="A1353" t="s">
        <v>4615</v>
      </c>
      <c r="B1353" t="s">
        <v>4616</v>
      </c>
      <c r="C1353" s="2" t="s">
        <v>4381</v>
      </c>
      <c r="D1353" t="s">
        <v>1607</v>
      </c>
      <c r="E1353" t="s">
        <v>4382</v>
      </c>
      <c r="F1353">
        <v>1</v>
      </c>
      <c r="G1353">
        <v>0</v>
      </c>
      <c r="H1353" s="3">
        <v>0</v>
      </c>
      <c r="I1353" s="4">
        <f>IF(H1353=0,"",H1353*O1353)</f>
        <v>0</v>
      </c>
      <c r="J1353" s="5">
        <f>IF(OR(H1353=0,V1353=""),"",H1353*V1353)</f>
        <v>0</v>
      </c>
      <c r="K1353" s="6">
        <f>IF(V1353="","",V1353/O1353)</f>
        <v>0</v>
      </c>
      <c r="L1353" s="6">
        <f>IF(V1353="","",V1353/N1353)</f>
        <v>0</v>
      </c>
      <c r="O1353" s="4">
        <v>13.511025</v>
      </c>
      <c r="R1353" s="4">
        <v>0</v>
      </c>
      <c r="T1353" s="4">
        <f>IF(S1353=0,"",IF((N1353*S1353)&lt;.3,.3,N1353*S1353))</f>
        <v>0</v>
      </c>
      <c r="U1353"/>
      <c r="V1353" s="4">
        <f>IF(AND(N1353&lt;&gt;0,O1353&lt;&gt;0,Q1353&lt;&gt;0,S1353&lt;&gt;""),N1353-O1353-Q1353-R1353-T1353-U1353-P1353,"")</f>
        <v>0</v>
      </c>
      <c r="W1353">
        <v>0</v>
      </c>
      <c r="X1353">
        <v>0</v>
      </c>
      <c r="Y1353" s="7">
        <v>0</v>
      </c>
      <c r="Z1353" s="7">
        <v>0</v>
      </c>
      <c r="AA1353">
        <v>0</v>
      </c>
      <c r="AB1353">
        <v>0</v>
      </c>
      <c r="AC1353">
        <v>0</v>
      </c>
      <c r="AD1353" t="s">
        <v>41</v>
      </c>
      <c r="AG1353">
        <v>0</v>
      </c>
      <c r="AH1353">
        <v>0</v>
      </c>
      <c r="AJ1353">
        <v>0</v>
      </c>
    </row>
    <row r="1354" spans="1:36">
      <c r="A1354" t="s">
        <v>4617</v>
      </c>
      <c r="B1354" t="s">
        <v>4618</v>
      </c>
      <c r="C1354" s="2" t="s">
        <v>4387</v>
      </c>
      <c r="D1354" t="s">
        <v>1607</v>
      </c>
      <c r="E1354" t="s">
        <v>4388</v>
      </c>
      <c r="F1354">
        <v>1</v>
      </c>
      <c r="G1354">
        <v>0</v>
      </c>
      <c r="H1354" s="3">
        <v>0</v>
      </c>
      <c r="I1354" s="4">
        <f>IF(H1354=0,"",H1354*O1354)</f>
        <v>0</v>
      </c>
      <c r="J1354" s="5">
        <f>IF(OR(H1354=0,V1354=""),"",H1354*V1354)</f>
        <v>0</v>
      </c>
      <c r="K1354" s="6">
        <f>IF(V1354="","",V1354/O1354)</f>
        <v>0</v>
      </c>
      <c r="L1354" s="6">
        <f>IF(V1354="","",V1354/N1354)</f>
        <v>0</v>
      </c>
      <c r="O1354" s="4">
        <v>3.5298</v>
      </c>
      <c r="R1354" s="4">
        <v>0</v>
      </c>
      <c r="T1354" s="4">
        <f>IF(S1354=0,"",IF((N1354*S1354)&lt;.3,.3,N1354*S1354))</f>
        <v>0</v>
      </c>
      <c r="U1354"/>
      <c r="V1354" s="4">
        <f>IF(AND(N1354&lt;&gt;0,O1354&lt;&gt;0,Q1354&lt;&gt;0,S1354&lt;&gt;""),N1354-O1354-Q1354-R1354-T1354-U1354-P1354,"")</f>
        <v>0</v>
      </c>
      <c r="W1354">
        <v>0</v>
      </c>
      <c r="X1354">
        <v>0</v>
      </c>
      <c r="Y1354" s="7">
        <v>0</v>
      </c>
      <c r="Z1354" s="7">
        <v>0</v>
      </c>
      <c r="AA1354">
        <v>0</v>
      </c>
      <c r="AB1354">
        <v>0</v>
      </c>
      <c r="AC1354">
        <v>0</v>
      </c>
      <c r="AD1354" t="s">
        <v>41</v>
      </c>
      <c r="AG1354">
        <v>0</v>
      </c>
      <c r="AH1354">
        <v>0</v>
      </c>
      <c r="AJ1354">
        <v>0</v>
      </c>
    </row>
    <row r="1355" spans="1:36">
      <c r="A1355" t="s">
        <v>4619</v>
      </c>
      <c r="B1355" t="s">
        <v>4620</v>
      </c>
      <c r="C1355" s="2" t="s">
        <v>4327</v>
      </c>
      <c r="D1355" t="s">
        <v>1607</v>
      </c>
      <c r="E1355" t="s">
        <v>4328</v>
      </c>
      <c r="F1355">
        <v>1</v>
      </c>
      <c r="G1355">
        <v>0</v>
      </c>
      <c r="H1355" s="3">
        <v>0</v>
      </c>
      <c r="I1355" s="4">
        <f>IF(H1355=0,"",H1355*O1355)</f>
        <v>0</v>
      </c>
      <c r="J1355" s="5">
        <f>IF(OR(H1355=0,V1355=""),"",H1355*V1355)</f>
        <v>0</v>
      </c>
      <c r="K1355" s="6">
        <f>IF(V1355="","",V1355/O1355)</f>
        <v>0</v>
      </c>
      <c r="L1355" s="6">
        <f>IF(V1355="","",V1355/N1355)</f>
        <v>0</v>
      </c>
      <c r="O1355" s="4">
        <v>4.17375</v>
      </c>
      <c r="R1355" s="4">
        <v>0</v>
      </c>
      <c r="T1355" s="4">
        <f>IF(S1355=0,"",IF((N1355*S1355)&lt;.3,.3,N1355*S1355))</f>
        <v>0</v>
      </c>
      <c r="U1355"/>
      <c r="V1355" s="4">
        <f>IF(AND(N1355&lt;&gt;0,O1355&lt;&gt;0,Q1355&lt;&gt;0,S1355&lt;&gt;""),N1355-O1355-Q1355-R1355-T1355-U1355-P1355,"")</f>
        <v>0</v>
      </c>
      <c r="W1355">
        <v>0</v>
      </c>
      <c r="X1355">
        <v>0</v>
      </c>
      <c r="Y1355" s="7">
        <v>0</v>
      </c>
      <c r="Z1355" s="7">
        <v>0</v>
      </c>
      <c r="AA1355">
        <v>0</v>
      </c>
      <c r="AB1355">
        <v>0</v>
      </c>
      <c r="AC1355">
        <v>0</v>
      </c>
      <c r="AD1355" t="s">
        <v>41</v>
      </c>
      <c r="AG1355">
        <v>0</v>
      </c>
      <c r="AH1355">
        <v>0</v>
      </c>
      <c r="AJ1355">
        <v>0</v>
      </c>
    </row>
    <row r="1356" spans="1:36">
      <c r="A1356" t="s">
        <v>4621</v>
      </c>
      <c r="B1356" t="s">
        <v>4622</v>
      </c>
      <c r="C1356" s="2" t="s">
        <v>4360</v>
      </c>
      <c r="D1356" t="s">
        <v>1607</v>
      </c>
      <c r="E1356" t="s">
        <v>4361</v>
      </c>
      <c r="F1356">
        <v>1</v>
      </c>
      <c r="G1356">
        <v>0</v>
      </c>
      <c r="H1356" s="3">
        <v>0</v>
      </c>
      <c r="I1356" s="4">
        <f>IF(H1356=0,"",H1356*O1356)</f>
        <v>0</v>
      </c>
      <c r="J1356" s="5">
        <f>IF(OR(H1356=0,V1356=""),"",H1356*V1356)</f>
        <v>0</v>
      </c>
      <c r="K1356" s="6">
        <f>IF(V1356="","",V1356/O1356)</f>
        <v>0</v>
      </c>
      <c r="L1356" s="6">
        <f>IF(V1356="","",V1356/N1356)</f>
        <v>0</v>
      </c>
      <c r="M1356" s="4">
        <v>19.99</v>
      </c>
      <c r="N1356" s="4">
        <v>22.99</v>
      </c>
      <c r="O1356" s="4">
        <v>7.969390909</v>
      </c>
      <c r="Q1356" s="4">
        <v>6.74</v>
      </c>
      <c r="R1356" s="4">
        <v>0.28</v>
      </c>
      <c r="S1356">
        <v>0.15</v>
      </c>
      <c r="T1356" s="4">
        <f>IF(S1356=0,"",IF((N1356*S1356)&lt;.3,.3,N1356*S1356))</f>
        <v>0</v>
      </c>
      <c r="U1356"/>
      <c r="V1356" s="4">
        <f>IF(AND(N1356&lt;&gt;0,O1356&lt;&gt;0,Q1356&lt;&gt;0,S1356&lt;&gt;""),N1356-O1356-Q1356-R1356-T1356-U1356-P1356,"")</f>
        <v>0</v>
      </c>
      <c r="W1356">
        <v>0</v>
      </c>
      <c r="X1356">
        <v>0</v>
      </c>
      <c r="Y1356" s="7">
        <v>0</v>
      </c>
      <c r="Z1356" s="7">
        <v>0</v>
      </c>
      <c r="AA1356">
        <v>0</v>
      </c>
      <c r="AB1356">
        <v>46</v>
      </c>
      <c r="AC1356">
        <v>0</v>
      </c>
      <c r="AD1356">
        <v>9999</v>
      </c>
      <c r="AE1356">
        <v>153708</v>
      </c>
      <c r="AF1356" s="4">
        <v>0.725</v>
      </c>
      <c r="AG1356">
        <v>0</v>
      </c>
      <c r="AH1356">
        <v>0</v>
      </c>
      <c r="AJ1356">
        <v>0</v>
      </c>
    </row>
    <row r="1357" spans="1:36">
      <c r="A1357" t="s">
        <v>4623</v>
      </c>
      <c r="B1357" t="s">
        <v>4624</v>
      </c>
      <c r="C1357" s="2" t="s">
        <v>4625</v>
      </c>
      <c r="D1357" t="s">
        <v>630</v>
      </c>
      <c r="E1357" t="s">
        <v>4626</v>
      </c>
      <c r="F1357">
        <v>1</v>
      </c>
      <c r="G1357">
        <v>0</v>
      </c>
      <c r="H1357" s="3">
        <v>0</v>
      </c>
      <c r="I1357" s="4">
        <f>IF(H1357=0,"",H1357*O1357)</f>
        <v>0</v>
      </c>
      <c r="J1357" s="5">
        <f>IF(OR(H1357=0,V1357=""),"",H1357*V1357)</f>
        <v>0</v>
      </c>
      <c r="K1357" s="6">
        <f>IF(V1357="","",V1357/O1357)</f>
        <v>0</v>
      </c>
      <c r="L1357" s="6">
        <f>IF(V1357="","",V1357/N1357)</f>
        <v>0</v>
      </c>
      <c r="M1357" s="4">
        <v>72.31</v>
      </c>
      <c r="N1357" s="4">
        <v>72.31</v>
      </c>
      <c r="O1357" s="4">
        <v>23.96939273</v>
      </c>
      <c r="Q1357" s="4">
        <v>14.36</v>
      </c>
      <c r="R1357" s="4">
        <v>0.6</v>
      </c>
      <c r="S1357">
        <v>0.15</v>
      </c>
      <c r="T1357" s="4">
        <f>IF(S1357=0,"",IF((N1357*S1357)&lt;.3,.3,N1357*S1357))</f>
        <v>0</v>
      </c>
      <c r="U1357"/>
      <c r="V1357" s="4">
        <f>IF(AND(N1357&lt;&gt;0,O1357&lt;&gt;0,Q1357&lt;&gt;0,S1357&lt;&gt;""),N1357-O1357-Q1357-R1357-T1357-U1357-P1357,"")</f>
        <v>0</v>
      </c>
      <c r="W1357">
        <v>0</v>
      </c>
      <c r="X1357">
        <v>30</v>
      </c>
      <c r="Y1357" s="7">
        <v>0</v>
      </c>
      <c r="Z1357" s="7">
        <v>0</v>
      </c>
      <c r="AA1357">
        <v>3</v>
      </c>
      <c r="AB1357">
        <v>513</v>
      </c>
      <c r="AC1357">
        <v>9999</v>
      </c>
      <c r="AD1357">
        <v>9999</v>
      </c>
      <c r="AE1357">
        <v>421554</v>
      </c>
      <c r="AF1357" s="4">
        <v>1.755</v>
      </c>
      <c r="AG1357">
        <v>0</v>
      </c>
      <c r="AH1357">
        <v>0</v>
      </c>
      <c r="AJ1357">
        <v>0</v>
      </c>
    </row>
    <row r="1358" spans="1:36">
      <c r="A1358" t="s">
        <v>4627</v>
      </c>
      <c r="B1358" t="s">
        <v>4628</v>
      </c>
      <c r="C1358" s="2" t="s">
        <v>4480</v>
      </c>
      <c r="D1358" t="s">
        <v>786</v>
      </c>
      <c r="E1358" t="s">
        <v>4481</v>
      </c>
      <c r="F1358">
        <v>1</v>
      </c>
      <c r="G1358">
        <v>0</v>
      </c>
      <c r="H1358" s="3">
        <v>0</v>
      </c>
      <c r="I1358" s="4">
        <f>IF(H1358=0,"",H1358*O1358)</f>
        <v>0</v>
      </c>
      <c r="J1358" s="5">
        <f>IF(OR(H1358=0,V1358=""),"",H1358*V1358)</f>
        <v>0</v>
      </c>
      <c r="K1358" s="6">
        <f>IF(V1358="","",V1358/O1358)</f>
        <v>0</v>
      </c>
      <c r="L1358" s="6">
        <f>IF(V1358="","",V1358/N1358)</f>
        <v>0</v>
      </c>
      <c r="O1358" s="4">
        <v>15.82095455</v>
      </c>
      <c r="Q1358" s="4">
        <v>5.84</v>
      </c>
      <c r="R1358" s="4">
        <v>0.16</v>
      </c>
      <c r="S1358">
        <v>0.15</v>
      </c>
      <c r="T1358" s="4">
        <f>IF(S1358=0,"",IF((N1358*S1358)&lt;.3,.3,N1358*S1358))</f>
        <v>0</v>
      </c>
      <c r="U1358"/>
      <c r="V1358" s="4">
        <f>IF(AND(N1358&lt;&gt;0,O1358&lt;&gt;0,Q1358&lt;&gt;0,S1358&lt;&gt;""),N1358-O1358-Q1358-R1358-T1358-U1358-P1358,"")</f>
        <v>0</v>
      </c>
      <c r="W1358">
        <v>0</v>
      </c>
      <c r="X1358">
        <v>0</v>
      </c>
      <c r="Y1358" s="7">
        <v>0</v>
      </c>
      <c r="Z1358" s="7">
        <v>0</v>
      </c>
      <c r="AA1358">
        <v>0</v>
      </c>
      <c r="AB1358">
        <v>650</v>
      </c>
      <c r="AC1358">
        <v>0</v>
      </c>
      <c r="AD1358">
        <v>9999</v>
      </c>
      <c r="AG1358">
        <v>0</v>
      </c>
      <c r="AH1358">
        <v>0</v>
      </c>
      <c r="AJ1358">
        <v>0</v>
      </c>
    </row>
    <row r="1359" spans="1:36">
      <c r="A1359" t="s">
        <v>4629</v>
      </c>
      <c r="B1359" t="s">
        <v>4630</v>
      </c>
      <c r="C1359" s="2" t="s">
        <v>4477</v>
      </c>
      <c r="D1359" t="s">
        <v>786</v>
      </c>
      <c r="E1359" t="s">
        <v>4478</v>
      </c>
      <c r="F1359">
        <v>1</v>
      </c>
      <c r="G1359">
        <v>0</v>
      </c>
      <c r="H1359" s="3">
        <v>0</v>
      </c>
      <c r="I1359" s="4">
        <f>IF(H1359=0,"",H1359*O1359)</f>
        <v>0</v>
      </c>
      <c r="J1359" s="5">
        <f>IF(OR(H1359=0,V1359=""),"",H1359*V1359)</f>
        <v>0</v>
      </c>
      <c r="K1359" s="6">
        <f>IF(V1359="","",V1359/O1359)</f>
        <v>0</v>
      </c>
      <c r="L1359" s="6">
        <f>IF(V1359="","",V1359/N1359)</f>
        <v>0</v>
      </c>
      <c r="M1359" s="4">
        <v>112.99</v>
      </c>
      <c r="N1359" s="4">
        <v>112.99</v>
      </c>
      <c r="O1359" s="4">
        <v>64.89413636</v>
      </c>
      <c r="Q1359" s="4">
        <v>25.76</v>
      </c>
      <c r="R1359" s="4">
        <v>1.57</v>
      </c>
      <c r="S1359">
        <v>0.15</v>
      </c>
      <c r="T1359" s="4">
        <f>IF(S1359=0,"",IF((N1359*S1359)&lt;.3,.3,N1359*S1359))</f>
        <v>0</v>
      </c>
      <c r="U1359"/>
      <c r="V1359" s="4">
        <f>IF(AND(N1359&lt;&gt;0,O1359&lt;&gt;0,Q1359&lt;&gt;0,S1359&lt;&gt;""),N1359-O1359-Q1359-R1359-T1359-U1359-P1359,"")</f>
        <v>0</v>
      </c>
      <c r="W1359">
        <v>0</v>
      </c>
      <c r="X1359">
        <v>0</v>
      </c>
      <c r="Y1359" s="7">
        <v>0</v>
      </c>
      <c r="Z1359" s="7">
        <v>0</v>
      </c>
      <c r="AA1359">
        <v>0</v>
      </c>
      <c r="AB1359">
        <v>263</v>
      </c>
      <c r="AC1359">
        <v>0</v>
      </c>
      <c r="AD1359">
        <v>9999</v>
      </c>
      <c r="AE1359">
        <v>380058</v>
      </c>
      <c r="AF1359" s="4">
        <v>4.715</v>
      </c>
      <c r="AG1359">
        <v>0</v>
      </c>
      <c r="AH1359">
        <v>0</v>
      </c>
      <c r="AJ1359">
        <v>0</v>
      </c>
    </row>
    <row r="1360" spans="1:36">
      <c r="A1360" t="s">
        <v>4631</v>
      </c>
      <c r="B1360" t="s">
        <v>4632</v>
      </c>
      <c r="C1360" s="2" t="s">
        <v>4483</v>
      </c>
      <c r="D1360" t="s">
        <v>786</v>
      </c>
      <c r="E1360" t="s">
        <v>4484</v>
      </c>
      <c r="F1360">
        <v>1</v>
      </c>
      <c r="G1360">
        <v>0</v>
      </c>
      <c r="H1360" s="3">
        <v>0</v>
      </c>
      <c r="I1360" s="4">
        <f>IF(H1360=0,"",H1360*O1360)</f>
        <v>0</v>
      </c>
      <c r="J1360" s="5">
        <f>IF(OR(H1360=0,V1360=""),"",H1360*V1360)</f>
        <v>0</v>
      </c>
      <c r="K1360" s="6">
        <f>IF(V1360="","",V1360/O1360)</f>
        <v>0</v>
      </c>
      <c r="L1360" s="6">
        <f>IF(V1360="","",V1360/N1360)</f>
        <v>0</v>
      </c>
      <c r="M1360" s="4">
        <v>66.99</v>
      </c>
      <c r="N1360" s="4">
        <v>66.99</v>
      </c>
      <c r="O1360" s="4">
        <v>34.83316667</v>
      </c>
      <c r="Q1360" s="4">
        <v>19.3</v>
      </c>
      <c r="R1360" s="4">
        <v>1.22</v>
      </c>
      <c r="S1360">
        <v>0.15</v>
      </c>
      <c r="T1360" s="4">
        <f>IF(S1360=0,"",IF((N1360*S1360)&lt;.3,.3,N1360*S1360))</f>
        <v>0</v>
      </c>
      <c r="U1360"/>
      <c r="V1360" s="4">
        <f>IF(AND(N1360&lt;&gt;0,O1360&lt;&gt;0,Q1360&lt;&gt;0,S1360&lt;&gt;""),N1360-O1360-Q1360-R1360-T1360-U1360-P1360,"")</f>
        <v>0</v>
      </c>
      <c r="W1360">
        <v>0</v>
      </c>
      <c r="X1360">
        <v>0</v>
      </c>
      <c r="Y1360" s="7">
        <v>0</v>
      </c>
      <c r="Z1360" s="7">
        <v>0</v>
      </c>
      <c r="AA1360">
        <v>0</v>
      </c>
      <c r="AB1360">
        <v>812</v>
      </c>
      <c r="AC1360">
        <v>0</v>
      </c>
      <c r="AD1360">
        <v>9999</v>
      </c>
      <c r="AE1360">
        <v>250208</v>
      </c>
      <c r="AF1360" s="4">
        <v>3.055</v>
      </c>
      <c r="AG1360">
        <v>0</v>
      </c>
      <c r="AH1360">
        <v>0</v>
      </c>
      <c r="AJ1360">
        <v>0</v>
      </c>
    </row>
    <row r="1361" spans="1:36">
      <c r="A1361" t="s">
        <v>4633</v>
      </c>
      <c r="B1361" t="s">
        <v>4634</v>
      </c>
      <c r="C1361" s="2" t="s">
        <v>4293</v>
      </c>
      <c r="D1361" t="s">
        <v>1607</v>
      </c>
      <c r="E1361" t="s">
        <v>4294</v>
      </c>
      <c r="F1361">
        <v>1</v>
      </c>
      <c r="G1361">
        <v>0</v>
      </c>
      <c r="H1361" s="3">
        <v>0</v>
      </c>
      <c r="I1361" s="4">
        <f>IF(H1361=0,"",H1361*O1361)</f>
        <v>0</v>
      </c>
      <c r="J1361" s="5">
        <f>IF(OR(H1361=0,V1361=""),"",H1361*V1361)</f>
        <v>0</v>
      </c>
      <c r="K1361" s="6">
        <f>IF(V1361="","",V1361/O1361)</f>
        <v>0</v>
      </c>
      <c r="L1361" s="6">
        <f>IF(V1361="","",V1361/N1361)</f>
        <v>0</v>
      </c>
      <c r="M1361" s="4">
        <v>52.99</v>
      </c>
      <c r="N1361" s="4">
        <v>52.99</v>
      </c>
      <c r="O1361" s="4">
        <v>12.027872</v>
      </c>
      <c r="Q1361" s="4">
        <v>13.22</v>
      </c>
      <c r="R1361" s="4">
        <v>0.63</v>
      </c>
      <c r="S1361">
        <v>0.15</v>
      </c>
      <c r="T1361" s="4">
        <f>IF(S1361=0,"",IF((N1361*S1361)&lt;.3,.3,N1361*S1361))</f>
        <v>0</v>
      </c>
      <c r="U1361"/>
      <c r="V1361" s="4">
        <f>IF(AND(N1361&lt;&gt;0,O1361&lt;&gt;0,Q1361&lt;&gt;0,S1361&lt;&gt;""),N1361-O1361-Q1361-R1361-T1361-U1361-P1361,"")</f>
        <v>0</v>
      </c>
      <c r="W1361">
        <v>1</v>
      </c>
      <c r="X1361">
        <v>1</v>
      </c>
      <c r="Y1361" s="7">
        <v>1</v>
      </c>
      <c r="Z1361" s="7">
        <v>1</v>
      </c>
      <c r="AA1361">
        <v>0</v>
      </c>
      <c r="AB1361">
        <v>683</v>
      </c>
      <c r="AC1361">
        <v>0</v>
      </c>
      <c r="AD1361">
        <v>538</v>
      </c>
      <c r="AE1361">
        <v>9528</v>
      </c>
      <c r="AF1361" s="4">
        <v>0.8</v>
      </c>
      <c r="AG1361">
        <v>0</v>
      </c>
      <c r="AH1361">
        <v>0</v>
      </c>
      <c r="AJ1361">
        <v>0</v>
      </c>
    </row>
    <row r="1362" spans="1:36">
      <c r="A1362" t="s">
        <v>4635</v>
      </c>
      <c r="B1362" t="s">
        <v>4636</v>
      </c>
      <c r="C1362" s="2" t="s">
        <v>4296</v>
      </c>
      <c r="D1362" t="s">
        <v>1607</v>
      </c>
      <c r="E1362" t="s">
        <v>4297</v>
      </c>
      <c r="F1362">
        <v>1</v>
      </c>
      <c r="G1362">
        <v>0</v>
      </c>
      <c r="H1362" s="3">
        <v>0</v>
      </c>
      <c r="I1362" s="4">
        <f>IF(H1362=0,"",H1362*O1362)</f>
        <v>0</v>
      </c>
      <c r="J1362" s="5">
        <f>IF(OR(H1362=0,V1362=""),"",H1362*V1362)</f>
        <v>0</v>
      </c>
      <c r="K1362" s="6">
        <f>IF(V1362="","",V1362/O1362)</f>
        <v>0</v>
      </c>
      <c r="L1362" s="6">
        <f>IF(V1362="","",V1362/N1362)</f>
        <v>0</v>
      </c>
      <c r="M1362" s="4">
        <v>47.99</v>
      </c>
      <c r="N1362" s="4">
        <v>50.43</v>
      </c>
      <c r="O1362" s="4">
        <v>12.027872</v>
      </c>
      <c r="Q1362" s="4">
        <v>12.08</v>
      </c>
      <c r="R1362" s="4">
        <v>0.51</v>
      </c>
      <c r="S1362">
        <v>0.15</v>
      </c>
      <c r="T1362" s="4">
        <f>IF(S1362=0,"",IF((N1362*S1362)&lt;.3,.3,N1362*S1362))</f>
        <v>0</v>
      </c>
      <c r="U1362"/>
      <c r="V1362" s="4">
        <f>IF(AND(N1362&lt;&gt;0,O1362&lt;&gt;0,Q1362&lt;&gt;0,S1362&lt;&gt;""),N1362-O1362-Q1362-R1362-T1362-U1362-P1362,"")</f>
        <v>0</v>
      </c>
      <c r="W1362">
        <v>1</v>
      </c>
      <c r="X1362">
        <v>30</v>
      </c>
      <c r="Y1362" s="7">
        <v>0.03</v>
      </c>
      <c r="Z1362" s="7">
        <v>1</v>
      </c>
      <c r="AA1362">
        <v>1</v>
      </c>
      <c r="AB1362">
        <v>350</v>
      </c>
      <c r="AC1362">
        <v>33.3333333333333</v>
      </c>
      <c r="AD1362">
        <v>11433</v>
      </c>
      <c r="AE1362">
        <v>9528</v>
      </c>
      <c r="AF1362" s="4">
        <v>0.8</v>
      </c>
      <c r="AG1362">
        <v>0</v>
      </c>
      <c r="AH1362">
        <v>0</v>
      </c>
      <c r="AJ1362">
        <v>0</v>
      </c>
    </row>
    <row r="1363" spans="1:36">
      <c r="A1363" t="s">
        <v>4637</v>
      </c>
      <c r="B1363" t="s">
        <v>4638</v>
      </c>
      <c r="C1363" s="2" t="s">
        <v>4305</v>
      </c>
      <c r="D1363" t="s">
        <v>1607</v>
      </c>
      <c r="E1363" t="s">
        <v>4306</v>
      </c>
      <c r="F1363">
        <v>1</v>
      </c>
      <c r="G1363">
        <v>0</v>
      </c>
      <c r="H1363" s="3">
        <v>0</v>
      </c>
      <c r="I1363" s="4">
        <f>IF(H1363=0,"",H1363*O1363)</f>
        <v>0</v>
      </c>
      <c r="J1363" s="5">
        <f>IF(OR(H1363=0,V1363=""),"",H1363*V1363)</f>
        <v>0</v>
      </c>
      <c r="K1363" s="6">
        <f>IF(V1363="","",V1363/O1363)</f>
        <v>0</v>
      </c>
      <c r="L1363" s="6">
        <f>IF(V1363="","",V1363/N1363)</f>
        <v>0</v>
      </c>
      <c r="M1363" s="4">
        <v>49.99</v>
      </c>
      <c r="N1363" s="4">
        <v>47.99</v>
      </c>
      <c r="O1363" s="4">
        <v>12.027872</v>
      </c>
      <c r="Q1363" s="4">
        <v>12.46</v>
      </c>
      <c r="R1363" s="4">
        <v>0.54</v>
      </c>
      <c r="S1363">
        <v>0.15</v>
      </c>
      <c r="T1363" s="4">
        <f>IF(S1363=0,"",IF((N1363*S1363)&lt;.3,.3,N1363*S1363))</f>
        <v>0</v>
      </c>
      <c r="U1363"/>
      <c r="V1363" s="4">
        <f>IF(AND(N1363&lt;&gt;0,O1363&lt;&gt;0,Q1363&lt;&gt;0,S1363&lt;&gt;""),N1363-O1363-Q1363-R1363-T1363-U1363-P1363,"")</f>
        <v>0</v>
      </c>
      <c r="W1363">
        <v>0</v>
      </c>
      <c r="X1363">
        <v>0</v>
      </c>
      <c r="Y1363" s="7">
        <v>0</v>
      </c>
      <c r="Z1363" s="7">
        <v>0</v>
      </c>
      <c r="AA1363">
        <v>0</v>
      </c>
      <c r="AB1363">
        <v>391</v>
      </c>
      <c r="AC1363">
        <v>0</v>
      </c>
      <c r="AD1363">
        <v>9999</v>
      </c>
      <c r="AE1363">
        <v>10975</v>
      </c>
      <c r="AF1363" s="4">
        <v>0.8</v>
      </c>
      <c r="AG1363">
        <v>0</v>
      </c>
      <c r="AH1363">
        <v>0</v>
      </c>
      <c r="AJ1363">
        <v>0</v>
      </c>
    </row>
    <row r="1364" spans="1:36">
      <c r="A1364" t="s">
        <v>4639</v>
      </c>
      <c r="B1364" t="s">
        <v>4640</v>
      </c>
      <c r="C1364" s="2" t="s">
        <v>4302</v>
      </c>
      <c r="D1364" t="s">
        <v>1607</v>
      </c>
      <c r="E1364" t="s">
        <v>4303</v>
      </c>
      <c r="F1364">
        <v>1</v>
      </c>
      <c r="G1364">
        <v>0</v>
      </c>
      <c r="H1364" s="3">
        <v>0</v>
      </c>
      <c r="I1364" s="4">
        <f>IF(H1364=0,"",H1364*O1364)</f>
        <v>0</v>
      </c>
      <c r="J1364" s="5">
        <f>IF(OR(H1364=0,V1364=""),"",H1364*V1364)</f>
        <v>0</v>
      </c>
      <c r="K1364" s="6">
        <f>IF(V1364="","",V1364/O1364)</f>
        <v>0</v>
      </c>
      <c r="L1364" s="6">
        <f>IF(V1364="","",V1364/N1364)</f>
        <v>0</v>
      </c>
      <c r="M1364" s="4">
        <v>47.52</v>
      </c>
      <c r="N1364" s="4">
        <v>47.52</v>
      </c>
      <c r="O1364" s="4">
        <v>12.027872</v>
      </c>
      <c r="Q1364" s="4">
        <v>12.84</v>
      </c>
      <c r="R1364" s="4">
        <v>0.59</v>
      </c>
      <c r="S1364">
        <v>0.15</v>
      </c>
      <c r="T1364" s="4">
        <f>IF(S1364=0,"",IF((N1364*S1364)&lt;.3,.3,N1364*S1364))</f>
        <v>0</v>
      </c>
      <c r="U1364"/>
      <c r="V1364" s="4">
        <f>IF(AND(N1364&lt;&gt;0,O1364&lt;&gt;0,Q1364&lt;&gt;0,S1364&lt;&gt;""),N1364-O1364-Q1364-R1364-T1364-U1364-P1364,"")</f>
        <v>0</v>
      </c>
      <c r="W1364">
        <v>32</v>
      </c>
      <c r="X1364">
        <v>15</v>
      </c>
      <c r="Y1364" s="7">
        <v>2.19</v>
      </c>
      <c r="Z1364" s="7">
        <v>1.52</v>
      </c>
      <c r="AA1364">
        <v>165</v>
      </c>
      <c r="AB1364">
        <v>2576</v>
      </c>
      <c r="AC1364">
        <v>75.3424657534247</v>
      </c>
      <c r="AD1364">
        <v>1097</v>
      </c>
      <c r="AE1364">
        <v>9528</v>
      </c>
      <c r="AF1364" s="4">
        <v>0.8</v>
      </c>
      <c r="AG1364">
        <v>0</v>
      </c>
      <c r="AH1364">
        <v>0</v>
      </c>
      <c r="AJ1364">
        <v>0</v>
      </c>
    </row>
    <row r="1365" spans="1:36">
      <c r="A1365" t="s">
        <v>4641</v>
      </c>
      <c r="B1365" t="s">
        <v>4642</v>
      </c>
      <c r="C1365" s="2" t="s">
        <v>4299</v>
      </c>
      <c r="D1365" t="s">
        <v>1607</v>
      </c>
      <c r="E1365" t="s">
        <v>4300</v>
      </c>
      <c r="F1365">
        <v>1</v>
      </c>
      <c r="G1365">
        <v>0</v>
      </c>
      <c r="H1365" s="3">
        <v>0</v>
      </c>
      <c r="I1365" s="4">
        <f>IF(H1365=0,"",H1365*O1365)</f>
        <v>0</v>
      </c>
      <c r="J1365" s="5">
        <f>IF(OR(H1365=0,V1365=""),"",H1365*V1365)</f>
        <v>0</v>
      </c>
      <c r="K1365" s="6">
        <f>IF(V1365="","",V1365/O1365)</f>
        <v>0</v>
      </c>
      <c r="L1365" s="6">
        <f>IF(V1365="","",V1365/N1365)</f>
        <v>0</v>
      </c>
      <c r="M1365" s="4">
        <v>41.62</v>
      </c>
      <c r="N1365" s="4">
        <v>41.62</v>
      </c>
      <c r="O1365" s="4">
        <v>12.027872</v>
      </c>
      <c r="Q1365" s="4">
        <v>12.08</v>
      </c>
      <c r="R1365" s="4">
        <v>0.49</v>
      </c>
      <c r="S1365">
        <v>0.15</v>
      </c>
      <c r="T1365" s="4">
        <f>IF(S1365=0,"",IF((N1365*S1365)&lt;.3,.3,N1365*S1365))</f>
        <v>0</v>
      </c>
      <c r="U1365"/>
      <c r="V1365" s="4">
        <f>IF(AND(N1365&lt;&gt;0,O1365&lt;&gt;0,Q1365&lt;&gt;0,S1365&lt;&gt;""),N1365-O1365-Q1365-R1365-T1365-U1365-P1365,"")</f>
        <v>0</v>
      </c>
      <c r="W1365">
        <v>40</v>
      </c>
      <c r="X1365">
        <v>12.5</v>
      </c>
      <c r="Y1365" s="7">
        <v>3.08</v>
      </c>
      <c r="Z1365" s="7">
        <v>1.11</v>
      </c>
      <c r="AA1365">
        <v>145</v>
      </c>
      <c r="AB1365">
        <v>2671</v>
      </c>
      <c r="AC1365">
        <v>47.0779220779221</v>
      </c>
      <c r="AD1365">
        <v>760</v>
      </c>
      <c r="AE1365">
        <v>10975</v>
      </c>
      <c r="AF1365" s="4">
        <v>0.8</v>
      </c>
      <c r="AG1365">
        <v>0</v>
      </c>
      <c r="AH1365">
        <v>0</v>
      </c>
      <c r="AJ1365">
        <v>0</v>
      </c>
    </row>
    <row r="1366" spans="1:36">
      <c r="A1366" t="s">
        <v>4643</v>
      </c>
      <c r="B1366" t="s">
        <v>4644</v>
      </c>
      <c r="C1366" s="2" t="s">
        <v>4225</v>
      </c>
      <c r="D1366" t="s">
        <v>389</v>
      </c>
      <c r="E1366" t="s">
        <v>4226</v>
      </c>
      <c r="F1366">
        <v>6</v>
      </c>
      <c r="G1366">
        <v>0</v>
      </c>
      <c r="H1366" s="3">
        <v>0</v>
      </c>
      <c r="I1366" s="4">
        <f>IF(H1366=0,"",H1366*O1366)</f>
        <v>0</v>
      </c>
      <c r="J1366" s="5">
        <f>IF(OR(H1366=0,V1366=""),"",H1366*V1366)</f>
        <v>0</v>
      </c>
      <c r="K1366" s="6">
        <f>IF(V1366="","",V1366/O1366)</f>
        <v>0</v>
      </c>
      <c r="L1366" s="6">
        <f>IF(V1366="","",V1366/N1366)</f>
        <v>0</v>
      </c>
      <c r="M1366" s="4">
        <v>19.99</v>
      </c>
      <c r="N1366" s="4">
        <v>19.99</v>
      </c>
      <c r="O1366" s="4">
        <v>5.750745556</v>
      </c>
      <c r="Q1366" s="4">
        <v>6.44</v>
      </c>
      <c r="R1366" s="4">
        <v>0.27</v>
      </c>
      <c r="S1366">
        <v>0.15</v>
      </c>
      <c r="T1366" s="4">
        <f>IF(S1366=0,"",IF((N1366*S1366)&lt;.3,.3,N1366*S1366))</f>
        <v>0</v>
      </c>
      <c r="U1366"/>
      <c r="V1366" s="4">
        <f>IF(AND(N1366&lt;&gt;0,O1366&lt;&gt;0,Q1366&lt;&gt;0,S1366&lt;&gt;""),N1366-O1366-Q1366-R1366-T1366-U1366-P1366,"")</f>
        <v>0</v>
      </c>
      <c r="W1366">
        <v>0</v>
      </c>
      <c r="X1366">
        <v>0</v>
      </c>
      <c r="Y1366" s="7">
        <v>0</v>
      </c>
      <c r="Z1366" s="7">
        <v>0</v>
      </c>
      <c r="AA1366">
        <v>0</v>
      </c>
      <c r="AB1366">
        <v>1</v>
      </c>
      <c r="AC1366">
        <v>0</v>
      </c>
      <c r="AD1366">
        <v>9999</v>
      </c>
      <c r="AE1366">
        <v>318010</v>
      </c>
      <c r="AF1366" s="4">
        <v>0.62</v>
      </c>
      <c r="AG1366">
        <v>0</v>
      </c>
      <c r="AH1366">
        <v>0</v>
      </c>
      <c r="AJ1366">
        <v>0</v>
      </c>
    </row>
    <row r="1367" spans="1:36">
      <c r="A1367" t="s">
        <v>4645</v>
      </c>
      <c r="B1367"/>
      <c r="C1367" s="2" t="s">
        <v>4419</v>
      </c>
      <c r="D1367" t="s">
        <v>389</v>
      </c>
      <c r="E1367" t="s">
        <v>4420</v>
      </c>
      <c r="F1367">
        <v>2</v>
      </c>
      <c r="G1367">
        <v>0</v>
      </c>
      <c r="H1367" s="3">
        <v>0</v>
      </c>
      <c r="I1367" s="4">
        <f>IF(H1367=0,"",H1367*O1367)</f>
        <v>0</v>
      </c>
      <c r="J1367" s="5">
        <f>IF(OR(H1367=0,V1367=""),"",H1367*V1367)</f>
        <v>0</v>
      </c>
      <c r="K1367" s="6">
        <f>IF(V1367="","",V1367/O1367)</f>
        <v>0</v>
      </c>
      <c r="L1367" s="6">
        <f>IF(V1367="","",V1367/N1367)</f>
        <v>0</v>
      </c>
      <c r="M1367" s="4">
        <v>49.99</v>
      </c>
      <c r="N1367" s="4">
        <v>49.99</v>
      </c>
      <c r="O1367" s="4">
        <v>15.94745</v>
      </c>
      <c r="Q1367" s="4">
        <v>13.2</v>
      </c>
      <c r="R1367" s="4">
        <v>0.7</v>
      </c>
      <c r="S1367">
        <v>0.15</v>
      </c>
      <c r="T1367" s="4">
        <f>IF(S1367=0,"",IF((N1367*S1367)&lt;.3,.3,N1367*S1367))</f>
        <v>0</v>
      </c>
      <c r="U1367"/>
      <c r="V1367" s="4">
        <f>IF(AND(N1367&lt;&gt;0,O1367&lt;&gt;0,Q1367&lt;&gt;0,S1367&lt;&gt;""),N1367-O1367-Q1367-R1367-T1367-U1367-P1367,"")</f>
        <v>0</v>
      </c>
      <c r="W1367">
        <v>0</v>
      </c>
      <c r="X1367">
        <v>0</v>
      </c>
      <c r="Y1367" s="7">
        <v>0</v>
      </c>
      <c r="Z1367" s="7">
        <v>0</v>
      </c>
      <c r="AA1367">
        <v>0</v>
      </c>
      <c r="AB1367">
        <v>3</v>
      </c>
      <c r="AC1367">
        <v>0</v>
      </c>
      <c r="AD1367">
        <v>9999</v>
      </c>
      <c r="AE1367">
        <v>8473</v>
      </c>
      <c r="AF1367" s="4">
        <v>0.95</v>
      </c>
      <c r="AG1367">
        <v>0</v>
      </c>
      <c r="AH1367">
        <v>0</v>
      </c>
      <c r="AJ1367">
        <v>0</v>
      </c>
    </row>
    <row r="1368" spans="1:36">
      <c r="A1368" t="s">
        <v>4646</v>
      </c>
      <c r="B1368" t="s">
        <v>4647</v>
      </c>
      <c r="C1368" s="2" t="s">
        <v>4234</v>
      </c>
      <c r="D1368" t="s">
        <v>389</v>
      </c>
      <c r="E1368" t="s">
        <v>4235</v>
      </c>
      <c r="F1368">
        <v>6</v>
      </c>
      <c r="G1368">
        <v>0</v>
      </c>
      <c r="H1368" s="3">
        <v>0</v>
      </c>
      <c r="I1368" s="4">
        <f>IF(H1368=0,"",H1368*O1368)</f>
        <v>0</v>
      </c>
      <c r="J1368" s="5">
        <f>IF(OR(H1368=0,V1368=""),"",H1368*V1368)</f>
        <v>0</v>
      </c>
      <c r="K1368" s="6">
        <f>IF(V1368="","",V1368/O1368)</f>
        <v>0</v>
      </c>
      <c r="L1368" s="6">
        <f>IF(V1368="","",V1368/N1368)</f>
        <v>0</v>
      </c>
      <c r="M1368" s="4">
        <v>27.99</v>
      </c>
      <c r="N1368" s="4">
        <v>27.99</v>
      </c>
      <c r="O1368" s="4">
        <v>7.758456818</v>
      </c>
      <c r="Q1368" s="4">
        <v>6.94</v>
      </c>
      <c r="R1368" s="4">
        <v>0.31</v>
      </c>
      <c r="S1368">
        <v>0.15</v>
      </c>
      <c r="T1368" s="4">
        <f>IF(S1368=0,"",IF((N1368*S1368)&lt;.3,.3,N1368*S1368))</f>
        <v>0</v>
      </c>
      <c r="U1368"/>
      <c r="V1368" s="4">
        <f>IF(AND(N1368&lt;&gt;0,O1368&lt;&gt;0,Q1368&lt;&gt;0,S1368&lt;&gt;""),N1368-O1368-Q1368-R1368-T1368-U1368-P1368,"")</f>
        <v>0</v>
      </c>
      <c r="W1368">
        <v>0</v>
      </c>
      <c r="X1368">
        <v>0</v>
      </c>
      <c r="Y1368" s="7">
        <v>0</v>
      </c>
      <c r="Z1368" s="7">
        <v>0</v>
      </c>
      <c r="AA1368">
        <v>0</v>
      </c>
      <c r="AB1368">
        <v>1</v>
      </c>
      <c r="AC1368">
        <v>0</v>
      </c>
      <c r="AD1368">
        <v>9999</v>
      </c>
      <c r="AE1368">
        <v>8589</v>
      </c>
      <c r="AF1368" s="4">
        <v>0.62</v>
      </c>
      <c r="AG1368">
        <v>0</v>
      </c>
      <c r="AH1368">
        <v>0</v>
      </c>
      <c r="AJ1368">
        <v>0</v>
      </c>
    </row>
    <row r="1369" spans="1:36">
      <c r="A1369" t="s">
        <v>4648</v>
      </c>
      <c r="B1369" t="s">
        <v>4649</v>
      </c>
      <c r="C1369" s="2" t="s">
        <v>4416</v>
      </c>
      <c r="D1369" t="s">
        <v>389</v>
      </c>
      <c r="E1369" t="s">
        <v>4417</v>
      </c>
      <c r="F1369">
        <v>2</v>
      </c>
      <c r="G1369">
        <v>0</v>
      </c>
      <c r="H1369" s="3">
        <v>0</v>
      </c>
      <c r="I1369" s="4">
        <f>IF(H1369=0,"",H1369*O1369)</f>
        <v>0</v>
      </c>
      <c r="J1369" s="5">
        <f>IF(OR(H1369=0,V1369=""),"",H1369*V1369)</f>
        <v>0</v>
      </c>
      <c r="K1369" s="6">
        <f>IF(V1369="","",V1369/O1369)</f>
        <v>0</v>
      </c>
      <c r="L1369" s="6">
        <f>IF(V1369="","",V1369/N1369)</f>
        <v>0</v>
      </c>
      <c r="M1369" s="4">
        <v>39.99</v>
      </c>
      <c r="N1369" s="4">
        <v>39.99</v>
      </c>
      <c r="O1369" s="4">
        <v>12.33625</v>
      </c>
      <c r="Q1369" s="4">
        <v>13.2</v>
      </c>
      <c r="R1369" s="4">
        <v>0.7</v>
      </c>
      <c r="S1369">
        <v>0.15</v>
      </c>
      <c r="T1369" s="4">
        <f>IF(S1369=0,"",IF((N1369*S1369)&lt;.3,.3,N1369*S1369))</f>
        <v>0</v>
      </c>
      <c r="U1369"/>
      <c r="V1369" s="4">
        <f>IF(AND(N1369&lt;&gt;0,O1369&lt;&gt;0,Q1369&lt;&gt;0,S1369&lt;&gt;""),N1369-O1369-Q1369-R1369-T1369-U1369-P1369,"")</f>
        <v>0</v>
      </c>
      <c r="W1369">
        <v>0</v>
      </c>
      <c r="X1369">
        <v>0</v>
      </c>
      <c r="Y1369" s="7">
        <v>0</v>
      </c>
      <c r="Z1369" s="7">
        <v>0</v>
      </c>
      <c r="AA1369">
        <v>0</v>
      </c>
      <c r="AB1369">
        <v>0</v>
      </c>
      <c r="AC1369">
        <v>0</v>
      </c>
      <c r="AD1369" t="s">
        <v>41</v>
      </c>
      <c r="AE1369">
        <v>3510</v>
      </c>
      <c r="AF1369" s="4">
        <v>0.93</v>
      </c>
      <c r="AG1369">
        <v>0</v>
      </c>
      <c r="AH1369">
        <v>0</v>
      </c>
      <c r="AJ1369">
        <v>0</v>
      </c>
    </row>
    <row r="1370" spans="1:36">
      <c r="A1370" t="s">
        <v>4650</v>
      </c>
      <c r="B1370" t="s">
        <v>4651</v>
      </c>
      <c r="C1370" s="2" t="s">
        <v>4237</v>
      </c>
      <c r="D1370" t="s">
        <v>389</v>
      </c>
      <c r="E1370" t="s">
        <v>4238</v>
      </c>
      <c r="F1370">
        <v>4</v>
      </c>
      <c r="G1370">
        <v>0</v>
      </c>
      <c r="H1370" s="3">
        <v>0</v>
      </c>
      <c r="I1370" s="4">
        <f>IF(H1370=0,"",H1370*O1370)</f>
        <v>0</v>
      </c>
      <c r="J1370" s="5">
        <f>IF(OR(H1370=0,V1370=""),"",H1370*V1370)</f>
        <v>0</v>
      </c>
      <c r="K1370" s="6">
        <f>IF(V1370="","",V1370/O1370)</f>
        <v>0</v>
      </c>
      <c r="L1370" s="6">
        <f>IF(V1370="","",V1370/N1370)</f>
        <v>0</v>
      </c>
      <c r="M1370" s="4">
        <v>25.99</v>
      </c>
      <c r="N1370" s="4">
        <v>25.99</v>
      </c>
      <c r="O1370" s="4">
        <v>7.267042415</v>
      </c>
      <c r="Q1370" s="4">
        <v>6.94</v>
      </c>
      <c r="R1370" s="4">
        <v>0.33</v>
      </c>
      <c r="S1370">
        <v>0.15</v>
      </c>
      <c r="T1370" s="4">
        <f>IF(S1370=0,"",IF((N1370*S1370)&lt;.3,.3,N1370*S1370))</f>
        <v>0</v>
      </c>
      <c r="U1370"/>
      <c r="V1370" s="4">
        <f>IF(AND(N1370&lt;&gt;0,O1370&lt;&gt;0,Q1370&lt;&gt;0,S1370&lt;&gt;""),N1370-O1370-Q1370-R1370-T1370-U1370-P1370,"")</f>
        <v>0</v>
      </c>
      <c r="W1370">
        <v>0</v>
      </c>
      <c r="X1370">
        <v>0</v>
      </c>
      <c r="Y1370" s="7">
        <v>0</v>
      </c>
      <c r="Z1370" s="7">
        <v>0</v>
      </c>
      <c r="AA1370">
        <v>0</v>
      </c>
      <c r="AB1370">
        <v>1</v>
      </c>
      <c r="AC1370">
        <v>0</v>
      </c>
      <c r="AD1370">
        <v>9999</v>
      </c>
      <c r="AE1370">
        <v>18187</v>
      </c>
      <c r="AF1370" s="4">
        <v>0.788</v>
      </c>
      <c r="AG1370">
        <v>0</v>
      </c>
      <c r="AH1370">
        <v>0</v>
      </c>
      <c r="AJ1370">
        <v>0</v>
      </c>
    </row>
    <row r="1371" spans="1:36">
      <c r="A1371" t="s">
        <v>4652</v>
      </c>
      <c r="B1371" t="s">
        <v>4653</v>
      </c>
      <c r="C1371" s="2" t="s">
        <v>4231</v>
      </c>
      <c r="D1371" t="s">
        <v>389</v>
      </c>
      <c r="E1371" t="s">
        <v>4232</v>
      </c>
      <c r="F1371">
        <v>4</v>
      </c>
      <c r="G1371">
        <v>0</v>
      </c>
      <c r="H1371" s="3">
        <v>0</v>
      </c>
      <c r="I1371" s="4">
        <f>IF(H1371=0,"",H1371*O1371)</f>
        <v>0</v>
      </c>
      <c r="J1371" s="5">
        <f>IF(OR(H1371=0,V1371=""),"",H1371*V1371)</f>
        <v>0</v>
      </c>
      <c r="K1371" s="6">
        <f>IF(V1371="","",V1371/O1371)</f>
        <v>0</v>
      </c>
      <c r="L1371" s="6">
        <f>IF(V1371="","",V1371/N1371)</f>
        <v>0</v>
      </c>
      <c r="M1371" s="4">
        <v>39.99</v>
      </c>
      <c r="N1371" s="4">
        <v>39.99</v>
      </c>
      <c r="O1371" s="4">
        <v>0</v>
      </c>
      <c r="Q1371" s="4">
        <v>6.74</v>
      </c>
      <c r="R1371" s="4">
        <v>0.31</v>
      </c>
      <c r="S1371">
        <v>0.15</v>
      </c>
      <c r="T1371" s="4">
        <f>IF(S1371=0,"",IF((N1371*S1371)&lt;.3,.3,N1371*S1371))</f>
        <v>0</v>
      </c>
      <c r="U1371"/>
      <c r="V1371" s="4">
        <f>IF(AND(N1371&lt;&gt;0,O1371&lt;&gt;0,Q1371&lt;&gt;0,S1371&lt;&gt;""),N1371-O1371-Q1371-R1371-T1371-U1371-P1371,"")</f>
        <v>0</v>
      </c>
      <c r="W1371">
        <v>0</v>
      </c>
      <c r="X1371">
        <v>0</v>
      </c>
      <c r="Y1371" s="7">
        <v>0</v>
      </c>
      <c r="Z1371" s="7">
        <v>0</v>
      </c>
      <c r="AA1371">
        <v>0</v>
      </c>
      <c r="AB1371">
        <v>2</v>
      </c>
      <c r="AC1371">
        <v>0</v>
      </c>
      <c r="AD1371">
        <v>9999</v>
      </c>
      <c r="AE1371">
        <v>13835</v>
      </c>
      <c r="AF1371" s="4">
        <v>0.96</v>
      </c>
      <c r="AG1371">
        <v>0</v>
      </c>
      <c r="AH1371">
        <v>0</v>
      </c>
      <c r="AJ1371">
        <v>0</v>
      </c>
    </row>
    <row r="1372" spans="1:36">
      <c r="A1372" t="s">
        <v>4654</v>
      </c>
      <c r="B1372" t="s">
        <v>4655</v>
      </c>
      <c r="C1372" s="2" t="s">
        <v>4228</v>
      </c>
      <c r="D1372" t="s">
        <v>389</v>
      </c>
      <c r="E1372" t="s">
        <v>4241</v>
      </c>
      <c r="F1372">
        <v>6</v>
      </c>
      <c r="G1372">
        <v>124</v>
      </c>
      <c r="H1372" s="3">
        <v>126</v>
      </c>
      <c r="I1372" s="4">
        <f>IF(H1372=0,"",H1372*O1372)</f>
        <v>0</v>
      </c>
      <c r="J1372" s="5">
        <f>IF(OR(H1372=0,V1372=""),"",H1372*V1372)</f>
        <v>0</v>
      </c>
      <c r="K1372" s="6">
        <f>IF(V1372="","",V1372/O1372)</f>
        <v>0</v>
      </c>
      <c r="L1372" s="6">
        <f>IF(V1372="","",V1372/N1372)</f>
        <v>0</v>
      </c>
      <c r="M1372" s="4">
        <v>43.99</v>
      </c>
      <c r="N1372" s="4">
        <v>43.99</v>
      </c>
      <c r="O1372" s="4">
        <v>11.47198295</v>
      </c>
      <c r="Q1372" s="4">
        <v>6.74</v>
      </c>
      <c r="R1372" s="4">
        <v>0.33</v>
      </c>
      <c r="S1372">
        <v>0.15</v>
      </c>
      <c r="T1372" s="4">
        <f>IF(S1372=0,"",IF((N1372*S1372)&lt;.3,.3,N1372*S1372))</f>
        <v>0</v>
      </c>
      <c r="U1372"/>
      <c r="V1372" s="4">
        <f>IF(AND(N1372&lt;&gt;0,O1372&lt;&gt;0,Q1372&lt;&gt;0,S1372&lt;&gt;""),N1372-O1372-Q1372-R1372-T1372-U1372-P1372,"")</f>
        <v>0</v>
      </c>
      <c r="W1372">
        <v>191</v>
      </c>
      <c r="X1372">
        <v>30</v>
      </c>
      <c r="Y1372" s="7">
        <v>6.37</v>
      </c>
      <c r="Z1372" s="7">
        <v>1.16</v>
      </c>
      <c r="AA1372">
        <v>303</v>
      </c>
      <c r="AB1372">
        <v>358</v>
      </c>
      <c r="AC1372">
        <v>47.5667189952904</v>
      </c>
      <c r="AD1372">
        <v>10</v>
      </c>
      <c r="AE1372">
        <v>15105</v>
      </c>
      <c r="AF1372" s="4">
        <v>0.65</v>
      </c>
      <c r="AG1372">
        <v>0</v>
      </c>
      <c r="AH1372">
        <v>0</v>
      </c>
      <c r="AJ1372">
        <v>0</v>
      </c>
    </row>
    <row r="1373" spans="1:36">
      <c r="A1373" t="s">
        <v>4656</v>
      </c>
      <c r="B1373" t="s">
        <v>4657</v>
      </c>
      <c r="C1373" s="2" t="s">
        <v>4240</v>
      </c>
      <c r="D1373" t="s">
        <v>389</v>
      </c>
      <c r="E1373" t="s">
        <v>4229</v>
      </c>
      <c r="F1373">
        <v>6</v>
      </c>
      <c r="G1373">
        <v>0</v>
      </c>
      <c r="H1373" s="3">
        <v>0</v>
      </c>
      <c r="I1373" s="4">
        <f>IF(H1373=0,"",H1373*O1373)</f>
        <v>0</v>
      </c>
      <c r="J1373" s="5">
        <f>IF(OR(H1373=0,V1373=""),"",H1373*V1373)</f>
        <v>0</v>
      </c>
      <c r="K1373" s="6">
        <f>IF(V1373="","",V1373/O1373)</f>
        <v>0</v>
      </c>
      <c r="L1373" s="6">
        <f>IF(V1373="","",V1373/N1373)</f>
        <v>0</v>
      </c>
      <c r="M1373" s="4">
        <v>35.99</v>
      </c>
      <c r="N1373" s="4">
        <v>35.99</v>
      </c>
      <c r="O1373" s="4">
        <v>9.665621818</v>
      </c>
      <c r="Q1373" s="4">
        <v>6.74</v>
      </c>
      <c r="R1373" s="4">
        <v>0.34</v>
      </c>
      <c r="S1373">
        <v>0.15</v>
      </c>
      <c r="T1373" s="4">
        <f>IF(S1373=0,"",IF((N1373*S1373)&lt;.3,.3,N1373*S1373))</f>
        <v>0</v>
      </c>
      <c r="U1373"/>
      <c r="V1373" s="4">
        <f>IF(AND(N1373&lt;&gt;0,O1373&lt;&gt;0,Q1373&lt;&gt;0,S1373&lt;&gt;""),N1373-O1373-Q1373-R1373-T1373-U1373-P1373,"")</f>
        <v>0</v>
      </c>
      <c r="W1373">
        <v>0</v>
      </c>
      <c r="X1373">
        <v>0</v>
      </c>
      <c r="Y1373" s="7">
        <v>0</v>
      </c>
      <c r="Z1373" s="7">
        <v>0</v>
      </c>
      <c r="AA1373">
        <v>179</v>
      </c>
      <c r="AB1373">
        <v>1</v>
      </c>
      <c r="AD1373">
        <v>9999</v>
      </c>
      <c r="AE1373">
        <v>14708</v>
      </c>
      <c r="AF1373" s="4">
        <v>0.65</v>
      </c>
      <c r="AG1373">
        <v>0</v>
      </c>
      <c r="AH1373">
        <v>0</v>
      </c>
      <c r="AJ1373">
        <v>0</v>
      </c>
    </row>
    <row r="1374" spans="1:36">
      <c r="A1374" t="s">
        <v>4658</v>
      </c>
      <c r="B1374"/>
      <c r="C1374" s="2" t="s">
        <v>4659</v>
      </c>
      <c r="D1374" t="s">
        <v>630</v>
      </c>
      <c r="E1374" t="s">
        <v>4660</v>
      </c>
      <c r="F1374">
        <v>20</v>
      </c>
      <c r="G1374">
        <v>0</v>
      </c>
      <c r="H1374" s="3">
        <v>0</v>
      </c>
      <c r="I1374" s="4">
        <f>IF(H1374=0,"",H1374*O1374)</f>
        <v>0</v>
      </c>
      <c r="J1374" s="5">
        <f>IF(OR(H1374=0,V1374=""),"",H1374*V1374)</f>
        <v>0</v>
      </c>
      <c r="K1374" s="6">
        <f>IF(V1374="","",V1374/O1374)</f>
        <v>0</v>
      </c>
      <c r="L1374" s="6">
        <f>IF(V1374="","",V1374/N1374)</f>
        <v>0</v>
      </c>
      <c r="M1374" s="4">
        <v>16.99</v>
      </c>
      <c r="N1374" s="4">
        <v>24.99</v>
      </c>
      <c r="O1374" s="4">
        <v>6.157678333</v>
      </c>
      <c r="Q1374" s="4">
        <v>3.28</v>
      </c>
      <c r="R1374" s="4">
        <v>0.01</v>
      </c>
      <c r="S1374">
        <v>0.15</v>
      </c>
      <c r="T1374" s="4">
        <f>IF(S1374=0,"",IF((N1374*S1374)&lt;.3,.3,N1374*S1374))</f>
        <v>0</v>
      </c>
      <c r="U1374"/>
      <c r="V1374" s="4">
        <f>IF(AND(N1374&lt;&gt;0,O1374&lt;&gt;0,Q1374&lt;&gt;0,S1374&lt;&gt;""),N1374-O1374-Q1374-R1374-T1374-U1374-P1374,"")</f>
        <v>0</v>
      </c>
      <c r="W1374">
        <v>0</v>
      </c>
      <c r="X1374">
        <v>0</v>
      </c>
      <c r="Y1374" s="7">
        <v>0</v>
      </c>
      <c r="Z1374" s="7">
        <v>0</v>
      </c>
      <c r="AA1374">
        <v>0</v>
      </c>
      <c r="AB1374">
        <v>0</v>
      </c>
      <c r="AC1374">
        <v>0</v>
      </c>
      <c r="AD1374" t="s">
        <v>41</v>
      </c>
      <c r="AE1374">
        <v>5716</v>
      </c>
      <c r="AF1374" s="4">
        <v>0.3</v>
      </c>
      <c r="AG1374">
        <v>0</v>
      </c>
      <c r="AH1374">
        <v>0</v>
      </c>
      <c r="AJ1374">
        <v>0</v>
      </c>
    </row>
    <row r="1375" spans="1:36">
      <c r="A1375" t="s">
        <v>4661</v>
      </c>
      <c r="B1375"/>
      <c r="C1375" s="2" t="s">
        <v>4662</v>
      </c>
      <c r="D1375" t="s">
        <v>630</v>
      </c>
      <c r="E1375" t="s">
        <v>4663</v>
      </c>
      <c r="F1375">
        <v>20</v>
      </c>
      <c r="G1375">
        <v>0</v>
      </c>
      <c r="H1375" s="3">
        <v>0</v>
      </c>
      <c r="I1375" s="4">
        <f>IF(H1375=0,"",H1375*O1375)</f>
        <v>0</v>
      </c>
      <c r="J1375" s="5">
        <f>IF(OR(H1375=0,V1375=""),"",H1375*V1375)</f>
        <v>0</v>
      </c>
      <c r="K1375" s="6">
        <f>IF(V1375="","",V1375/O1375)</f>
        <v>0</v>
      </c>
      <c r="L1375" s="6">
        <f>IF(V1375="","",V1375/N1375)</f>
        <v>0</v>
      </c>
      <c r="M1375" s="4">
        <v>11.95</v>
      </c>
      <c r="N1375" s="4">
        <v>9.99</v>
      </c>
      <c r="O1375" s="4">
        <v>6.157678333</v>
      </c>
      <c r="Q1375" s="4">
        <v>3.28</v>
      </c>
      <c r="R1375" s="4">
        <v>0.05</v>
      </c>
      <c r="S1375">
        <v>0.15</v>
      </c>
      <c r="T1375" s="4">
        <f>IF(S1375=0,"",IF((N1375*S1375)&lt;.3,.3,N1375*S1375))</f>
        <v>0</v>
      </c>
      <c r="U1375"/>
      <c r="V1375" s="4">
        <f>IF(AND(N1375&lt;&gt;0,O1375&lt;&gt;0,Q1375&lt;&gt;0,S1375&lt;&gt;""),N1375-O1375-Q1375-R1375-T1375-U1375-P1375,"")</f>
        <v>0</v>
      </c>
      <c r="W1375">
        <v>0</v>
      </c>
      <c r="X1375">
        <v>0</v>
      </c>
      <c r="Y1375" s="7">
        <v>0</v>
      </c>
      <c r="Z1375" s="7">
        <v>0</v>
      </c>
      <c r="AA1375">
        <v>0</v>
      </c>
      <c r="AB1375">
        <v>0</v>
      </c>
      <c r="AC1375">
        <v>0</v>
      </c>
      <c r="AD1375" t="s">
        <v>41</v>
      </c>
      <c r="AE1375">
        <v>12369</v>
      </c>
      <c r="AF1375" s="4">
        <v>0.3</v>
      </c>
      <c r="AG1375">
        <v>0</v>
      </c>
      <c r="AH1375">
        <v>0</v>
      </c>
      <c r="AJ1375">
        <v>0</v>
      </c>
    </row>
    <row r="1376" spans="1:36">
      <c r="A1376" t="s">
        <v>4664</v>
      </c>
      <c r="B1376" t="s">
        <v>4665</v>
      </c>
      <c r="C1376" s="2" t="s">
        <v>4666</v>
      </c>
      <c r="D1376" t="s">
        <v>630</v>
      </c>
      <c r="E1376" t="s">
        <v>4667</v>
      </c>
      <c r="F1376">
        <v>20</v>
      </c>
      <c r="G1376">
        <v>0</v>
      </c>
      <c r="H1376" s="3">
        <v>0</v>
      </c>
      <c r="I1376" s="4">
        <f>IF(H1376=0,"",H1376*O1376)</f>
        <v>0</v>
      </c>
      <c r="J1376" s="5">
        <f>IF(OR(H1376=0,V1376=""),"",H1376*V1376)</f>
        <v>0</v>
      </c>
      <c r="K1376" s="6">
        <f>IF(V1376="","",V1376/O1376)</f>
        <v>0</v>
      </c>
      <c r="L1376" s="6">
        <f>IF(V1376="","",V1376/N1376)</f>
        <v>0</v>
      </c>
      <c r="M1376" s="4">
        <v>26.99</v>
      </c>
      <c r="N1376" s="4">
        <v>24.95</v>
      </c>
      <c r="O1376" s="4">
        <v>6.157678333</v>
      </c>
      <c r="Q1376" s="4">
        <v>3.5</v>
      </c>
      <c r="R1376" s="4">
        <v>0</v>
      </c>
      <c r="S1376">
        <v>0.15</v>
      </c>
      <c r="T1376" s="4">
        <f>IF(S1376=0,"",IF((N1376*S1376)&lt;.3,.3,N1376*S1376))</f>
        <v>0</v>
      </c>
      <c r="U1376"/>
      <c r="V1376" s="4">
        <f>IF(AND(N1376&lt;&gt;0,O1376&lt;&gt;0,Q1376&lt;&gt;0,S1376&lt;&gt;""),N1376-O1376-Q1376-R1376-T1376-U1376-P1376,"")</f>
        <v>0</v>
      </c>
      <c r="W1376">
        <v>0</v>
      </c>
      <c r="X1376">
        <v>0</v>
      </c>
      <c r="Y1376" s="7">
        <v>0</v>
      </c>
      <c r="Z1376" s="7">
        <v>0</v>
      </c>
      <c r="AA1376">
        <v>0</v>
      </c>
      <c r="AB1376">
        <v>500</v>
      </c>
      <c r="AC1376">
        <v>0</v>
      </c>
      <c r="AD1376">
        <v>9999</v>
      </c>
      <c r="AE1376">
        <v>5716</v>
      </c>
      <c r="AF1376" s="4">
        <v>0.3</v>
      </c>
      <c r="AG1376">
        <v>0</v>
      </c>
      <c r="AH1376">
        <v>0</v>
      </c>
      <c r="AJ1376">
        <v>0</v>
      </c>
    </row>
    <row r="1377" spans="1:36">
      <c r="A1377" t="s">
        <v>4668</v>
      </c>
      <c r="B1377" t="s">
        <v>4669</v>
      </c>
      <c r="C1377" s="2" t="s">
        <v>4670</v>
      </c>
      <c r="D1377" t="s">
        <v>630</v>
      </c>
      <c r="E1377" t="s">
        <v>4671</v>
      </c>
      <c r="F1377">
        <v>5</v>
      </c>
      <c r="G1377">
        <v>0</v>
      </c>
      <c r="H1377" s="3">
        <v>0</v>
      </c>
      <c r="I1377" s="4">
        <f>IF(H1377=0,"",H1377*O1377)</f>
        <v>0</v>
      </c>
      <c r="J1377" s="5">
        <f>IF(OR(H1377=0,V1377=""),"",H1377*V1377)</f>
        <v>0</v>
      </c>
      <c r="K1377" s="6">
        <f>IF(V1377="","",V1377/O1377)</f>
        <v>0</v>
      </c>
      <c r="L1377" s="6">
        <f>IF(V1377="","",V1377/N1377)</f>
        <v>0</v>
      </c>
      <c r="M1377" s="4">
        <v>17.95</v>
      </c>
      <c r="N1377" s="4">
        <v>17.95</v>
      </c>
      <c r="O1377" s="4">
        <v>3.483594103</v>
      </c>
      <c r="Q1377" s="4">
        <v>7.04</v>
      </c>
      <c r="R1377" s="4">
        <v>0.06</v>
      </c>
      <c r="S1377">
        <v>0.12</v>
      </c>
      <c r="T1377" s="4">
        <f>IF(S1377=0,"",IF((N1377*S1377)&lt;.3,.3,N1377*S1377))</f>
        <v>0</v>
      </c>
      <c r="U1377"/>
      <c r="V1377" s="4">
        <f>IF(AND(N1377&lt;&gt;0,O1377&lt;&gt;0,Q1377&lt;&gt;0,S1377&lt;&gt;""),N1377-O1377-Q1377-R1377-T1377-U1377-P1377,"")</f>
        <v>0</v>
      </c>
      <c r="W1377">
        <v>293</v>
      </c>
      <c r="X1377">
        <v>30</v>
      </c>
      <c r="Y1377" s="7">
        <v>9.77</v>
      </c>
      <c r="Z1377" s="7">
        <v>1.08</v>
      </c>
      <c r="AA1377">
        <v>398</v>
      </c>
      <c r="AB1377">
        <v>8691</v>
      </c>
      <c r="AC1377">
        <v>40.7369498464688</v>
      </c>
      <c r="AD1377" t="s">
        <v>41</v>
      </c>
      <c r="AE1377">
        <v>334</v>
      </c>
      <c r="AF1377" s="4">
        <v>0.96</v>
      </c>
      <c r="AG1377">
        <v>0</v>
      </c>
      <c r="AH1377">
        <v>0</v>
      </c>
      <c r="AJ1377">
        <v>0</v>
      </c>
    </row>
    <row r="1378" spans="1:36">
      <c r="A1378" t="s">
        <v>4672</v>
      </c>
      <c r="B1378" t="s">
        <v>2989</v>
      </c>
      <c r="C1378" s="2" t="s">
        <v>2986</v>
      </c>
      <c r="D1378" t="s">
        <v>580</v>
      </c>
      <c r="E1378" t="s">
        <v>2990</v>
      </c>
      <c r="F1378">
        <v>1</v>
      </c>
      <c r="G1378">
        <v>0</v>
      </c>
      <c r="H1378" s="3">
        <v>0</v>
      </c>
      <c r="I1378" s="4">
        <f>IF(H1378=0,"",H1378*O1378)</f>
        <v>0</v>
      </c>
      <c r="J1378" s="5">
        <f>IF(OR(H1378=0,V1378=""),"",H1378*V1378)</f>
        <v>0</v>
      </c>
      <c r="K1378" s="6">
        <f>IF(V1378="","",V1378/O1378)</f>
        <v>0</v>
      </c>
      <c r="L1378" s="6">
        <f>IF(V1378="","",V1378/N1378)</f>
        <v>0</v>
      </c>
      <c r="M1378" s="4">
        <v>24.49</v>
      </c>
      <c r="N1378" s="4">
        <v>24.49</v>
      </c>
      <c r="O1378" s="4">
        <v>7.137739744</v>
      </c>
      <c r="Q1378" s="4">
        <v>3.5</v>
      </c>
      <c r="R1378" s="4">
        <v>0.08</v>
      </c>
      <c r="S1378">
        <v>0.15</v>
      </c>
      <c r="T1378" s="4">
        <f>IF(S1378=0,"",IF((N1378*S1378)&lt;.3,.3,N1378*S1378))</f>
        <v>0</v>
      </c>
      <c r="U1378"/>
      <c r="V1378" s="4">
        <f>IF(AND(N1378&lt;&gt;0,O1378&lt;&gt;0,Q1378&lt;&gt;0,S1378&lt;&gt;""),N1378-O1378-Q1378-R1378-T1378-U1378-P1378,"")</f>
        <v>0</v>
      </c>
      <c r="W1378">
        <v>21</v>
      </c>
      <c r="X1378">
        <v>13</v>
      </c>
      <c r="Y1378" s="7">
        <v>1.62</v>
      </c>
      <c r="Z1378" s="7">
        <v>1</v>
      </c>
      <c r="AA1378">
        <v>0</v>
      </c>
      <c r="AB1378">
        <v>1920</v>
      </c>
      <c r="AC1378">
        <v>0</v>
      </c>
      <c r="AD1378">
        <v>1097</v>
      </c>
      <c r="AE1378">
        <v>174479</v>
      </c>
      <c r="AF1378" s="4">
        <v>0.3</v>
      </c>
      <c r="AG1378">
        <v>0</v>
      </c>
      <c r="AH1378">
        <v>0</v>
      </c>
      <c r="AJ1378">
        <v>0</v>
      </c>
    </row>
    <row r="1379" spans="1:36">
      <c r="A1379" t="s">
        <v>4673</v>
      </c>
      <c r="B1379" t="s">
        <v>4674</v>
      </c>
      <c r="C1379" s="2" t="s">
        <v>4675</v>
      </c>
      <c r="D1379" t="s">
        <v>630</v>
      </c>
      <c r="E1379" t="s">
        <v>4676</v>
      </c>
      <c r="F1379">
        <v>5</v>
      </c>
      <c r="G1379">
        <v>0</v>
      </c>
      <c r="H1379" s="3">
        <v>0</v>
      </c>
      <c r="I1379" s="4">
        <f>IF(H1379=0,"",H1379*O1379)</f>
        <v>0</v>
      </c>
      <c r="J1379" s="5">
        <f>IF(OR(H1379=0,V1379=""),"",H1379*V1379)</f>
        <v>0</v>
      </c>
      <c r="K1379" s="6">
        <f>IF(V1379="","",V1379/O1379)</f>
        <v>0</v>
      </c>
      <c r="L1379" s="6">
        <f>IF(V1379="","",V1379/N1379)</f>
        <v>0</v>
      </c>
      <c r="M1379" s="4">
        <v>16.95</v>
      </c>
      <c r="N1379" s="4">
        <v>16.95</v>
      </c>
      <c r="O1379" s="4">
        <v>3.483594103</v>
      </c>
      <c r="Q1379" s="4">
        <v>7.04</v>
      </c>
      <c r="R1379" s="4">
        <v>0.12</v>
      </c>
      <c r="S1379">
        <v>0.12</v>
      </c>
      <c r="T1379" s="4">
        <f>IF(S1379=0,"",IF((N1379*S1379)&lt;.3,.3,N1379*S1379))</f>
        <v>0</v>
      </c>
      <c r="U1379"/>
      <c r="V1379" s="4">
        <f>IF(AND(N1379&lt;&gt;0,O1379&lt;&gt;0,Q1379&lt;&gt;0,S1379&lt;&gt;""),N1379-O1379-Q1379-R1379-T1379-U1379-P1379,"")</f>
        <v>0</v>
      </c>
      <c r="W1379">
        <v>53</v>
      </c>
      <c r="X1379">
        <v>30</v>
      </c>
      <c r="Y1379" s="7">
        <v>1.77</v>
      </c>
      <c r="Z1379" s="7">
        <v>1.06</v>
      </c>
      <c r="AA1379">
        <v>0</v>
      </c>
      <c r="AB1379">
        <v>1307</v>
      </c>
      <c r="AC1379">
        <v>0</v>
      </c>
      <c r="AD1379" t="s">
        <v>41</v>
      </c>
      <c r="AE1379">
        <v>334</v>
      </c>
      <c r="AF1379" s="4">
        <v>0.96</v>
      </c>
      <c r="AG1379">
        <v>0</v>
      </c>
      <c r="AH1379">
        <v>0</v>
      </c>
      <c r="AJ1379">
        <v>0</v>
      </c>
    </row>
    <row r="1380" spans="1:36">
      <c r="A1380" t="s">
        <v>4677</v>
      </c>
      <c r="B1380" t="s">
        <v>4678</v>
      </c>
      <c r="C1380" s="2" t="s">
        <v>4679</v>
      </c>
      <c r="D1380" t="s">
        <v>630</v>
      </c>
      <c r="E1380" t="s">
        <v>4680</v>
      </c>
      <c r="F1380">
        <v>5</v>
      </c>
      <c r="G1380">
        <v>0</v>
      </c>
      <c r="H1380" s="3">
        <v>0</v>
      </c>
      <c r="I1380" s="4">
        <f>IF(H1380=0,"",H1380*O1380)</f>
        <v>0</v>
      </c>
      <c r="J1380" s="5">
        <f>IF(OR(H1380=0,V1380=""),"",H1380*V1380)</f>
        <v>0</v>
      </c>
      <c r="K1380" s="6">
        <f>IF(V1380="","",V1380/O1380)</f>
        <v>0</v>
      </c>
      <c r="L1380" s="6">
        <f>IF(V1380="","",V1380/N1380)</f>
        <v>0</v>
      </c>
      <c r="M1380" s="4">
        <v>18.95</v>
      </c>
      <c r="N1380" s="4">
        <v>18.99</v>
      </c>
      <c r="O1380" s="4">
        <v>3.483594103</v>
      </c>
      <c r="Q1380" s="4">
        <v>7.04</v>
      </c>
      <c r="R1380" s="4">
        <v>0.42</v>
      </c>
      <c r="S1380">
        <v>0.15</v>
      </c>
      <c r="T1380" s="4">
        <f>IF(S1380=0,"",IF((N1380*S1380)&lt;.3,.3,N1380*S1380))</f>
        <v>0</v>
      </c>
      <c r="U1380"/>
      <c r="V1380" s="4">
        <f>IF(AND(N1380&lt;&gt;0,O1380&lt;&gt;0,Q1380&lt;&gt;0,S1380&lt;&gt;""),N1380-O1380-Q1380-R1380-T1380-U1380-P1380,"")</f>
        <v>0</v>
      </c>
      <c r="W1380">
        <v>70</v>
      </c>
      <c r="X1380">
        <v>30</v>
      </c>
      <c r="Y1380" s="7">
        <v>2.33</v>
      </c>
      <c r="Z1380" s="7">
        <v>1</v>
      </c>
      <c r="AA1380">
        <v>1</v>
      </c>
      <c r="AB1380">
        <v>2702</v>
      </c>
      <c r="AC1380">
        <v>0.429184549356223</v>
      </c>
      <c r="AD1380" t="s">
        <v>41</v>
      </c>
      <c r="AE1380">
        <v>330</v>
      </c>
      <c r="AF1380" s="4">
        <v>0.96</v>
      </c>
      <c r="AG1380">
        <v>0</v>
      </c>
      <c r="AH1380">
        <v>0</v>
      </c>
      <c r="AJ1380">
        <v>0</v>
      </c>
    </row>
    <row r="1381" spans="1:36">
      <c r="A1381" t="s">
        <v>4681</v>
      </c>
      <c r="B1381" t="s">
        <v>4682</v>
      </c>
      <c r="C1381" s="2" t="s">
        <v>4683</v>
      </c>
      <c r="D1381" t="s">
        <v>630</v>
      </c>
      <c r="E1381" t="s">
        <v>4684</v>
      </c>
      <c r="F1381">
        <v>5</v>
      </c>
      <c r="G1381">
        <v>0</v>
      </c>
      <c r="H1381" s="3">
        <v>0</v>
      </c>
      <c r="I1381" s="4">
        <f>IF(H1381=0,"",H1381*O1381)</f>
        <v>0</v>
      </c>
      <c r="J1381" s="5">
        <f>IF(OR(H1381=0,V1381=""),"",H1381*V1381)</f>
        <v>0</v>
      </c>
      <c r="K1381" s="6">
        <f>IF(V1381="","",V1381/O1381)</f>
        <v>0</v>
      </c>
      <c r="L1381" s="6">
        <f>IF(V1381="","",V1381/N1381)</f>
        <v>0</v>
      </c>
      <c r="M1381" s="4">
        <v>17.49</v>
      </c>
      <c r="N1381" s="4">
        <v>17.49</v>
      </c>
      <c r="O1381" s="4">
        <v>3.483594103</v>
      </c>
      <c r="Q1381" s="4">
        <v>7.04</v>
      </c>
      <c r="R1381" s="4">
        <v>0.12</v>
      </c>
      <c r="S1381">
        <v>0.12</v>
      </c>
      <c r="T1381" s="4">
        <f>IF(S1381=0,"",IF((N1381*S1381)&lt;.3,.3,N1381*S1381))</f>
        <v>0</v>
      </c>
      <c r="U1381"/>
      <c r="V1381" s="4">
        <f>IF(AND(N1381&lt;&gt;0,O1381&lt;&gt;0,Q1381&lt;&gt;0,S1381&lt;&gt;""),N1381-O1381-Q1381-R1381-T1381-U1381-P1381,"")</f>
        <v>0</v>
      </c>
      <c r="W1381">
        <v>193</v>
      </c>
      <c r="X1381">
        <v>30</v>
      </c>
      <c r="Y1381" s="7">
        <v>6.43</v>
      </c>
      <c r="Z1381" s="7">
        <v>1.07</v>
      </c>
      <c r="AA1381">
        <v>3</v>
      </c>
      <c r="AB1381">
        <v>1289</v>
      </c>
      <c r="AC1381">
        <v>0.46656298600311</v>
      </c>
      <c r="AD1381" t="s">
        <v>41</v>
      </c>
      <c r="AE1381">
        <v>334</v>
      </c>
      <c r="AF1381" s="4">
        <v>0.96</v>
      </c>
      <c r="AG1381">
        <v>0</v>
      </c>
      <c r="AH1381">
        <v>0</v>
      </c>
      <c r="AJ1381">
        <v>0</v>
      </c>
    </row>
    <row r="1382" spans="1:36">
      <c r="A1382" t="s">
        <v>4685</v>
      </c>
      <c r="B1382" t="s">
        <v>4686</v>
      </c>
      <c r="C1382" s="2" t="s">
        <v>4687</v>
      </c>
      <c r="D1382" t="s">
        <v>630</v>
      </c>
      <c r="E1382" t="s">
        <v>4688</v>
      </c>
      <c r="F1382">
        <v>5</v>
      </c>
      <c r="G1382">
        <v>0</v>
      </c>
      <c r="H1382" s="3">
        <v>0</v>
      </c>
      <c r="I1382" s="4">
        <f>IF(H1382=0,"",H1382*O1382)</f>
        <v>0</v>
      </c>
      <c r="J1382" s="5">
        <f>IF(OR(H1382=0,V1382=""),"",H1382*V1382)</f>
        <v>0</v>
      </c>
      <c r="K1382" s="6">
        <f>IF(V1382="","",V1382/O1382)</f>
        <v>0</v>
      </c>
      <c r="L1382" s="6">
        <f>IF(V1382="","",V1382/N1382)</f>
        <v>0</v>
      </c>
      <c r="M1382" s="4">
        <v>18.5</v>
      </c>
      <c r="N1382" s="4">
        <v>18.5</v>
      </c>
      <c r="O1382" s="4">
        <v>3.483594103</v>
      </c>
      <c r="Q1382" s="4">
        <v>7.04</v>
      </c>
      <c r="R1382" s="4">
        <v>0.1</v>
      </c>
      <c r="S1382">
        <v>0.12</v>
      </c>
      <c r="T1382" s="4">
        <f>IF(S1382=0,"",IF((N1382*S1382)&lt;.3,.3,N1382*S1382))</f>
        <v>0</v>
      </c>
      <c r="U1382"/>
      <c r="V1382" s="4">
        <f>IF(AND(N1382&lt;&gt;0,O1382&lt;&gt;0,Q1382&lt;&gt;0,S1382&lt;&gt;""),N1382-O1382-Q1382-R1382-T1382-U1382-P1382,"")</f>
        <v>0</v>
      </c>
      <c r="W1382">
        <v>303</v>
      </c>
      <c r="X1382">
        <v>30</v>
      </c>
      <c r="Y1382" s="7">
        <v>10.1</v>
      </c>
      <c r="Z1382" s="7">
        <v>1.21</v>
      </c>
      <c r="AA1382">
        <v>1043</v>
      </c>
      <c r="AB1382">
        <v>9825</v>
      </c>
      <c r="AC1382">
        <v>103.267326732673</v>
      </c>
      <c r="AD1382" t="s">
        <v>41</v>
      </c>
      <c r="AE1382">
        <v>334</v>
      </c>
      <c r="AF1382" s="4">
        <v>0.957</v>
      </c>
      <c r="AG1382">
        <v>0</v>
      </c>
      <c r="AH1382">
        <v>0</v>
      </c>
      <c r="AJ1382">
        <v>0</v>
      </c>
    </row>
    <row r="1383" spans="1:36">
      <c r="A1383" t="s">
        <v>4689</v>
      </c>
      <c r="B1383" t="s">
        <v>4690</v>
      </c>
      <c r="C1383" s="2" t="s">
        <v>4691</v>
      </c>
      <c r="D1383" t="s">
        <v>630</v>
      </c>
      <c r="E1383" t="s">
        <v>4692</v>
      </c>
      <c r="F1383">
        <v>5</v>
      </c>
      <c r="G1383">
        <v>0</v>
      </c>
      <c r="H1383" s="3">
        <v>0</v>
      </c>
      <c r="I1383" s="4">
        <f>IF(H1383=0,"",H1383*O1383)</f>
        <v>0</v>
      </c>
      <c r="J1383" s="5">
        <f>IF(OR(H1383=0,V1383=""),"",H1383*V1383)</f>
        <v>0</v>
      </c>
      <c r="K1383" s="6">
        <f>IF(V1383="","",V1383/O1383)</f>
        <v>0</v>
      </c>
      <c r="L1383" s="6">
        <f>IF(V1383="","",V1383/N1383)</f>
        <v>0</v>
      </c>
      <c r="M1383" s="4">
        <v>20.5</v>
      </c>
      <c r="N1383" s="4">
        <v>19.99</v>
      </c>
      <c r="O1383" s="4">
        <v>3.483594103</v>
      </c>
      <c r="Q1383" s="4">
        <v>7.04</v>
      </c>
      <c r="R1383" s="4">
        <v>0.11</v>
      </c>
      <c r="S1383">
        <v>0.12</v>
      </c>
      <c r="T1383" s="4">
        <f>IF(S1383=0,"",IF((N1383*S1383)&lt;.3,.3,N1383*S1383))</f>
        <v>0</v>
      </c>
      <c r="U1383"/>
      <c r="V1383" s="4">
        <f>IF(AND(N1383&lt;&gt;0,O1383&lt;&gt;0,Q1383&lt;&gt;0,S1383&lt;&gt;""),N1383-O1383-Q1383-R1383-T1383-U1383-P1383,"")</f>
        <v>0</v>
      </c>
      <c r="W1383">
        <v>55</v>
      </c>
      <c r="X1383">
        <v>30</v>
      </c>
      <c r="Y1383" s="7">
        <v>1.83</v>
      </c>
      <c r="Z1383" s="7">
        <v>1</v>
      </c>
      <c r="AA1383">
        <v>111</v>
      </c>
      <c r="AB1383">
        <v>1708</v>
      </c>
      <c r="AC1383">
        <v>60.655737704918</v>
      </c>
      <c r="AD1383" t="s">
        <v>41</v>
      </c>
      <c r="AE1383">
        <v>334</v>
      </c>
      <c r="AF1383" s="4">
        <v>0.956</v>
      </c>
      <c r="AG1383">
        <v>0</v>
      </c>
      <c r="AH1383">
        <v>0</v>
      </c>
      <c r="AJ1383">
        <v>0</v>
      </c>
    </row>
    <row r="1384" spans="1:36">
      <c r="A1384" t="s">
        <v>4693</v>
      </c>
      <c r="B1384" t="s">
        <v>4694</v>
      </c>
      <c r="C1384" s="2" t="s">
        <v>4695</v>
      </c>
      <c r="D1384" t="s">
        <v>630</v>
      </c>
      <c r="E1384" t="s">
        <v>4696</v>
      </c>
      <c r="F1384">
        <v>5</v>
      </c>
      <c r="G1384">
        <v>0</v>
      </c>
      <c r="H1384" s="3">
        <v>0</v>
      </c>
      <c r="I1384" s="4">
        <f>IF(H1384=0,"",H1384*O1384)</f>
        <v>0</v>
      </c>
      <c r="J1384" s="5">
        <f>IF(OR(H1384=0,V1384=""),"",H1384*V1384)</f>
        <v>0</v>
      </c>
      <c r="K1384" s="6">
        <f>IF(V1384="","",V1384/O1384)</f>
        <v>0</v>
      </c>
      <c r="L1384" s="6">
        <f>IF(V1384="","",V1384/N1384)</f>
        <v>0</v>
      </c>
      <c r="M1384" s="4">
        <v>15.95</v>
      </c>
      <c r="N1384" s="4">
        <v>15.95</v>
      </c>
      <c r="O1384" s="4">
        <v>3.483594103</v>
      </c>
      <c r="Q1384" s="4">
        <v>7.04</v>
      </c>
      <c r="R1384" s="4">
        <v>0.11</v>
      </c>
      <c r="S1384">
        <v>0.15</v>
      </c>
      <c r="T1384" s="4">
        <f>IF(S1384=0,"",IF((N1384*S1384)&lt;.3,.3,N1384*S1384))</f>
        <v>0</v>
      </c>
      <c r="U1384"/>
      <c r="V1384" s="4">
        <f>IF(AND(N1384&lt;&gt;0,O1384&lt;&gt;0,Q1384&lt;&gt;0,S1384&lt;&gt;""),N1384-O1384-Q1384-R1384-T1384-U1384-P1384,"")</f>
        <v>0</v>
      </c>
      <c r="W1384">
        <v>186</v>
      </c>
      <c r="X1384">
        <v>30</v>
      </c>
      <c r="Y1384" s="7">
        <v>6.2</v>
      </c>
      <c r="Z1384" s="7">
        <v>1.04</v>
      </c>
      <c r="AA1384">
        <v>514</v>
      </c>
      <c r="AB1384">
        <v>2298</v>
      </c>
      <c r="AC1384">
        <v>82.9032258064516</v>
      </c>
      <c r="AD1384" t="s">
        <v>41</v>
      </c>
      <c r="AE1384">
        <v>6778</v>
      </c>
      <c r="AF1384" s="4">
        <v>0.954</v>
      </c>
      <c r="AG1384">
        <v>0</v>
      </c>
      <c r="AH1384">
        <v>0</v>
      </c>
      <c r="AJ1384">
        <v>0</v>
      </c>
    </row>
    <row r="1385" spans="1:36">
      <c r="A1385" t="s">
        <v>4697</v>
      </c>
      <c r="B1385" t="s">
        <v>4698</v>
      </c>
      <c r="C1385" s="2" t="s">
        <v>4699</v>
      </c>
      <c r="D1385" t="s">
        <v>264</v>
      </c>
      <c r="E1385" t="s">
        <v>4700</v>
      </c>
      <c r="G1385">
        <v>0</v>
      </c>
      <c r="H1385" s="3">
        <v>0</v>
      </c>
      <c r="I1385" s="4">
        <f>IF(H1385=0,"",H1385*O1385)</f>
        <v>0</v>
      </c>
      <c r="J1385" s="5">
        <f>IF(OR(H1385=0,V1385=""),"",H1385*V1385)</f>
        <v>0</v>
      </c>
      <c r="K1385" s="6">
        <f>IF(V1385="","",V1385/O1385)</f>
        <v>0</v>
      </c>
      <c r="L1385" s="6">
        <f>IF(V1385="","",V1385/N1385)</f>
        <v>0</v>
      </c>
      <c r="M1385" s="4">
        <v>48.05</v>
      </c>
      <c r="N1385" s="4">
        <v>48.05</v>
      </c>
      <c r="O1385" s="4">
        <v>19.49435897</v>
      </c>
      <c r="Q1385" s="4">
        <v>6.74</v>
      </c>
      <c r="R1385" s="4">
        <v>0.08</v>
      </c>
      <c r="S1385">
        <v>0.15</v>
      </c>
      <c r="T1385" s="4">
        <f>IF(S1385=0,"",IF((N1385*S1385)&lt;.3,.3,N1385*S1385))</f>
        <v>0</v>
      </c>
      <c r="U1385"/>
      <c r="V1385" s="4">
        <f>IF(AND(N1385&lt;&gt;0,O1385&lt;&gt;0,Q1385&lt;&gt;0,S1385&lt;&gt;""),N1385-O1385-Q1385-R1385-T1385-U1385-P1385,"")</f>
        <v>0</v>
      </c>
      <c r="W1385">
        <v>114</v>
      </c>
      <c r="X1385">
        <v>30</v>
      </c>
      <c r="Y1385" s="7">
        <v>3.8</v>
      </c>
      <c r="Z1385" s="7">
        <v>1.14</v>
      </c>
      <c r="AA1385">
        <v>197</v>
      </c>
      <c r="AB1385">
        <v>1248</v>
      </c>
      <c r="AC1385">
        <v>51.8421052631579</v>
      </c>
      <c r="AD1385">
        <v>324</v>
      </c>
      <c r="AE1385">
        <v>32409</v>
      </c>
      <c r="AF1385" s="4">
        <v>1.2</v>
      </c>
      <c r="AG1385">
        <v>0</v>
      </c>
      <c r="AH1385">
        <v>0</v>
      </c>
      <c r="AJ1385">
        <v>0</v>
      </c>
    </row>
    <row r="1386" spans="1:36">
      <c r="A1386" t="s">
        <v>4701</v>
      </c>
      <c r="B1386" t="s">
        <v>4702</v>
      </c>
      <c r="C1386" s="2" t="s">
        <v>4703</v>
      </c>
      <c r="D1386" t="s">
        <v>748</v>
      </c>
      <c r="E1386" t="s">
        <v>4704</v>
      </c>
      <c r="G1386">
        <v>0</v>
      </c>
      <c r="H1386" s="3">
        <v>0</v>
      </c>
      <c r="I1386" s="4">
        <f>IF(H1386=0,"",H1386*O1386)</f>
        <v>0</v>
      </c>
      <c r="J1386" s="5">
        <f>IF(OR(H1386=0,V1386=""),"",H1386*V1386)</f>
        <v>0</v>
      </c>
      <c r="K1386" s="6">
        <f>IF(V1386="","",V1386/O1386)</f>
        <v>0</v>
      </c>
      <c r="L1386" s="6">
        <f>IF(V1386="","",V1386/N1386)</f>
        <v>0</v>
      </c>
      <c r="M1386" s="4">
        <v>55.99</v>
      </c>
      <c r="N1386" s="4">
        <v>55.99</v>
      </c>
      <c r="O1386" s="4">
        <v>24.93448364</v>
      </c>
      <c r="Q1386" s="4">
        <v>24.63</v>
      </c>
      <c r="R1386" s="4">
        <v>1.8</v>
      </c>
      <c r="S1386">
        <v>0.15</v>
      </c>
      <c r="T1386" s="4">
        <f>IF(S1386=0,"",IF((N1386*S1386)&lt;.3,.3,N1386*S1386))</f>
        <v>0</v>
      </c>
      <c r="U1386"/>
      <c r="V1386" s="4">
        <f>IF(AND(N1386&lt;&gt;0,O1386&lt;&gt;0,Q1386&lt;&gt;0,S1386&lt;&gt;""),N1386-O1386-Q1386-R1386-T1386-U1386-P1386,"")</f>
        <v>0</v>
      </c>
      <c r="W1386">
        <v>0</v>
      </c>
      <c r="X1386">
        <v>0</v>
      </c>
      <c r="Y1386" s="7">
        <v>0</v>
      </c>
      <c r="Z1386" s="7">
        <v>0</v>
      </c>
      <c r="AA1386">
        <v>0</v>
      </c>
      <c r="AB1386">
        <v>2</v>
      </c>
      <c r="AC1386">
        <v>0</v>
      </c>
      <c r="AD1386">
        <v>9999</v>
      </c>
      <c r="AE1386">
        <v>308979</v>
      </c>
      <c r="AF1386" s="4">
        <v>1.205</v>
      </c>
      <c r="AG1386">
        <v>0</v>
      </c>
      <c r="AH1386">
        <v>0</v>
      </c>
      <c r="AJ1386">
        <v>0</v>
      </c>
    </row>
    <row r="1387" spans="1:36">
      <c r="A1387" t="s">
        <v>4705</v>
      </c>
      <c r="B1387" t="s">
        <v>4706</v>
      </c>
      <c r="C1387" s="2" t="s">
        <v>4707</v>
      </c>
      <c r="D1387" t="s">
        <v>748</v>
      </c>
      <c r="E1387" t="s">
        <v>4708</v>
      </c>
      <c r="G1387">
        <v>0</v>
      </c>
      <c r="H1387" s="3">
        <v>0</v>
      </c>
      <c r="I1387" s="4">
        <f>IF(H1387=0,"",H1387*O1387)</f>
        <v>0</v>
      </c>
      <c r="J1387" s="5">
        <f>IF(OR(H1387=0,V1387=""),"",H1387*V1387)</f>
        <v>0</v>
      </c>
      <c r="K1387" s="6">
        <f>IF(V1387="","",V1387/O1387)</f>
        <v>0</v>
      </c>
      <c r="L1387" s="6">
        <f>IF(V1387="","",V1387/N1387)</f>
        <v>0</v>
      </c>
      <c r="M1387" s="4">
        <v>69.82</v>
      </c>
      <c r="N1387" s="4">
        <v>69.97</v>
      </c>
      <c r="O1387" s="4">
        <v>24.93448364</v>
      </c>
      <c r="Q1387" s="4">
        <v>25.8</v>
      </c>
      <c r="R1387" s="4">
        <v>1.95</v>
      </c>
      <c r="S1387">
        <v>0.15</v>
      </c>
      <c r="T1387" s="4">
        <f>IF(S1387=0,"",IF((N1387*S1387)&lt;.3,.3,N1387*S1387))</f>
        <v>0</v>
      </c>
      <c r="U1387"/>
      <c r="V1387" s="4">
        <f>IF(AND(N1387&lt;&gt;0,O1387&lt;&gt;0,Q1387&lt;&gt;0,S1387&lt;&gt;""),N1387-O1387-Q1387-R1387-T1387-U1387-P1387,"")</f>
        <v>0</v>
      </c>
      <c r="W1387">
        <v>0</v>
      </c>
      <c r="X1387">
        <v>0</v>
      </c>
      <c r="Y1387" s="7">
        <v>0</v>
      </c>
      <c r="Z1387" s="7">
        <v>0</v>
      </c>
      <c r="AA1387">
        <v>0</v>
      </c>
      <c r="AB1387">
        <v>46</v>
      </c>
      <c r="AC1387">
        <v>0</v>
      </c>
      <c r="AD1387">
        <v>9999</v>
      </c>
      <c r="AE1387">
        <v>76718</v>
      </c>
      <c r="AF1387" s="4">
        <v>1.24</v>
      </c>
      <c r="AG1387">
        <v>0</v>
      </c>
      <c r="AH1387">
        <v>0</v>
      </c>
      <c r="AJ1387">
        <v>0</v>
      </c>
    </row>
    <row r="1388" spans="1:36">
      <c r="A1388" t="s">
        <v>4709</v>
      </c>
      <c r="B1388" t="s">
        <v>4710</v>
      </c>
      <c r="C1388" s="2" t="s">
        <v>4711</v>
      </c>
      <c r="D1388" t="s">
        <v>3946</v>
      </c>
      <c r="E1388" t="s">
        <v>4712</v>
      </c>
      <c r="G1388">
        <v>0</v>
      </c>
      <c r="H1388" s="3">
        <v>0</v>
      </c>
      <c r="I1388" s="4">
        <f>IF(H1388=0,"",H1388*O1388)</f>
        <v>0</v>
      </c>
      <c r="J1388" s="5">
        <f>IF(OR(H1388=0,V1388=""),"",H1388*V1388)</f>
        <v>0</v>
      </c>
      <c r="K1388" s="6">
        <f>IF(V1388="","",V1388/O1388)</f>
        <v>0</v>
      </c>
      <c r="L1388" s="6">
        <f>IF(V1388="","",V1388/N1388)</f>
        <v>0</v>
      </c>
      <c r="M1388" s="4">
        <v>63.99</v>
      </c>
      <c r="N1388" s="4">
        <v>63.99</v>
      </c>
      <c r="O1388" s="4">
        <v>0</v>
      </c>
      <c r="Q1388" s="4">
        <v>13.96</v>
      </c>
      <c r="R1388" s="4">
        <v>0.65</v>
      </c>
      <c r="S1388">
        <v>0.15</v>
      </c>
      <c r="T1388" s="4">
        <f>IF(S1388=0,"",IF((N1388*S1388)&lt;.3,.3,N1388*S1388))</f>
        <v>0</v>
      </c>
      <c r="U1388"/>
      <c r="V1388" s="4">
        <f>IF(AND(N1388&lt;&gt;0,O1388&lt;&gt;0,Q1388&lt;&gt;0,S1388&lt;&gt;""),N1388-O1388-Q1388-R1388-T1388-U1388-P1388,"")</f>
        <v>0</v>
      </c>
      <c r="W1388">
        <v>0</v>
      </c>
      <c r="X1388">
        <v>0</v>
      </c>
      <c r="Y1388" s="7">
        <v>0</v>
      </c>
      <c r="Z1388" s="7">
        <v>0</v>
      </c>
      <c r="AA1388">
        <v>0</v>
      </c>
      <c r="AB1388">
        <v>159</v>
      </c>
      <c r="AC1388">
        <v>0</v>
      </c>
      <c r="AD1388">
        <v>9999</v>
      </c>
      <c r="AE1388">
        <v>1082828</v>
      </c>
      <c r="AF1388" s="4">
        <v>1.4</v>
      </c>
      <c r="AG1388">
        <v>0</v>
      </c>
      <c r="AH1388">
        <v>0</v>
      </c>
      <c r="AJ1388">
        <v>0</v>
      </c>
    </row>
    <row r="1389" spans="1:36">
      <c r="A1389" t="s">
        <v>4713</v>
      </c>
      <c r="B1389"/>
      <c r="C1389" s="2" t="s">
        <v>4714</v>
      </c>
      <c r="D1389" t="s">
        <v>3946</v>
      </c>
      <c r="E1389" t="s">
        <v>4715</v>
      </c>
      <c r="G1389">
        <v>0</v>
      </c>
      <c r="H1389" s="3">
        <v>0</v>
      </c>
      <c r="I1389" s="4">
        <f>IF(H1389=0,"",H1389*O1389)</f>
        <v>0</v>
      </c>
      <c r="J1389" s="5">
        <f>IF(OR(H1389=0,V1389=""),"",H1389*V1389)</f>
        <v>0</v>
      </c>
      <c r="K1389" s="6">
        <f>IF(V1389="","",V1389/O1389)</f>
        <v>0</v>
      </c>
      <c r="L1389" s="6">
        <f>IF(V1389="","",V1389/N1389)</f>
        <v>0</v>
      </c>
      <c r="M1389" s="4">
        <v>50</v>
      </c>
      <c r="N1389" s="4">
        <v>50</v>
      </c>
      <c r="O1389" s="4">
        <v>0</v>
      </c>
      <c r="Q1389" s="4">
        <v>11.5</v>
      </c>
      <c r="R1389" s="4">
        <v>0.6</v>
      </c>
      <c r="S1389">
        <v>0.15</v>
      </c>
      <c r="T1389" s="4">
        <f>IF(S1389=0,"",IF((N1389*S1389)&lt;.3,.3,N1389*S1389))</f>
        <v>0</v>
      </c>
      <c r="U1389"/>
      <c r="V1389" s="4">
        <f>IF(AND(N1389&lt;&gt;0,O1389&lt;&gt;0,Q1389&lt;&gt;0,S1389&lt;&gt;""),N1389-O1389-Q1389-R1389-T1389-U1389-P1389,"")</f>
        <v>0</v>
      </c>
      <c r="W1389">
        <v>0</v>
      </c>
      <c r="X1389">
        <v>0</v>
      </c>
      <c r="Y1389" s="7">
        <v>0</v>
      </c>
      <c r="Z1389" s="7">
        <v>0</v>
      </c>
      <c r="AA1389">
        <v>0</v>
      </c>
      <c r="AB1389">
        <v>202</v>
      </c>
      <c r="AC1389">
        <v>0</v>
      </c>
      <c r="AD1389">
        <v>9999</v>
      </c>
      <c r="AE1389">
        <v>564091</v>
      </c>
      <c r="AF1389" s="4">
        <v>1.4</v>
      </c>
      <c r="AG1389">
        <v>0</v>
      </c>
      <c r="AH1389">
        <v>0</v>
      </c>
      <c r="AJ1389">
        <v>0</v>
      </c>
    </row>
    <row r="1390" spans="1:36">
      <c r="A1390" t="s">
        <v>4716</v>
      </c>
      <c r="B1390"/>
      <c r="C1390" s="2" t="s">
        <v>4717</v>
      </c>
      <c r="D1390" t="s">
        <v>3946</v>
      </c>
      <c r="E1390" t="s">
        <v>4718</v>
      </c>
      <c r="G1390">
        <v>0</v>
      </c>
      <c r="H1390" s="3">
        <v>0</v>
      </c>
      <c r="I1390" s="4">
        <f>IF(H1390=0,"",H1390*O1390)</f>
        <v>0</v>
      </c>
      <c r="J1390" s="5">
        <f>IF(OR(H1390=0,V1390=""),"",H1390*V1390)</f>
        <v>0</v>
      </c>
      <c r="K1390" s="6">
        <f>IF(V1390="","",V1390/O1390)</f>
        <v>0</v>
      </c>
      <c r="L1390" s="6">
        <f>IF(V1390="","",V1390/N1390)</f>
        <v>0</v>
      </c>
      <c r="M1390" s="4">
        <v>59.99</v>
      </c>
      <c r="N1390" s="4">
        <v>59.99</v>
      </c>
      <c r="O1390" s="4">
        <v>0</v>
      </c>
      <c r="Q1390" s="4">
        <v>13.96</v>
      </c>
      <c r="R1390" s="4">
        <v>0.61</v>
      </c>
      <c r="S1390">
        <v>0.15</v>
      </c>
      <c r="T1390" s="4">
        <f>IF(S1390=0,"",IF((N1390*S1390)&lt;.3,.3,N1390*S1390))</f>
        <v>0</v>
      </c>
      <c r="U1390"/>
      <c r="V1390" s="4">
        <f>IF(AND(N1390&lt;&gt;0,O1390&lt;&gt;0,Q1390&lt;&gt;0,S1390&lt;&gt;""),N1390-O1390-Q1390-R1390-T1390-U1390-P1390,"")</f>
        <v>0</v>
      </c>
      <c r="W1390">
        <v>0</v>
      </c>
      <c r="X1390">
        <v>0</v>
      </c>
      <c r="Y1390" s="7">
        <v>0</v>
      </c>
      <c r="Z1390" s="7">
        <v>0</v>
      </c>
      <c r="AA1390">
        <v>0</v>
      </c>
      <c r="AB1390">
        <v>0</v>
      </c>
      <c r="AC1390">
        <v>0</v>
      </c>
      <c r="AD1390" t="s">
        <v>41</v>
      </c>
      <c r="AE1390">
        <v>206001</v>
      </c>
      <c r="AF1390" s="4">
        <v>1.4</v>
      </c>
      <c r="AG1390">
        <v>0</v>
      </c>
      <c r="AH1390">
        <v>0</v>
      </c>
      <c r="AJ1390">
        <v>0</v>
      </c>
    </row>
    <row r="1391" spans="1:36">
      <c r="A1391" t="s">
        <v>4719</v>
      </c>
      <c r="B1391" t="s">
        <v>4720</v>
      </c>
      <c r="C1391" s="2" t="s">
        <v>4721</v>
      </c>
      <c r="D1391" t="s">
        <v>3946</v>
      </c>
      <c r="E1391" t="s">
        <v>4722</v>
      </c>
      <c r="G1391">
        <v>0</v>
      </c>
      <c r="H1391" s="3">
        <v>0</v>
      </c>
      <c r="I1391" s="4">
        <f>IF(H1391=0,"",H1391*O1391)</f>
        <v>0</v>
      </c>
      <c r="J1391" s="5">
        <f>IF(OR(H1391=0,V1391=""),"",H1391*V1391)</f>
        <v>0</v>
      </c>
      <c r="K1391" s="6">
        <f>IF(V1391="","",V1391/O1391)</f>
        <v>0</v>
      </c>
      <c r="L1391" s="6">
        <f>IF(V1391="","",V1391/N1391)</f>
        <v>0</v>
      </c>
      <c r="M1391" s="4">
        <v>61.99</v>
      </c>
      <c r="N1391" s="4">
        <v>61.99</v>
      </c>
      <c r="O1391" s="4">
        <v>38.26</v>
      </c>
      <c r="Q1391" s="4">
        <v>12.82</v>
      </c>
      <c r="R1391" s="4">
        <v>0.44</v>
      </c>
      <c r="S1391">
        <v>0.15</v>
      </c>
      <c r="T1391" s="4">
        <f>IF(S1391=0,"",IF((N1391*S1391)&lt;.3,.3,N1391*S1391))</f>
        <v>0</v>
      </c>
      <c r="U1391"/>
      <c r="V1391" s="4">
        <f>IF(AND(N1391&lt;&gt;0,O1391&lt;&gt;0,Q1391&lt;&gt;0,S1391&lt;&gt;""),N1391-O1391-Q1391-R1391-T1391-U1391-P1391,"")</f>
        <v>0</v>
      </c>
      <c r="W1391">
        <v>0</v>
      </c>
      <c r="X1391">
        <v>0</v>
      </c>
      <c r="Y1391" s="7">
        <v>0</v>
      </c>
      <c r="Z1391" s="7">
        <v>0</v>
      </c>
      <c r="AA1391">
        <v>0</v>
      </c>
      <c r="AB1391">
        <v>0</v>
      </c>
      <c r="AC1391">
        <v>0</v>
      </c>
      <c r="AD1391" t="s">
        <v>41</v>
      </c>
      <c r="AE1391">
        <v>1435671</v>
      </c>
      <c r="AF1391" s="4">
        <v>1.444</v>
      </c>
      <c r="AG1391">
        <v>0</v>
      </c>
      <c r="AH1391">
        <v>0</v>
      </c>
      <c r="AJ1391">
        <v>0</v>
      </c>
    </row>
    <row r="1392" spans="1:36">
      <c r="A1392" t="s">
        <v>4723</v>
      </c>
      <c r="B1392" t="s">
        <v>4724</v>
      </c>
      <c r="C1392" s="2" t="s">
        <v>4725</v>
      </c>
      <c r="D1392" t="s">
        <v>3322</v>
      </c>
      <c r="E1392" t="s">
        <v>4726</v>
      </c>
      <c r="G1392">
        <v>0</v>
      </c>
      <c r="H1392" s="3">
        <v>0</v>
      </c>
      <c r="I1392" s="4">
        <f>IF(H1392=0,"",H1392*O1392)</f>
        <v>0</v>
      </c>
      <c r="J1392" s="5">
        <f>IF(OR(H1392=0,V1392=""),"",H1392*V1392)</f>
        <v>0</v>
      </c>
      <c r="K1392" s="6">
        <f>IF(V1392="","",V1392/O1392)</f>
        <v>0</v>
      </c>
      <c r="L1392" s="6">
        <f>IF(V1392="","",V1392/N1392)</f>
        <v>0</v>
      </c>
      <c r="M1392" s="4">
        <v>17.99</v>
      </c>
      <c r="N1392" s="4">
        <v>17.99</v>
      </c>
      <c r="O1392" s="4">
        <v>7.391715341</v>
      </c>
      <c r="Q1392" s="4">
        <v>6.44</v>
      </c>
      <c r="R1392" s="4">
        <v>0.2</v>
      </c>
      <c r="S1392">
        <v>0.15</v>
      </c>
      <c r="T1392" s="4">
        <f>IF(S1392=0,"",IF((N1392*S1392)&lt;.3,.3,N1392*S1392))</f>
        <v>0</v>
      </c>
      <c r="U1392"/>
      <c r="V1392" s="4">
        <f>IF(AND(N1392&lt;&gt;0,O1392&lt;&gt;0,Q1392&lt;&gt;0,S1392&lt;&gt;""),N1392-O1392-Q1392-R1392-T1392-U1392-P1392,"")</f>
        <v>0</v>
      </c>
      <c r="W1392">
        <v>0</v>
      </c>
      <c r="X1392">
        <v>0</v>
      </c>
      <c r="Y1392" s="7">
        <v>0</v>
      </c>
      <c r="Z1392" s="7">
        <v>0</v>
      </c>
      <c r="AA1392">
        <v>0</v>
      </c>
      <c r="AB1392">
        <v>779</v>
      </c>
      <c r="AC1392">
        <v>0</v>
      </c>
      <c r="AD1392">
        <v>9999</v>
      </c>
      <c r="AE1392">
        <v>11288</v>
      </c>
      <c r="AF1392" s="4">
        <v>0.7</v>
      </c>
      <c r="AG1392">
        <v>0</v>
      </c>
      <c r="AH1392">
        <v>0</v>
      </c>
      <c r="AJ1392">
        <v>0</v>
      </c>
    </row>
    <row r="1393" spans="1:36">
      <c r="A1393" t="s">
        <v>4727</v>
      </c>
      <c r="B1393" t="s">
        <v>4728</v>
      </c>
      <c r="C1393" s="2" t="s">
        <v>4729</v>
      </c>
      <c r="D1393" t="s">
        <v>3322</v>
      </c>
      <c r="E1393" t="s">
        <v>4730</v>
      </c>
      <c r="G1393">
        <v>0</v>
      </c>
      <c r="H1393" s="3">
        <v>0</v>
      </c>
      <c r="I1393" s="4">
        <f>IF(H1393=0,"",H1393*O1393)</f>
        <v>0</v>
      </c>
      <c r="J1393" s="5">
        <f>IF(OR(H1393=0,V1393=""),"",H1393*V1393)</f>
        <v>0</v>
      </c>
      <c r="K1393" s="6">
        <f>IF(V1393="","",V1393/O1393)</f>
        <v>0</v>
      </c>
      <c r="L1393" s="6">
        <f>IF(V1393="","",V1393/N1393)</f>
        <v>0</v>
      </c>
      <c r="M1393" s="4">
        <v>19.99</v>
      </c>
      <c r="N1393" s="4">
        <v>19.99</v>
      </c>
      <c r="O1393" s="4">
        <v>8.509866667</v>
      </c>
      <c r="Q1393" s="4">
        <v>6.44</v>
      </c>
      <c r="R1393" s="4">
        <v>0.18</v>
      </c>
      <c r="S1393">
        <v>0.15</v>
      </c>
      <c r="T1393" s="4">
        <f>IF(S1393=0,"",IF((N1393*S1393)&lt;.3,.3,N1393*S1393))</f>
        <v>0</v>
      </c>
      <c r="U1393"/>
      <c r="V1393" s="4">
        <f>IF(AND(N1393&lt;&gt;0,O1393&lt;&gt;0,Q1393&lt;&gt;0,S1393&lt;&gt;""),N1393-O1393-Q1393-R1393-T1393-U1393-P1393,"")</f>
        <v>0</v>
      </c>
      <c r="W1393">
        <v>0</v>
      </c>
      <c r="X1393">
        <v>0</v>
      </c>
      <c r="Y1393" s="7">
        <v>0</v>
      </c>
      <c r="Z1393" s="7">
        <v>0</v>
      </c>
      <c r="AA1393">
        <v>0</v>
      </c>
      <c r="AB1393">
        <v>288</v>
      </c>
      <c r="AC1393">
        <v>0</v>
      </c>
      <c r="AD1393">
        <v>9999</v>
      </c>
      <c r="AE1393">
        <v>11288</v>
      </c>
      <c r="AF1393" s="4">
        <v>0.7</v>
      </c>
      <c r="AG1393">
        <v>0</v>
      </c>
      <c r="AH1393">
        <v>0</v>
      </c>
      <c r="AJ1393">
        <v>0</v>
      </c>
    </row>
    <row r="1394" spans="1:36">
      <c r="A1394" t="s">
        <v>4731</v>
      </c>
      <c r="B1394" t="s">
        <v>4732</v>
      </c>
      <c r="C1394" s="2" t="s">
        <v>4733</v>
      </c>
      <c r="D1394" t="s">
        <v>3322</v>
      </c>
      <c r="E1394" t="s">
        <v>4734</v>
      </c>
      <c r="G1394">
        <v>0</v>
      </c>
      <c r="H1394" s="3">
        <v>0</v>
      </c>
      <c r="I1394" s="4">
        <f>IF(H1394=0,"",H1394*O1394)</f>
        <v>0</v>
      </c>
      <c r="J1394" s="5">
        <f>IF(OR(H1394=0,V1394=""),"",H1394*V1394)</f>
        <v>0</v>
      </c>
      <c r="K1394" s="6">
        <f>IF(V1394="","",V1394/O1394)</f>
        <v>0</v>
      </c>
      <c r="L1394" s="6">
        <f>IF(V1394="","",V1394/N1394)</f>
        <v>0</v>
      </c>
      <c r="M1394" s="4">
        <v>19.99</v>
      </c>
      <c r="N1394" s="4">
        <v>19.99</v>
      </c>
      <c r="O1394" s="4">
        <v>9.364666667</v>
      </c>
      <c r="Q1394" s="4">
        <v>6.44</v>
      </c>
      <c r="R1394" s="4">
        <v>0.18</v>
      </c>
      <c r="S1394">
        <v>0.15</v>
      </c>
      <c r="T1394" s="4">
        <f>IF(S1394=0,"",IF((N1394*S1394)&lt;.3,.3,N1394*S1394))</f>
        <v>0</v>
      </c>
      <c r="U1394"/>
      <c r="V1394" s="4">
        <f>IF(AND(N1394&lt;&gt;0,O1394&lt;&gt;0,Q1394&lt;&gt;0,S1394&lt;&gt;""),N1394-O1394-Q1394-R1394-T1394-U1394-P1394,"")</f>
        <v>0</v>
      </c>
      <c r="W1394">
        <v>0</v>
      </c>
      <c r="X1394">
        <v>0</v>
      </c>
      <c r="Y1394" s="7">
        <v>0</v>
      </c>
      <c r="Z1394" s="7">
        <v>0</v>
      </c>
      <c r="AA1394">
        <v>0</v>
      </c>
      <c r="AB1394">
        <v>402</v>
      </c>
      <c r="AC1394">
        <v>0</v>
      </c>
      <c r="AD1394">
        <v>9999</v>
      </c>
      <c r="AE1394">
        <v>305389</v>
      </c>
      <c r="AF1394" s="4">
        <v>0.7</v>
      </c>
      <c r="AG1394">
        <v>0</v>
      </c>
      <c r="AH1394">
        <v>0</v>
      </c>
      <c r="AJ1394">
        <v>0</v>
      </c>
    </row>
    <row r="1395" spans="1:36">
      <c r="A1395" t="s">
        <v>4735</v>
      </c>
      <c r="B1395" t="s">
        <v>4736</v>
      </c>
      <c r="C1395" s="2" t="s">
        <v>4737</v>
      </c>
      <c r="D1395" t="s">
        <v>3322</v>
      </c>
      <c r="E1395" t="s">
        <v>4738</v>
      </c>
      <c r="G1395">
        <v>0</v>
      </c>
      <c r="H1395" s="3">
        <v>0</v>
      </c>
      <c r="I1395" s="4">
        <f>IF(H1395=0,"",H1395*O1395)</f>
        <v>0</v>
      </c>
      <c r="J1395" s="5">
        <f>IF(OR(H1395=0,V1395=""),"",H1395*V1395)</f>
        <v>0</v>
      </c>
      <c r="K1395" s="6">
        <f>IF(V1395="","",V1395/O1395)</f>
        <v>0</v>
      </c>
      <c r="L1395" s="6">
        <f>IF(V1395="","",V1395/N1395)</f>
        <v>0</v>
      </c>
      <c r="M1395" s="4">
        <v>22.99</v>
      </c>
      <c r="N1395" s="4">
        <v>22.99</v>
      </c>
      <c r="O1395" s="4">
        <v>9.364666667</v>
      </c>
      <c r="Q1395" s="4">
        <v>6.44</v>
      </c>
      <c r="R1395" s="4">
        <v>0.17</v>
      </c>
      <c r="S1395">
        <v>0.15</v>
      </c>
      <c r="T1395" s="4">
        <f>IF(S1395=0,"",IF((N1395*S1395)&lt;.3,.3,N1395*S1395))</f>
        <v>0</v>
      </c>
      <c r="U1395"/>
      <c r="V1395" s="4">
        <f>IF(AND(N1395&lt;&gt;0,O1395&lt;&gt;0,Q1395&lt;&gt;0,S1395&lt;&gt;""),N1395-O1395-Q1395-R1395-T1395-U1395-P1395,"")</f>
        <v>0</v>
      </c>
      <c r="W1395">
        <v>0</v>
      </c>
      <c r="X1395">
        <v>0</v>
      </c>
      <c r="Y1395" s="7">
        <v>0</v>
      </c>
      <c r="Z1395" s="7">
        <v>0</v>
      </c>
      <c r="AA1395">
        <v>0</v>
      </c>
      <c r="AB1395">
        <v>289</v>
      </c>
      <c r="AC1395">
        <v>0</v>
      </c>
      <c r="AD1395">
        <v>9999</v>
      </c>
      <c r="AE1395">
        <v>211566</v>
      </c>
      <c r="AF1395" s="4">
        <v>0.7</v>
      </c>
      <c r="AG1395">
        <v>0</v>
      </c>
      <c r="AH1395">
        <v>0</v>
      </c>
      <c r="AJ1395">
        <v>0</v>
      </c>
    </row>
    <row r="1396" spans="1:36">
      <c r="A1396" t="s">
        <v>4739</v>
      </c>
      <c r="B1396" t="s">
        <v>4740</v>
      </c>
      <c r="C1396" s="2" t="s">
        <v>4741</v>
      </c>
      <c r="D1396" t="s">
        <v>3322</v>
      </c>
      <c r="E1396" t="s">
        <v>4742</v>
      </c>
      <c r="G1396">
        <v>0</v>
      </c>
      <c r="H1396" s="3">
        <v>0</v>
      </c>
      <c r="I1396" s="4">
        <f>IF(H1396=0,"",H1396*O1396)</f>
        <v>0</v>
      </c>
      <c r="J1396" s="5">
        <f>IF(OR(H1396=0,V1396=""),"",H1396*V1396)</f>
        <v>0</v>
      </c>
      <c r="K1396" s="6">
        <f>IF(V1396="","",V1396/O1396)</f>
        <v>0</v>
      </c>
      <c r="L1396" s="6">
        <f>IF(V1396="","",V1396/N1396)</f>
        <v>0</v>
      </c>
      <c r="M1396" s="4">
        <v>29.99</v>
      </c>
      <c r="N1396" s="4">
        <v>29.99</v>
      </c>
      <c r="O1396" s="4">
        <v>9.364666667</v>
      </c>
      <c r="Q1396" s="4">
        <v>6.44</v>
      </c>
      <c r="R1396" s="4">
        <v>0.18</v>
      </c>
      <c r="S1396">
        <v>0.15</v>
      </c>
      <c r="T1396" s="4">
        <f>IF(S1396=0,"",IF((N1396*S1396)&lt;.3,.3,N1396*S1396))</f>
        <v>0</v>
      </c>
      <c r="U1396"/>
      <c r="V1396" s="4">
        <f>IF(AND(N1396&lt;&gt;0,O1396&lt;&gt;0,Q1396&lt;&gt;0,S1396&lt;&gt;""),N1396-O1396-Q1396-R1396-T1396-U1396-P1396,"")</f>
        <v>0</v>
      </c>
      <c r="W1396">
        <v>0</v>
      </c>
      <c r="X1396">
        <v>0</v>
      </c>
      <c r="Y1396" s="7">
        <v>0</v>
      </c>
      <c r="Z1396" s="7">
        <v>0</v>
      </c>
      <c r="AA1396">
        <v>0</v>
      </c>
      <c r="AB1396">
        <v>180</v>
      </c>
      <c r="AC1396">
        <v>0</v>
      </c>
      <c r="AD1396">
        <v>9999</v>
      </c>
      <c r="AE1396">
        <v>62368</v>
      </c>
      <c r="AF1396" s="4">
        <v>0.7</v>
      </c>
      <c r="AG1396">
        <v>0</v>
      </c>
      <c r="AH1396">
        <v>0</v>
      </c>
      <c r="AJ1396">
        <v>0</v>
      </c>
    </row>
    <row r="1397" spans="1:36">
      <c r="A1397" t="s">
        <v>4743</v>
      </c>
      <c r="B1397" t="s">
        <v>4744</v>
      </c>
      <c r="C1397" s="2" t="s">
        <v>4745</v>
      </c>
      <c r="D1397" t="s">
        <v>1607</v>
      </c>
      <c r="E1397" t="s">
        <v>4746</v>
      </c>
      <c r="G1397">
        <v>0</v>
      </c>
      <c r="H1397" s="3">
        <v>0</v>
      </c>
      <c r="I1397" s="4">
        <f>IF(H1397=0,"",H1397*O1397)</f>
        <v>0</v>
      </c>
      <c r="J1397" s="5">
        <f>IF(OR(H1397=0,V1397=""),"",H1397*V1397)</f>
        <v>0</v>
      </c>
      <c r="K1397" s="6">
        <f>IF(V1397="","",V1397/O1397)</f>
        <v>0</v>
      </c>
      <c r="L1397" s="6">
        <f>IF(V1397="","",V1397/N1397)</f>
        <v>0</v>
      </c>
      <c r="M1397" s="4">
        <v>25.99</v>
      </c>
      <c r="N1397" s="4">
        <v>25.99</v>
      </c>
      <c r="O1397" s="4">
        <v>7.970214242</v>
      </c>
      <c r="Q1397" s="4">
        <v>10.56</v>
      </c>
      <c r="R1397" s="4">
        <v>0.26</v>
      </c>
      <c r="S1397">
        <v>0.15</v>
      </c>
      <c r="T1397" s="4">
        <f>IF(S1397=0,"",IF((N1397*S1397)&lt;.3,.3,N1397*S1397))</f>
        <v>0</v>
      </c>
      <c r="U1397"/>
      <c r="V1397" s="4">
        <f>IF(AND(N1397&lt;&gt;0,O1397&lt;&gt;0,Q1397&lt;&gt;0,S1397&lt;&gt;""),N1397-O1397-Q1397-R1397-T1397-U1397-P1397,"")</f>
        <v>0</v>
      </c>
      <c r="W1397">
        <v>34</v>
      </c>
      <c r="X1397">
        <v>30</v>
      </c>
      <c r="Y1397" s="7">
        <v>1.13</v>
      </c>
      <c r="Z1397" s="7">
        <v>1.13</v>
      </c>
      <c r="AA1397">
        <v>21</v>
      </c>
      <c r="AB1397">
        <v>4544</v>
      </c>
      <c r="AC1397">
        <v>18.5840707964602</v>
      </c>
      <c r="AD1397">
        <v>3895</v>
      </c>
      <c r="AE1397">
        <v>71538</v>
      </c>
      <c r="AF1397" s="4">
        <v>0.435</v>
      </c>
      <c r="AG1397">
        <v>0</v>
      </c>
      <c r="AH1397">
        <v>0</v>
      </c>
      <c r="AJ1397">
        <v>0</v>
      </c>
    </row>
    <row r="1398" spans="1:36">
      <c r="A1398" t="s">
        <v>4747</v>
      </c>
      <c r="B1398" t="s">
        <v>4748</v>
      </c>
      <c r="C1398" s="2" t="s">
        <v>4749</v>
      </c>
      <c r="D1398" t="s">
        <v>1607</v>
      </c>
      <c r="E1398" t="s">
        <v>4750</v>
      </c>
      <c r="G1398">
        <v>0</v>
      </c>
      <c r="H1398" s="3">
        <v>0</v>
      </c>
      <c r="I1398" s="4">
        <f>IF(H1398=0,"",H1398*O1398)</f>
        <v>0</v>
      </c>
      <c r="J1398" s="5">
        <f>IF(OR(H1398=0,V1398=""),"",H1398*V1398)</f>
        <v>0</v>
      </c>
      <c r="K1398" s="6">
        <f>IF(V1398="","",V1398/O1398)</f>
        <v>0</v>
      </c>
      <c r="L1398" s="6">
        <f>IF(V1398="","",V1398/N1398)</f>
        <v>0</v>
      </c>
      <c r="M1398" s="4">
        <v>12.99</v>
      </c>
      <c r="N1398" s="4">
        <v>12.99</v>
      </c>
      <c r="O1398" s="4">
        <v>4.940759343</v>
      </c>
      <c r="Q1398" s="4">
        <v>5.84</v>
      </c>
      <c r="R1398" s="4">
        <v>0.17</v>
      </c>
      <c r="S1398">
        <v>0.15</v>
      </c>
      <c r="T1398" s="4">
        <f>IF(S1398=0,"",IF((N1398*S1398)&lt;.3,.3,N1398*S1398))</f>
        <v>0</v>
      </c>
      <c r="U1398"/>
      <c r="V1398" s="4">
        <f>IF(AND(N1398&lt;&gt;0,O1398&lt;&gt;0,Q1398&lt;&gt;0,S1398&lt;&gt;""),N1398-O1398-Q1398-R1398-T1398-U1398-P1398,"")</f>
        <v>0</v>
      </c>
      <c r="W1398">
        <v>32</v>
      </c>
      <c r="X1398">
        <v>30</v>
      </c>
      <c r="Y1398" s="7">
        <v>1.07</v>
      </c>
      <c r="Z1398" s="7">
        <v>1.19</v>
      </c>
      <c r="AA1398">
        <v>215</v>
      </c>
      <c r="AB1398">
        <v>65</v>
      </c>
      <c r="AC1398">
        <v>200.934579439252</v>
      </c>
      <c r="AD1398">
        <v>111</v>
      </c>
      <c r="AE1398">
        <v>47684</v>
      </c>
      <c r="AF1398" s="4">
        <v>0.4</v>
      </c>
      <c r="AG1398">
        <v>0</v>
      </c>
      <c r="AH1398">
        <v>0</v>
      </c>
      <c r="AJ1398">
        <v>0</v>
      </c>
    </row>
    <row r="1399" spans="1:36">
      <c r="A1399" t="s">
        <v>4751</v>
      </c>
      <c r="B1399" t="s">
        <v>4752</v>
      </c>
      <c r="C1399" s="2" t="s">
        <v>4753</v>
      </c>
      <c r="D1399" t="s">
        <v>1607</v>
      </c>
      <c r="E1399" t="s">
        <v>4754</v>
      </c>
      <c r="G1399">
        <v>0</v>
      </c>
      <c r="H1399" s="3">
        <v>0</v>
      </c>
      <c r="I1399" s="4">
        <f>IF(H1399=0,"",H1399*O1399)</f>
        <v>0</v>
      </c>
      <c r="J1399" s="5">
        <f>IF(OR(H1399=0,V1399=""),"",H1399*V1399)</f>
        <v>0</v>
      </c>
      <c r="K1399" s="6">
        <f>IF(V1399="","",V1399/O1399)</f>
        <v>0</v>
      </c>
      <c r="L1399" s="6">
        <f>IF(V1399="","",V1399/N1399)</f>
        <v>0</v>
      </c>
      <c r="M1399" s="4">
        <v>39.99</v>
      </c>
      <c r="N1399" s="4">
        <v>39.99</v>
      </c>
      <c r="O1399" s="4">
        <v>7.970214242</v>
      </c>
      <c r="Q1399" s="4">
        <v>10.56</v>
      </c>
      <c r="R1399" s="4">
        <v>0.28</v>
      </c>
      <c r="S1399">
        <v>0.15</v>
      </c>
      <c r="T1399" s="4">
        <f>IF(S1399=0,"",IF((N1399*S1399)&lt;.3,.3,N1399*S1399))</f>
        <v>0</v>
      </c>
      <c r="U1399"/>
      <c r="V1399" s="4">
        <f>IF(AND(N1399&lt;&gt;0,O1399&lt;&gt;0,Q1399&lt;&gt;0,S1399&lt;&gt;""),N1399-O1399-Q1399-R1399-T1399-U1399-P1399,"")</f>
        <v>0</v>
      </c>
      <c r="W1399">
        <v>19</v>
      </c>
      <c r="X1399">
        <v>30</v>
      </c>
      <c r="Y1399" s="7">
        <v>0.63</v>
      </c>
      <c r="Z1399" s="7">
        <v>1.19</v>
      </c>
      <c r="AA1399">
        <v>6</v>
      </c>
      <c r="AB1399">
        <v>4567</v>
      </c>
      <c r="AC1399">
        <v>9.52380952380952</v>
      </c>
      <c r="AD1399">
        <v>7101</v>
      </c>
      <c r="AE1399">
        <v>71538</v>
      </c>
      <c r="AF1399" s="4">
        <v>0.7</v>
      </c>
      <c r="AG1399">
        <v>0</v>
      </c>
      <c r="AH1399">
        <v>0</v>
      </c>
      <c r="AJ1399">
        <v>0</v>
      </c>
    </row>
    <row r="1400" spans="1:36">
      <c r="A1400" t="s">
        <v>4755</v>
      </c>
      <c r="B1400" t="s">
        <v>4756</v>
      </c>
      <c r="C1400" s="2" t="s">
        <v>4757</v>
      </c>
      <c r="D1400" t="s">
        <v>1607</v>
      </c>
      <c r="E1400" t="s">
        <v>4758</v>
      </c>
      <c r="G1400">
        <v>0</v>
      </c>
      <c r="H1400" s="3">
        <v>0</v>
      </c>
      <c r="I1400" s="4">
        <f>IF(H1400=0,"",H1400*O1400)</f>
        <v>0</v>
      </c>
      <c r="J1400" s="5">
        <f>IF(OR(H1400=0,V1400=""),"",H1400*V1400)</f>
        <v>0</v>
      </c>
      <c r="K1400" s="6">
        <f>IF(V1400="","",V1400/O1400)</f>
        <v>0</v>
      </c>
      <c r="L1400" s="6">
        <f>IF(V1400="","",V1400/N1400)</f>
        <v>0</v>
      </c>
      <c r="M1400" s="4">
        <v>14.99</v>
      </c>
      <c r="N1400" s="4">
        <v>14.99</v>
      </c>
      <c r="O1400" s="4">
        <v>6.825369343</v>
      </c>
      <c r="Q1400" s="4">
        <v>5.84</v>
      </c>
      <c r="R1400" s="4">
        <v>0.17</v>
      </c>
      <c r="S1400">
        <v>0.15</v>
      </c>
      <c r="T1400" s="4">
        <f>IF(S1400=0,"",IF((N1400*S1400)&lt;.3,.3,N1400*S1400))</f>
        <v>0</v>
      </c>
      <c r="U1400"/>
      <c r="V1400" s="4">
        <f>IF(AND(N1400&lt;&gt;0,O1400&lt;&gt;0,Q1400&lt;&gt;0,S1400&lt;&gt;""),N1400-O1400-Q1400-R1400-T1400-U1400-P1400,"")</f>
        <v>0</v>
      </c>
      <c r="W1400">
        <v>57</v>
      </c>
      <c r="X1400">
        <v>30</v>
      </c>
      <c r="Y1400" s="7">
        <v>1.9</v>
      </c>
      <c r="Z1400" s="7">
        <v>1.19</v>
      </c>
      <c r="AA1400">
        <v>36</v>
      </c>
      <c r="AB1400">
        <v>351</v>
      </c>
      <c r="AC1400">
        <v>18.9473684210526</v>
      </c>
      <c r="AD1400">
        <v>60</v>
      </c>
      <c r="AE1400">
        <v>47684</v>
      </c>
      <c r="AF1400" s="4">
        <v>0.8</v>
      </c>
      <c r="AG1400">
        <v>0</v>
      </c>
      <c r="AH1400">
        <v>0</v>
      </c>
      <c r="AJ1400">
        <v>0</v>
      </c>
    </row>
    <row r="1401" spans="1:36">
      <c r="A1401" t="s">
        <v>4759</v>
      </c>
      <c r="B1401" t="s">
        <v>4760</v>
      </c>
      <c r="C1401" s="2" t="s">
        <v>4761</v>
      </c>
      <c r="D1401" t="s">
        <v>1607</v>
      </c>
      <c r="E1401" t="s">
        <v>4762</v>
      </c>
      <c r="G1401">
        <v>0</v>
      </c>
      <c r="H1401" s="3">
        <v>0</v>
      </c>
      <c r="I1401" s="4">
        <f>IF(H1401=0,"",H1401*O1401)</f>
        <v>0</v>
      </c>
      <c r="J1401" s="5">
        <f>IF(OR(H1401=0,V1401=""),"",H1401*V1401)</f>
        <v>0</v>
      </c>
      <c r="K1401" s="6">
        <f>IF(V1401="","",V1401/O1401)</f>
        <v>0</v>
      </c>
      <c r="L1401" s="6">
        <f>IF(V1401="","",V1401/N1401)</f>
        <v>0</v>
      </c>
      <c r="M1401" s="4">
        <v>24.55</v>
      </c>
      <c r="N1401" s="4">
        <v>24.55</v>
      </c>
      <c r="O1401" s="4">
        <v>6.924359242</v>
      </c>
      <c r="Q1401" s="4">
        <v>10.18</v>
      </c>
      <c r="R1401" s="4">
        <v>0.25</v>
      </c>
      <c r="S1401">
        <v>0.15</v>
      </c>
      <c r="T1401" s="4">
        <f>IF(S1401=0,"",IF((N1401*S1401)&lt;.3,.3,N1401*S1401))</f>
        <v>0</v>
      </c>
      <c r="U1401"/>
      <c r="V1401" s="4">
        <f>IF(AND(N1401&lt;&gt;0,O1401&lt;&gt;0,Q1401&lt;&gt;0,S1401&lt;&gt;""),N1401-O1401-Q1401-R1401-T1401-U1401-P1401,"")</f>
        <v>0</v>
      </c>
      <c r="W1401">
        <v>42</v>
      </c>
      <c r="X1401">
        <v>30</v>
      </c>
      <c r="Y1401" s="7">
        <v>1.4</v>
      </c>
      <c r="Z1401" s="7">
        <v>1.14</v>
      </c>
      <c r="AA1401">
        <v>84</v>
      </c>
      <c r="AB1401">
        <v>5081</v>
      </c>
      <c r="AC1401">
        <v>60</v>
      </c>
      <c r="AD1401">
        <v>3541</v>
      </c>
      <c r="AE1401">
        <v>59909</v>
      </c>
      <c r="AF1401" s="4">
        <v>0.455</v>
      </c>
      <c r="AG1401">
        <v>0</v>
      </c>
      <c r="AH1401">
        <v>0</v>
      </c>
      <c r="AJ1401">
        <v>0</v>
      </c>
    </row>
    <row r="1402" spans="1:36">
      <c r="A1402" t="s">
        <v>4763</v>
      </c>
      <c r="B1402" t="s">
        <v>4764</v>
      </c>
      <c r="C1402" s="2" t="s">
        <v>4765</v>
      </c>
      <c r="D1402" t="s">
        <v>1607</v>
      </c>
      <c r="E1402" t="s">
        <v>4766</v>
      </c>
      <c r="G1402">
        <v>0</v>
      </c>
      <c r="H1402" s="3">
        <v>0</v>
      </c>
      <c r="I1402" s="4">
        <f>IF(H1402=0,"",H1402*O1402)</f>
        <v>0</v>
      </c>
      <c r="J1402" s="5">
        <f>IF(OR(H1402=0,V1402=""),"",H1402*V1402)</f>
        <v>0</v>
      </c>
      <c r="K1402" s="6">
        <f>IF(V1402="","",V1402/O1402)</f>
        <v>0</v>
      </c>
      <c r="L1402" s="6">
        <f>IF(V1402="","",V1402/N1402)</f>
        <v>0</v>
      </c>
      <c r="M1402" s="4">
        <v>34</v>
      </c>
      <c r="N1402" s="4">
        <v>34</v>
      </c>
      <c r="O1402" s="4">
        <v>7.970214242</v>
      </c>
      <c r="Q1402" s="4">
        <v>10.56</v>
      </c>
      <c r="R1402" s="4">
        <v>0.28</v>
      </c>
      <c r="S1402">
        <v>0.15</v>
      </c>
      <c r="T1402" s="4">
        <f>IF(S1402=0,"",IF((N1402*S1402)&lt;.3,.3,N1402*S1402))</f>
        <v>0</v>
      </c>
      <c r="U1402"/>
      <c r="V1402" s="4">
        <f>IF(AND(N1402&lt;&gt;0,O1402&lt;&gt;0,Q1402&lt;&gt;0,S1402&lt;&gt;""),N1402-O1402-Q1402-R1402-T1402-U1402-P1402,"")</f>
        <v>0</v>
      </c>
      <c r="W1402">
        <v>27</v>
      </c>
      <c r="X1402">
        <v>24</v>
      </c>
      <c r="Y1402" s="7">
        <v>1.08</v>
      </c>
      <c r="Z1402" s="7">
        <v>1</v>
      </c>
      <c r="AA1402">
        <v>0</v>
      </c>
      <c r="AB1402">
        <v>5900</v>
      </c>
      <c r="AC1402">
        <v>0</v>
      </c>
      <c r="AD1402">
        <v>5299</v>
      </c>
      <c r="AE1402">
        <v>59909</v>
      </c>
      <c r="AF1402" s="4">
        <v>0.46</v>
      </c>
      <c r="AG1402">
        <v>0</v>
      </c>
      <c r="AH1402">
        <v>0</v>
      </c>
      <c r="AJ1402">
        <v>0</v>
      </c>
    </row>
    <row r="1403" spans="1:36">
      <c r="A1403" t="s">
        <v>4767</v>
      </c>
      <c r="B1403" t="s">
        <v>4768</v>
      </c>
      <c r="C1403" s="2" t="s">
        <v>4769</v>
      </c>
      <c r="D1403" t="s">
        <v>1607</v>
      </c>
      <c r="E1403" t="s">
        <v>4770</v>
      </c>
      <c r="G1403">
        <v>0</v>
      </c>
      <c r="H1403" s="3">
        <v>0</v>
      </c>
      <c r="I1403" s="4">
        <f>IF(H1403=0,"",H1403*O1403)</f>
        <v>0</v>
      </c>
      <c r="J1403" s="5">
        <f>IF(OR(H1403=0,V1403=""),"",H1403*V1403)</f>
        <v>0</v>
      </c>
      <c r="K1403" s="6">
        <f>IF(V1403="","",V1403/O1403)</f>
        <v>0</v>
      </c>
      <c r="L1403" s="6">
        <f>IF(V1403="","",V1403/N1403)</f>
        <v>0</v>
      </c>
      <c r="M1403" s="4">
        <v>12.99</v>
      </c>
      <c r="N1403" s="4">
        <v>12.99</v>
      </c>
      <c r="O1403" s="4">
        <v>5.378106061</v>
      </c>
      <c r="Q1403" s="4">
        <v>4.81</v>
      </c>
      <c r="R1403" s="4">
        <v>0.06</v>
      </c>
      <c r="S1403">
        <v>0.15</v>
      </c>
      <c r="T1403" s="4">
        <f>IF(S1403=0,"",IF((N1403*S1403)&lt;.3,.3,N1403*S1403))</f>
        <v>0</v>
      </c>
      <c r="U1403"/>
      <c r="V1403" s="4">
        <f>IF(AND(N1403&lt;&gt;0,O1403&lt;&gt;0,Q1403&lt;&gt;0,S1403&lt;&gt;""),N1403-O1403-Q1403-R1403-T1403-U1403-P1403,"")</f>
        <v>0</v>
      </c>
      <c r="W1403">
        <v>0</v>
      </c>
      <c r="X1403">
        <v>0</v>
      </c>
      <c r="Y1403" s="7">
        <v>0</v>
      </c>
      <c r="Z1403" s="7">
        <v>0</v>
      </c>
      <c r="AA1403">
        <v>0</v>
      </c>
      <c r="AB1403">
        <v>0</v>
      </c>
      <c r="AC1403">
        <v>0</v>
      </c>
      <c r="AD1403" t="s">
        <v>41</v>
      </c>
      <c r="AE1403">
        <v>141728</v>
      </c>
      <c r="AF1403" s="4">
        <v>0.4</v>
      </c>
      <c r="AG1403">
        <v>0</v>
      </c>
      <c r="AH1403">
        <v>0</v>
      </c>
      <c r="AJ1403">
        <v>0</v>
      </c>
    </row>
    <row r="1404" spans="1:36">
      <c r="A1404" t="s">
        <v>4771</v>
      </c>
      <c r="B1404" t="s">
        <v>4772</v>
      </c>
      <c r="C1404" s="2" t="s">
        <v>4773</v>
      </c>
      <c r="D1404" t="s">
        <v>1607</v>
      </c>
      <c r="E1404" t="s">
        <v>4774</v>
      </c>
      <c r="G1404">
        <v>0</v>
      </c>
      <c r="H1404" s="3">
        <v>0</v>
      </c>
      <c r="I1404" s="4">
        <f>IF(H1404=0,"",H1404*O1404)</f>
        <v>0</v>
      </c>
      <c r="J1404" s="5">
        <f>IF(OR(H1404=0,V1404=""),"",H1404*V1404)</f>
        <v>0</v>
      </c>
      <c r="K1404" s="6">
        <f>IF(V1404="","",V1404/O1404)</f>
        <v>0</v>
      </c>
      <c r="L1404" s="6">
        <f>IF(V1404="","",V1404/N1404)</f>
        <v>0</v>
      </c>
      <c r="M1404" s="4">
        <v>13.33</v>
      </c>
      <c r="N1404" s="4">
        <v>13.37</v>
      </c>
      <c r="O1404" s="4">
        <v>4.930814103</v>
      </c>
      <c r="Q1404" s="4">
        <v>5.54</v>
      </c>
      <c r="R1404" s="4">
        <v>0.08</v>
      </c>
      <c r="S1404">
        <v>0.15</v>
      </c>
      <c r="T1404" s="4">
        <f>IF(S1404=0,"",IF((N1404*S1404)&lt;.3,.3,N1404*S1404))</f>
        <v>0</v>
      </c>
      <c r="U1404"/>
      <c r="V1404" s="4">
        <f>IF(AND(N1404&lt;&gt;0,O1404&lt;&gt;0,Q1404&lt;&gt;0,S1404&lt;&gt;""),N1404-O1404-Q1404-R1404-T1404-U1404-P1404,"")</f>
        <v>0</v>
      </c>
      <c r="W1404">
        <v>0</v>
      </c>
      <c r="X1404">
        <v>0</v>
      </c>
      <c r="Y1404" s="7">
        <v>0</v>
      </c>
      <c r="Z1404" s="7">
        <v>0</v>
      </c>
      <c r="AA1404">
        <v>0</v>
      </c>
      <c r="AB1404">
        <v>24</v>
      </c>
      <c r="AC1404">
        <v>0</v>
      </c>
      <c r="AD1404">
        <v>9999</v>
      </c>
      <c r="AE1404">
        <v>41503</v>
      </c>
      <c r="AF1404" s="4">
        <v>0.4</v>
      </c>
      <c r="AG1404">
        <v>0</v>
      </c>
      <c r="AH1404">
        <v>0</v>
      </c>
      <c r="AJ1404">
        <v>0</v>
      </c>
    </row>
    <row r="1405" spans="1:36">
      <c r="A1405" t="s">
        <v>4775</v>
      </c>
      <c r="B1405" t="s">
        <v>4776</v>
      </c>
      <c r="C1405" s="2" t="s">
        <v>4777</v>
      </c>
      <c r="D1405" t="s">
        <v>1607</v>
      </c>
      <c r="E1405" t="s">
        <v>4778</v>
      </c>
      <c r="G1405">
        <v>21</v>
      </c>
      <c r="H1405" s="3">
        <v>21</v>
      </c>
      <c r="I1405" s="4">
        <f>IF(H1405=0,"",H1405*O1405)</f>
        <v>0</v>
      </c>
      <c r="J1405" s="5">
        <f>IF(OR(H1405=0,V1405=""),"",H1405*V1405)</f>
        <v>0</v>
      </c>
      <c r="K1405" s="6">
        <f>IF(V1405="","",V1405/O1405)</f>
        <v>0</v>
      </c>
      <c r="L1405" s="6">
        <f>IF(V1405="","",V1405/N1405)</f>
        <v>0</v>
      </c>
      <c r="M1405" s="4">
        <v>17.99</v>
      </c>
      <c r="N1405" s="4">
        <v>17.99</v>
      </c>
      <c r="O1405" s="4">
        <v>4.97</v>
      </c>
      <c r="Q1405" s="4">
        <v>5.54</v>
      </c>
      <c r="R1405" s="4">
        <v>0.14</v>
      </c>
      <c r="S1405">
        <v>0.15</v>
      </c>
      <c r="T1405" s="4">
        <f>IF(S1405=0,"",IF((N1405*S1405)&lt;.3,.3,N1405*S1405))</f>
        <v>0</v>
      </c>
      <c r="U1405"/>
      <c r="V1405" s="4">
        <f>IF(AND(N1405&lt;&gt;0,O1405&lt;&gt;0,Q1405&lt;&gt;0,S1405&lt;&gt;""),N1405-O1405-Q1405-R1405-T1405-U1405-P1405,"")</f>
        <v>0</v>
      </c>
      <c r="W1405">
        <v>54</v>
      </c>
      <c r="X1405">
        <v>30</v>
      </c>
      <c r="Y1405" s="7">
        <v>1.8</v>
      </c>
      <c r="Z1405" s="7">
        <v>1.08</v>
      </c>
      <c r="AA1405">
        <v>48</v>
      </c>
      <c r="AB1405">
        <v>239</v>
      </c>
      <c r="AC1405">
        <v>26.6666666666667</v>
      </c>
      <c r="AD1405">
        <v>18</v>
      </c>
      <c r="AE1405">
        <v>34790</v>
      </c>
      <c r="AF1405" s="4">
        <v>0.8</v>
      </c>
      <c r="AG1405">
        <v>0</v>
      </c>
      <c r="AH1405">
        <v>0</v>
      </c>
      <c r="AJ1405">
        <v>0</v>
      </c>
    </row>
    <row r="1406" spans="1:36">
      <c r="A1406" t="s">
        <v>4779</v>
      </c>
      <c r="B1406" t="s">
        <v>4780</v>
      </c>
      <c r="C1406" s="2" t="s">
        <v>4781</v>
      </c>
      <c r="D1406" t="s">
        <v>1607</v>
      </c>
      <c r="E1406" t="s">
        <v>4782</v>
      </c>
      <c r="G1406">
        <v>0</v>
      </c>
      <c r="H1406" s="3">
        <v>0</v>
      </c>
      <c r="I1406" s="4">
        <f>IF(H1406=0,"",H1406*O1406)</f>
        <v>0</v>
      </c>
      <c r="J1406" s="5">
        <f>IF(OR(H1406=0,V1406=""),"",H1406*V1406)</f>
        <v>0</v>
      </c>
      <c r="K1406" s="6">
        <f>IF(V1406="","",V1406/O1406)</f>
        <v>0</v>
      </c>
      <c r="L1406" s="6">
        <f>IF(V1406="","",V1406/N1406)</f>
        <v>0</v>
      </c>
      <c r="M1406" s="4">
        <v>19.99</v>
      </c>
      <c r="N1406" s="4">
        <v>19.99</v>
      </c>
      <c r="O1406" s="4">
        <v>4.97</v>
      </c>
      <c r="Q1406" s="4">
        <v>5.54</v>
      </c>
      <c r="R1406" s="4">
        <v>0.01</v>
      </c>
      <c r="S1406">
        <v>0.15</v>
      </c>
      <c r="T1406" s="4">
        <f>IF(S1406=0,"",IF((N1406*S1406)&lt;.3,.3,N1406*S1406))</f>
        <v>0</v>
      </c>
      <c r="U1406"/>
      <c r="V1406" s="4">
        <f>IF(AND(N1406&lt;&gt;0,O1406&lt;&gt;0,Q1406&lt;&gt;0,S1406&lt;&gt;""),N1406-O1406-Q1406-R1406-T1406-U1406-P1406,"")</f>
        <v>0</v>
      </c>
      <c r="W1406">
        <v>268</v>
      </c>
      <c r="X1406">
        <v>30</v>
      </c>
      <c r="Y1406" s="7">
        <v>8.93</v>
      </c>
      <c r="Z1406" s="7">
        <v>1.05</v>
      </c>
      <c r="AA1406">
        <v>62</v>
      </c>
      <c r="AB1406">
        <v>5980</v>
      </c>
      <c r="AC1406">
        <v>6.94288913773796</v>
      </c>
      <c r="AD1406">
        <v>544</v>
      </c>
      <c r="AE1406">
        <v>39820</v>
      </c>
      <c r="AF1406" s="4">
        <v>0.96</v>
      </c>
      <c r="AG1406">
        <v>0</v>
      </c>
      <c r="AH1406">
        <v>0</v>
      </c>
      <c r="AJ1406">
        <v>0</v>
      </c>
    </row>
    <row r="1407" spans="1:36">
      <c r="A1407" t="s">
        <v>4783</v>
      </c>
      <c r="B1407" t="s">
        <v>4784</v>
      </c>
      <c r="C1407" s="2" t="s">
        <v>4785</v>
      </c>
      <c r="D1407" t="s">
        <v>630</v>
      </c>
      <c r="E1407" t="s">
        <v>4786</v>
      </c>
      <c r="G1407">
        <v>0</v>
      </c>
      <c r="H1407" s="3">
        <v>0</v>
      </c>
      <c r="I1407" s="4">
        <f>IF(H1407=0,"",H1407*O1407)</f>
        <v>0</v>
      </c>
      <c r="J1407" s="5">
        <f>IF(OR(H1407=0,V1407=""),"",H1407*V1407)</f>
        <v>0</v>
      </c>
      <c r="K1407" s="6">
        <f>IF(V1407="","",V1407/O1407)</f>
        <v>0</v>
      </c>
      <c r="L1407" s="6">
        <f>IF(V1407="","",V1407/N1407)</f>
        <v>0</v>
      </c>
      <c r="M1407" s="4">
        <v>79.95</v>
      </c>
      <c r="N1407" s="4">
        <v>79.95</v>
      </c>
      <c r="O1407" s="4">
        <v>35.43373705</v>
      </c>
      <c r="Q1407" s="4">
        <v>18.92</v>
      </c>
      <c r="R1407" s="4">
        <v>0.7</v>
      </c>
      <c r="S1407">
        <v>0.15</v>
      </c>
      <c r="T1407" s="4">
        <f>IF(S1407=0,"",IF((N1407*S1407)&lt;.3,.3,N1407*S1407))</f>
        <v>0</v>
      </c>
      <c r="U1407"/>
      <c r="V1407" s="4">
        <f>IF(AND(N1407&lt;&gt;0,O1407&lt;&gt;0,Q1407&lt;&gt;0,S1407&lt;&gt;""),N1407-O1407-Q1407-R1407-T1407-U1407-P1407,"")</f>
        <v>0</v>
      </c>
      <c r="W1407">
        <v>0</v>
      </c>
      <c r="X1407">
        <v>0</v>
      </c>
      <c r="Y1407" s="7">
        <v>0</v>
      </c>
      <c r="Z1407" s="7">
        <v>0</v>
      </c>
      <c r="AA1407">
        <v>0</v>
      </c>
      <c r="AB1407">
        <v>581</v>
      </c>
      <c r="AC1407">
        <v>0</v>
      </c>
      <c r="AD1407">
        <v>9999</v>
      </c>
      <c r="AE1407">
        <v>377115</v>
      </c>
      <c r="AF1407" s="4">
        <v>2.96</v>
      </c>
      <c r="AG1407">
        <v>0</v>
      </c>
      <c r="AH1407">
        <v>0</v>
      </c>
      <c r="AJ1407">
        <v>0</v>
      </c>
    </row>
    <row r="1408" spans="1:36">
      <c r="A1408" t="s">
        <v>4787</v>
      </c>
      <c r="B1408" t="s">
        <v>4788</v>
      </c>
      <c r="C1408" s="2" t="s">
        <v>4789</v>
      </c>
      <c r="D1408" t="s">
        <v>630</v>
      </c>
      <c r="E1408" t="s">
        <v>4790</v>
      </c>
      <c r="G1408">
        <v>0</v>
      </c>
      <c r="H1408" s="3">
        <v>0</v>
      </c>
      <c r="I1408" s="4">
        <f>IF(H1408=0,"",H1408*O1408)</f>
        <v>0</v>
      </c>
      <c r="J1408" s="5">
        <f>IF(OR(H1408=0,V1408=""),"",H1408*V1408)</f>
        <v>0</v>
      </c>
      <c r="K1408" s="6">
        <f>IF(V1408="","",V1408/O1408)</f>
        <v>0</v>
      </c>
      <c r="L1408" s="6">
        <f>IF(V1408="","",V1408/N1408)</f>
        <v>0</v>
      </c>
      <c r="M1408" s="4">
        <v>23.59</v>
      </c>
      <c r="N1408" s="4">
        <v>23.59</v>
      </c>
      <c r="O1408" s="4">
        <v>9.687974359</v>
      </c>
      <c r="Q1408" s="4">
        <v>6.14</v>
      </c>
      <c r="R1408" s="4">
        <v>0.15</v>
      </c>
      <c r="S1408">
        <v>0.15</v>
      </c>
      <c r="T1408" s="4">
        <f>IF(S1408=0,"",IF((N1408*S1408)&lt;.3,.3,N1408*S1408))</f>
        <v>0</v>
      </c>
      <c r="U1408"/>
      <c r="V1408" s="4">
        <f>IF(AND(N1408&lt;&gt;0,O1408&lt;&gt;0,Q1408&lt;&gt;0,S1408&lt;&gt;""),N1408-O1408-Q1408-R1408-T1408-U1408-P1408,"")</f>
        <v>0</v>
      </c>
      <c r="W1408">
        <v>181</v>
      </c>
      <c r="X1408">
        <v>30</v>
      </c>
      <c r="Y1408" s="7">
        <v>6.03</v>
      </c>
      <c r="Z1408" s="7">
        <v>1.02</v>
      </c>
      <c r="AA1408">
        <v>253</v>
      </c>
      <c r="AB1408">
        <v>396</v>
      </c>
      <c r="AC1408">
        <v>41.9568822553897</v>
      </c>
      <c r="AD1408" t="s">
        <v>41</v>
      </c>
      <c r="AE1408">
        <v>102204</v>
      </c>
      <c r="AF1408" s="4">
        <v>0.698</v>
      </c>
      <c r="AG1408">
        <v>0</v>
      </c>
      <c r="AH1408">
        <v>0</v>
      </c>
      <c r="AJ1408">
        <v>0</v>
      </c>
    </row>
    <row r="1409" spans="1:36">
      <c r="A1409" t="s">
        <v>4791</v>
      </c>
      <c r="B1409" t="s">
        <v>4792</v>
      </c>
      <c r="C1409" s="2" t="s">
        <v>4793</v>
      </c>
      <c r="D1409" t="s">
        <v>441</v>
      </c>
      <c r="E1409" t="s">
        <v>4794</v>
      </c>
      <c r="G1409">
        <v>0</v>
      </c>
      <c r="H1409" s="3">
        <v>0</v>
      </c>
      <c r="I1409" s="4">
        <f>IF(H1409=0,"",H1409*O1409)</f>
        <v>0</v>
      </c>
      <c r="J1409" s="5">
        <f>IF(OR(H1409=0,V1409=""),"",H1409*V1409)</f>
        <v>0</v>
      </c>
      <c r="K1409" s="6">
        <f>IF(V1409="","",V1409/O1409)</f>
        <v>0</v>
      </c>
      <c r="L1409" s="6">
        <f>IF(V1409="","",V1409/N1409)</f>
        <v>0</v>
      </c>
      <c r="M1409" s="4">
        <v>13.9</v>
      </c>
      <c r="N1409" s="4">
        <v>13.9</v>
      </c>
      <c r="O1409" s="4">
        <v>4.282404697</v>
      </c>
      <c r="Q1409" s="4">
        <v>5.54</v>
      </c>
      <c r="R1409" s="4">
        <v>0.08</v>
      </c>
      <c r="S1409">
        <v>0.15</v>
      </c>
      <c r="T1409" s="4">
        <f>IF(S1409=0,"",IF((N1409*S1409)&lt;.3,.3,N1409*S1409))</f>
        <v>0</v>
      </c>
      <c r="U1409"/>
      <c r="V1409" s="4">
        <f>IF(AND(N1409&lt;&gt;0,O1409&lt;&gt;0,Q1409&lt;&gt;0,S1409&lt;&gt;""),N1409-O1409-Q1409-R1409-T1409-U1409-P1409,"")</f>
        <v>0</v>
      </c>
      <c r="W1409">
        <v>13</v>
      </c>
      <c r="X1409">
        <v>17.5</v>
      </c>
      <c r="Y1409" s="7">
        <v>0.72</v>
      </c>
      <c r="Z1409" s="7">
        <v>1.08</v>
      </c>
      <c r="AA1409">
        <v>1</v>
      </c>
      <c r="AB1409">
        <v>289</v>
      </c>
      <c r="AC1409">
        <v>1.38888888888889</v>
      </c>
      <c r="AD1409">
        <v>265</v>
      </c>
      <c r="AE1409">
        <v>270584</v>
      </c>
      <c r="AF1409" s="4">
        <v>0.6</v>
      </c>
      <c r="AG1409">
        <v>0</v>
      </c>
      <c r="AH1409">
        <v>0</v>
      </c>
      <c r="AJ1409">
        <v>0</v>
      </c>
    </row>
    <row r="1410" spans="1:36">
      <c r="A1410" t="s">
        <v>4795</v>
      </c>
      <c r="B1410" t="s">
        <v>4796</v>
      </c>
      <c r="C1410" s="2" t="s">
        <v>4797</v>
      </c>
      <c r="D1410" t="s">
        <v>441</v>
      </c>
      <c r="E1410" t="s">
        <v>4798</v>
      </c>
      <c r="G1410">
        <v>0</v>
      </c>
      <c r="H1410" s="3">
        <v>0</v>
      </c>
      <c r="I1410" s="4">
        <f>IF(H1410=0,"",H1410*O1410)</f>
        <v>0</v>
      </c>
      <c r="J1410" s="5">
        <f>IF(OR(H1410=0,V1410=""),"",H1410*V1410)</f>
        <v>0</v>
      </c>
      <c r="K1410" s="6">
        <f>IF(V1410="","",V1410/O1410)</f>
        <v>0</v>
      </c>
      <c r="L1410" s="6">
        <f>IF(V1410="","",V1410/N1410)</f>
        <v>0</v>
      </c>
      <c r="M1410" s="4">
        <v>19.99</v>
      </c>
      <c r="N1410" s="4">
        <v>19.99</v>
      </c>
      <c r="O1410" s="4">
        <v>9.045475758</v>
      </c>
      <c r="Q1410" s="4">
        <v>6.74</v>
      </c>
      <c r="R1410" s="4">
        <v>0.16</v>
      </c>
      <c r="S1410">
        <v>0.15</v>
      </c>
      <c r="T1410" s="4">
        <f>IF(S1410=0,"",IF((N1410*S1410)&lt;.3,.3,N1410*S1410))</f>
        <v>0</v>
      </c>
      <c r="U1410"/>
      <c r="V1410" s="4">
        <f>IF(AND(N1410&lt;&gt;0,O1410&lt;&gt;0,Q1410&lt;&gt;0,S1410&lt;&gt;""),N1410-O1410-Q1410-R1410-T1410-U1410-P1410,"")</f>
        <v>0</v>
      </c>
      <c r="W1410">
        <v>0</v>
      </c>
      <c r="X1410">
        <v>0</v>
      </c>
      <c r="Y1410" s="7">
        <v>0</v>
      </c>
      <c r="Z1410" s="7">
        <v>0</v>
      </c>
      <c r="AA1410">
        <v>0</v>
      </c>
      <c r="AB1410">
        <v>192</v>
      </c>
      <c r="AC1410">
        <v>0</v>
      </c>
      <c r="AD1410">
        <v>9999</v>
      </c>
      <c r="AE1410">
        <v>270584</v>
      </c>
      <c r="AF1410" s="4">
        <v>0.9</v>
      </c>
      <c r="AG1410">
        <v>0</v>
      </c>
      <c r="AH1410">
        <v>0</v>
      </c>
      <c r="AJ1410">
        <v>0</v>
      </c>
    </row>
    <row r="1411" spans="1:36">
      <c r="A1411" t="s">
        <v>4799</v>
      </c>
      <c r="B1411" t="s">
        <v>4800</v>
      </c>
      <c r="C1411" s="2" t="s">
        <v>4801</v>
      </c>
      <c r="D1411" t="s">
        <v>441</v>
      </c>
      <c r="E1411" t="s">
        <v>4802</v>
      </c>
      <c r="G1411">
        <v>0</v>
      </c>
      <c r="H1411" s="3">
        <v>0</v>
      </c>
      <c r="I1411" s="4">
        <f>IF(H1411=0,"",H1411*O1411)</f>
        <v>0</v>
      </c>
      <c r="J1411" s="5">
        <f>IF(OR(H1411=0,V1411=""),"",H1411*V1411)</f>
        <v>0</v>
      </c>
      <c r="K1411" s="6">
        <f>IF(V1411="","",V1411/O1411)</f>
        <v>0</v>
      </c>
      <c r="L1411" s="6">
        <f>IF(V1411="","",V1411/N1411)</f>
        <v>0</v>
      </c>
      <c r="M1411" s="4">
        <v>15.99</v>
      </c>
      <c r="N1411" s="4">
        <v>15.99</v>
      </c>
      <c r="O1411" s="4">
        <v>5.526576591</v>
      </c>
      <c r="Q1411" s="4">
        <v>5.84</v>
      </c>
      <c r="R1411" s="4">
        <v>0.14</v>
      </c>
      <c r="S1411">
        <v>0.15</v>
      </c>
      <c r="T1411" s="4">
        <f>IF(S1411=0,"",IF((N1411*S1411)&lt;.3,.3,N1411*S1411))</f>
        <v>0</v>
      </c>
      <c r="U1411"/>
      <c r="V1411" s="4">
        <f>IF(AND(N1411&lt;&gt;0,O1411&lt;&gt;0,Q1411&lt;&gt;0,S1411&lt;&gt;""),N1411-O1411-Q1411-R1411-T1411-U1411-P1411,"")</f>
        <v>0</v>
      </c>
      <c r="W1411">
        <v>0</v>
      </c>
      <c r="X1411">
        <v>0</v>
      </c>
      <c r="Y1411" s="7">
        <v>0</v>
      </c>
      <c r="Z1411" s="7">
        <v>0</v>
      </c>
      <c r="AA1411">
        <v>0</v>
      </c>
      <c r="AB1411">
        <v>8</v>
      </c>
      <c r="AC1411">
        <v>0</v>
      </c>
      <c r="AD1411">
        <v>9999</v>
      </c>
      <c r="AE1411">
        <v>104222</v>
      </c>
      <c r="AF1411" s="4">
        <v>0.8</v>
      </c>
      <c r="AG1411">
        <v>0</v>
      </c>
      <c r="AH1411">
        <v>0</v>
      </c>
      <c r="AJ1411">
        <v>0</v>
      </c>
    </row>
    <row r="1412" spans="1:36">
      <c r="A1412" t="s">
        <v>4803</v>
      </c>
      <c r="B1412" t="s">
        <v>4804</v>
      </c>
      <c r="C1412" s="2" t="s">
        <v>4805</v>
      </c>
      <c r="D1412" t="s">
        <v>441</v>
      </c>
      <c r="E1412" t="s">
        <v>4806</v>
      </c>
      <c r="G1412">
        <v>0</v>
      </c>
      <c r="H1412" s="3">
        <v>0</v>
      </c>
      <c r="I1412" s="4">
        <f>IF(H1412=0,"",H1412*O1412)</f>
        <v>0</v>
      </c>
      <c r="J1412" s="5">
        <f>IF(OR(H1412=0,V1412=""),"",H1412*V1412)</f>
        <v>0</v>
      </c>
      <c r="K1412" s="6">
        <f>IF(V1412="","",V1412/O1412)</f>
        <v>0</v>
      </c>
      <c r="L1412" s="6">
        <f>IF(V1412="","",V1412/N1412)</f>
        <v>0</v>
      </c>
      <c r="M1412" s="4">
        <v>16.49</v>
      </c>
      <c r="N1412" s="4">
        <v>16.49</v>
      </c>
      <c r="O1412" s="4">
        <v>6.349321591</v>
      </c>
      <c r="Q1412" s="4">
        <v>5.84</v>
      </c>
      <c r="R1412" s="4">
        <v>0.14</v>
      </c>
      <c r="S1412">
        <v>0.15</v>
      </c>
      <c r="T1412" s="4">
        <f>IF(S1412=0,"",IF((N1412*S1412)&lt;.3,.3,N1412*S1412))</f>
        <v>0</v>
      </c>
      <c r="U1412"/>
      <c r="V1412" s="4">
        <f>IF(AND(N1412&lt;&gt;0,O1412&lt;&gt;0,Q1412&lt;&gt;0,S1412&lt;&gt;""),N1412-O1412-Q1412-R1412-T1412-U1412-P1412,"")</f>
        <v>0</v>
      </c>
      <c r="W1412">
        <v>0</v>
      </c>
      <c r="X1412">
        <v>0</v>
      </c>
      <c r="Y1412" s="7">
        <v>0</v>
      </c>
      <c r="Z1412" s="7">
        <v>0</v>
      </c>
      <c r="AA1412">
        <v>0</v>
      </c>
      <c r="AB1412">
        <v>200</v>
      </c>
      <c r="AC1412">
        <v>0</v>
      </c>
      <c r="AD1412">
        <v>9999</v>
      </c>
      <c r="AE1412">
        <v>262100</v>
      </c>
      <c r="AF1412" s="4">
        <v>0.7</v>
      </c>
      <c r="AG1412">
        <v>0</v>
      </c>
      <c r="AH1412">
        <v>0</v>
      </c>
      <c r="AJ1412">
        <v>0</v>
      </c>
    </row>
    <row r="1413" spans="1:36">
      <c r="A1413" t="s">
        <v>4807</v>
      </c>
      <c r="B1413" t="s">
        <v>4808</v>
      </c>
      <c r="C1413" s="2" t="s">
        <v>4809</v>
      </c>
      <c r="D1413" t="s">
        <v>441</v>
      </c>
      <c r="E1413" t="s">
        <v>4810</v>
      </c>
      <c r="G1413">
        <v>0</v>
      </c>
      <c r="H1413" s="3">
        <v>0</v>
      </c>
      <c r="I1413" s="4">
        <f>IF(H1413=0,"",H1413*O1413)</f>
        <v>0</v>
      </c>
      <c r="J1413" s="5">
        <f>IF(OR(H1413=0,V1413=""),"",H1413*V1413)</f>
        <v>0</v>
      </c>
      <c r="K1413" s="6">
        <f>IF(V1413="","",V1413/O1413)</f>
        <v>0</v>
      </c>
      <c r="L1413" s="6">
        <f>IF(V1413="","",V1413/N1413)</f>
        <v>0</v>
      </c>
      <c r="M1413" s="4">
        <v>19</v>
      </c>
      <c r="N1413" s="4">
        <v>19</v>
      </c>
      <c r="O1413" s="4">
        <v>6.349321591</v>
      </c>
      <c r="Q1413" s="4">
        <v>5.84</v>
      </c>
      <c r="R1413" s="4">
        <v>0.14</v>
      </c>
      <c r="S1413">
        <v>0.15</v>
      </c>
      <c r="T1413" s="4">
        <f>IF(S1413=0,"",IF((N1413*S1413)&lt;.3,.3,N1413*S1413))</f>
        <v>0</v>
      </c>
      <c r="U1413"/>
      <c r="V1413" s="4">
        <f>IF(AND(N1413&lt;&gt;0,O1413&lt;&gt;0,Q1413&lt;&gt;0,S1413&lt;&gt;""),N1413-O1413-Q1413-R1413-T1413-U1413-P1413,"")</f>
        <v>0</v>
      </c>
      <c r="W1413">
        <v>0</v>
      </c>
      <c r="X1413">
        <v>0</v>
      </c>
      <c r="Y1413" s="7">
        <v>0</v>
      </c>
      <c r="Z1413" s="7">
        <v>0</v>
      </c>
      <c r="AA1413">
        <v>0</v>
      </c>
      <c r="AB1413">
        <v>176</v>
      </c>
      <c r="AC1413">
        <v>0</v>
      </c>
      <c r="AD1413">
        <v>9999</v>
      </c>
      <c r="AE1413">
        <v>98941</v>
      </c>
      <c r="AF1413" s="4">
        <v>0.6</v>
      </c>
      <c r="AG1413">
        <v>0</v>
      </c>
      <c r="AH1413">
        <v>0</v>
      </c>
      <c r="AJ1413">
        <v>0</v>
      </c>
    </row>
    <row r="1414" spans="1:36">
      <c r="A1414" t="s">
        <v>4811</v>
      </c>
      <c r="B1414" t="s">
        <v>4812</v>
      </c>
      <c r="C1414" s="2" t="s">
        <v>4813</v>
      </c>
      <c r="D1414" t="s">
        <v>441</v>
      </c>
      <c r="E1414" t="s">
        <v>4814</v>
      </c>
      <c r="G1414">
        <v>0</v>
      </c>
      <c r="H1414" s="3">
        <v>0</v>
      </c>
      <c r="I1414" s="4">
        <f>IF(H1414=0,"",H1414*O1414)</f>
        <v>0</v>
      </c>
      <c r="J1414" s="5">
        <f>IF(OR(H1414=0,V1414=""),"",H1414*V1414)</f>
        <v>0</v>
      </c>
      <c r="K1414" s="6">
        <f>IF(V1414="","",V1414/O1414)</f>
        <v>0</v>
      </c>
      <c r="L1414" s="6">
        <f>IF(V1414="","",V1414/N1414)</f>
        <v>0</v>
      </c>
      <c r="M1414" s="4">
        <v>26.99</v>
      </c>
      <c r="N1414" s="4">
        <v>28.99</v>
      </c>
      <c r="O1414" s="4">
        <v>8.730140606</v>
      </c>
      <c r="Q1414" s="4">
        <v>6.74</v>
      </c>
      <c r="R1414" s="4">
        <v>0.2</v>
      </c>
      <c r="S1414">
        <v>0.15</v>
      </c>
      <c r="T1414" s="4">
        <f>IF(S1414=0,"",IF((N1414*S1414)&lt;.3,.3,N1414*S1414))</f>
        <v>0</v>
      </c>
      <c r="U1414"/>
      <c r="V1414" s="4">
        <f>IF(AND(N1414&lt;&gt;0,O1414&lt;&gt;0,Q1414&lt;&gt;0,S1414&lt;&gt;""),N1414-O1414-Q1414-R1414-T1414-U1414-P1414,"")</f>
        <v>0</v>
      </c>
      <c r="W1414">
        <v>0</v>
      </c>
      <c r="X1414">
        <v>0</v>
      </c>
      <c r="Y1414" s="7">
        <v>0</v>
      </c>
      <c r="Z1414" s="7">
        <v>0</v>
      </c>
      <c r="AA1414">
        <v>0</v>
      </c>
      <c r="AB1414">
        <v>8</v>
      </c>
      <c r="AC1414">
        <v>0</v>
      </c>
      <c r="AD1414">
        <v>9999</v>
      </c>
      <c r="AE1414">
        <v>677904</v>
      </c>
      <c r="AF1414" s="4">
        <v>0.6</v>
      </c>
      <c r="AG1414">
        <v>0</v>
      </c>
      <c r="AH1414">
        <v>0</v>
      </c>
      <c r="AJ1414">
        <v>0</v>
      </c>
    </row>
    <row r="1415" spans="1:36">
      <c r="A1415" t="s">
        <v>4815</v>
      </c>
      <c r="B1415" t="s">
        <v>4816</v>
      </c>
      <c r="C1415" s="2" t="s">
        <v>4817</v>
      </c>
      <c r="D1415" t="s">
        <v>441</v>
      </c>
      <c r="E1415" t="s">
        <v>4818</v>
      </c>
      <c r="G1415">
        <v>0</v>
      </c>
      <c r="H1415" s="3">
        <v>0</v>
      </c>
      <c r="I1415" s="4">
        <f>IF(H1415=0,"",H1415*O1415)</f>
        <v>0</v>
      </c>
      <c r="J1415" s="5">
        <f>IF(OR(H1415=0,V1415=""),"",H1415*V1415)</f>
        <v>0</v>
      </c>
      <c r="K1415" s="6">
        <f>IF(V1415="","",V1415/O1415)</f>
        <v>0</v>
      </c>
      <c r="L1415" s="6">
        <f>IF(V1415="","",V1415/N1415)</f>
        <v>0</v>
      </c>
      <c r="M1415" s="4">
        <v>21.99</v>
      </c>
      <c r="N1415" s="4">
        <v>21.99</v>
      </c>
      <c r="O1415" s="4">
        <v>10.78166061</v>
      </c>
      <c r="Q1415" s="4">
        <v>6.44</v>
      </c>
      <c r="R1415" s="4">
        <v>0.19</v>
      </c>
      <c r="S1415">
        <v>0.15</v>
      </c>
      <c r="T1415" s="4">
        <f>IF(S1415=0,"",IF((N1415*S1415)&lt;.3,.3,N1415*S1415))</f>
        <v>0</v>
      </c>
      <c r="U1415"/>
      <c r="V1415" s="4">
        <f>IF(AND(N1415&lt;&gt;0,O1415&lt;&gt;0,Q1415&lt;&gt;0,S1415&lt;&gt;""),N1415-O1415-Q1415-R1415-T1415-U1415-P1415,"")</f>
        <v>0</v>
      </c>
      <c r="W1415">
        <v>0</v>
      </c>
      <c r="X1415">
        <v>0</v>
      </c>
      <c r="Y1415" s="7">
        <v>0</v>
      </c>
      <c r="Z1415" s="7">
        <v>0</v>
      </c>
      <c r="AA1415">
        <v>0</v>
      </c>
      <c r="AB1415">
        <v>18</v>
      </c>
      <c r="AC1415">
        <v>0</v>
      </c>
      <c r="AD1415">
        <v>9999</v>
      </c>
      <c r="AE1415">
        <v>583685</v>
      </c>
      <c r="AF1415" s="4">
        <v>0.6</v>
      </c>
      <c r="AG1415">
        <v>0</v>
      </c>
      <c r="AH1415">
        <v>0</v>
      </c>
      <c r="AJ1415">
        <v>0</v>
      </c>
    </row>
    <row r="1416" spans="1:36">
      <c r="A1416" t="s">
        <v>4819</v>
      </c>
      <c r="B1416" t="s">
        <v>4820</v>
      </c>
      <c r="C1416" s="2" t="s">
        <v>4821</v>
      </c>
      <c r="D1416" t="s">
        <v>441</v>
      </c>
      <c r="E1416" t="s">
        <v>4822</v>
      </c>
      <c r="G1416">
        <v>0</v>
      </c>
      <c r="H1416" s="3">
        <v>0</v>
      </c>
      <c r="I1416" s="4">
        <f>IF(H1416=0,"",H1416*O1416)</f>
        <v>0</v>
      </c>
      <c r="J1416" s="5">
        <f>IF(OR(H1416=0,V1416=""),"",H1416*V1416)</f>
        <v>0</v>
      </c>
      <c r="K1416" s="6">
        <f>IF(V1416="","",V1416/O1416)</f>
        <v>0</v>
      </c>
      <c r="L1416" s="6">
        <f>IF(V1416="","",V1416/N1416)</f>
        <v>0</v>
      </c>
      <c r="M1416" s="4">
        <v>25.99</v>
      </c>
      <c r="N1416" s="4">
        <v>25.99</v>
      </c>
      <c r="O1416" s="4">
        <v>10.14056061</v>
      </c>
      <c r="Q1416" s="4">
        <v>6.44</v>
      </c>
      <c r="R1416" s="4">
        <v>0.19</v>
      </c>
      <c r="S1416">
        <v>0.15</v>
      </c>
      <c r="T1416" s="4">
        <f>IF(S1416=0,"",IF((N1416*S1416)&lt;.3,.3,N1416*S1416))</f>
        <v>0</v>
      </c>
      <c r="U1416"/>
      <c r="V1416" s="4">
        <f>IF(AND(N1416&lt;&gt;0,O1416&lt;&gt;0,Q1416&lt;&gt;0,S1416&lt;&gt;""),N1416-O1416-Q1416-R1416-T1416-U1416-P1416,"")</f>
        <v>0</v>
      </c>
      <c r="W1416">
        <v>0</v>
      </c>
      <c r="X1416">
        <v>0</v>
      </c>
      <c r="Y1416" s="7">
        <v>0</v>
      </c>
      <c r="Z1416" s="7">
        <v>0</v>
      </c>
      <c r="AA1416">
        <v>0</v>
      </c>
      <c r="AB1416">
        <v>23</v>
      </c>
      <c r="AC1416">
        <v>0</v>
      </c>
      <c r="AD1416">
        <v>9999</v>
      </c>
      <c r="AE1416">
        <v>522092</v>
      </c>
      <c r="AF1416" s="4">
        <v>0.6</v>
      </c>
      <c r="AG1416">
        <v>0</v>
      </c>
      <c r="AH1416">
        <v>0</v>
      </c>
      <c r="AJ1416">
        <v>0</v>
      </c>
    </row>
    <row r="1417" spans="1:36">
      <c r="A1417" t="s">
        <v>4823</v>
      </c>
      <c r="B1417" t="s">
        <v>4824</v>
      </c>
      <c r="C1417" s="2" t="s">
        <v>4825</v>
      </c>
      <c r="D1417" t="s">
        <v>441</v>
      </c>
      <c r="E1417" t="s">
        <v>4826</v>
      </c>
      <c r="G1417">
        <v>0</v>
      </c>
      <c r="H1417" s="3">
        <v>0</v>
      </c>
      <c r="I1417" s="4">
        <f>IF(H1417=0,"",H1417*O1417)</f>
        <v>0</v>
      </c>
      <c r="J1417" s="5">
        <f>IF(OR(H1417=0,V1417=""),"",H1417*V1417)</f>
        <v>0</v>
      </c>
      <c r="K1417" s="6">
        <f>IF(V1417="","",V1417/O1417)</f>
        <v>0</v>
      </c>
      <c r="L1417" s="6">
        <f>IF(V1417="","",V1417/N1417)</f>
        <v>0</v>
      </c>
      <c r="M1417" s="4">
        <v>24.99</v>
      </c>
      <c r="N1417" s="4">
        <v>24.99</v>
      </c>
      <c r="O1417" s="4">
        <v>11.62708758</v>
      </c>
      <c r="Q1417" s="4">
        <v>6.74</v>
      </c>
      <c r="R1417" s="4">
        <v>0.24</v>
      </c>
      <c r="S1417">
        <v>0.15</v>
      </c>
      <c r="T1417" s="4">
        <f>IF(S1417=0,"",IF((N1417*S1417)&lt;.3,.3,N1417*S1417))</f>
        <v>0</v>
      </c>
      <c r="U1417"/>
      <c r="V1417" s="4">
        <f>IF(AND(N1417&lt;&gt;0,O1417&lt;&gt;0,Q1417&lt;&gt;0,S1417&lt;&gt;""),N1417-O1417-Q1417-R1417-T1417-U1417-P1417,"")</f>
        <v>0</v>
      </c>
      <c r="W1417">
        <v>0</v>
      </c>
      <c r="X1417">
        <v>0</v>
      </c>
      <c r="Y1417" s="7">
        <v>0</v>
      </c>
      <c r="Z1417" s="7">
        <v>0</v>
      </c>
      <c r="AA1417">
        <v>0</v>
      </c>
      <c r="AB1417">
        <v>4</v>
      </c>
      <c r="AC1417">
        <v>0</v>
      </c>
      <c r="AD1417">
        <v>9999</v>
      </c>
      <c r="AE1417">
        <v>315206</v>
      </c>
      <c r="AF1417" s="4">
        <v>0.6</v>
      </c>
      <c r="AG1417">
        <v>0</v>
      </c>
      <c r="AH1417">
        <v>0</v>
      </c>
      <c r="AJ1417">
        <v>0</v>
      </c>
    </row>
    <row r="1418" spans="1:36">
      <c r="A1418" t="s">
        <v>4827</v>
      </c>
      <c r="B1418" t="s">
        <v>2551</v>
      </c>
      <c r="C1418" s="2" t="s">
        <v>4828</v>
      </c>
      <c r="D1418" t="s">
        <v>441</v>
      </c>
      <c r="E1418" t="s">
        <v>4829</v>
      </c>
      <c r="G1418">
        <v>0</v>
      </c>
      <c r="H1418" s="3">
        <v>0</v>
      </c>
      <c r="I1418" s="4">
        <f>IF(H1418=0,"",H1418*O1418)</f>
        <v>0</v>
      </c>
      <c r="J1418" s="5">
        <f>IF(OR(H1418=0,V1418=""),"",H1418*V1418)</f>
        <v>0</v>
      </c>
      <c r="K1418" s="6">
        <f>IF(V1418="","",V1418/O1418)</f>
        <v>0</v>
      </c>
      <c r="L1418" s="6">
        <f>IF(V1418="","",V1418/N1418)</f>
        <v>0</v>
      </c>
      <c r="M1418" s="4">
        <v>18.99</v>
      </c>
      <c r="N1418" s="4">
        <v>18.99</v>
      </c>
      <c r="O1418" s="4">
        <v>7.5387</v>
      </c>
      <c r="Q1418" s="4">
        <v>5.54</v>
      </c>
      <c r="R1418" s="4">
        <v>0.08</v>
      </c>
      <c r="S1418">
        <v>0.15</v>
      </c>
      <c r="T1418" s="4">
        <f>IF(S1418=0,"",IF((N1418*S1418)&lt;.3,.3,N1418*S1418))</f>
        <v>0</v>
      </c>
      <c r="U1418"/>
      <c r="V1418" s="4">
        <f>IF(AND(N1418&lt;&gt;0,O1418&lt;&gt;0,Q1418&lt;&gt;0,S1418&lt;&gt;""),N1418-O1418-Q1418-R1418-T1418-U1418-P1418,"")</f>
        <v>0</v>
      </c>
      <c r="W1418">
        <v>0</v>
      </c>
      <c r="X1418">
        <v>0</v>
      </c>
      <c r="Y1418" s="7">
        <v>0</v>
      </c>
      <c r="Z1418" s="7">
        <v>0</v>
      </c>
      <c r="AA1418">
        <v>0</v>
      </c>
      <c r="AB1418">
        <v>25</v>
      </c>
      <c r="AC1418">
        <v>0</v>
      </c>
      <c r="AD1418">
        <v>9999</v>
      </c>
      <c r="AE1418">
        <v>293631</v>
      </c>
      <c r="AF1418" s="4">
        <v>0.5</v>
      </c>
      <c r="AG1418">
        <v>0</v>
      </c>
      <c r="AH1418">
        <v>0</v>
      </c>
      <c r="AJ1418">
        <v>0</v>
      </c>
    </row>
    <row r="1419" spans="1:36">
      <c r="A1419" t="s">
        <v>4830</v>
      </c>
      <c r="B1419" t="s">
        <v>4831</v>
      </c>
      <c r="C1419" s="2" t="s">
        <v>4832</v>
      </c>
      <c r="D1419" t="s">
        <v>441</v>
      </c>
      <c r="E1419" t="s">
        <v>4833</v>
      </c>
      <c r="G1419">
        <v>0</v>
      </c>
      <c r="H1419" s="3">
        <v>0</v>
      </c>
      <c r="I1419" s="4">
        <f>IF(H1419=0,"",H1419*O1419)</f>
        <v>0</v>
      </c>
      <c r="J1419" s="5">
        <f>IF(OR(H1419=0,V1419=""),"",H1419*V1419)</f>
        <v>0</v>
      </c>
      <c r="K1419" s="6">
        <f>IF(V1419="","",V1419/O1419)</f>
        <v>0</v>
      </c>
      <c r="L1419" s="6">
        <f>IF(V1419="","",V1419/N1419)</f>
        <v>0</v>
      </c>
      <c r="M1419" s="4">
        <v>27.99</v>
      </c>
      <c r="N1419" s="4">
        <v>26.99</v>
      </c>
      <c r="O1419" s="4">
        <v>13.67860758</v>
      </c>
      <c r="Q1419" s="4">
        <v>6.74</v>
      </c>
      <c r="R1419" s="4">
        <v>0.26</v>
      </c>
      <c r="S1419">
        <v>0.15</v>
      </c>
      <c r="T1419" s="4">
        <f>IF(S1419=0,"",IF((N1419*S1419)&lt;.3,.3,N1419*S1419))</f>
        <v>0</v>
      </c>
      <c r="U1419"/>
      <c r="V1419" s="4">
        <f>IF(AND(N1419&lt;&gt;0,O1419&lt;&gt;0,Q1419&lt;&gt;0,S1419&lt;&gt;""),N1419-O1419-Q1419-R1419-T1419-U1419-P1419,"")</f>
        <v>0</v>
      </c>
      <c r="W1419">
        <v>0</v>
      </c>
      <c r="X1419">
        <v>0</v>
      </c>
      <c r="Y1419" s="7">
        <v>0</v>
      </c>
      <c r="Z1419" s="7">
        <v>0</v>
      </c>
      <c r="AA1419">
        <v>0</v>
      </c>
      <c r="AB1419">
        <v>16</v>
      </c>
      <c r="AC1419">
        <v>0</v>
      </c>
      <c r="AD1419">
        <v>9999</v>
      </c>
      <c r="AE1419">
        <v>14476</v>
      </c>
      <c r="AF1419" s="4">
        <v>0.6</v>
      </c>
      <c r="AG1419">
        <v>0</v>
      </c>
      <c r="AH1419">
        <v>0</v>
      </c>
      <c r="AJ1419">
        <v>0</v>
      </c>
    </row>
    <row r="1420" spans="1:36">
      <c r="A1420" t="s">
        <v>4834</v>
      </c>
      <c r="B1420" t="s">
        <v>4835</v>
      </c>
      <c r="C1420" s="2" t="s">
        <v>4836</v>
      </c>
      <c r="D1420" t="s">
        <v>441</v>
      </c>
      <c r="E1420" t="s">
        <v>4837</v>
      </c>
      <c r="G1420">
        <v>0</v>
      </c>
      <c r="H1420" s="3">
        <v>0</v>
      </c>
      <c r="I1420" s="4">
        <f>IF(H1420=0,"",H1420*O1420)</f>
        <v>0</v>
      </c>
      <c r="J1420" s="5">
        <f>IF(OR(H1420=0,V1420=""),"",H1420*V1420)</f>
        <v>0</v>
      </c>
      <c r="K1420" s="6">
        <f>IF(V1420="","",V1420/O1420)</f>
        <v>0</v>
      </c>
      <c r="L1420" s="6">
        <f>IF(V1420="","",V1420/N1420)</f>
        <v>0</v>
      </c>
      <c r="M1420" s="4">
        <v>27.99</v>
      </c>
      <c r="N1420" s="4">
        <v>27.99</v>
      </c>
      <c r="O1420" s="4">
        <v>13.03750758</v>
      </c>
      <c r="Q1420" s="4">
        <v>6.74</v>
      </c>
      <c r="R1420" s="4">
        <v>0.22</v>
      </c>
      <c r="S1420">
        <v>0.15</v>
      </c>
      <c r="T1420" s="4">
        <f>IF(S1420=0,"",IF((N1420*S1420)&lt;.3,.3,N1420*S1420))</f>
        <v>0</v>
      </c>
      <c r="U1420"/>
      <c r="V1420" s="4">
        <f>IF(AND(N1420&lt;&gt;0,O1420&lt;&gt;0,Q1420&lt;&gt;0,S1420&lt;&gt;""),N1420-O1420-Q1420-R1420-T1420-U1420-P1420,"")</f>
        <v>0</v>
      </c>
      <c r="W1420">
        <v>0</v>
      </c>
      <c r="X1420">
        <v>0</v>
      </c>
      <c r="Y1420" s="7">
        <v>0</v>
      </c>
      <c r="Z1420" s="7">
        <v>0</v>
      </c>
      <c r="AA1420">
        <v>0</v>
      </c>
      <c r="AB1420">
        <v>25</v>
      </c>
      <c r="AC1420">
        <v>0</v>
      </c>
      <c r="AD1420">
        <v>9999</v>
      </c>
      <c r="AE1420">
        <v>207888</v>
      </c>
      <c r="AF1420" s="4">
        <v>0.7</v>
      </c>
      <c r="AG1420">
        <v>0</v>
      </c>
      <c r="AH1420">
        <v>0</v>
      </c>
      <c r="AJ1420">
        <v>0</v>
      </c>
    </row>
    <row r="1421" spans="1:36">
      <c r="A1421" t="s">
        <v>4838</v>
      </c>
      <c r="B1421" t="s">
        <v>4839</v>
      </c>
      <c r="C1421" s="2" t="s">
        <v>4840</v>
      </c>
      <c r="D1421" t="s">
        <v>441</v>
      </c>
      <c r="E1421" t="s">
        <v>4841</v>
      </c>
      <c r="G1421">
        <v>0</v>
      </c>
      <c r="H1421" s="3">
        <v>0</v>
      </c>
      <c r="I1421" s="4">
        <f>IF(H1421=0,"",H1421*O1421)</f>
        <v>0</v>
      </c>
      <c r="J1421" s="5">
        <f>IF(OR(H1421=0,V1421=""),"",H1421*V1421)</f>
        <v>0</v>
      </c>
      <c r="K1421" s="6">
        <f>IF(V1421="","",V1421/O1421)</f>
        <v>0</v>
      </c>
      <c r="L1421" s="6">
        <f>IF(V1421="","",V1421/N1421)</f>
        <v>0</v>
      </c>
      <c r="M1421" s="4">
        <v>16.99</v>
      </c>
      <c r="N1421" s="4">
        <v>16.99</v>
      </c>
      <c r="O1421" s="4">
        <v>7.5387</v>
      </c>
      <c r="Q1421" s="4">
        <v>5.54</v>
      </c>
      <c r="R1421" s="4">
        <v>0.08</v>
      </c>
      <c r="S1421">
        <v>0.15</v>
      </c>
      <c r="T1421" s="4">
        <f>IF(S1421=0,"",IF((N1421*S1421)&lt;.3,.3,N1421*S1421))</f>
        <v>0</v>
      </c>
      <c r="U1421"/>
      <c r="V1421" s="4">
        <f>IF(AND(N1421&lt;&gt;0,O1421&lt;&gt;0,Q1421&lt;&gt;0,S1421&lt;&gt;""),N1421-O1421-Q1421-R1421-T1421-U1421-P1421,"")</f>
        <v>0</v>
      </c>
      <c r="W1421">
        <v>0</v>
      </c>
      <c r="X1421">
        <v>0</v>
      </c>
      <c r="Y1421" s="7">
        <v>0</v>
      </c>
      <c r="Z1421" s="7">
        <v>0</v>
      </c>
      <c r="AA1421">
        <v>0</v>
      </c>
      <c r="AB1421">
        <v>12</v>
      </c>
      <c r="AC1421">
        <v>0</v>
      </c>
      <c r="AD1421">
        <v>9999</v>
      </c>
      <c r="AE1421">
        <v>356450</v>
      </c>
      <c r="AF1421" s="4">
        <v>0.6</v>
      </c>
      <c r="AG1421">
        <v>0</v>
      </c>
      <c r="AH1421">
        <v>0</v>
      </c>
      <c r="AJ1421">
        <v>0</v>
      </c>
    </row>
    <row r="1422" spans="1:36">
      <c r="A1422" t="s">
        <v>4842</v>
      </c>
      <c r="B1422" t="s">
        <v>4843</v>
      </c>
      <c r="C1422" s="2" t="s">
        <v>4844</v>
      </c>
      <c r="D1422" t="s">
        <v>441</v>
      </c>
      <c r="E1422" t="s">
        <v>4845</v>
      </c>
      <c r="G1422">
        <v>0</v>
      </c>
      <c r="H1422" s="3">
        <v>0</v>
      </c>
      <c r="I1422" s="4">
        <f>IF(H1422=0,"",H1422*O1422)</f>
        <v>0</v>
      </c>
      <c r="J1422" s="5">
        <f>IF(OR(H1422=0,V1422=""),"",H1422*V1422)</f>
        <v>0</v>
      </c>
      <c r="K1422" s="6">
        <f>IF(V1422="","",V1422/O1422)</f>
        <v>0</v>
      </c>
      <c r="L1422" s="6">
        <f>IF(V1422="","",V1422/N1422)</f>
        <v>0</v>
      </c>
      <c r="M1422" s="4">
        <v>21.99</v>
      </c>
      <c r="N1422" s="4">
        <v>21.99</v>
      </c>
      <c r="O1422" s="4">
        <v>8.625537121</v>
      </c>
      <c r="Q1422" s="4">
        <v>6.14</v>
      </c>
      <c r="R1422" s="4">
        <v>0.22</v>
      </c>
      <c r="S1422">
        <v>0.15</v>
      </c>
      <c r="T1422" s="4">
        <f>IF(S1422=0,"",IF((N1422*S1422)&lt;.3,.3,N1422*S1422))</f>
        <v>0</v>
      </c>
      <c r="U1422"/>
      <c r="V1422" s="4">
        <f>IF(AND(N1422&lt;&gt;0,O1422&lt;&gt;0,Q1422&lt;&gt;0,S1422&lt;&gt;""),N1422-O1422-Q1422-R1422-T1422-U1422-P1422,"")</f>
        <v>0</v>
      </c>
      <c r="W1422">
        <v>0</v>
      </c>
      <c r="X1422">
        <v>0</v>
      </c>
      <c r="Y1422" s="7">
        <v>0</v>
      </c>
      <c r="Z1422" s="7">
        <v>0</v>
      </c>
      <c r="AA1422">
        <v>0</v>
      </c>
      <c r="AB1422">
        <v>13</v>
      </c>
      <c r="AC1422">
        <v>0</v>
      </c>
      <c r="AD1422">
        <v>9999</v>
      </c>
      <c r="AF1422" s="4">
        <v>0.6</v>
      </c>
      <c r="AG1422">
        <v>0</v>
      </c>
      <c r="AH1422">
        <v>0</v>
      </c>
      <c r="AJ1422">
        <v>0</v>
      </c>
    </row>
    <row r="1423" spans="1:36">
      <c r="A1423" t="s">
        <v>4846</v>
      </c>
      <c r="B1423" t="s">
        <v>4847</v>
      </c>
      <c r="C1423" s="2" t="s">
        <v>4848</v>
      </c>
      <c r="D1423" t="s">
        <v>441</v>
      </c>
      <c r="E1423" t="s">
        <v>4849</v>
      </c>
      <c r="G1423">
        <v>0</v>
      </c>
      <c r="H1423" s="3">
        <v>0</v>
      </c>
      <c r="I1423" s="4">
        <f>IF(H1423=0,"",H1423*O1423)</f>
        <v>0</v>
      </c>
      <c r="J1423" s="5">
        <f>IF(OR(H1423=0,V1423=""),"",H1423*V1423)</f>
        <v>0</v>
      </c>
      <c r="K1423" s="6">
        <f>IF(V1423="","",V1423/O1423)</f>
        <v>0</v>
      </c>
      <c r="L1423" s="6">
        <f>IF(V1423="","",V1423/N1423)</f>
        <v>0</v>
      </c>
      <c r="M1423" s="4">
        <v>18.75</v>
      </c>
      <c r="N1423" s="4">
        <v>18.75</v>
      </c>
      <c r="O1423" s="4">
        <v>8.625537121</v>
      </c>
      <c r="Q1423" s="4">
        <v>6.14</v>
      </c>
      <c r="R1423" s="4">
        <v>0.22</v>
      </c>
      <c r="S1423">
        <v>0.15</v>
      </c>
      <c r="T1423" s="4">
        <f>IF(S1423=0,"",IF((N1423*S1423)&lt;.3,.3,N1423*S1423))</f>
        <v>0</v>
      </c>
      <c r="U1423"/>
      <c r="V1423" s="4">
        <f>IF(AND(N1423&lt;&gt;0,O1423&lt;&gt;0,Q1423&lt;&gt;0,S1423&lt;&gt;""),N1423-O1423-Q1423-R1423-T1423-U1423-P1423,"")</f>
        <v>0</v>
      </c>
      <c r="W1423">
        <v>0</v>
      </c>
      <c r="X1423">
        <v>0</v>
      </c>
      <c r="Y1423" s="7">
        <v>0</v>
      </c>
      <c r="Z1423" s="7">
        <v>0</v>
      </c>
      <c r="AA1423">
        <v>0</v>
      </c>
      <c r="AB1423">
        <v>11</v>
      </c>
      <c r="AC1423">
        <v>0</v>
      </c>
      <c r="AD1423">
        <v>9999</v>
      </c>
      <c r="AE1423">
        <v>350666</v>
      </c>
      <c r="AF1423" s="4">
        <v>0.7</v>
      </c>
      <c r="AG1423">
        <v>0</v>
      </c>
      <c r="AH1423">
        <v>0</v>
      </c>
      <c r="AJ1423">
        <v>0</v>
      </c>
    </row>
    <row r="1424" spans="1:36">
      <c r="A1424" t="s">
        <v>4850</v>
      </c>
      <c r="B1424" t="s">
        <v>4851</v>
      </c>
      <c r="C1424" s="2" t="s">
        <v>4852</v>
      </c>
      <c r="D1424" t="s">
        <v>441</v>
      </c>
      <c r="E1424" t="s">
        <v>4853</v>
      </c>
      <c r="G1424">
        <v>0</v>
      </c>
      <c r="H1424" s="3">
        <v>0</v>
      </c>
      <c r="I1424" s="4">
        <f>IF(H1424=0,"",H1424*O1424)</f>
        <v>0</v>
      </c>
      <c r="J1424" s="5">
        <f>IF(OR(H1424=0,V1424=""),"",H1424*V1424)</f>
        <v>0</v>
      </c>
      <c r="K1424" s="6">
        <f>IF(V1424="","",V1424/O1424)</f>
        <v>0</v>
      </c>
      <c r="L1424" s="6">
        <f>IF(V1424="","",V1424/N1424)</f>
        <v>0</v>
      </c>
      <c r="M1424" s="4">
        <v>14.99</v>
      </c>
      <c r="N1424" s="4">
        <v>14.99</v>
      </c>
      <c r="O1424" s="4">
        <v>6.184974242</v>
      </c>
      <c r="Q1424" s="4">
        <v>5.54</v>
      </c>
      <c r="R1424" s="4">
        <v>0.12</v>
      </c>
      <c r="S1424">
        <v>0.15</v>
      </c>
      <c r="T1424" s="4">
        <f>IF(S1424=0,"",IF((N1424*S1424)&lt;.3,.3,N1424*S1424))</f>
        <v>0</v>
      </c>
      <c r="U1424"/>
      <c r="V1424" s="4">
        <f>IF(AND(N1424&lt;&gt;0,O1424&lt;&gt;0,Q1424&lt;&gt;0,S1424&lt;&gt;""),N1424-O1424-Q1424-R1424-T1424-U1424-P1424,"")</f>
        <v>0</v>
      </c>
      <c r="W1424">
        <v>0</v>
      </c>
      <c r="X1424">
        <v>0</v>
      </c>
      <c r="Y1424" s="7">
        <v>0</v>
      </c>
      <c r="Z1424" s="7">
        <v>0</v>
      </c>
      <c r="AA1424">
        <v>0</v>
      </c>
      <c r="AB1424">
        <v>12</v>
      </c>
      <c r="AC1424">
        <v>0</v>
      </c>
      <c r="AD1424">
        <v>9999</v>
      </c>
      <c r="AF1424" s="4">
        <v>0.7</v>
      </c>
      <c r="AG1424">
        <v>0</v>
      </c>
      <c r="AH1424">
        <v>0</v>
      </c>
      <c r="AJ1424">
        <v>0</v>
      </c>
    </row>
    <row r="1425" spans="1:36">
      <c r="A1425" t="s">
        <v>4854</v>
      </c>
      <c r="B1425" t="s">
        <v>4855</v>
      </c>
      <c r="C1425" s="2" t="s">
        <v>4856</v>
      </c>
      <c r="D1425" t="s">
        <v>441</v>
      </c>
      <c r="E1425" t="s">
        <v>4857</v>
      </c>
      <c r="G1425">
        <v>0</v>
      </c>
      <c r="H1425" s="3">
        <v>0</v>
      </c>
      <c r="I1425" s="4">
        <f>IF(H1425=0,"",H1425*O1425)</f>
        <v>0</v>
      </c>
      <c r="J1425" s="5">
        <f>IF(OR(H1425=0,V1425=""),"",H1425*V1425)</f>
        <v>0</v>
      </c>
      <c r="K1425" s="6">
        <f>IF(V1425="","",V1425/O1425)</f>
        <v>0</v>
      </c>
      <c r="L1425" s="6">
        <f>IF(V1425="","",V1425/N1425)</f>
        <v>0</v>
      </c>
      <c r="M1425" s="4">
        <v>16.99</v>
      </c>
      <c r="N1425" s="4">
        <v>16.99</v>
      </c>
      <c r="O1425" s="4">
        <v>6.184974242</v>
      </c>
      <c r="Q1425" s="4">
        <v>5.54</v>
      </c>
      <c r="R1425" s="4">
        <v>0.13</v>
      </c>
      <c r="S1425">
        <v>0.15</v>
      </c>
      <c r="T1425" s="4">
        <f>IF(S1425=0,"",IF((N1425*S1425)&lt;.3,.3,N1425*S1425))</f>
        <v>0</v>
      </c>
      <c r="U1425"/>
      <c r="V1425" s="4">
        <f>IF(AND(N1425&lt;&gt;0,O1425&lt;&gt;0,Q1425&lt;&gt;0,S1425&lt;&gt;""),N1425-O1425-Q1425-R1425-T1425-U1425-P1425,"")</f>
        <v>0</v>
      </c>
      <c r="W1425">
        <v>0</v>
      </c>
      <c r="X1425">
        <v>0</v>
      </c>
      <c r="Y1425" s="7">
        <v>0</v>
      </c>
      <c r="Z1425" s="7">
        <v>0</v>
      </c>
      <c r="AA1425">
        <v>0</v>
      </c>
      <c r="AB1425">
        <v>18</v>
      </c>
      <c r="AC1425">
        <v>0</v>
      </c>
      <c r="AD1425">
        <v>9999</v>
      </c>
      <c r="AE1425">
        <v>550678</v>
      </c>
      <c r="AF1425" s="4">
        <v>0.6</v>
      </c>
      <c r="AG1425">
        <v>0</v>
      </c>
      <c r="AH1425">
        <v>0</v>
      </c>
      <c r="AJ1425">
        <v>0</v>
      </c>
    </row>
    <row r="1426" spans="1:36">
      <c r="A1426" t="s">
        <v>4858</v>
      </c>
      <c r="B1426" t="s">
        <v>4859</v>
      </c>
      <c r="C1426" s="2" t="s">
        <v>4860</v>
      </c>
      <c r="D1426" t="s">
        <v>441</v>
      </c>
      <c r="E1426" t="s">
        <v>4861</v>
      </c>
      <c r="G1426">
        <v>0</v>
      </c>
      <c r="H1426" s="3">
        <v>0</v>
      </c>
      <c r="I1426" s="4">
        <f>IF(H1426=0,"",H1426*O1426)</f>
        <v>0</v>
      </c>
      <c r="J1426" s="5">
        <f>IF(OR(H1426=0,V1426=""),"",H1426*V1426)</f>
        <v>0</v>
      </c>
      <c r="K1426" s="6">
        <f>IF(V1426="","",V1426/O1426)</f>
        <v>0</v>
      </c>
      <c r="L1426" s="6">
        <f>IF(V1426="","",V1426/N1426)</f>
        <v>0</v>
      </c>
      <c r="M1426" s="4">
        <v>13.99</v>
      </c>
      <c r="N1426" s="4">
        <v>16.99</v>
      </c>
      <c r="O1426" s="4">
        <v>6.184974242</v>
      </c>
      <c r="Q1426" s="4">
        <v>5.54</v>
      </c>
      <c r="R1426" s="4">
        <v>0.13</v>
      </c>
      <c r="S1426">
        <v>0.15</v>
      </c>
      <c r="T1426" s="4">
        <f>IF(S1426=0,"",IF((N1426*S1426)&lt;.3,.3,N1426*S1426))</f>
        <v>0</v>
      </c>
      <c r="U1426"/>
      <c r="V1426" s="4">
        <f>IF(AND(N1426&lt;&gt;0,O1426&lt;&gt;0,Q1426&lt;&gt;0,S1426&lt;&gt;""),N1426-O1426-Q1426-R1426-T1426-U1426-P1426,"")</f>
        <v>0</v>
      </c>
      <c r="W1426">
        <v>0</v>
      </c>
      <c r="X1426">
        <v>0</v>
      </c>
      <c r="Y1426" s="7">
        <v>0</v>
      </c>
      <c r="Z1426" s="7">
        <v>0</v>
      </c>
      <c r="AA1426">
        <v>0</v>
      </c>
      <c r="AB1426">
        <v>18</v>
      </c>
      <c r="AC1426">
        <v>0</v>
      </c>
      <c r="AD1426">
        <v>9999</v>
      </c>
      <c r="AE1426">
        <v>463228</v>
      </c>
      <c r="AF1426" s="4">
        <v>0.6</v>
      </c>
      <c r="AG1426">
        <v>0</v>
      </c>
      <c r="AH1426">
        <v>0</v>
      </c>
      <c r="AJ1426">
        <v>0</v>
      </c>
    </row>
    <row r="1427" spans="1:36">
      <c r="A1427" t="s">
        <v>4862</v>
      </c>
      <c r="B1427" t="s">
        <v>4863</v>
      </c>
      <c r="C1427" s="2" t="s">
        <v>4864</v>
      </c>
      <c r="D1427" t="s">
        <v>441</v>
      </c>
      <c r="E1427" t="s">
        <v>4865</v>
      </c>
      <c r="G1427">
        <v>0</v>
      </c>
      <c r="H1427" s="3">
        <v>0</v>
      </c>
      <c r="I1427" s="4">
        <f>IF(H1427=0,"",H1427*O1427)</f>
        <v>0</v>
      </c>
      <c r="J1427" s="5">
        <f>IF(OR(H1427=0,V1427=""),"",H1427*V1427)</f>
        <v>0</v>
      </c>
      <c r="K1427" s="6">
        <f>IF(V1427="","",V1427/O1427)</f>
        <v>0</v>
      </c>
      <c r="L1427" s="6">
        <f>IF(V1427="","",V1427/N1427)</f>
        <v>0</v>
      </c>
      <c r="M1427" s="4">
        <v>20.99</v>
      </c>
      <c r="N1427" s="4">
        <v>20.99</v>
      </c>
      <c r="O1427" s="4">
        <v>8.625537121</v>
      </c>
      <c r="Q1427" s="4">
        <v>6.14</v>
      </c>
      <c r="R1427" s="4">
        <v>0.21</v>
      </c>
      <c r="S1427">
        <v>0.15</v>
      </c>
      <c r="T1427" s="4">
        <f>IF(S1427=0,"",IF((N1427*S1427)&lt;.3,.3,N1427*S1427))</f>
        <v>0</v>
      </c>
      <c r="U1427"/>
      <c r="V1427" s="4">
        <f>IF(AND(N1427&lt;&gt;0,O1427&lt;&gt;0,Q1427&lt;&gt;0,S1427&lt;&gt;""),N1427-O1427-Q1427-R1427-T1427-U1427-P1427,"")</f>
        <v>0</v>
      </c>
      <c r="W1427">
        <v>0</v>
      </c>
      <c r="X1427">
        <v>0</v>
      </c>
      <c r="Y1427" s="7">
        <v>0</v>
      </c>
      <c r="Z1427" s="7">
        <v>0</v>
      </c>
      <c r="AA1427">
        <v>0</v>
      </c>
      <c r="AB1427">
        <v>133</v>
      </c>
      <c r="AC1427">
        <v>0</v>
      </c>
      <c r="AD1427">
        <v>9999</v>
      </c>
      <c r="AE1427">
        <v>362982</v>
      </c>
      <c r="AF1427" s="4">
        <v>0.6</v>
      </c>
      <c r="AG1427">
        <v>0</v>
      </c>
      <c r="AH1427">
        <v>0</v>
      </c>
      <c r="AJ1427">
        <v>0</v>
      </c>
    </row>
    <row r="1428" spans="1:36">
      <c r="A1428" t="s">
        <v>4866</v>
      </c>
      <c r="B1428" t="s">
        <v>4867</v>
      </c>
      <c r="C1428" s="2" t="s">
        <v>4868</v>
      </c>
      <c r="D1428" t="s">
        <v>441</v>
      </c>
      <c r="E1428" t="s">
        <v>4869</v>
      </c>
      <c r="G1428">
        <v>0</v>
      </c>
      <c r="H1428" s="3">
        <v>0</v>
      </c>
      <c r="I1428" s="4">
        <f>IF(H1428=0,"",H1428*O1428)</f>
        <v>0</v>
      </c>
      <c r="J1428" s="5">
        <f>IF(OR(H1428=0,V1428=""),"",H1428*V1428)</f>
        <v>0</v>
      </c>
      <c r="K1428" s="6">
        <f>IF(V1428="","",V1428/O1428)</f>
        <v>0</v>
      </c>
      <c r="L1428" s="6">
        <f>IF(V1428="","",V1428/N1428)</f>
        <v>0</v>
      </c>
      <c r="M1428" s="4">
        <v>20.99</v>
      </c>
      <c r="N1428" s="4">
        <v>17.99</v>
      </c>
      <c r="O1428" s="4">
        <v>4.904883333</v>
      </c>
      <c r="Q1428" s="4">
        <v>5.84</v>
      </c>
      <c r="R1428" s="4">
        <v>0.12</v>
      </c>
      <c r="S1428">
        <v>0.15</v>
      </c>
      <c r="T1428" s="4">
        <f>IF(S1428=0,"",IF((N1428*S1428)&lt;.3,.3,N1428*S1428))</f>
        <v>0</v>
      </c>
      <c r="U1428"/>
      <c r="V1428" s="4">
        <f>IF(AND(N1428&lt;&gt;0,O1428&lt;&gt;0,Q1428&lt;&gt;0,S1428&lt;&gt;""),N1428-O1428-Q1428-R1428-T1428-U1428-P1428,"")</f>
        <v>0</v>
      </c>
      <c r="W1428">
        <v>0</v>
      </c>
      <c r="X1428">
        <v>30</v>
      </c>
      <c r="Y1428" s="7">
        <v>0</v>
      </c>
      <c r="Z1428" s="7">
        <v>0</v>
      </c>
      <c r="AA1428">
        <v>1</v>
      </c>
      <c r="AB1428">
        <v>426</v>
      </c>
      <c r="AC1428">
        <v>9999</v>
      </c>
      <c r="AD1428">
        <v>9999</v>
      </c>
      <c r="AE1428">
        <v>290171</v>
      </c>
      <c r="AF1428" s="4">
        <v>0.6</v>
      </c>
      <c r="AG1428">
        <v>0</v>
      </c>
      <c r="AH1428">
        <v>0</v>
      </c>
      <c r="AJ1428">
        <v>0</v>
      </c>
    </row>
    <row r="1429" spans="1:36">
      <c r="A1429" t="s">
        <v>4870</v>
      </c>
      <c r="B1429" t="s">
        <v>4871</v>
      </c>
      <c r="C1429" s="2" t="s">
        <v>4872</v>
      </c>
      <c r="D1429" t="s">
        <v>441</v>
      </c>
      <c r="E1429" t="s">
        <v>4873</v>
      </c>
      <c r="G1429">
        <v>0</v>
      </c>
      <c r="H1429" s="3">
        <v>0</v>
      </c>
      <c r="I1429" s="4">
        <f>IF(H1429=0,"",H1429*O1429)</f>
        <v>0</v>
      </c>
      <c r="J1429" s="5">
        <f>IF(OR(H1429=0,V1429=""),"",H1429*V1429)</f>
        <v>0</v>
      </c>
      <c r="K1429" s="6">
        <f>IF(V1429="","",V1429/O1429)</f>
        <v>0</v>
      </c>
      <c r="L1429" s="6">
        <f>IF(V1429="","",V1429/N1429)</f>
        <v>0</v>
      </c>
      <c r="O1429" s="4">
        <v>0.660163636</v>
      </c>
      <c r="R1429" s="4">
        <v>0</v>
      </c>
      <c r="T1429" s="4">
        <f>IF(S1429=0,"",IF((N1429*S1429)&lt;.3,.3,N1429*S1429))</f>
        <v>0</v>
      </c>
      <c r="U1429"/>
      <c r="V1429" s="4">
        <f>IF(AND(N1429&lt;&gt;0,O1429&lt;&gt;0,Q1429&lt;&gt;0,S1429&lt;&gt;""),N1429-O1429-Q1429-R1429-T1429-U1429-P1429,"")</f>
        <v>0</v>
      </c>
      <c r="W1429">
        <v>0</v>
      </c>
      <c r="X1429">
        <v>0</v>
      </c>
      <c r="Y1429" s="7">
        <v>0</v>
      </c>
      <c r="Z1429" s="7">
        <v>0</v>
      </c>
      <c r="AA1429">
        <v>0</v>
      </c>
      <c r="AB1429">
        <v>0</v>
      </c>
      <c r="AC1429">
        <v>0</v>
      </c>
      <c r="AD1429" t="s">
        <v>41</v>
      </c>
      <c r="AG1429">
        <v>0</v>
      </c>
      <c r="AH1429">
        <v>0</v>
      </c>
      <c r="AJ1429">
        <v>0</v>
      </c>
    </row>
    <row r="1430" spans="1:36">
      <c r="A1430" t="s">
        <v>4874</v>
      </c>
      <c r="B1430" t="s">
        <v>4875</v>
      </c>
      <c r="C1430" s="2" t="s">
        <v>4876</v>
      </c>
      <c r="D1430" t="s">
        <v>441</v>
      </c>
      <c r="E1430" t="s">
        <v>4877</v>
      </c>
      <c r="G1430">
        <v>0</v>
      </c>
      <c r="H1430" s="3">
        <v>0</v>
      </c>
      <c r="I1430" s="4">
        <f>IF(H1430=0,"",H1430*O1430)</f>
        <v>0</v>
      </c>
      <c r="J1430" s="5">
        <f>IF(OR(H1430=0,V1430=""),"",H1430*V1430)</f>
        <v>0</v>
      </c>
      <c r="K1430" s="6">
        <f>IF(V1430="","",V1430/O1430)</f>
        <v>0</v>
      </c>
      <c r="L1430" s="6">
        <f>IF(V1430="","",V1430/N1430)</f>
        <v>0</v>
      </c>
      <c r="M1430" s="4">
        <v>14.43</v>
      </c>
      <c r="N1430" s="4">
        <v>14.43</v>
      </c>
      <c r="O1430" s="4">
        <v>3.179764091</v>
      </c>
      <c r="Q1430" s="4">
        <v>4.81</v>
      </c>
      <c r="R1430" s="4">
        <v>0.03</v>
      </c>
      <c r="S1430">
        <v>0.15</v>
      </c>
      <c r="T1430" s="4">
        <f>IF(S1430=0,"",IF((N1430*S1430)&lt;.3,.3,N1430*S1430))</f>
        <v>0</v>
      </c>
      <c r="U1430"/>
      <c r="V1430" s="4">
        <f>IF(AND(N1430&lt;&gt;0,O1430&lt;&gt;0,Q1430&lt;&gt;0,S1430&lt;&gt;""),N1430-O1430-Q1430-R1430-T1430-U1430-P1430,"")</f>
        <v>0</v>
      </c>
      <c r="W1430">
        <v>0</v>
      </c>
      <c r="X1430">
        <v>2.5</v>
      </c>
      <c r="Y1430" s="7">
        <v>0</v>
      </c>
      <c r="Z1430" s="7">
        <v>0</v>
      </c>
      <c r="AA1430">
        <v>0</v>
      </c>
      <c r="AB1430">
        <v>985</v>
      </c>
      <c r="AC1430">
        <v>0</v>
      </c>
      <c r="AD1430">
        <v>9999</v>
      </c>
      <c r="AE1430">
        <v>288732</v>
      </c>
      <c r="AF1430" s="4">
        <v>0.7</v>
      </c>
      <c r="AG1430">
        <v>0</v>
      </c>
      <c r="AH1430">
        <v>0</v>
      </c>
      <c r="AJ1430">
        <v>0</v>
      </c>
    </row>
    <row r="1431" spans="1:36">
      <c r="A1431" t="s">
        <v>4878</v>
      </c>
      <c r="B1431" t="s">
        <v>4879</v>
      </c>
      <c r="C1431" s="2" t="s">
        <v>4880</v>
      </c>
      <c r="D1431" t="s">
        <v>441</v>
      </c>
      <c r="E1431" t="s">
        <v>4881</v>
      </c>
      <c r="G1431">
        <v>0</v>
      </c>
      <c r="H1431" s="3">
        <v>0</v>
      </c>
      <c r="I1431" s="4">
        <f>IF(H1431=0,"",H1431*O1431)</f>
        <v>0</v>
      </c>
      <c r="J1431" s="5">
        <f>IF(OR(H1431=0,V1431=""),"",H1431*V1431)</f>
        <v>0</v>
      </c>
      <c r="K1431" s="6">
        <f>IF(V1431="","",V1431/O1431)</f>
        <v>0</v>
      </c>
      <c r="L1431" s="6">
        <f>IF(V1431="","",V1431/N1431)</f>
        <v>0</v>
      </c>
      <c r="M1431" s="4">
        <v>21.99</v>
      </c>
      <c r="N1431" s="4">
        <v>21.99</v>
      </c>
      <c r="O1431" s="4">
        <v>10.78166061</v>
      </c>
      <c r="Q1431" s="4">
        <v>6.44</v>
      </c>
      <c r="R1431" s="4">
        <v>0.24</v>
      </c>
      <c r="S1431">
        <v>0.15</v>
      </c>
      <c r="T1431" s="4">
        <f>IF(S1431=0,"",IF((N1431*S1431)&lt;.3,.3,N1431*S1431))</f>
        <v>0</v>
      </c>
      <c r="U1431"/>
      <c r="V1431" s="4">
        <f>IF(AND(N1431&lt;&gt;0,O1431&lt;&gt;0,Q1431&lt;&gt;0,S1431&lt;&gt;""),N1431-O1431-Q1431-R1431-T1431-U1431-P1431,"")</f>
        <v>0</v>
      </c>
      <c r="W1431">
        <v>0</v>
      </c>
      <c r="X1431">
        <v>0</v>
      </c>
      <c r="Y1431" s="7">
        <v>0</v>
      </c>
      <c r="Z1431" s="7">
        <v>0</v>
      </c>
      <c r="AA1431">
        <v>0</v>
      </c>
      <c r="AB1431">
        <v>16</v>
      </c>
      <c r="AC1431">
        <v>0</v>
      </c>
      <c r="AD1431">
        <v>9999</v>
      </c>
      <c r="AE1431">
        <v>553779</v>
      </c>
      <c r="AF1431" s="4">
        <v>0.6</v>
      </c>
      <c r="AG1431">
        <v>0</v>
      </c>
      <c r="AH1431">
        <v>0</v>
      </c>
      <c r="AJ1431">
        <v>0</v>
      </c>
    </row>
    <row r="1432" spans="1:36">
      <c r="A1432" t="s">
        <v>4882</v>
      </c>
      <c r="B1432" t="s">
        <v>4883</v>
      </c>
      <c r="C1432" s="2" t="s">
        <v>4884</v>
      </c>
      <c r="D1432" t="s">
        <v>441</v>
      </c>
      <c r="E1432" t="s">
        <v>4885</v>
      </c>
      <c r="G1432">
        <v>0</v>
      </c>
      <c r="H1432" s="3">
        <v>0</v>
      </c>
      <c r="I1432" s="4">
        <f>IF(H1432=0,"",H1432*O1432)</f>
        <v>0</v>
      </c>
      <c r="J1432" s="5">
        <f>IF(OR(H1432=0,V1432=""),"",H1432*V1432)</f>
        <v>0</v>
      </c>
      <c r="K1432" s="6">
        <f>IF(V1432="","",V1432/O1432)</f>
        <v>0</v>
      </c>
      <c r="L1432" s="6">
        <f>IF(V1432="","",V1432/N1432)</f>
        <v>0</v>
      </c>
      <c r="M1432" s="4">
        <v>29.6</v>
      </c>
      <c r="N1432" s="4">
        <v>29.6</v>
      </c>
      <c r="O1432" s="4">
        <v>13.67860758</v>
      </c>
      <c r="Q1432" s="4">
        <v>6.74</v>
      </c>
      <c r="R1432" s="4">
        <v>0.26</v>
      </c>
      <c r="S1432">
        <v>0.15</v>
      </c>
      <c r="T1432" s="4">
        <f>IF(S1432=0,"",IF((N1432*S1432)&lt;.3,.3,N1432*S1432))</f>
        <v>0</v>
      </c>
      <c r="U1432"/>
      <c r="V1432" s="4">
        <f>IF(AND(N1432&lt;&gt;0,O1432&lt;&gt;0,Q1432&lt;&gt;0,S1432&lt;&gt;""),N1432-O1432-Q1432-R1432-T1432-U1432-P1432,"")</f>
        <v>0</v>
      </c>
      <c r="W1432">
        <v>0</v>
      </c>
      <c r="X1432">
        <v>0</v>
      </c>
      <c r="Y1432" s="7">
        <v>0</v>
      </c>
      <c r="Z1432" s="7">
        <v>0</v>
      </c>
      <c r="AA1432">
        <v>0</v>
      </c>
      <c r="AB1432">
        <v>13</v>
      </c>
      <c r="AC1432">
        <v>0</v>
      </c>
      <c r="AD1432">
        <v>9999</v>
      </c>
      <c r="AE1432">
        <v>373099</v>
      </c>
      <c r="AF1432" s="4">
        <v>0.6</v>
      </c>
      <c r="AG1432">
        <v>0</v>
      </c>
      <c r="AH1432">
        <v>0</v>
      </c>
      <c r="AJ1432">
        <v>0</v>
      </c>
    </row>
    <row r="1433" spans="1:36">
      <c r="A1433" t="s">
        <v>4886</v>
      </c>
      <c r="B1433" t="s">
        <v>4887</v>
      </c>
      <c r="C1433" s="2" t="s">
        <v>4888</v>
      </c>
      <c r="D1433" t="s">
        <v>441</v>
      </c>
      <c r="E1433" t="s">
        <v>4889</v>
      </c>
      <c r="G1433">
        <v>0</v>
      </c>
      <c r="H1433" s="3">
        <v>0</v>
      </c>
      <c r="I1433" s="4">
        <f>IF(H1433=0,"",H1433*O1433)</f>
        <v>0</v>
      </c>
      <c r="J1433" s="5">
        <f>IF(OR(H1433=0,V1433=""),"",H1433*V1433)</f>
        <v>0</v>
      </c>
      <c r="K1433" s="6">
        <f>IF(V1433="","",V1433/O1433)</f>
        <v>0</v>
      </c>
      <c r="L1433" s="6">
        <f>IF(V1433="","",V1433/N1433)</f>
        <v>0</v>
      </c>
      <c r="M1433" s="4">
        <v>27.99</v>
      </c>
      <c r="N1433" s="4">
        <v>27.99</v>
      </c>
      <c r="O1433" s="4">
        <v>6.349321591</v>
      </c>
      <c r="Q1433" s="4">
        <v>5.84</v>
      </c>
      <c r="R1433" s="4">
        <v>0.14</v>
      </c>
      <c r="S1433">
        <v>0.15</v>
      </c>
      <c r="T1433" s="4">
        <f>IF(S1433=0,"",IF((N1433*S1433)&lt;.3,.3,N1433*S1433))</f>
        <v>0</v>
      </c>
      <c r="U1433"/>
      <c r="V1433" s="4">
        <f>IF(AND(N1433&lt;&gt;0,O1433&lt;&gt;0,Q1433&lt;&gt;0,S1433&lt;&gt;""),N1433-O1433-Q1433-R1433-T1433-U1433-P1433,"")</f>
        <v>0</v>
      </c>
      <c r="W1433">
        <v>0</v>
      </c>
      <c r="X1433">
        <v>0</v>
      </c>
      <c r="Y1433" s="7">
        <v>0</v>
      </c>
      <c r="Z1433" s="7">
        <v>0</v>
      </c>
      <c r="AA1433">
        <v>0</v>
      </c>
      <c r="AB1433">
        <v>193</v>
      </c>
      <c r="AC1433">
        <v>0</v>
      </c>
      <c r="AD1433">
        <v>9999</v>
      </c>
      <c r="AE1433">
        <v>327181</v>
      </c>
      <c r="AF1433" s="4">
        <v>0.6</v>
      </c>
      <c r="AG1433">
        <v>0</v>
      </c>
      <c r="AH1433">
        <v>0</v>
      </c>
      <c r="AJ1433">
        <v>0</v>
      </c>
    </row>
    <row r="1434" spans="1:36">
      <c r="A1434" t="s">
        <v>4890</v>
      </c>
      <c r="B1434" t="s">
        <v>4891</v>
      </c>
      <c r="C1434" s="2" t="s">
        <v>4892</v>
      </c>
      <c r="D1434" t="s">
        <v>264</v>
      </c>
      <c r="E1434" t="s">
        <v>4893</v>
      </c>
      <c r="G1434">
        <v>0</v>
      </c>
      <c r="H1434" s="3">
        <v>0</v>
      </c>
      <c r="I1434" s="4">
        <f>IF(H1434=0,"",H1434*O1434)</f>
        <v>0</v>
      </c>
      <c r="J1434" s="5">
        <f>IF(OR(H1434=0,V1434=""),"",H1434*V1434)</f>
        <v>0</v>
      </c>
      <c r="K1434" s="6">
        <f>IF(V1434="","",V1434/O1434)</f>
        <v>0</v>
      </c>
      <c r="L1434" s="6">
        <f>IF(V1434="","",V1434/N1434)</f>
        <v>0</v>
      </c>
      <c r="M1434" s="4">
        <v>17.54</v>
      </c>
      <c r="N1434" s="4">
        <v>19.54</v>
      </c>
      <c r="O1434" s="4">
        <v>3.68496</v>
      </c>
      <c r="Q1434" s="4">
        <v>4.81</v>
      </c>
      <c r="R1434" s="4">
        <v>0.02</v>
      </c>
      <c r="S1434">
        <v>0.15</v>
      </c>
      <c r="T1434" s="4">
        <f>IF(S1434=0,"",IF((N1434*S1434)&lt;.3,.3,N1434*S1434))</f>
        <v>0</v>
      </c>
      <c r="U1434"/>
      <c r="V1434" s="4">
        <f>IF(AND(N1434&lt;&gt;0,O1434&lt;&gt;0,Q1434&lt;&gt;0,S1434&lt;&gt;""),N1434-O1434-Q1434-R1434-T1434-U1434-P1434,"")</f>
        <v>0</v>
      </c>
      <c r="W1434">
        <v>178</v>
      </c>
      <c r="X1434">
        <v>30</v>
      </c>
      <c r="Y1434" s="7">
        <v>5.93</v>
      </c>
      <c r="Z1434" s="7">
        <v>1.16</v>
      </c>
      <c r="AA1434">
        <v>10</v>
      </c>
      <c r="AB1434">
        <v>3510</v>
      </c>
      <c r="AC1434">
        <v>1.68634064080944</v>
      </c>
      <c r="AD1434">
        <v>537</v>
      </c>
      <c r="AE1434">
        <v>1748</v>
      </c>
      <c r="AF1434" s="4">
        <v>0.4</v>
      </c>
      <c r="AG1434">
        <v>0</v>
      </c>
      <c r="AH1434">
        <v>0</v>
      </c>
      <c r="AJ1434">
        <v>0</v>
      </c>
    </row>
    <row r="1435" spans="1:36">
      <c r="A1435" t="s">
        <v>4894</v>
      </c>
      <c r="B1435" t="s">
        <v>4895</v>
      </c>
      <c r="C1435" s="2" t="s">
        <v>4896</v>
      </c>
      <c r="D1435" t="s">
        <v>264</v>
      </c>
      <c r="E1435" t="s">
        <v>4897</v>
      </c>
      <c r="G1435">
        <v>0</v>
      </c>
      <c r="H1435" s="3">
        <v>0</v>
      </c>
      <c r="I1435" s="4">
        <f>IF(H1435=0,"",H1435*O1435)</f>
        <v>0</v>
      </c>
      <c r="J1435" s="5">
        <f>IF(OR(H1435=0,V1435=""),"",H1435*V1435)</f>
        <v>0</v>
      </c>
      <c r="K1435" s="6">
        <f>IF(V1435="","",V1435/O1435)</f>
        <v>0</v>
      </c>
      <c r="L1435" s="6">
        <f>IF(V1435="","",V1435/N1435)</f>
        <v>0</v>
      </c>
      <c r="M1435" s="4">
        <v>66.99</v>
      </c>
      <c r="N1435" s="4">
        <v>66.99</v>
      </c>
      <c r="O1435" s="4">
        <v>19.29486</v>
      </c>
      <c r="Q1435" s="4">
        <v>7.04</v>
      </c>
      <c r="R1435" s="4">
        <v>0.17</v>
      </c>
      <c r="S1435">
        <v>0.15</v>
      </c>
      <c r="T1435" s="4">
        <f>IF(S1435=0,"",IF((N1435*S1435)&lt;.3,.3,N1435*S1435))</f>
        <v>0</v>
      </c>
      <c r="U1435"/>
      <c r="V1435" s="4">
        <f>IF(AND(N1435&lt;&gt;0,O1435&lt;&gt;0,Q1435&lt;&gt;0,S1435&lt;&gt;""),N1435-O1435-Q1435-R1435-T1435-U1435-P1435,"")</f>
        <v>0</v>
      </c>
      <c r="W1435">
        <v>84</v>
      </c>
      <c r="X1435">
        <v>30</v>
      </c>
      <c r="Y1435" s="7">
        <v>2.8</v>
      </c>
      <c r="Z1435" s="7">
        <v>1.47</v>
      </c>
      <c r="AA1435">
        <v>7</v>
      </c>
      <c r="AB1435">
        <v>1621</v>
      </c>
      <c r="AC1435">
        <v>2.5</v>
      </c>
      <c r="AD1435">
        <v>520</v>
      </c>
      <c r="AE1435">
        <v>4848</v>
      </c>
      <c r="AF1435" s="4">
        <v>0.96</v>
      </c>
      <c r="AG1435">
        <v>0</v>
      </c>
      <c r="AH1435">
        <v>0</v>
      </c>
      <c r="AJ1435">
        <v>0</v>
      </c>
    </row>
    <row r="1436" spans="1:36">
      <c r="A1436" t="s">
        <v>4898</v>
      </c>
      <c r="B1436" t="s">
        <v>4899</v>
      </c>
      <c r="C1436" s="2" t="s">
        <v>4900</v>
      </c>
      <c r="D1436" t="s">
        <v>264</v>
      </c>
      <c r="E1436" t="s">
        <v>4901</v>
      </c>
      <c r="G1436">
        <v>0</v>
      </c>
      <c r="H1436" s="3">
        <v>0</v>
      </c>
      <c r="I1436" s="4">
        <f>IF(H1436=0,"",H1436*O1436)</f>
        <v>0</v>
      </c>
      <c r="J1436" s="5">
        <f>IF(OR(H1436=0,V1436=""),"",H1436*V1436)</f>
        <v>0</v>
      </c>
      <c r="K1436" s="6">
        <f>IF(V1436="","",V1436/O1436)</f>
        <v>0</v>
      </c>
      <c r="L1436" s="6">
        <f>IF(V1436="","",V1436/N1436)</f>
        <v>0</v>
      </c>
      <c r="M1436" s="4">
        <v>13.09</v>
      </c>
      <c r="N1436" s="4">
        <v>13.09</v>
      </c>
      <c r="O1436" s="4">
        <v>9.7</v>
      </c>
      <c r="Q1436" s="4">
        <v>4.81</v>
      </c>
      <c r="R1436" s="4">
        <v>0.04</v>
      </c>
      <c r="S1436">
        <v>0.15</v>
      </c>
      <c r="T1436" s="4">
        <f>IF(S1436=0,"",IF((N1436*S1436)&lt;.3,.3,N1436*S1436))</f>
        <v>0</v>
      </c>
      <c r="U1436"/>
      <c r="V1436" s="4">
        <f>IF(AND(N1436&lt;&gt;0,O1436&lt;&gt;0,Q1436&lt;&gt;0,S1436&lt;&gt;""),N1436-O1436-Q1436-R1436-T1436-U1436-P1436,"")</f>
        <v>0</v>
      </c>
      <c r="W1436">
        <v>54</v>
      </c>
      <c r="X1436">
        <v>30</v>
      </c>
      <c r="Y1436" s="7">
        <v>1.8</v>
      </c>
      <c r="Z1436" s="7">
        <v>1</v>
      </c>
      <c r="AA1436">
        <v>84</v>
      </c>
      <c r="AB1436">
        <v>736</v>
      </c>
      <c r="AC1436">
        <v>46.6666666666667</v>
      </c>
      <c r="AD1436">
        <v>397</v>
      </c>
      <c r="AE1436">
        <v>50714</v>
      </c>
      <c r="AF1436" s="4">
        <v>0.4</v>
      </c>
      <c r="AG1436">
        <v>0</v>
      </c>
      <c r="AH1436">
        <v>0</v>
      </c>
      <c r="AJ1436">
        <v>0</v>
      </c>
    </row>
    <row r="1437" spans="1:36">
      <c r="A1437" t="s">
        <v>4902</v>
      </c>
      <c r="B1437" t="s">
        <v>4903</v>
      </c>
      <c r="C1437" s="2" t="s">
        <v>4904</v>
      </c>
      <c r="D1437" t="s">
        <v>264</v>
      </c>
      <c r="E1437" t="s">
        <v>4905</v>
      </c>
      <c r="G1437">
        <v>0</v>
      </c>
      <c r="H1437" s="3">
        <v>0</v>
      </c>
      <c r="I1437" s="4">
        <f>IF(H1437=0,"",H1437*O1437)</f>
        <v>0</v>
      </c>
      <c r="J1437" s="5">
        <f>IF(OR(H1437=0,V1437=""),"",H1437*V1437)</f>
        <v>0</v>
      </c>
      <c r="K1437" s="6">
        <f>IF(V1437="","",V1437/O1437)</f>
        <v>0</v>
      </c>
      <c r="L1437" s="6">
        <f>IF(V1437="","",V1437/N1437)</f>
        <v>0</v>
      </c>
      <c r="M1437" s="4">
        <v>173.74</v>
      </c>
      <c r="N1437" s="4">
        <v>173.74</v>
      </c>
      <c r="O1437" s="4">
        <v>73.59684</v>
      </c>
      <c r="Q1437" s="4">
        <v>18.92</v>
      </c>
      <c r="R1437" s="4">
        <v>0.44</v>
      </c>
      <c r="S1437">
        <v>0.15</v>
      </c>
      <c r="T1437" s="4">
        <f>IF(S1437=0,"",IF((N1437*S1437)&lt;.3,.3,N1437*S1437))</f>
        <v>0</v>
      </c>
      <c r="U1437"/>
      <c r="V1437" s="4">
        <f>IF(AND(N1437&lt;&gt;0,O1437&lt;&gt;0,Q1437&lt;&gt;0,S1437&lt;&gt;""),N1437-O1437-Q1437-R1437-T1437-U1437-P1437,"")</f>
        <v>0</v>
      </c>
      <c r="W1437">
        <v>36</v>
      </c>
      <c r="X1437">
        <v>30</v>
      </c>
      <c r="Y1437" s="7">
        <v>1.2</v>
      </c>
      <c r="Z1437" s="7">
        <v>1.16</v>
      </c>
      <c r="AA1437">
        <v>1</v>
      </c>
      <c r="AB1437">
        <v>842</v>
      </c>
      <c r="AC1437">
        <v>0.833333333333333</v>
      </c>
      <c r="AD1437">
        <v>630</v>
      </c>
      <c r="AE1437">
        <v>4848</v>
      </c>
      <c r="AF1437" s="4">
        <v>0.4</v>
      </c>
      <c r="AG1437">
        <v>0</v>
      </c>
      <c r="AH1437">
        <v>0</v>
      </c>
      <c r="AJ1437">
        <v>0</v>
      </c>
    </row>
    <row r="1438" spans="1:36">
      <c r="A1438" t="s">
        <v>4906</v>
      </c>
      <c r="B1438" t="s">
        <v>4907</v>
      </c>
      <c r="C1438" s="2" t="s">
        <v>4908</v>
      </c>
      <c r="D1438" t="s">
        <v>264</v>
      </c>
      <c r="E1438" t="s">
        <v>4909</v>
      </c>
      <c r="G1438">
        <v>0</v>
      </c>
      <c r="H1438" s="3">
        <v>0</v>
      </c>
      <c r="I1438" s="4">
        <f>IF(H1438=0,"",H1438*O1438)</f>
        <v>0</v>
      </c>
      <c r="J1438" s="5">
        <f>IF(OR(H1438=0,V1438=""),"",H1438*V1438)</f>
        <v>0</v>
      </c>
      <c r="K1438" s="6">
        <f>IF(V1438="","",V1438/O1438)</f>
        <v>0</v>
      </c>
      <c r="L1438" s="6">
        <f>IF(V1438="","",V1438/N1438)</f>
        <v>0</v>
      </c>
      <c r="M1438" s="4">
        <v>21.95</v>
      </c>
      <c r="N1438" s="4">
        <v>23.95</v>
      </c>
      <c r="O1438" s="4">
        <v>17.99</v>
      </c>
      <c r="Q1438" s="4">
        <v>5.84</v>
      </c>
      <c r="R1438" s="4">
        <v>0.04</v>
      </c>
      <c r="S1438">
        <v>0.15</v>
      </c>
      <c r="T1438" s="4">
        <f>IF(S1438=0,"",IF((N1438*S1438)&lt;.3,.3,N1438*S1438))</f>
        <v>0</v>
      </c>
      <c r="U1438"/>
      <c r="V1438" s="4">
        <f>IF(AND(N1438&lt;&gt;0,O1438&lt;&gt;0,Q1438&lt;&gt;0,S1438&lt;&gt;""),N1438-O1438-Q1438-R1438-T1438-U1438-P1438,"")</f>
        <v>0</v>
      </c>
      <c r="W1438">
        <v>72</v>
      </c>
      <c r="X1438">
        <v>30</v>
      </c>
      <c r="Y1438" s="7">
        <v>2.4</v>
      </c>
      <c r="Z1438" s="7">
        <v>1.18</v>
      </c>
      <c r="AA1438">
        <v>4</v>
      </c>
      <c r="AB1438">
        <v>2982</v>
      </c>
      <c r="AC1438">
        <v>1.66666666666667</v>
      </c>
      <c r="AD1438">
        <v>1183</v>
      </c>
      <c r="AE1438">
        <v>6069</v>
      </c>
      <c r="AF1438" s="4">
        <v>0.4</v>
      </c>
      <c r="AG1438">
        <v>0</v>
      </c>
      <c r="AH1438">
        <v>0</v>
      </c>
      <c r="AJ1438">
        <v>0</v>
      </c>
    </row>
    <row r="1439" spans="1:36">
      <c r="A1439" t="s">
        <v>4910</v>
      </c>
      <c r="B1439" t="s">
        <v>4911</v>
      </c>
      <c r="C1439" s="2" t="s">
        <v>4912</v>
      </c>
      <c r="D1439" t="s">
        <v>264</v>
      </c>
      <c r="E1439" t="s">
        <v>4913</v>
      </c>
      <c r="G1439">
        <v>0</v>
      </c>
      <c r="H1439" s="3">
        <v>0</v>
      </c>
      <c r="I1439" s="4">
        <f>IF(H1439=0,"",H1439*O1439)</f>
        <v>0</v>
      </c>
      <c r="J1439" s="5">
        <f>IF(OR(H1439=0,V1439=""),"",H1439*V1439)</f>
        <v>0</v>
      </c>
      <c r="K1439" s="6">
        <f>IF(V1439="","",V1439/O1439)</f>
        <v>0</v>
      </c>
      <c r="L1439" s="6">
        <f>IF(V1439="","",V1439/N1439)</f>
        <v>0</v>
      </c>
      <c r="M1439" s="4">
        <v>77.6</v>
      </c>
      <c r="N1439" s="4">
        <v>77.6</v>
      </c>
      <c r="O1439" s="4">
        <v>30.93831</v>
      </c>
      <c r="Q1439" s="4">
        <v>8.54</v>
      </c>
      <c r="R1439" s="4">
        <v>0.15</v>
      </c>
      <c r="S1439">
        <v>0.15</v>
      </c>
      <c r="T1439" s="4">
        <f>IF(S1439=0,"",IF((N1439*S1439)&lt;.3,.3,N1439*S1439))</f>
        <v>0</v>
      </c>
      <c r="U1439"/>
      <c r="V1439" s="4">
        <f>IF(AND(N1439&lt;&gt;0,O1439&lt;&gt;0,Q1439&lt;&gt;0,S1439&lt;&gt;""),N1439-O1439-Q1439-R1439-T1439-U1439-P1439,"")</f>
        <v>0</v>
      </c>
      <c r="W1439">
        <v>131</v>
      </c>
      <c r="X1439">
        <v>30</v>
      </c>
      <c r="Y1439" s="7">
        <v>4.37</v>
      </c>
      <c r="Z1439" s="7">
        <v>1.87</v>
      </c>
      <c r="AA1439">
        <v>79</v>
      </c>
      <c r="AB1439">
        <v>785</v>
      </c>
      <c r="AC1439">
        <v>18.0778032036613</v>
      </c>
      <c r="AD1439">
        <v>118</v>
      </c>
      <c r="AE1439">
        <v>7670</v>
      </c>
      <c r="AF1439" s="4">
        <v>1.527</v>
      </c>
      <c r="AG1439">
        <v>0</v>
      </c>
      <c r="AH1439">
        <v>0</v>
      </c>
      <c r="AJ1439">
        <v>0</v>
      </c>
    </row>
    <row r="1440" spans="1:36">
      <c r="A1440" t="s">
        <v>4914</v>
      </c>
      <c r="B1440" t="s">
        <v>4915</v>
      </c>
      <c r="C1440" s="2" t="s">
        <v>4916</v>
      </c>
      <c r="D1440" t="s">
        <v>264</v>
      </c>
      <c r="E1440" t="s">
        <v>4917</v>
      </c>
      <c r="G1440">
        <v>0</v>
      </c>
      <c r="H1440" s="3">
        <v>0</v>
      </c>
      <c r="I1440" s="4">
        <f>IF(H1440=0,"",H1440*O1440)</f>
        <v>0</v>
      </c>
      <c r="J1440" s="5">
        <f>IF(OR(H1440=0,V1440=""),"",H1440*V1440)</f>
        <v>0</v>
      </c>
      <c r="K1440" s="6">
        <f>IF(V1440="","",V1440/O1440)</f>
        <v>0</v>
      </c>
      <c r="L1440" s="6">
        <f>IF(V1440="","",V1440/N1440)</f>
        <v>0</v>
      </c>
      <c r="M1440" s="4">
        <v>19.95</v>
      </c>
      <c r="N1440" s="4">
        <v>19.95</v>
      </c>
      <c r="O1440" s="4">
        <v>12.2</v>
      </c>
      <c r="Q1440" s="4">
        <v>5.54</v>
      </c>
      <c r="R1440" s="4">
        <v>0.04</v>
      </c>
      <c r="S1440">
        <v>0.15</v>
      </c>
      <c r="T1440" s="4">
        <f>IF(S1440=0,"",IF((N1440*S1440)&lt;.3,.3,N1440*S1440))</f>
        <v>0</v>
      </c>
      <c r="U1440"/>
      <c r="V1440" s="4">
        <f>IF(AND(N1440&lt;&gt;0,O1440&lt;&gt;0,Q1440&lt;&gt;0,S1440&lt;&gt;""),N1440-O1440-Q1440-R1440-T1440-U1440-P1440,"")</f>
        <v>0</v>
      </c>
      <c r="W1440">
        <v>130</v>
      </c>
      <c r="X1440">
        <v>30</v>
      </c>
      <c r="Y1440" s="7">
        <v>4.33</v>
      </c>
      <c r="Z1440" s="7">
        <v>1.33</v>
      </c>
      <c r="AA1440">
        <v>148</v>
      </c>
      <c r="AB1440">
        <v>483</v>
      </c>
      <c r="AC1440">
        <v>34.1801385681293</v>
      </c>
      <c r="AD1440">
        <v>89</v>
      </c>
      <c r="AE1440">
        <v>6818</v>
      </c>
      <c r="AF1440" s="4">
        <v>0.4</v>
      </c>
      <c r="AG1440">
        <v>0</v>
      </c>
      <c r="AH1440">
        <v>0</v>
      </c>
      <c r="AJ1440">
        <v>0</v>
      </c>
    </row>
    <row r="1441" spans="1:36">
      <c r="A1441" t="s">
        <v>4918</v>
      </c>
      <c r="B1441" t="s">
        <v>4919</v>
      </c>
      <c r="C1441" s="2" t="s">
        <v>4920</v>
      </c>
      <c r="D1441" t="s">
        <v>264</v>
      </c>
      <c r="E1441" t="s">
        <v>4921</v>
      </c>
      <c r="G1441">
        <v>0</v>
      </c>
      <c r="H1441" s="3">
        <v>0</v>
      </c>
      <c r="I1441" s="4">
        <f>IF(H1441=0,"",H1441*O1441)</f>
        <v>0</v>
      </c>
      <c r="J1441" s="5">
        <f>IF(OR(H1441=0,V1441=""),"",H1441*V1441)</f>
        <v>0</v>
      </c>
      <c r="K1441" s="6">
        <f>IF(V1441="","",V1441/O1441)</f>
        <v>0</v>
      </c>
      <c r="L1441" s="6">
        <f>IF(V1441="","",V1441/N1441)</f>
        <v>0</v>
      </c>
      <c r="M1441" s="4">
        <v>36.5</v>
      </c>
      <c r="N1441" s="4">
        <v>35.99</v>
      </c>
      <c r="O1441" s="4">
        <v>16.71027</v>
      </c>
      <c r="Q1441" s="4">
        <v>7.34</v>
      </c>
      <c r="R1441" s="4">
        <v>0.25</v>
      </c>
      <c r="S1441">
        <v>0.15</v>
      </c>
      <c r="T1441" s="4">
        <f>IF(S1441=0,"",IF((N1441*S1441)&lt;.3,.3,N1441*S1441))</f>
        <v>0</v>
      </c>
      <c r="U1441"/>
      <c r="V1441" s="4">
        <f>IF(AND(N1441&lt;&gt;0,O1441&lt;&gt;0,Q1441&lt;&gt;0,S1441&lt;&gt;""),N1441-O1441-Q1441-R1441-T1441-U1441-P1441,"")</f>
        <v>0</v>
      </c>
      <c r="W1441">
        <v>169</v>
      </c>
      <c r="X1441">
        <v>30</v>
      </c>
      <c r="Y1441" s="7">
        <v>5.63</v>
      </c>
      <c r="Z1441" s="7">
        <v>1.27</v>
      </c>
      <c r="AA1441">
        <v>306</v>
      </c>
      <c r="AB1441">
        <v>1385</v>
      </c>
      <c r="AC1441">
        <v>54.3516873889876</v>
      </c>
      <c r="AD1441">
        <v>237</v>
      </c>
      <c r="AE1441">
        <v>1748</v>
      </c>
      <c r="AF1441" s="4">
        <v>0.975</v>
      </c>
      <c r="AG1441">
        <v>0</v>
      </c>
      <c r="AH1441">
        <v>0</v>
      </c>
      <c r="AJ1441">
        <v>0</v>
      </c>
    </row>
    <row r="1442" spans="1:36">
      <c r="A1442" t="s">
        <v>4922</v>
      </c>
      <c r="B1442" t="s">
        <v>4923</v>
      </c>
      <c r="C1442" s="2" t="s">
        <v>4924</v>
      </c>
      <c r="D1442" t="s">
        <v>264</v>
      </c>
      <c r="E1442" t="s">
        <v>4925</v>
      </c>
      <c r="G1442">
        <v>0</v>
      </c>
      <c r="H1442" s="3">
        <v>0</v>
      </c>
      <c r="I1442" s="4">
        <f>IF(H1442=0,"",H1442*O1442)</f>
        <v>0</v>
      </c>
      <c r="J1442" s="5">
        <f>IF(OR(H1442=0,V1442=""),"",H1442*V1442)</f>
        <v>0</v>
      </c>
      <c r="K1442" s="6">
        <f>IF(V1442="","",V1442/O1442)</f>
        <v>0</v>
      </c>
      <c r="L1442" s="6">
        <f>IF(V1442="","",V1442/N1442)</f>
        <v>0</v>
      </c>
      <c r="M1442" s="4">
        <v>98.7</v>
      </c>
      <c r="N1442" s="4">
        <v>98.7</v>
      </c>
      <c r="O1442" s="4">
        <v>39.35022256</v>
      </c>
      <c r="Q1442" s="4">
        <v>9.14</v>
      </c>
      <c r="R1442" s="4">
        <v>0.29</v>
      </c>
      <c r="S1442">
        <v>0.15</v>
      </c>
      <c r="T1442" s="4">
        <f>IF(S1442=0,"",IF((N1442*S1442)&lt;.3,.3,N1442*S1442))</f>
        <v>0</v>
      </c>
      <c r="U1442"/>
      <c r="V1442" s="4">
        <f>IF(AND(N1442&lt;&gt;0,O1442&lt;&gt;0,Q1442&lt;&gt;0,S1442&lt;&gt;""),N1442-O1442-Q1442-R1442-T1442-U1442-P1442,"")</f>
        <v>0</v>
      </c>
      <c r="W1442">
        <v>73</v>
      </c>
      <c r="X1442">
        <v>30</v>
      </c>
      <c r="Y1442" s="7">
        <v>2.43</v>
      </c>
      <c r="Z1442" s="7">
        <v>1.87</v>
      </c>
      <c r="AA1442">
        <v>2</v>
      </c>
      <c r="AB1442">
        <v>1542</v>
      </c>
      <c r="AC1442">
        <v>0.823045267489712</v>
      </c>
      <c r="AD1442">
        <v>554</v>
      </c>
      <c r="AE1442">
        <v>4848</v>
      </c>
      <c r="AF1442" s="4">
        <v>1.648</v>
      </c>
      <c r="AG1442">
        <v>0</v>
      </c>
      <c r="AH1442">
        <v>0</v>
      </c>
      <c r="AJ1442">
        <v>0</v>
      </c>
    </row>
    <row r="1443" spans="1:36">
      <c r="A1443" t="s">
        <v>4926</v>
      </c>
      <c r="B1443" t="s">
        <v>4927</v>
      </c>
      <c r="C1443" s="2" t="s">
        <v>4928</v>
      </c>
      <c r="D1443" t="s">
        <v>264</v>
      </c>
      <c r="E1443" t="s">
        <v>4929</v>
      </c>
      <c r="G1443">
        <v>0</v>
      </c>
      <c r="H1443" s="3">
        <v>0</v>
      </c>
      <c r="I1443" s="4">
        <f>IF(H1443=0,"",H1443*O1443)</f>
        <v>0</v>
      </c>
      <c r="J1443" s="5">
        <f>IF(OR(H1443=0,V1443=""),"",H1443*V1443)</f>
        <v>0</v>
      </c>
      <c r="K1443" s="6">
        <f>IF(V1443="","",V1443/O1443)</f>
        <v>0</v>
      </c>
      <c r="L1443" s="6">
        <f>IF(V1443="","",V1443/N1443)</f>
        <v>0</v>
      </c>
      <c r="M1443" s="4">
        <v>17.95</v>
      </c>
      <c r="N1443" s="4">
        <v>17.95</v>
      </c>
      <c r="O1443" s="4">
        <v>9.17</v>
      </c>
      <c r="Q1443" s="4">
        <v>4.81</v>
      </c>
      <c r="R1443" s="4">
        <v>0.03</v>
      </c>
      <c r="S1443">
        <v>0.15</v>
      </c>
      <c r="T1443" s="4">
        <f>IF(S1443=0,"",IF((N1443*S1443)&lt;.3,.3,N1443*S1443))</f>
        <v>0</v>
      </c>
      <c r="U1443"/>
      <c r="V1443" s="4">
        <f>IF(AND(N1443&lt;&gt;0,O1443&lt;&gt;0,Q1443&lt;&gt;0,S1443&lt;&gt;""),N1443-O1443-Q1443-R1443-T1443-U1443-P1443,"")</f>
        <v>0</v>
      </c>
      <c r="W1443">
        <v>253</v>
      </c>
      <c r="X1443">
        <v>30</v>
      </c>
      <c r="Y1443" s="7">
        <v>8.43</v>
      </c>
      <c r="Z1443" s="7">
        <v>1.51</v>
      </c>
      <c r="AA1443">
        <v>297</v>
      </c>
      <c r="AB1443">
        <v>3401</v>
      </c>
      <c r="AC1443">
        <v>35.2313167259787</v>
      </c>
      <c r="AD1443">
        <v>380</v>
      </c>
      <c r="AE1443">
        <v>6069</v>
      </c>
      <c r="AF1443" s="4">
        <v>0.4</v>
      </c>
      <c r="AG1443">
        <v>0</v>
      </c>
      <c r="AH1443">
        <v>0</v>
      </c>
      <c r="AJ1443">
        <v>0</v>
      </c>
    </row>
    <row r="1444" spans="1:36">
      <c r="A1444" t="s">
        <v>4930</v>
      </c>
      <c r="B1444" t="s">
        <v>4931</v>
      </c>
      <c r="C1444" s="2" t="s">
        <v>4932</v>
      </c>
      <c r="D1444" t="s">
        <v>264</v>
      </c>
      <c r="E1444" t="s">
        <v>4933</v>
      </c>
      <c r="G1444">
        <v>0</v>
      </c>
      <c r="H1444" s="3">
        <v>0</v>
      </c>
      <c r="I1444" s="4">
        <f>IF(H1444=0,"",H1444*O1444)</f>
        <v>0</v>
      </c>
      <c r="J1444" s="5">
        <f>IF(OR(H1444=0,V1444=""),"",H1444*V1444)</f>
        <v>0</v>
      </c>
      <c r="K1444" s="6">
        <f>IF(V1444="","",V1444/O1444)</f>
        <v>0</v>
      </c>
      <c r="L1444" s="6">
        <f>IF(V1444="","",V1444/N1444)</f>
        <v>0</v>
      </c>
      <c r="M1444" s="4">
        <v>59.95</v>
      </c>
      <c r="N1444" s="4">
        <v>59.95</v>
      </c>
      <c r="O1444" s="4">
        <v>32.21781</v>
      </c>
      <c r="Q1444" s="4">
        <v>9.14</v>
      </c>
      <c r="R1444" s="4">
        <v>0.4</v>
      </c>
      <c r="S1444">
        <v>0.15</v>
      </c>
      <c r="T1444" s="4">
        <f>IF(S1444=0,"",IF((N1444*S1444)&lt;.3,.3,N1444*S1444))</f>
        <v>0</v>
      </c>
      <c r="U1444"/>
      <c r="V1444" s="4">
        <f>IF(AND(N1444&lt;&gt;0,O1444&lt;&gt;0,Q1444&lt;&gt;0,S1444&lt;&gt;""),N1444-O1444-Q1444-R1444-T1444-U1444-P1444,"")</f>
        <v>0</v>
      </c>
      <c r="W1444">
        <v>10</v>
      </c>
      <c r="X1444">
        <v>23</v>
      </c>
      <c r="Y1444" s="7">
        <v>0.42</v>
      </c>
      <c r="Z1444" s="7">
        <v>1.25</v>
      </c>
      <c r="AA1444">
        <v>0</v>
      </c>
      <c r="AB1444">
        <v>421</v>
      </c>
      <c r="AC1444">
        <v>0</v>
      </c>
      <c r="AD1444">
        <v>930</v>
      </c>
      <c r="AE1444">
        <v>1748</v>
      </c>
      <c r="AF1444" s="4">
        <v>1.663</v>
      </c>
      <c r="AG1444">
        <v>0</v>
      </c>
      <c r="AH1444">
        <v>0</v>
      </c>
      <c r="AJ1444">
        <v>0</v>
      </c>
    </row>
    <row r="1445" spans="1:36">
      <c r="A1445" t="s">
        <v>4934</v>
      </c>
      <c r="B1445" t="s">
        <v>3934</v>
      </c>
      <c r="C1445" s="2" t="s">
        <v>3935</v>
      </c>
      <c r="D1445" t="s">
        <v>49</v>
      </c>
      <c r="G1445">
        <v>0</v>
      </c>
      <c r="H1445" s="3">
        <v>0</v>
      </c>
      <c r="I1445" s="4">
        <f>IF(H1445=0,"",H1445*O1445)</f>
        <v>0</v>
      </c>
      <c r="J1445" s="5">
        <f>IF(OR(H1445=0,V1445=""),"",H1445*V1445)</f>
        <v>0</v>
      </c>
      <c r="K1445" s="6">
        <f>IF(V1445="","",V1445/O1445)</f>
        <v>0</v>
      </c>
      <c r="L1445" s="6">
        <f>IF(V1445="","",V1445/N1445)</f>
        <v>0</v>
      </c>
      <c r="Q1445" s="4">
        <v>6.74</v>
      </c>
      <c r="R1445" s="4">
        <v>0.31</v>
      </c>
      <c r="S1445">
        <v>0.15</v>
      </c>
      <c r="T1445" s="4">
        <f>IF(S1445=0,"",IF((N1445*S1445)&lt;.3,.3,N1445*S1445))</f>
        <v>0</v>
      </c>
      <c r="U1445"/>
      <c r="V1445" s="4">
        <f>IF(AND(N1445&lt;&gt;0,O1445&lt;&gt;0,Q1445&lt;&gt;0,S1445&lt;&gt;""),N1445-O1445-Q1445-R1445-T1445-U1445-P1445,"")</f>
        <v>0</v>
      </c>
      <c r="W1445">
        <v>0</v>
      </c>
      <c r="X1445">
        <v>0</v>
      </c>
      <c r="Y1445" s="7">
        <v>0</v>
      </c>
      <c r="Z1445" s="7">
        <v>0</v>
      </c>
      <c r="AA1445">
        <v>0</v>
      </c>
      <c r="AB1445">
        <v>25</v>
      </c>
      <c r="AC1445">
        <v>0</v>
      </c>
      <c r="AD1445">
        <v>9999</v>
      </c>
      <c r="AG1445">
        <v>0</v>
      </c>
      <c r="AH1445">
        <v>0</v>
      </c>
      <c r="AJ1445">
        <v>0</v>
      </c>
    </row>
    <row r="1446" spans="1:36">
      <c r="A1446" t="s">
        <v>4935</v>
      </c>
      <c r="B1446" t="s">
        <v>4936</v>
      </c>
      <c r="C1446" s="2" t="s">
        <v>4937</v>
      </c>
      <c r="D1446" t="s">
        <v>630</v>
      </c>
      <c r="E1446" t="s">
        <v>4938</v>
      </c>
      <c r="G1446">
        <v>0</v>
      </c>
      <c r="H1446" s="3">
        <v>0</v>
      </c>
      <c r="I1446" s="4">
        <f>IF(H1446=0,"",H1446*O1446)</f>
        <v>0</v>
      </c>
      <c r="J1446" s="5">
        <f>IF(OR(H1446=0,V1446=""),"",H1446*V1446)</f>
        <v>0</v>
      </c>
      <c r="K1446" s="6">
        <f>IF(V1446="","",V1446/O1446)</f>
        <v>0</v>
      </c>
      <c r="L1446" s="6">
        <f>IF(V1446="","",V1446/N1446)</f>
        <v>0</v>
      </c>
      <c r="M1446" s="4">
        <v>19.49</v>
      </c>
      <c r="N1446" s="4">
        <v>19.49</v>
      </c>
      <c r="O1446" s="4">
        <v>5.861889103</v>
      </c>
      <c r="Q1446" s="4">
        <v>7.04</v>
      </c>
      <c r="R1446" s="4">
        <v>0.05</v>
      </c>
      <c r="S1446">
        <v>0.15</v>
      </c>
      <c r="T1446" s="4">
        <f>IF(S1446=0,"",IF((N1446*S1446)&lt;.3,.3,N1446*S1446))</f>
        <v>0</v>
      </c>
      <c r="U1446"/>
      <c r="V1446" s="4">
        <f>IF(AND(N1446&lt;&gt;0,O1446&lt;&gt;0,Q1446&lt;&gt;0,S1446&lt;&gt;""),N1446-O1446-Q1446-R1446-T1446-U1446-P1446,"")</f>
        <v>0</v>
      </c>
      <c r="W1446">
        <v>32</v>
      </c>
      <c r="X1446">
        <v>30</v>
      </c>
      <c r="Y1446" s="7">
        <v>1.07</v>
      </c>
      <c r="Z1446" s="7">
        <v>1.07</v>
      </c>
      <c r="AA1446">
        <v>110</v>
      </c>
      <c r="AB1446">
        <v>580</v>
      </c>
      <c r="AC1446">
        <v>102.803738317757</v>
      </c>
      <c r="AD1446" t="s">
        <v>41</v>
      </c>
      <c r="AE1446">
        <v>8709</v>
      </c>
      <c r="AF1446" s="4">
        <v>0.9</v>
      </c>
      <c r="AG1446">
        <v>0</v>
      </c>
      <c r="AH1446">
        <v>0</v>
      </c>
      <c r="AJ1446">
        <v>0</v>
      </c>
    </row>
    <row r="1447" spans="1:36">
      <c r="A1447" t="s">
        <v>4939</v>
      </c>
      <c r="B1447" t="s">
        <v>4940</v>
      </c>
      <c r="C1447" s="2" t="s">
        <v>4941</v>
      </c>
      <c r="D1447" t="s">
        <v>630</v>
      </c>
      <c r="E1447" t="s">
        <v>4942</v>
      </c>
      <c r="G1447">
        <v>0</v>
      </c>
      <c r="H1447" s="3">
        <v>0</v>
      </c>
      <c r="I1447" s="4">
        <f>IF(H1447=0,"",H1447*O1447)</f>
        <v>0</v>
      </c>
      <c r="J1447" s="5">
        <f>IF(OR(H1447=0,V1447=""),"",H1447*V1447)</f>
        <v>0</v>
      </c>
      <c r="K1447" s="6">
        <f>IF(V1447="","",V1447/O1447)</f>
        <v>0</v>
      </c>
      <c r="L1447" s="6">
        <f>IF(V1447="","",V1447/N1447)</f>
        <v>0</v>
      </c>
      <c r="M1447" s="4">
        <v>18.49</v>
      </c>
      <c r="N1447" s="4">
        <v>18.49</v>
      </c>
      <c r="O1447" s="4">
        <v>5.861889103</v>
      </c>
      <c r="Q1447" s="4">
        <v>7.04</v>
      </c>
      <c r="R1447" s="4">
        <v>0.06</v>
      </c>
      <c r="S1447">
        <v>0.15</v>
      </c>
      <c r="T1447" s="4">
        <f>IF(S1447=0,"",IF((N1447*S1447)&lt;.3,.3,N1447*S1447))</f>
        <v>0</v>
      </c>
      <c r="U1447"/>
      <c r="V1447" s="4">
        <f>IF(AND(N1447&lt;&gt;0,O1447&lt;&gt;0,Q1447&lt;&gt;0,S1447&lt;&gt;""),N1447-O1447-Q1447-R1447-T1447-U1447-P1447,"")</f>
        <v>0</v>
      </c>
      <c r="W1447">
        <v>29</v>
      </c>
      <c r="X1447">
        <v>30</v>
      </c>
      <c r="Y1447" s="7">
        <v>0.97</v>
      </c>
      <c r="Z1447" s="7">
        <v>1</v>
      </c>
      <c r="AA1447">
        <v>81</v>
      </c>
      <c r="AB1447">
        <v>314</v>
      </c>
      <c r="AC1447">
        <v>83.5051546391753</v>
      </c>
      <c r="AD1447" t="s">
        <v>41</v>
      </c>
      <c r="AE1447">
        <v>7258</v>
      </c>
      <c r="AF1447" s="4">
        <v>0.9</v>
      </c>
      <c r="AG1447">
        <v>0</v>
      </c>
      <c r="AH1447">
        <v>0</v>
      </c>
      <c r="AJ1447">
        <v>0</v>
      </c>
    </row>
    <row r="1448" spans="1:36">
      <c r="A1448" t="s">
        <v>4943</v>
      </c>
      <c r="B1448" t="s">
        <v>4944</v>
      </c>
      <c r="C1448" s="2" t="s">
        <v>4945</v>
      </c>
      <c r="D1448" t="s">
        <v>630</v>
      </c>
      <c r="E1448" t="s">
        <v>4946</v>
      </c>
      <c r="G1448">
        <v>0</v>
      </c>
      <c r="H1448" s="3">
        <v>0</v>
      </c>
      <c r="I1448" s="4">
        <f>IF(H1448=0,"",H1448*O1448)</f>
        <v>0</v>
      </c>
      <c r="J1448" s="5">
        <f>IF(OR(H1448=0,V1448=""),"",H1448*V1448)</f>
        <v>0</v>
      </c>
      <c r="K1448" s="6">
        <f>IF(V1448="","",V1448/O1448)</f>
        <v>0</v>
      </c>
      <c r="L1448" s="6">
        <f>IF(V1448="","",V1448/N1448)</f>
        <v>0</v>
      </c>
      <c r="M1448" s="4">
        <v>31.71</v>
      </c>
      <c r="N1448" s="4">
        <v>31.71</v>
      </c>
      <c r="O1448" s="4">
        <v>5.861889103</v>
      </c>
      <c r="Q1448" s="4">
        <v>7.04</v>
      </c>
      <c r="R1448" s="4">
        <v>0.04</v>
      </c>
      <c r="S1448">
        <v>0.15</v>
      </c>
      <c r="T1448" s="4">
        <f>IF(S1448=0,"",IF((N1448*S1448)&lt;.3,.3,N1448*S1448))</f>
        <v>0</v>
      </c>
      <c r="U1448"/>
      <c r="V1448" s="4">
        <f>IF(AND(N1448&lt;&gt;0,O1448&lt;&gt;0,Q1448&lt;&gt;0,S1448&lt;&gt;""),N1448-O1448-Q1448-R1448-T1448-U1448-P1448,"")</f>
        <v>0</v>
      </c>
      <c r="W1448">
        <v>1</v>
      </c>
      <c r="X1448">
        <v>8</v>
      </c>
      <c r="Y1448" s="7">
        <v>0.13</v>
      </c>
      <c r="Z1448" s="7">
        <v>1</v>
      </c>
      <c r="AA1448">
        <v>279</v>
      </c>
      <c r="AB1448">
        <v>381</v>
      </c>
      <c r="AC1448">
        <v>2146.15384615385</v>
      </c>
      <c r="AD1448" t="s">
        <v>41</v>
      </c>
      <c r="AE1448">
        <v>7258</v>
      </c>
      <c r="AF1448" s="4">
        <v>0.9</v>
      </c>
      <c r="AG1448">
        <v>0</v>
      </c>
      <c r="AH1448">
        <v>0</v>
      </c>
      <c r="AJ1448">
        <v>0</v>
      </c>
    </row>
    <row r="1449" spans="1:36">
      <c r="A1449" t="s">
        <v>4947</v>
      </c>
      <c r="B1449" t="s">
        <v>4948</v>
      </c>
      <c r="C1449" s="2" t="s">
        <v>4949</v>
      </c>
      <c r="D1449" t="s">
        <v>630</v>
      </c>
      <c r="E1449" t="s">
        <v>4950</v>
      </c>
      <c r="G1449">
        <v>0</v>
      </c>
      <c r="H1449" s="3">
        <v>0</v>
      </c>
      <c r="I1449" s="4">
        <f>IF(H1449=0,"",H1449*O1449)</f>
        <v>0</v>
      </c>
      <c r="J1449" s="5">
        <f>IF(OR(H1449=0,V1449=""),"",H1449*V1449)</f>
        <v>0</v>
      </c>
      <c r="K1449" s="6">
        <f>IF(V1449="","",V1449/O1449)</f>
        <v>0</v>
      </c>
      <c r="L1449" s="6">
        <f>IF(V1449="","",V1449/N1449)</f>
        <v>0</v>
      </c>
      <c r="M1449" s="4">
        <v>15.95</v>
      </c>
      <c r="N1449" s="4">
        <v>15.95</v>
      </c>
      <c r="O1449" s="4">
        <v>3.483594103</v>
      </c>
      <c r="Q1449" s="4">
        <v>7.04</v>
      </c>
      <c r="R1449" s="4">
        <v>0.08</v>
      </c>
      <c r="S1449">
        <v>0.15</v>
      </c>
      <c r="T1449" s="4">
        <f>IF(S1449=0,"",IF((N1449*S1449)&lt;.3,.3,N1449*S1449))</f>
        <v>0</v>
      </c>
      <c r="U1449"/>
      <c r="V1449" s="4">
        <f>IF(AND(N1449&lt;&gt;0,O1449&lt;&gt;0,Q1449&lt;&gt;0,S1449&lt;&gt;""),N1449-O1449-Q1449-R1449-T1449-U1449-P1449,"")</f>
        <v>0</v>
      </c>
      <c r="W1449">
        <v>173</v>
      </c>
      <c r="X1449">
        <v>30</v>
      </c>
      <c r="Y1449" s="7">
        <v>5.77</v>
      </c>
      <c r="Z1449" s="7">
        <v>1.04</v>
      </c>
      <c r="AA1449">
        <v>188</v>
      </c>
      <c r="AB1449">
        <v>2329</v>
      </c>
      <c r="AC1449">
        <v>32.5823223570191</v>
      </c>
      <c r="AD1449" t="s">
        <v>41</v>
      </c>
      <c r="AE1449">
        <v>6778</v>
      </c>
      <c r="AF1449" s="4">
        <v>0.96</v>
      </c>
      <c r="AG1449">
        <v>0</v>
      </c>
      <c r="AH1449">
        <v>0</v>
      </c>
      <c r="AJ1449">
        <v>0</v>
      </c>
    </row>
    <row r="1450" spans="1:36">
      <c r="A1450" t="s">
        <v>4951</v>
      </c>
      <c r="B1450" t="s">
        <v>4952</v>
      </c>
      <c r="C1450" s="2" t="s">
        <v>4953</v>
      </c>
      <c r="D1450" t="s">
        <v>630</v>
      </c>
      <c r="E1450" t="s">
        <v>4954</v>
      </c>
      <c r="G1450">
        <v>0</v>
      </c>
      <c r="H1450" s="3">
        <v>0</v>
      </c>
      <c r="I1450" s="4">
        <f>IF(H1450=0,"",H1450*O1450)</f>
        <v>0</v>
      </c>
      <c r="J1450" s="5">
        <f>IF(OR(H1450=0,V1450=""),"",H1450*V1450)</f>
        <v>0</v>
      </c>
      <c r="K1450" s="6">
        <f>IF(V1450="","",V1450/O1450)</f>
        <v>0</v>
      </c>
      <c r="L1450" s="6">
        <f>IF(V1450="","",V1450/N1450)</f>
        <v>0</v>
      </c>
      <c r="M1450" s="4">
        <v>18.99</v>
      </c>
      <c r="N1450" s="4">
        <v>18.99</v>
      </c>
      <c r="O1450" s="4">
        <v>5.861889103</v>
      </c>
      <c r="Q1450" s="4">
        <v>7.04</v>
      </c>
      <c r="R1450" s="4">
        <v>0.15</v>
      </c>
      <c r="S1450">
        <v>0.15</v>
      </c>
      <c r="T1450" s="4">
        <f>IF(S1450=0,"",IF((N1450*S1450)&lt;.3,.3,N1450*S1450))</f>
        <v>0</v>
      </c>
      <c r="U1450"/>
      <c r="V1450" s="4">
        <f>IF(AND(N1450&lt;&gt;0,O1450&lt;&gt;0,Q1450&lt;&gt;0,S1450&lt;&gt;""),N1450-O1450-Q1450-R1450-T1450-U1450-P1450,"")</f>
        <v>0</v>
      </c>
      <c r="W1450">
        <v>22</v>
      </c>
      <c r="X1450">
        <v>30</v>
      </c>
      <c r="Y1450" s="7">
        <v>0.73</v>
      </c>
      <c r="Z1450" s="7">
        <v>1.16</v>
      </c>
      <c r="AA1450">
        <v>47</v>
      </c>
      <c r="AB1450">
        <v>656</v>
      </c>
      <c r="AC1450">
        <v>64.3835616438356</v>
      </c>
      <c r="AD1450" t="s">
        <v>41</v>
      </c>
      <c r="AE1450">
        <v>9286</v>
      </c>
      <c r="AF1450" s="4">
        <v>0.9</v>
      </c>
      <c r="AG1450">
        <v>0</v>
      </c>
      <c r="AH1450">
        <v>0</v>
      </c>
      <c r="AJ1450">
        <v>0</v>
      </c>
    </row>
    <row r="1451" spans="1:36">
      <c r="A1451" t="s">
        <v>4955</v>
      </c>
      <c r="B1451" t="s">
        <v>4956</v>
      </c>
      <c r="C1451" s="2" t="s">
        <v>4957</v>
      </c>
      <c r="D1451" t="s">
        <v>630</v>
      </c>
      <c r="E1451" t="s">
        <v>4958</v>
      </c>
      <c r="G1451">
        <v>0</v>
      </c>
      <c r="H1451" s="3">
        <v>0</v>
      </c>
      <c r="I1451" s="4">
        <f>IF(H1451=0,"",H1451*O1451)</f>
        <v>0</v>
      </c>
      <c r="J1451" s="5">
        <f>IF(OR(H1451=0,V1451=""),"",H1451*V1451)</f>
        <v>0</v>
      </c>
      <c r="K1451" s="6">
        <f>IF(V1451="","",V1451/O1451)</f>
        <v>0</v>
      </c>
      <c r="L1451" s="6">
        <f>IF(V1451="","",V1451/N1451)</f>
        <v>0</v>
      </c>
      <c r="M1451" s="4">
        <v>18.95</v>
      </c>
      <c r="N1451" s="4">
        <v>18.95</v>
      </c>
      <c r="O1451" s="4">
        <v>3.483594103</v>
      </c>
      <c r="Q1451" s="4">
        <v>7.04</v>
      </c>
      <c r="R1451" s="4">
        <v>0.08</v>
      </c>
      <c r="S1451">
        <v>0.15</v>
      </c>
      <c r="T1451" s="4">
        <f>IF(S1451=0,"",IF((N1451*S1451)&lt;.3,.3,N1451*S1451))</f>
        <v>0</v>
      </c>
      <c r="U1451"/>
      <c r="V1451" s="4">
        <f>IF(AND(N1451&lt;&gt;0,O1451&lt;&gt;0,Q1451&lt;&gt;0,S1451&lt;&gt;""),N1451-O1451-Q1451-R1451-T1451-U1451-P1451,"")</f>
        <v>0</v>
      </c>
      <c r="W1451">
        <v>18</v>
      </c>
      <c r="X1451">
        <v>26</v>
      </c>
      <c r="Y1451" s="7">
        <v>0.7</v>
      </c>
      <c r="Z1451" s="7">
        <v>1</v>
      </c>
      <c r="AA1451">
        <v>7</v>
      </c>
      <c r="AB1451">
        <v>1836</v>
      </c>
      <c r="AC1451">
        <v>10</v>
      </c>
      <c r="AD1451" t="s">
        <v>41</v>
      </c>
      <c r="AE1451">
        <v>330</v>
      </c>
      <c r="AF1451" s="4">
        <v>0.956</v>
      </c>
      <c r="AG1451">
        <v>0</v>
      </c>
      <c r="AH1451">
        <v>0</v>
      </c>
      <c r="AJ1451">
        <v>0</v>
      </c>
    </row>
    <row r="1452" spans="1:36">
      <c r="A1452" t="s">
        <v>4959</v>
      </c>
      <c r="B1452" t="s">
        <v>4960</v>
      </c>
      <c r="C1452" s="2" t="s">
        <v>4961</v>
      </c>
      <c r="D1452" t="s">
        <v>630</v>
      </c>
      <c r="E1452" t="s">
        <v>4962</v>
      </c>
      <c r="G1452">
        <v>0</v>
      </c>
      <c r="H1452" s="3">
        <v>0</v>
      </c>
      <c r="I1452" s="4">
        <f>IF(H1452=0,"",H1452*O1452)</f>
        <v>0</v>
      </c>
      <c r="J1452" s="5">
        <f>IF(OR(H1452=0,V1452=""),"",H1452*V1452)</f>
        <v>0</v>
      </c>
      <c r="K1452" s="6">
        <f>IF(V1452="","",V1452/O1452)</f>
        <v>0</v>
      </c>
      <c r="L1452" s="6">
        <f>IF(V1452="","",V1452/N1452)</f>
        <v>0</v>
      </c>
      <c r="M1452" s="4">
        <v>22.18</v>
      </c>
      <c r="N1452" s="4">
        <v>22.18</v>
      </c>
      <c r="O1452" s="4">
        <v>5.861889103</v>
      </c>
      <c r="Q1452" s="4">
        <v>7.04</v>
      </c>
      <c r="R1452" s="4">
        <v>0.2</v>
      </c>
      <c r="S1452">
        <v>0.15</v>
      </c>
      <c r="T1452" s="4">
        <f>IF(S1452=0,"",IF((N1452*S1452)&lt;.3,.3,N1452*S1452))</f>
        <v>0</v>
      </c>
      <c r="U1452"/>
      <c r="V1452" s="4">
        <f>IF(AND(N1452&lt;&gt;0,O1452&lt;&gt;0,Q1452&lt;&gt;0,S1452&lt;&gt;""),N1452-O1452-Q1452-R1452-T1452-U1452-P1452,"")</f>
        <v>0</v>
      </c>
      <c r="W1452">
        <v>0</v>
      </c>
      <c r="X1452">
        <v>0</v>
      </c>
      <c r="Y1452" s="7">
        <v>0</v>
      </c>
      <c r="Z1452" s="7">
        <v>0</v>
      </c>
      <c r="AA1452">
        <v>0</v>
      </c>
      <c r="AB1452">
        <v>320</v>
      </c>
      <c r="AC1452">
        <v>0</v>
      </c>
      <c r="AD1452">
        <v>9999</v>
      </c>
      <c r="AE1452">
        <v>64484</v>
      </c>
      <c r="AF1452" s="4">
        <v>0.953</v>
      </c>
      <c r="AG1452">
        <v>0</v>
      </c>
      <c r="AH1452">
        <v>0</v>
      </c>
      <c r="AJ1452">
        <v>0</v>
      </c>
    </row>
    <row r="1453" spans="1:36">
      <c r="A1453" t="s">
        <v>4963</v>
      </c>
      <c r="B1453" t="s">
        <v>4964</v>
      </c>
      <c r="C1453" s="2" t="s">
        <v>4965</v>
      </c>
      <c r="D1453" t="s">
        <v>630</v>
      </c>
      <c r="E1453" t="s">
        <v>4966</v>
      </c>
      <c r="G1453">
        <v>0</v>
      </c>
      <c r="H1453" s="3">
        <v>0</v>
      </c>
      <c r="I1453" s="4">
        <f>IF(H1453=0,"",H1453*O1453)</f>
        <v>0</v>
      </c>
      <c r="J1453" s="5">
        <f>IF(OR(H1453=0,V1453=""),"",H1453*V1453)</f>
        <v>0</v>
      </c>
      <c r="K1453" s="6">
        <f>IF(V1453="","",V1453/O1453)</f>
        <v>0</v>
      </c>
      <c r="L1453" s="6">
        <f>IF(V1453="","",V1453/N1453)</f>
        <v>0</v>
      </c>
      <c r="M1453" s="4">
        <v>20.99</v>
      </c>
      <c r="N1453" s="4">
        <v>20.99</v>
      </c>
      <c r="O1453" s="4">
        <v>5.861889103</v>
      </c>
      <c r="Q1453" s="4">
        <v>7.04</v>
      </c>
      <c r="R1453" s="4">
        <v>0.04</v>
      </c>
      <c r="S1453">
        <v>0.15</v>
      </c>
      <c r="T1453" s="4">
        <f>IF(S1453=0,"",IF((N1453*S1453)&lt;.3,.3,N1453*S1453))</f>
        <v>0</v>
      </c>
      <c r="U1453"/>
      <c r="V1453" s="4">
        <f>IF(AND(N1453&lt;&gt;0,O1453&lt;&gt;0,Q1453&lt;&gt;0,S1453&lt;&gt;""),N1453-O1453-Q1453-R1453-T1453-U1453-P1453,"")</f>
        <v>0</v>
      </c>
      <c r="W1453">
        <v>20</v>
      </c>
      <c r="X1453">
        <v>30</v>
      </c>
      <c r="Y1453" s="7">
        <v>0.67</v>
      </c>
      <c r="Z1453" s="7">
        <v>1</v>
      </c>
      <c r="AA1453">
        <v>112</v>
      </c>
      <c r="AB1453">
        <v>379</v>
      </c>
      <c r="AC1453">
        <v>167.164179104478</v>
      </c>
      <c r="AD1453" t="s">
        <v>41</v>
      </c>
      <c r="AE1453">
        <v>7258</v>
      </c>
      <c r="AF1453" s="4">
        <v>0.9</v>
      </c>
      <c r="AG1453">
        <v>0</v>
      </c>
      <c r="AH1453">
        <v>0</v>
      </c>
      <c r="AJ1453">
        <v>0</v>
      </c>
    </row>
    <row r="1454" spans="1:36">
      <c r="A1454" t="s">
        <v>4967</v>
      </c>
      <c r="B1454" t="s">
        <v>4968</v>
      </c>
      <c r="C1454" s="2" t="s">
        <v>4969</v>
      </c>
      <c r="D1454" t="s">
        <v>630</v>
      </c>
      <c r="E1454" t="s">
        <v>4970</v>
      </c>
      <c r="G1454">
        <v>0</v>
      </c>
      <c r="H1454" s="3">
        <v>0</v>
      </c>
      <c r="I1454" s="4">
        <f>IF(H1454=0,"",H1454*O1454)</f>
        <v>0</v>
      </c>
      <c r="J1454" s="5">
        <f>IF(OR(H1454=0,V1454=""),"",H1454*V1454)</f>
        <v>0</v>
      </c>
      <c r="K1454" s="6">
        <f>IF(V1454="","",V1454/O1454)</f>
        <v>0</v>
      </c>
      <c r="L1454" s="6">
        <f>IF(V1454="","",V1454/N1454)</f>
        <v>0</v>
      </c>
      <c r="M1454" s="4">
        <v>18.99</v>
      </c>
      <c r="N1454" s="4">
        <v>18.99</v>
      </c>
      <c r="O1454" s="4">
        <v>5.861889103</v>
      </c>
      <c r="Q1454" s="4">
        <v>7.04</v>
      </c>
      <c r="R1454" s="4">
        <v>0.23</v>
      </c>
      <c r="S1454">
        <v>0.15</v>
      </c>
      <c r="T1454" s="4">
        <f>IF(S1454=0,"",IF((N1454*S1454)&lt;.3,.3,N1454*S1454))</f>
        <v>0</v>
      </c>
      <c r="U1454"/>
      <c r="V1454" s="4">
        <f>IF(AND(N1454&lt;&gt;0,O1454&lt;&gt;0,Q1454&lt;&gt;0,S1454&lt;&gt;""),N1454-O1454-Q1454-R1454-T1454-U1454-P1454,"")</f>
        <v>0</v>
      </c>
      <c r="W1454">
        <v>24</v>
      </c>
      <c r="X1454">
        <v>30</v>
      </c>
      <c r="Y1454" s="7">
        <v>0.8</v>
      </c>
      <c r="Z1454" s="7">
        <v>1</v>
      </c>
      <c r="AA1454">
        <v>74</v>
      </c>
      <c r="AB1454">
        <v>443</v>
      </c>
      <c r="AC1454">
        <v>92.5</v>
      </c>
      <c r="AD1454" t="s">
        <v>41</v>
      </c>
      <c r="AE1454">
        <v>9286</v>
      </c>
      <c r="AF1454" s="4">
        <v>0.9</v>
      </c>
      <c r="AG1454">
        <v>0</v>
      </c>
      <c r="AH1454">
        <v>0</v>
      </c>
      <c r="AJ1454">
        <v>0</v>
      </c>
    </row>
    <row r="1455" spans="1:36">
      <c r="A1455" t="s">
        <v>4971</v>
      </c>
      <c r="B1455" t="s">
        <v>4972</v>
      </c>
      <c r="C1455" s="2" t="s">
        <v>4973</v>
      </c>
      <c r="D1455" t="s">
        <v>630</v>
      </c>
      <c r="E1455" t="s">
        <v>4974</v>
      </c>
      <c r="G1455">
        <v>0</v>
      </c>
      <c r="H1455" s="3">
        <v>0</v>
      </c>
      <c r="I1455" s="4">
        <f>IF(H1455=0,"",H1455*O1455)</f>
        <v>0</v>
      </c>
      <c r="J1455" s="5">
        <f>IF(OR(H1455=0,V1455=""),"",H1455*V1455)</f>
        <v>0</v>
      </c>
      <c r="K1455" s="6">
        <f>IF(V1455="","",V1455/O1455)</f>
        <v>0</v>
      </c>
      <c r="L1455" s="6">
        <f>IF(V1455="","",V1455/N1455)</f>
        <v>0</v>
      </c>
      <c r="M1455" s="4">
        <v>16.07</v>
      </c>
      <c r="N1455" s="4">
        <v>16.07</v>
      </c>
      <c r="O1455" s="4">
        <v>3.483594103</v>
      </c>
      <c r="Q1455" s="4">
        <v>7.04</v>
      </c>
      <c r="R1455" s="4">
        <v>0.04</v>
      </c>
      <c r="S1455">
        <v>0.15</v>
      </c>
      <c r="T1455" s="4">
        <f>IF(S1455=0,"",IF((N1455*S1455)&lt;.3,.3,N1455*S1455))</f>
        <v>0</v>
      </c>
      <c r="U1455"/>
      <c r="V1455" s="4">
        <f>IF(AND(N1455&lt;&gt;0,O1455&lt;&gt;0,Q1455&lt;&gt;0,S1455&lt;&gt;""),N1455-O1455-Q1455-R1455-T1455-U1455-P1455,"")</f>
        <v>0</v>
      </c>
      <c r="W1455">
        <v>111</v>
      </c>
      <c r="X1455">
        <v>30</v>
      </c>
      <c r="Y1455" s="7">
        <v>3.7</v>
      </c>
      <c r="Z1455" s="7">
        <v>1.04</v>
      </c>
      <c r="AA1455">
        <v>46</v>
      </c>
      <c r="AB1455">
        <v>1187</v>
      </c>
      <c r="AC1455">
        <v>12.4324324324324</v>
      </c>
      <c r="AD1455" t="s">
        <v>41</v>
      </c>
      <c r="AE1455">
        <v>5956</v>
      </c>
      <c r="AF1455" s="4">
        <v>0.961</v>
      </c>
      <c r="AG1455">
        <v>0</v>
      </c>
      <c r="AH1455">
        <v>0</v>
      </c>
      <c r="AJ1455">
        <v>0</v>
      </c>
    </row>
    <row r="1456" spans="1:36">
      <c r="A1456" t="s">
        <v>4975</v>
      </c>
      <c r="B1456" t="s">
        <v>4976</v>
      </c>
      <c r="C1456" s="2" t="s">
        <v>4977</v>
      </c>
      <c r="D1456" t="s">
        <v>630</v>
      </c>
      <c r="E1456" t="s">
        <v>4978</v>
      </c>
      <c r="G1456">
        <v>0</v>
      </c>
      <c r="H1456" s="3">
        <v>0</v>
      </c>
      <c r="I1456" s="4">
        <f>IF(H1456=0,"",H1456*O1456)</f>
        <v>0</v>
      </c>
      <c r="J1456" s="5">
        <f>IF(OR(H1456=0,V1456=""),"",H1456*V1456)</f>
        <v>0</v>
      </c>
      <c r="K1456" s="6">
        <f>IF(V1456="","",V1456/O1456)</f>
        <v>0</v>
      </c>
      <c r="L1456" s="6">
        <f>IF(V1456="","",V1456/N1456)</f>
        <v>0</v>
      </c>
      <c r="M1456" s="4">
        <v>19.95</v>
      </c>
      <c r="N1456" s="4">
        <v>19.95</v>
      </c>
      <c r="O1456" s="4">
        <v>3.483594103</v>
      </c>
      <c r="Q1456" s="4">
        <v>7.04</v>
      </c>
      <c r="R1456" s="4">
        <v>0.18</v>
      </c>
      <c r="S1456">
        <v>0.12</v>
      </c>
      <c r="T1456" s="4">
        <f>IF(S1456=0,"",IF((N1456*S1456)&lt;.3,.3,N1456*S1456))</f>
        <v>0</v>
      </c>
      <c r="U1456"/>
      <c r="V1456" s="4">
        <f>IF(AND(N1456&lt;&gt;0,O1456&lt;&gt;0,Q1456&lt;&gt;0,S1456&lt;&gt;""),N1456-O1456-Q1456-R1456-T1456-U1456-P1456,"")</f>
        <v>0</v>
      </c>
      <c r="W1456">
        <v>186</v>
      </c>
      <c r="X1456">
        <v>30</v>
      </c>
      <c r="Y1456" s="7">
        <v>6.2</v>
      </c>
      <c r="Z1456" s="7">
        <v>1.09</v>
      </c>
      <c r="AA1456">
        <v>12</v>
      </c>
      <c r="AB1456">
        <v>3279</v>
      </c>
      <c r="AC1456">
        <v>1.93548387096774</v>
      </c>
      <c r="AD1456" t="s">
        <v>41</v>
      </c>
      <c r="AE1456">
        <v>334</v>
      </c>
      <c r="AF1456" s="4">
        <v>0.9</v>
      </c>
      <c r="AG1456">
        <v>0</v>
      </c>
      <c r="AH1456">
        <v>0</v>
      </c>
      <c r="AJ1456">
        <v>0</v>
      </c>
    </row>
    <row r="1457" spans="1:36">
      <c r="A1457" t="s">
        <v>4979</v>
      </c>
      <c r="B1457" t="s">
        <v>4980</v>
      </c>
      <c r="C1457" s="2" t="s">
        <v>4981</v>
      </c>
      <c r="D1457" t="s">
        <v>630</v>
      </c>
      <c r="E1457" t="s">
        <v>4982</v>
      </c>
      <c r="G1457">
        <v>0</v>
      </c>
      <c r="H1457" s="3">
        <v>0</v>
      </c>
      <c r="I1457" s="4">
        <f>IF(H1457=0,"",H1457*O1457)</f>
        <v>0</v>
      </c>
      <c r="J1457" s="5">
        <f>IF(OR(H1457=0,V1457=""),"",H1457*V1457)</f>
        <v>0</v>
      </c>
      <c r="K1457" s="6">
        <f>IF(V1457="","",V1457/O1457)</f>
        <v>0</v>
      </c>
      <c r="L1457" s="6">
        <f>IF(V1457="","",V1457/N1457)</f>
        <v>0</v>
      </c>
      <c r="M1457" s="4">
        <v>17.95</v>
      </c>
      <c r="N1457" s="4">
        <v>17.95</v>
      </c>
      <c r="O1457" s="4">
        <v>3.483594103</v>
      </c>
      <c r="Q1457" s="4">
        <v>7.04</v>
      </c>
      <c r="R1457" s="4">
        <v>0.12</v>
      </c>
      <c r="S1457">
        <v>0.15</v>
      </c>
      <c r="T1457" s="4">
        <f>IF(S1457=0,"",IF((N1457*S1457)&lt;.3,.3,N1457*S1457))</f>
        <v>0</v>
      </c>
      <c r="U1457"/>
      <c r="V1457" s="4">
        <f>IF(AND(N1457&lt;&gt;0,O1457&lt;&gt;0,Q1457&lt;&gt;0,S1457&lt;&gt;""),N1457-O1457-Q1457-R1457-T1457-U1457-P1457,"")</f>
        <v>0</v>
      </c>
      <c r="W1457">
        <v>116</v>
      </c>
      <c r="X1457">
        <v>30</v>
      </c>
      <c r="Y1457" s="7">
        <v>3.87</v>
      </c>
      <c r="Z1457" s="7">
        <v>1.03</v>
      </c>
      <c r="AA1457">
        <v>93</v>
      </c>
      <c r="AB1457">
        <v>2390</v>
      </c>
      <c r="AC1457">
        <v>24.031007751938</v>
      </c>
      <c r="AD1457" t="s">
        <v>41</v>
      </c>
      <c r="AE1457">
        <v>6778</v>
      </c>
      <c r="AF1457" s="4">
        <v>0.954</v>
      </c>
      <c r="AG1457">
        <v>0</v>
      </c>
      <c r="AH1457">
        <v>0</v>
      </c>
      <c r="AJ1457">
        <v>0</v>
      </c>
    </row>
    <row r="1458" spans="1:36">
      <c r="A1458" t="s">
        <v>4983</v>
      </c>
      <c r="B1458" t="s">
        <v>4984</v>
      </c>
      <c r="C1458" s="2" t="s">
        <v>4985</v>
      </c>
      <c r="D1458" t="s">
        <v>630</v>
      </c>
      <c r="E1458" t="s">
        <v>4986</v>
      </c>
      <c r="G1458">
        <v>0</v>
      </c>
      <c r="H1458" s="3">
        <v>0</v>
      </c>
      <c r="I1458" s="4">
        <f>IF(H1458=0,"",H1458*O1458)</f>
        <v>0</v>
      </c>
      <c r="J1458" s="5">
        <f>IF(OR(H1458=0,V1458=""),"",H1458*V1458)</f>
        <v>0</v>
      </c>
      <c r="K1458" s="6">
        <f>IF(V1458="","",V1458/O1458)</f>
        <v>0</v>
      </c>
      <c r="L1458" s="6">
        <f>IF(V1458="","",V1458/N1458)</f>
        <v>0</v>
      </c>
      <c r="M1458" s="4">
        <v>22.99</v>
      </c>
      <c r="N1458" s="4">
        <v>22.99</v>
      </c>
      <c r="O1458" s="4">
        <v>3.483594103</v>
      </c>
      <c r="Q1458" s="4">
        <v>7.04</v>
      </c>
      <c r="R1458" s="4">
        <v>0.03</v>
      </c>
      <c r="S1458">
        <v>0.15</v>
      </c>
      <c r="T1458" s="4">
        <f>IF(S1458=0,"",IF((N1458*S1458)&lt;.3,.3,N1458*S1458))</f>
        <v>0</v>
      </c>
      <c r="U1458"/>
      <c r="V1458" s="4">
        <f>IF(AND(N1458&lt;&gt;0,O1458&lt;&gt;0,Q1458&lt;&gt;0,S1458&lt;&gt;""),N1458-O1458-Q1458-R1458-T1458-U1458-P1458,"")</f>
        <v>0</v>
      </c>
      <c r="W1458">
        <v>33</v>
      </c>
      <c r="X1458">
        <v>30</v>
      </c>
      <c r="Y1458" s="7">
        <v>1.1</v>
      </c>
      <c r="Z1458" s="7">
        <v>1</v>
      </c>
      <c r="AA1458">
        <v>7</v>
      </c>
      <c r="AB1458">
        <v>2009</v>
      </c>
      <c r="AC1458">
        <v>6.36363636363636</v>
      </c>
      <c r="AD1458" t="s">
        <v>41</v>
      </c>
      <c r="AE1458">
        <v>330</v>
      </c>
      <c r="AF1458" s="4">
        <v>0.9</v>
      </c>
      <c r="AG1458">
        <v>0</v>
      </c>
      <c r="AH1458">
        <v>0</v>
      </c>
      <c r="AJ1458">
        <v>0</v>
      </c>
    </row>
    <row r="1459" spans="1:36">
      <c r="A1459" t="s">
        <v>4987</v>
      </c>
      <c r="B1459" t="s">
        <v>4988</v>
      </c>
      <c r="C1459" s="2" t="s">
        <v>4989</v>
      </c>
      <c r="D1459" t="s">
        <v>630</v>
      </c>
      <c r="E1459" t="s">
        <v>4990</v>
      </c>
      <c r="G1459">
        <v>0</v>
      </c>
      <c r="H1459" s="3">
        <v>0</v>
      </c>
      <c r="I1459" s="4">
        <f>IF(H1459=0,"",H1459*O1459)</f>
        <v>0</v>
      </c>
      <c r="J1459" s="5">
        <f>IF(OR(H1459=0,V1459=""),"",H1459*V1459)</f>
        <v>0</v>
      </c>
      <c r="K1459" s="6">
        <f>IF(V1459="","",V1459/O1459)</f>
        <v>0</v>
      </c>
      <c r="L1459" s="6">
        <f>IF(V1459="","",V1459/N1459)</f>
        <v>0</v>
      </c>
      <c r="M1459" s="4">
        <v>21.98</v>
      </c>
      <c r="N1459" s="4">
        <v>21.98</v>
      </c>
      <c r="O1459" s="4">
        <v>3.483594103</v>
      </c>
      <c r="Q1459" s="4">
        <v>7.04</v>
      </c>
      <c r="R1459" s="4">
        <v>0.03</v>
      </c>
      <c r="S1459">
        <v>0.15</v>
      </c>
      <c r="T1459" s="4">
        <f>IF(S1459=0,"",IF((N1459*S1459)&lt;.3,.3,N1459*S1459))</f>
        <v>0</v>
      </c>
      <c r="U1459"/>
      <c r="V1459" s="4">
        <f>IF(AND(N1459&lt;&gt;0,O1459&lt;&gt;0,Q1459&lt;&gt;0,S1459&lt;&gt;""),N1459-O1459-Q1459-R1459-T1459-U1459-P1459,"")</f>
        <v>0</v>
      </c>
      <c r="W1459">
        <v>55</v>
      </c>
      <c r="X1459">
        <v>30</v>
      </c>
      <c r="Y1459" s="7">
        <v>1.83</v>
      </c>
      <c r="Z1459" s="7">
        <v>1.06</v>
      </c>
      <c r="AA1459">
        <v>0</v>
      </c>
      <c r="AB1459">
        <v>1975</v>
      </c>
      <c r="AC1459">
        <v>0</v>
      </c>
      <c r="AD1459" t="s">
        <v>41</v>
      </c>
      <c r="AE1459">
        <v>5956</v>
      </c>
      <c r="AF1459" s="4">
        <v>0.96</v>
      </c>
      <c r="AG1459">
        <v>0</v>
      </c>
      <c r="AH1459">
        <v>0</v>
      </c>
      <c r="AJ1459">
        <v>0</v>
      </c>
    </row>
    <row r="1460" spans="1:36">
      <c r="A1460" t="s">
        <v>4991</v>
      </c>
      <c r="B1460" t="s">
        <v>4992</v>
      </c>
      <c r="C1460" s="2" t="s">
        <v>4993</v>
      </c>
      <c r="D1460" t="s">
        <v>630</v>
      </c>
      <c r="E1460" t="s">
        <v>4994</v>
      </c>
      <c r="G1460">
        <v>0</v>
      </c>
      <c r="H1460" s="3">
        <v>0</v>
      </c>
      <c r="I1460" s="4">
        <f>IF(H1460=0,"",H1460*O1460)</f>
        <v>0</v>
      </c>
      <c r="J1460" s="5">
        <f>IF(OR(H1460=0,V1460=""),"",H1460*V1460)</f>
        <v>0</v>
      </c>
      <c r="K1460" s="6">
        <f>IF(V1460="","",V1460/O1460)</f>
        <v>0</v>
      </c>
      <c r="L1460" s="6">
        <f>IF(V1460="","",V1460/N1460)</f>
        <v>0</v>
      </c>
      <c r="M1460" s="4">
        <v>19.95</v>
      </c>
      <c r="N1460" s="4">
        <v>19.95</v>
      </c>
      <c r="O1460" s="4">
        <v>5.861889103</v>
      </c>
      <c r="Q1460" s="4">
        <v>7.04</v>
      </c>
      <c r="R1460" s="4">
        <v>0.03</v>
      </c>
      <c r="S1460">
        <v>0.15</v>
      </c>
      <c r="T1460" s="4">
        <f>IF(S1460=0,"",IF((N1460*S1460)&lt;.3,.3,N1460*S1460))</f>
        <v>0</v>
      </c>
      <c r="U1460"/>
      <c r="V1460" s="4">
        <f>IF(AND(N1460&lt;&gt;0,O1460&lt;&gt;0,Q1460&lt;&gt;0,S1460&lt;&gt;""),N1460-O1460-Q1460-R1460-T1460-U1460-P1460,"")</f>
        <v>0</v>
      </c>
      <c r="W1460">
        <v>0</v>
      </c>
      <c r="X1460">
        <v>0</v>
      </c>
      <c r="Y1460" s="7">
        <v>0</v>
      </c>
      <c r="Z1460" s="7">
        <v>0</v>
      </c>
      <c r="AA1460">
        <v>0</v>
      </c>
      <c r="AB1460">
        <v>300</v>
      </c>
      <c r="AC1460">
        <v>0</v>
      </c>
      <c r="AD1460">
        <v>9999</v>
      </c>
      <c r="AE1460">
        <v>31563</v>
      </c>
      <c r="AF1460" s="4">
        <v>0.9</v>
      </c>
      <c r="AG1460">
        <v>0</v>
      </c>
      <c r="AH1460">
        <v>0</v>
      </c>
      <c r="AJ1460">
        <v>0</v>
      </c>
    </row>
    <row r="1461" spans="1:36">
      <c r="A1461" t="s">
        <v>4995</v>
      </c>
      <c r="B1461" t="s">
        <v>4996</v>
      </c>
      <c r="C1461" s="2" t="s">
        <v>4997</v>
      </c>
      <c r="D1461" t="s">
        <v>630</v>
      </c>
      <c r="E1461" t="s">
        <v>4998</v>
      </c>
      <c r="G1461">
        <v>0</v>
      </c>
      <c r="H1461" s="3">
        <v>0</v>
      </c>
      <c r="I1461" s="4">
        <f>IF(H1461=0,"",H1461*O1461)</f>
        <v>0</v>
      </c>
      <c r="J1461" s="5">
        <f>IF(OR(H1461=0,V1461=""),"",H1461*V1461)</f>
        <v>0</v>
      </c>
      <c r="K1461" s="6">
        <f>IF(V1461="","",V1461/O1461)</f>
        <v>0</v>
      </c>
      <c r="L1461" s="6">
        <f>IF(V1461="","",V1461/N1461)</f>
        <v>0</v>
      </c>
      <c r="M1461" s="4">
        <v>19.95</v>
      </c>
      <c r="N1461" s="4">
        <v>19.95</v>
      </c>
      <c r="O1461" s="4">
        <v>3.483594103</v>
      </c>
      <c r="Q1461" s="4">
        <v>7.04</v>
      </c>
      <c r="R1461" s="4">
        <v>0.1</v>
      </c>
      <c r="S1461">
        <v>0.12</v>
      </c>
      <c r="T1461" s="4">
        <f>IF(S1461=0,"",IF((N1461*S1461)&lt;.3,.3,N1461*S1461))</f>
        <v>0</v>
      </c>
      <c r="U1461"/>
      <c r="V1461" s="4">
        <f>IF(AND(N1461&lt;&gt;0,O1461&lt;&gt;0,Q1461&lt;&gt;0,S1461&lt;&gt;""),N1461-O1461-Q1461-R1461-T1461-U1461-P1461,"")</f>
        <v>0</v>
      </c>
      <c r="W1461">
        <v>47</v>
      </c>
      <c r="X1461">
        <v>30</v>
      </c>
      <c r="Y1461" s="7">
        <v>1.57</v>
      </c>
      <c r="Z1461" s="7">
        <v>1.07</v>
      </c>
      <c r="AA1461">
        <v>9</v>
      </c>
      <c r="AB1461">
        <v>2903</v>
      </c>
      <c r="AC1461">
        <v>5.73248407643312</v>
      </c>
      <c r="AD1461" t="s">
        <v>41</v>
      </c>
      <c r="AE1461">
        <v>334</v>
      </c>
      <c r="AF1461" s="4">
        <v>0.96</v>
      </c>
      <c r="AG1461">
        <v>0</v>
      </c>
      <c r="AH1461">
        <v>0</v>
      </c>
      <c r="AJ1461">
        <v>0</v>
      </c>
    </row>
    <row r="1462" spans="1:36">
      <c r="A1462" t="s">
        <v>4999</v>
      </c>
      <c r="B1462" t="s">
        <v>5000</v>
      </c>
      <c r="C1462" s="2" t="s">
        <v>5001</v>
      </c>
      <c r="D1462" t="s">
        <v>630</v>
      </c>
      <c r="E1462" t="s">
        <v>5002</v>
      </c>
      <c r="G1462">
        <v>0</v>
      </c>
      <c r="H1462" s="3">
        <v>0</v>
      </c>
      <c r="I1462" s="4">
        <f>IF(H1462=0,"",H1462*O1462)</f>
        <v>0</v>
      </c>
      <c r="J1462" s="5">
        <f>IF(OR(H1462=0,V1462=""),"",H1462*V1462)</f>
        <v>0</v>
      </c>
      <c r="K1462" s="6">
        <f>IF(V1462="","",V1462/O1462)</f>
        <v>0</v>
      </c>
      <c r="L1462" s="6">
        <f>IF(V1462="","",V1462/N1462)</f>
        <v>0</v>
      </c>
      <c r="M1462" s="4">
        <v>17.99</v>
      </c>
      <c r="N1462" s="4">
        <v>17.99</v>
      </c>
      <c r="O1462" s="4">
        <v>5.861889103</v>
      </c>
      <c r="Q1462" s="4">
        <v>7.04</v>
      </c>
      <c r="R1462" s="4">
        <v>0.04</v>
      </c>
      <c r="S1462">
        <v>0.15</v>
      </c>
      <c r="T1462" s="4">
        <f>IF(S1462=0,"",IF((N1462*S1462)&lt;.3,.3,N1462*S1462))</f>
        <v>0</v>
      </c>
      <c r="U1462"/>
      <c r="V1462" s="4">
        <f>IF(AND(N1462&lt;&gt;0,O1462&lt;&gt;0,Q1462&lt;&gt;0,S1462&lt;&gt;""),N1462-O1462-Q1462-R1462-T1462-U1462-P1462,"")</f>
        <v>0</v>
      </c>
      <c r="W1462">
        <v>27</v>
      </c>
      <c r="X1462">
        <v>30</v>
      </c>
      <c r="Y1462" s="7">
        <v>0.9</v>
      </c>
      <c r="Z1462" s="7">
        <v>1.04</v>
      </c>
      <c r="AA1462">
        <v>132</v>
      </c>
      <c r="AB1462">
        <v>545</v>
      </c>
      <c r="AC1462">
        <v>146.666666666667</v>
      </c>
      <c r="AD1462" t="s">
        <v>41</v>
      </c>
      <c r="AE1462">
        <v>7258</v>
      </c>
      <c r="AF1462" s="4">
        <v>0.9</v>
      </c>
      <c r="AG1462">
        <v>0</v>
      </c>
      <c r="AH1462">
        <v>0</v>
      </c>
      <c r="AJ1462">
        <v>0</v>
      </c>
    </row>
    <row r="1463" spans="1:36">
      <c r="A1463" t="s">
        <v>5003</v>
      </c>
      <c r="B1463" t="s">
        <v>5004</v>
      </c>
      <c r="C1463" s="2" t="s">
        <v>5005</v>
      </c>
      <c r="D1463" t="s">
        <v>630</v>
      </c>
      <c r="E1463" t="s">
        <v>5006</v>
      </c>
      <c r="G1463">
        <v>0</v>
      </c>
      <c r="H1463" s="3">
        <v>0</v>
      </c>
      <c r="I1463" s="4">
        <f>IF(H1463=0,"",H1463*O1463)</f>
        <v>0</v>
      </c>
      <c r="J1463" s="5">
        <f>IF(OR(H1463=0,V1463=""),"",H1463*V1463)</f>
        <v>0</v>
      </c>
      <c r="K1463" s="6">
        <f>IF(V1463="","",V1463/O1463)</f>
        <v>0</v>
      </c>
      <c r="L1463" s="6">
        <f>IF(V1463="","",V1463/N1463)</f>
        <v>0</v>
      </c>
      <c r="M1463" s="4">
        <v>16.99</v>
      </c>
      <c r="N1463" s="4">
        <v>16.99</v>
      </c>
      <c r="O1463" s="4">
        <v>5.861889103</v>
      </c>
      <c r="Q1463" s="4">
        <v>7.04</v>
      </c>
      <c r="R1463" s="4">
        <v>0.15</v>
      </c>
      <c r="S1463">
        <v>0.15</v>
      </c>
      <c r="T1463" s="4">
        <f>IF(S1463=0,"",IF((N1463*S1463)&lt;.3,.3,N1463*S1463))</f>
        <v>0</v>
      </c>
      <c r="U1463"/>
      <c r="V1463" s="4">
        <f>IF(AND(N1463&lt;&gt;0,O1463&lt;&gt;0,Q1463&lt;&gt;0,S1463&lt;&gt;""),N1463-O1463-Q1463-R1463-T1463-U1463-P1463,"")</f>
        <v>0</v>
      </c>
      <c r="W1463">
        <v>18</v>
      </c>
      <c r="X1463">
        <v>30</v>
      </c>
      <c r="Y1463" s="7">
        <v>0.6</v>
      </c>
      <c r="Z1463" s="7">
        <v>1.06</v>
      </c>
      <c r="AA1463">
        <v>112</v>
      </c>
      <c r="AB1463">
        <v>480</v>
      </c>
      <c r="AC1463">
        <v>186.666666666667</v>
      </c>
      <c r="AD1463" t="s">
        <v>41</v>
      </c>
      <c r="AE1463">
        <v>7258</v>
      </c>
      <c r="AF1463" s="4">
        <v>0.9</v>
      </c>
      <c r="AG1463">
        <v>0</v>
      </c>
      <c r="AH1463">
        <v>0</v>
      </c>
      <c r="AJ1463">
        <v>0</v>
      </c>
    </row>
    <row r="1464" spans="1:36">
      <c r="A1464" t="s">
        <v>5007</v>
      </c>
      <c r="B1464" t="s">
        <v>5008</v>
      </c>
      <c r="C1464" s="2" t="s">
        <v>5009</v>
      </c>
      <c r="D1464" t="s">
        <v>630</v>
      </c>
      <c r="E1464" t="s">
        <v>5010</v>
      </c>
      <c r="G1464">
        <v>0</v>
      </c>
      <c r="H1464" s="3">
        <v>0</v>
      </c>
      <c r="I1464" s="4">
        <f>IF(H1464=0,"",H1464*O1464)</f>
        <v>0</v>
      </c>
      <c r="J1464" s="5">
        <f>IF(OR(H1464=0,V1464=""),"",H1464*V1464)</f>
        <v>0</v>
      </c>
      <c r="K1464" s="6">
        <f>IF(V1464="","",V1464/O1464)</f>
        <v>0</v>
      </c>
      <c r="L1464" s="6">
        <f>IF(V1464="","",V1464/N1464)</f>
        <v>0</v>
      </c>
      <c r="M1464" s="4">
        <v>17.99</v>
      </c>
      <c r="N1464" s="4">
        <v>17.99</v>
      </c>
      <c r="O1464" s="4">
        <v>3.483594103</v>
      </c>
      <c r="Q1464" s="4">
        <v>7.04</v>
      </c>
      <c r="R1464" s="4">
        <v>0.1</v>
      </c>
      <c r="S1464">
        <v>0.12</v>
      </c>
      <c r="T1464" s="4">
        <f>IF(S1464=0,"",IF((N1464*S1464)&lt;.3,.3,N1464*S1464))</f>
        <v>0</v>
      </c>
      <c r="U1464"/>
      <c r="V1464" s="4">
        <f>IF(AND(N1464&lt;&gt;0,O1464&lt;&gt;0,Q1464&lt;&gt;0,S1464&lt;&gt;""),N1464-O1464-Q1464-R1464-T1464-U1464-P1464,"")</f>
        <v>0</v>
      </c>
      <c r="W1464">
        <v>111</v>
      </c>
      <c r="X1464">
        <v>30</v>
      </c>
      <c r="Y1464" s="7">
        <v>3.7</v>
      </c>
      <c r="Z1464" s="7">
        <v>1.04</v>
      </c>
      <c r="AA1464">
        <v>103</v>
      </c>
      <c r="AB1464">
        <v>2163</v>
      </c>
      <c r="AC1464">
        <v>27.8378378378378</v>
      </c>
      <c r="AD1464" t="s">
        <v>41</v>
      </c>
      <c r="AE1464">
        <v>6778</v>
      </c>
      <c r="AF1464" s="4">
        <v>0.9</v>
      </c>
      <c r="AG1464">
        <v>0</v>
      </c>
      <c r="AH1464">
        <v>0</v>
      </c>
      <c r="AJ1464">
        <v>0</v>
      </c>
    </row>
    <row r="1465" spans="1:36">
      <c r="A1465" t="s">
        <v>5011</v>
      </c>
      <c r="B1465" t="s">
        <v>5012</v>
      </c>
      <c r="C1465" s="2" t="s">
        <v>5013</v>
      </c>
      <c r="D1465" t="s">
        <v>630</v>
      </c>
      <c r="E1465" t="s">
        <v>5014</v>
      </c>
      <c r="G1465">
        <v>0</v>
      </c>
      <c r="H1465" s="3">
        <v>0</v>
      </c>
      <c r="I1465" s="4">
        <f>IF(H1465=0,"",H1465*O1465)</f>
        <v>0</v>
      </c>
      <c r="J1465" s="5">
        <f>IF(OR(H1465=0,V1465=""),"",H1465*V1465)</f>
        <v>0</v>
      </c>
      <c r="K1465" s="6">
        <f>IF(V1465="","",V1465/O1465)</f>
        <v>0</v>
      </c>
      <c r="L1465" s="6">
        <f>IF(V1465="","",V1465/N1465)</f>
        <v>0</v>
      </c>
      <c r="M1465" s="4">
        <v>18.49</v>
      </c>
      <c r="N1465" s="4">
        <v>18.49</v>
      </c>
      <c r="O1465" s="4">
        <v>5.861889103</v>
      </c>
      <c r="Q1465" s="4">
        <v>7.04</v>
      </c>
      <c r="R1465" s="4">
        <v>0.04</v>
      </c>
      <c r="S1465">
        <v>0.15</v>
      </c>
      <c r="T1465" s="4">
        <f>IF(S1465=0,"",IF((N1465*S1465)&lt;.3,.3,N1465*S1465))</f>
        <v>0</v>
      </c>
      <c r="U1465"/>
      <c r="V1465" s="4">
        <f>IF(AND(N1465&lt;&gt;0,O1465&lt;&gt;0,Q1465&lt;&gt;0,S1465&lt;&gt;""),N1465-O1465-Q1465-R1465-T1465-U1465-P1465,"")</f>
        <v>0</v>
      </c>
      <c r="W1465">
        <v>33</v>
      </c>
      <c r="X1465">
        <v>30</v>
      </c>
      <c r="Y1465" s="7">
        <v>1.1</v>
      </c>
      <c r="Z1465" s="7">
        <v>1.06</v>
      </c>
      <c r="AA1465">
        <v>91</v>
      </c>
      <c r="AB1465">
        <v>379</v>
      </c>
      <c r="AC1465">
        <v>82.7272727272727</v>
      </c>
      <c r="AD1465" t="s">
        <v>41</v>
      </c>
      <c r="AE1465">
        <v>9286</v>
      </c>
      <c r="AF1465" s="4">
        <v>0.96</v>
      </c>
      <c r="AG1465">
        <v>0</v>
      </c>
      <c r="AH1465">
        <v>0</v>
      </c>
      <c r="AJ1465">
        <v>0</v>
      </c>
    </row>
    <row r="1466" spans="1:36">
      <c r="A1466" t="s">
        <v>5015</v>
      </c>
      <c r="B1466" t="s">
        <v>5016</v>
      </c>
      <c r="C1466" s="2" t="s">
        <v>5017</v>
      </c>
      <c r="D1466" t="s">
        <v>630</v>
      </c>
      <c r="E1466" t="s">
        <v>5018</v>
      </c>
      <c r="G1466">
        <v>0</v>
      </c>
      <c r="H1466" s="3">
        <v>0</v>
      </c>
      <c r="I1466" s="4">
        <f>IF(H1466=0,"",H1466*O1466)</f>
        <v>0</v>
      </c>
      <c r="J1466" s="5">
        <f>IF(OR(H1466=0,V1466=""),"",H1466*V1466)</f>
        <v>0</v>
      </c>
      <c r="K1466" s="6">
        <f>IF(V1466="","",V1466/O1466)</f>
        <v>0</v>
      </c>
      <c r="L1466" s="6">
        <f>IF(V1466="","",V1466/N1466)</f>
        <v>0</v>
      </c>
      <c r="M1466" s="4">
        <v>18.99</v>
      </c>
      <c r="N1466" s="4">
        <v>18.99</v>
      </c>
      <c r="O1466" s="4">
        <v>5.861889103</v>
      </c>
      <c r="Q1466" s="4">
        <v>7.04</v>
      </c>
      <c r="R1466" s="4">
        <v>0.12</v>
      </c>
      <c r="S1466">
        <v>0.15</v>
      </c>
      <c r="T1466" s="4">
        <f>IF(S1466=0,"",IF((N1466*S1466)&lt;.3,.3,N1466*S1466))</f>
        <v>0</v>
      </c>
      <c r="U1466"/>
      <c r="V1466" s="4">
        <f>IF(AND(N1466&lt;&gt;0,O1466&lt;&gt;0,Q1466&lt;&gt;0,S1466&lt;&gt;""),N1466-O1466-Q1466-R1466-T1466-U1466-P1466,"")</f>
        <v>0</v>
      </c>
      <c r="W1466">
        <v>11</v>
      </c>
      <c r="X1466">
        <v>30</v>
      </c>
      <c r="Y1466" s="7">
        <v>0.37</v>
      </c>
      <c r="Z1466" s="7">
        <v>1</v>
      </c>
      <c r="AA1466">
        <v>95</v>
      </c>
      <c r="AB1466">
        <v>295</v>
      </c>
      <c r="AC1466">
        <v>256.756756756757</v>
      </c>
      <c r="AD1466" t="s">
        <v>41</v>
      </c>
      <c r="AE1466">
        <v>9286</v>
      </c>
      <c r="AF1466" s="4">
        <v>0.953</v>
      </c>
      <c r="AG1466">
        <v>0</v>
      </c>
      <c r="AH1466">
        <v>0</v>
      </c>
      <c r="AJ1466">
        <v>0</v>
      </c>
    </row>
    <row r="1467" spans="1:36">
      <c r="A1467" t="s">
        <v>5019</v>
      </c>
      <c r="B1467" t="s">
        <v>5020</v>
      </c>
      <c r="C1467" s="2" t="s">
        <v>5021</v>
      </c>
      <c r="D1467" t="s">
        <v>630</v>
      </c>
      <c r="E1467" t="s">
        <v>5022</v>
      </c>
      <c r="G1467">
        <v>0</v>
      </c>
      <c r="H1467" s="3">
        <v>0</v>
      </c>
      <c r="I1467" s="4">
        <f>IF(H1467=0,"",H1467*O1467)</f>
        <v>0</v>
      </c>
      <c r="J1467" s="5">
        <f>IF(OR(H1467=0,V1467=""),"",H1467*V1467)</f>
        <v>0</v>
      </c>
      <c r="K1467" s="6">
        <f>IF(V1467="","",V1467/O1467)</f>
        <v>0</v>
      </c>
      <c r="L1467" s="6">
        <f>IF(V1467="","",V1467/N1467)</f>
        <v>0</v>
      </c>
      <c r="M1467" s="4">
        <v>20.52</v>
      </c>
      <c r="N1467" s="4">
        <v>20.52</v>
      </c>
      <c r="O1467" s="4">
        <v>5.861889103</v>
      </c>
      <c r="Q1467" s="4">
        <v>7.04</v>
      </c>
      <c r="R1467" s="4">
        <v>0.04</v>
      </c>
      <c r="S1467">
        <v>0.15</v>
      </c>
      <c r="T1467" s="4">
        <f>IF(S1467=0,"",IF((N1467*S1467)&lt;.3,.3,N1467*S1467))</f>
        <v>0</v>
      </c>
      <c r="U1467"/>
      <c r="V1467" s="4">
        <f>IF(AND(N1467&lt;&gt;0,O1467&lt;&gt;0,Q1467&lt;&gt;0,S1467&lt;&gt;""),N1467-O1467-Q1467-R1467-T1467-U1467-P1467,"")</f>
        <v>0</v>
      </c>
      <c r="W1467">
        <v>0</v>
      </c>
      <c r="X1467">
        <v>0</v>
      </c>
      <c r="Y1467" s="7">
        <v>0</v>
      </c>
      <c r="Z1467" s="7">
        <v>0</v>
      </c>
      <c r="AA1467">
        <v>0</v>
      </c>
      <c r="AB1467">
        <v>120</v>
      </c>
      <c r="AC1467">
        <v>0</v>
      </c>
      <c r="AD1467">
        <v>9999</v>
      </c>
      <c r="AE1467">
        <v>254122</v>
      </c>
      <c r="AF1467" s="4">
        <v>0.961</v>
      </c>
      <c r="AG1467">
        <v>0</v>
      </c>
      <c r="AH1467">
        <v>0</v>
      </c>
      <c r="AJ1467">
        <v>0</v>
      </c>
    </row>
    <row r="1468" spans="1:36">
      <c r="A1468" t="s">
        <v>5023</v>
      </c>
      <c r="B1468" t="s">
        <v>5024</v>
      </c>
      <c r="C1468" s="2" t="s">
        <v>5025</v>
      </c>
      <c r="D1468" t="s">
        <v>630</v>
      </c>
      <c r="E1468" t="s">
        <v>5026</v>
      </c>
      <c r="G1468">
        <v>0</v>
      </c>
      <c r="H1468" s="3">
        <v>0</v>
      </c>
      <c r="I1468" s="4">
        <f>IF(H1468=0,"",H1468*O1468)</f>
        <v>0</v>
      </c>
      <c r="J1468" s="5">
        <f>IF(OR(H1468=0,V1468=""),"",H1468*V1468)</f>
        <v>0</v>
      </c>
      <c r="K1468" s="6">
        <f>IF(V1468="","",V1468/O1468)</f>
        <v>0</v>
      </c>
      <c r="L1468" s="6">
        <f>IF(V1468="","",V1468/N1468)</f>
        <v>0</v>
      </c>
      <c r="M1468" s="4">
        <v>18.99</v>
      </c>
      <c r="N1468" s="4">
        <v>18.99</v>
      </c>
      <c r="O1468" s="4">
        <v>3.483594103</v>
      </c>
      <c r="Q1468" s="4">
        <v>7.04</v>
      </c>
      <c r="R1468" s="4">
        <v>0.07</v>
      </c>
      <c r="S1468">
        <v>0.15</v>
      </c>
      <c r="T1468" s="4">
        <f>IF(S1468=0,"",IF((N1468*S1468)&lt;.3,.3,N1468*S1468))</f>
        <v>0</v>
      </c>
      <c r="U1468"/>
      <c r="V1468" s="4">
        <f>IF(AND(N1468&lt;&gt;0,O1468&lt;&gt;0,Q1468&lt;&gt;0,S1468&lt;&gt;""),N1468-O1468-Q1468-R1468-T1468-U1468-P1468,"")</f>
        <v>0</v>
      </c>
      <c r="W1468">
        <v>161</v>
      </c>
      <c r="X1468">
        <v>30</v>
      </c>
      <c r="Y1468" s="7">
        <v>5.37</v>
      </c>
      <c r="Z1468" s="7">
        <v>1.13</v>
      </c>
      <c r="AA1468">
        <v>27</v>
      </c>
      <c r="AB1468">
        <v>1866</v>
      </c>
      <c r="AC1468">
        <v>5.02793296089385</v>
      </c>
      <c r="AD1468" t="s">
        <v>41</v>
      </c>
      <c r="AE1468">
        <v>6778</v>
      </c>
      <c r="AF1468" s="4">
        <v>0.9</v>
      </c>
      <c r="AG1468">
        <v>0</v>
      </c>
      <c r="AH1468">
        <v>0</v>
      </c>
      <c r="AJ1468">
        <v>0</v>
      </c>
    </row>
    <row r="1469" spans="1:36">
      <c r="A1469" t="s">
        <v>5027</v>
      </c>
      <c r="B1469" t="s">
        <v>5028</v>
      </c>
      <c r="C1469" s="2" t="s">
        <v>5029</v>
      </c>
      <c r="D1469" t="s">
        <v>630</v>
      </c>
      <c r="E1469" t="s">
        <v>5030</v>
      </c>
      <c r="G1469">
        <v>0</v>
      </c>
      <c r="H1469" s="3">
        <v>0</v>
      </c>
      <c r="I1469" s="4">
        <f>IF(H1469=0,"",H1469*O1469)</f>
        <v>0</v>
      </c>
      <c r="J1469" s="5">
        <f>IF(OR(H1469=0,V1469=""),"",H1469*V1469)</f>
        <v>0</v>
      </c>
      <c r="K1469" s="6">
        <f>IF(V1469="","",V1469/O1469)</f>
        <v>0</v>
      </c>
      <c r="L1469" s="6">
        <f>IF(V1469="","",V1469/N1469)</f>
        <v>0</v>
      </c>
      <c r="M1469" s="4">
        <v>17.49</v>
      </c>
      <c r="N1469" s="4">
        <v>17.49</v>
      </c>
      <c r="O1469" s="4">
        <v>3.483594103</v>
      </c>
      <c r="Q1469" s="4">
        <v>7.04</v>
      </c>
      <c r="R1469" s="4">
        <v>0.04</v>
      </c>
      <c r="S1469">
        <v>0.15</v>
      </c>
      <c r="T1469" s="4">
        <f>IF(S1469=0,"",IF((N1469*S1469)&lt;.3,.3,N1469*S1469))</f>
        <v>0</v>
      </c>
      <c r="U1469"/>
      <c r="V1469" s="4">
        <f>IF(AND(N1469&lt;&gt;0,O1469&lt;&gt;0,Q1469&lt;&gt;0,S1469&lt;&gt;""),N1469-O1469-Q1469-R1469-T1469-U1469-P1469,"")</f>
        <v>0</v>
      </c>
      <c r="W1469">
        <v>97</v>
      </c>
      <c r="X1469">
        <v>30</v>
      </c>
      <c r="Y1469" s="7">
        <v>3.23</v>
      </c>
      <c r="Z1469" s="7">
        <v>1.05</v>
      </c>
      <c r="AA1469">
        <v>88</v>
      </c>
      <c r="AB1469">
        <v>1445</v>
      </c>
      <c r="AC1469">
        <v>27.2445820433437</v>
      </c>
      <c r="AD1469" t="s">
        <v>41</v>
      </c>
      <c r="AE1469">
        <v>6778</v>
      </c>
      <c r="AF1469" s="4">
        <v>0.9</v>
      </c>
      <c r="AG1469">
        <v>0</v>
      </c>
      <c r="AH1469">
        <v>0</v>
      </c>
      <c r="AJ1469">
        <v>0</v>
      </c>
    </row>
    <row r="1470" spans="1:36">
      <c r="A1470" t="s">
        <v>5031</v>
      </c>
      <c r="B1470" t="s">
        <v>5032</v>
      </c>
      <c r="C1470" s="2" t="s">
        <v>5033</v>
      </c>
      <c r="D1470" t="s">
        <v>630</v>
      </c>
      <c r="E1470" t="s">
        <v>5034</v>
      </c>
      <c r="G1470">
        <v>0</v>
      </c>
      <c r="H1470" s="3">
        <v>0</v>
      </c>
      <c r="I1470" s="4">
        <f>IF(H1470=0,"",H1470*O1470)</f>
        <v>0</v>
      </c>
      <c r="J1470" s="5">
        <f>IF(OR(H1470=0,V1470=""),"",H1470*V1470)</f>
        <v>0</v>
      </c>
      <c r="K1470" s="6">
        <f>IF(V1470="","",V1470/O1470)</f>
        <v>0</v>
      </c>
      <c r="L1470" s="6">
        <f>IF(V1470="","",V1470/N1470)</f>
        <v>0</v>
      </c>
      <c r="M1470" s="4">
        <v>16.95</v>
      </c>
      <c r="N1470" s="4">
        <v>16.95</v>
      </c>
      <c r="O1470" s="4">
        <v>3.483594103</v>
      </c>
      <c r="Q1470" s="4">
        <v>7.04</v>
      </c>
      <c r="R1470" s="4">
        <v>0.12</v>
      </c>
      <c r="S1470">
        <v>0.15</v>
      </c>
      <c r="T1470" s="4">
        <f>IF(S1470=0,"",IF((N1470*S1470)&lt;.3,.3,N1470*S1470))</f>
        <v>0</v>
      </c>
      <c r="U1470"/>
      <c r="V1470" s="4">
        <f>IF(AND(N1470&lt;&gt;0,O1470&lt;&gt;0,Q1470&lt;&gt;0,S1470&lt;&gt;""),N1470-O1470-Q1470-R1470-T1470-U1470-P1470,"")</f>
        <v>0</v>
      </c>
      <c r="W1470">
        <v>107</v>
      </c>
      <c r="X1470">
        <v>30</v>
      </c>
      <c r="Y1470" s="7">
        <v>3.57</v>
      </c>
      <c r="Z1470" s="7">
        <v>1.15</v>
      </c>
      <c r="AA1470">
        <v>61</v>
      </c>
      <c r="AB1470">
        <v>1509</v>
      </c>
      <c r="AC1470">
        <v>17.0868347338936</v>
      </c>
      <c r="AD1470" t="s">
        <v>41</v>
      </c>
      <c r="AE1470">
        <v>6778</v>
      </c>
      <c r="AF1470" s="4">
        <v>0.9</v>
      </c>
      <c r="AG1470">
        <v>0</v>
      </c>
      <c r="AH1470">
        <v>0</v>
      </c>
      <c r="AJ1470">
        <v>0</v>
      </c>
    </row>
    <row r="1471" spans="1:36">
      <c r="A1471" t="s">
        <v>5035</v>
      </c>
      <c r="B1471" t="s">
        <v>5036</v>
      </c>
      <c r="C1471" s="2" t="s">
        <v>5037</v>
      </c>
      <c r="D1471" t="s">
        <v>630</v>
      </c>
      <c r="E1471" t="s">
        <v>5038</v>
      </c>
      <c r="G1471">
        <v>0</v>
      </c>
      <c r="H1471" s="3">
        <v>0</v>
      </c>
      <c r="I1471" s="4">
        <f>IF(H1471=0,"",H1471*O1471)</f>
        <v>0</v>
      </c>
      <c r="J1471" s="5">
        <f>IF(OR(H1471=0,V1471=""),"",H1471*V1471)</f>
        <v>0</v>
      </c>
      <c r="K1471" s="6">
        <f>IF(V1471="","",V1471/O1471)</f>
        <v>0</v>
      </c>
      <c r="L1471" s="6">
        <f>IF(V1471="","",V1471/N1471)</f>
        <v>0</v>
      </c>
      <c r="M1471" s="4">
        <v>18.49</v>
      </c>
      <c r="N1471" s="4">
        <v>18.49</v>
      </c>
      <c r="O1471" s="4">
        <v>5.861889103</v>
      </c>
      <c r="Q1471" s="4">
        <v>7.04</v>
      </c>
      <c r="R1471" s="4">
        <v>0.12</v>
      </c>
      <c r="S1471">
        <v>0.15</v>
      </c>
      <c r="T1471" s="4">
        <f>IF(S1471=0,"",IF((N1471*S1471)&lt;.3,.3,N1471*S1471))</f>
        <v>0</v>
      </c>
      <c r="U1471"/>
      <c r="V1471" s="4">
        <f>IF(AND(N1471&lt;&gt;0,O1471&lt;&gt;0,Q1471&lt;&gt;0,S1471&lt;&gt;""),N1471-O1471-Q1471-R1471-T1471-U1471-P1471,"")</f>
        <v>0</v>
      </c>
      <c r="W1471">
        <v>52</v>
      </c>
      <c r="X1471">
        <v>30</v>
      </c>
      <c r="Y1471" s="7">
        <v>1.73</v>
      </c>
      <c r="Z1471" s="7">
        <v>1.08</v>
      </c>
      <c r="AA1471">
        <v>350</v>
      </c>
      <c r="AB1471">
        <v>476</v>
      </c>
      <c r="AC1471">
        <v>202.312138728324</v>
      </c>
      <c r="AD1471" t="s">
        <v>41</v>
      </c>
      <c r="AE1471">
        <v>7258</v>
      </c>
      <c r="AF1471" s="4">
        <v>0.9</v>
      </c>
      <c r="AG1471">
        <v>0</v>
      </c>
      <c r="AH1471">
        <v>0</v>
      </c>
      <c r="AJ1471">
        <v>0</v>
      </c>
    </row>
    <row r="1472" spans="1:36">
      <c r="A1472" t="s">
        <v>5039</v>
      </c>
      <c r="B1472" t="s">
        <v>5040</v>
      </c>
      <c r="C1472" s="2" t="s">
        <v>5041</v>
      </c>
      <c r="D1472" t="s">
        <v>39</v>
      </c>
      <c r="E1472" t="s">
        <v>5042</v>
      </c>
      <c r="G1472">
        <v>0</v>
      </c>
      <c r="H1472" s="3">
        <v>0</v>
      </c>
      <c r="I1472" s="4">
        <f>IF(H1472=0,"",H1472*O1472)</f>
        <v>0</v>
      </c>
      <c r="J1472" s="5">
        <f>IF(OR(H1472=0,V1472=""),"",H1472*V1472)</f>
        <v>0</v>
      </c>
      <c r="K1472" s="6">
        <f>IF(V1472="","",V1472/O1472)</f>
        <v>0</v>
      </c>
      <c r="L1472" s="6">
        <f>IF(V1472="","",V1472/N1472)</f>
        <v>0</v>
      </c>
      <c r="O1472" s="4">
        <v>0</v>
      </c>
      <c r="Q1472" s="4">
        <v>5.54</v>
      </c>
      <c r="R1472" s="4">
        <v>0</v>
      </c>
      <c r="S1472">
        <v>0.15</v>
      </c>
      <c r="T1472" s="4">
        <f>IF(S1472=0,"",IF((N1472*S1472)&lt;.3,.3,N1472*S1472))</f>
        <v>0</v>
      </c>
      <c r="U1472"/>
      <c r="V1472" s="4">
        <f>IF(AND(N1472&lt;&gt;0,O1472&lt;&gt;0,Q1472&lt;&gt;0,S1472&lt;&gt;""),N1472-O1472-Q1472-R1472-T1472-U1472-P1472,"")</f>
        <v>0</v>
      </c>
      <c r="W1472">
        <v>0</v>
      </c>
      <c r="X1472">
        <v>0</v>
      </c>
      <c r="Y1472" s="7">
        <v>0</v>
      </c>
      <c r="Z1472" s="7">
        <v>0</v>
      </c>
      <c r="AA1472">
        <v>0</v>
      </c>
      <c r="AB1472">
        <v>0</v>
      </c>
      <c r="AC1472">
        <v>0</v>
      </c>
      <c r="AD1472" t="s">
        <v>41</v>
      </c>
      <c r="AG1472">
        <v>0</v>
      </c>
      <c r="AH1472">
        <v>0</v>
      </c>
      <c r="AJ1472">
        <v>0</v>
      </c>
    </row>
    <row r="1473" spans="1:36">
      <c r="A1473" t="s">
        <v>5043</v>
      </c>
      <c r="B1473" t="s">
        <v>5044</v>
      </c>
      <c r="C1473" s="2" t="s">
        <v>5045</v>
      </c>
      <c r="D1473" t="s">
        <v>39</v>
      </c>
      <c r="E1473" t="s">
        <v>5046</v>
      </c>
      <c r="G1473">
        <v>0</v>
      </c>
      <c r="H1473" s="3">
        <v>0</v>
      </c>
      <c r="I1473" s="4">
        <f>IF(H1473=0,"",H1473*O1473)</f>
        <v>0</v>
      </c>
      <c r="J1473" s="5">
        <f>IF(OR(H1473=0,V1473=""),"",H1473*V1473)</f>
        <v>0</v>
      </c>
      <c r="K1473" s="6">
        <f>IF(V1473="","",V1473/O1473)</f>
        <v>0</v>
      </c>
      <c r="L1473" s="6">
        <f>IF(V1473="","",V1473/N1473)</f>
        <v>0</v>
      </c>
      <c r="O1473" s="4">
        <v>0</v>
      </c>
      <c r="Q1473" s="4">
        <v>4.81</v>
      </c>
      <c r="R1473" s="4">
        <v>0</v>
      </c>
      <c r="S1473">
        <v>0.15</v>
      </c>
      <c r="T1473" s="4">
        <f>IF(S1473=0,"",IF((N1473*S1473)&lt;.3,.3,N1473*S1473))</f>
        <v>0</v>
      </c>
      <c r="U1473"/>
      <c r="V1473" s="4">
        <f>IF(AND(N1473&lt;&gt;0,O1473&lt;&gt;0,Q1473&lt;&gt;0,S1473&lt;&gt;""),N1473-O1473-Q1473-R1473-T1473-U1473-P1473,"")</f>
        <v>0</v>
      </c>
      <c r="W1473">
        <v>0</v>
      </c>
      <c r="X1473">
        <v>0</v>
      </c>
      <c r="Y1473" s="7">
        <v>0</v>
      </c>
      <c r="Z1473" s="7">
        <v>0</v>
      </c>
      <c r="AA1473">
        <v>0</v>
      </c>
      <c r="AB1473">
        <v>0</v>
      </c>
      <c r="AC1473">
        <v>0</v>
      </c>
      <c r="AD1473" t="s">
        <v>41</v>
      </c>
      <c r="AG1473">
        <v>0</v>
      </c>
      <c r="AH1473">
        <v>0</v>
      </c>
      <c r="AJ1473">
        <v>0</v>
      </c>
    </row>
    <row r="1474" spans="1:36">
      <c r="A1474" t="s">
        <v>5047</v>
      </c>
      <c r="B1474" t="s">
        <v>5048</v>
      </c>
      <c r="C1474" s="2" t="s">
        <v>5049</v>
      </c>
      <c r="D1474" t="s">
        <v>39</v>
      </c>
      <c r="E1474" t="s">
        <v>5050</v>
      </c>
      <c r="G1474">
        <v>0</v>
      </c>
      <c r="H1474" s="3">
        <v>0</v>
      </c>
      <c r="I1474" s="4">
        <f>IF(H1474=0,"",H1474*O1474)</f>
        <v>0</v>
      </c>
      <c r="J1474" s="5">
        <f>IF(OR(H1474=0,V1474=""),"",H1474*V1474)</f>
        <v>0</v>
      </c>
      <c r="K1474" s="6">
        <f>IF(V1474="","",V1474/O1474)</f>
        <v>0</v>
      </c>
      <c r="L1474" s="6">
        <f>IF(V1474="","",V1474/N1474)</f>
        <v>0</v>
      </c>
      <c r="O1474" s="4">
        <v>0</v>
      </c>
      <c r="Q1474" s="4">
        <v>6.14</v>
      </c>
      <c r="R1474" s="4">
        <v>0</v>
      </c>
      <c r="S1474">
        <v>0.15</v>
      </c>
      <c r="T1474" s="4">
        <f>IF(S1474=0,"",IF((N1474*S1474)&lt;.3,.3,N1474*S1474))</f>
        <v>0</v>
      </c>
      <c r="U1474"/>
      <c r="V1474" s="4">
        <f>IF(AND(N1474&lt;&gt;0,O1474&lt;&gt;0,Q1474&lt;&gt;0,S1474&lt;&gt;""),N1474-O1474-Q1474-R1474-T1474-U1474-P1474,"")</f>
        <v>0</v>
      </c>
      <c r="W1474">
        <v>0</v>
      </c>
      <c r="X1474">
        <v>0</v>
      </c>
      <c r="Y1474" s="7">
        <v>0</v>
      </c>
      <c r="Z1474" s="7">
        <v>0</v>
      </c>
      <c r="AA1474">
        <v>0</v>
      </c>
      <c r="AB1474">
        <v>0</v>
      </c>
      <c r="AC1474">
        <v>0</v>
      </c>
      <c r="AD1474" t="s">
        <v>41</v>
      </c>
      <c r="AG1474">
        <v>0</v>
      </c>
      <c r="AH1474">
        <v>0</v>
      </c>
      <c r="AJ1474">
        <v>0</v>
      </c>
    </row>
    <row r="1475" spans="1:36">
      <c r="A1475" t="s">
        <v>5051</v>
      </c>
      <c r="B1475" t="s">
        <v>5052</v>
      </c>
      <c r="C1475" s="2" t="s">
        <v>5053</v>
      </c>
      <c r="D1475" t="s">
        <v>39</v>
      </c>
      <c r="E1475" t="s">
        <v>5054</v>
      </c>
      <c r="G1475">
        <v>0</v>
      </c>
      <c r="H1475" s="3">
        <v>0</v>
      </c>
      <c r="I1475" s="4">
        <f>IF(H1475=0,"",H1475*O1475)</f>
        <v>0</v>
      </c>
      <c r="J1475" s="5">
        <f>IF(OR(H1475=0,V1475=""),"",H1475*V1475)</f>
        <v>0</v>
      </c>
      <c r="K1475" s="6">
        <f>IF(V1475="","",V1475/O1475)</f>
        <v>0</v>
      </c>
      <c r="L1475" s="6">
        <f>IF(V1475="","",V1475/N1475)</f>
        <v>0</v>
      </c>
      <c r="O1475" s="4">
        <v>0</v>
      </c>
      <c r="Q1475" s="4">
        <v>5.54</v>
      </c>
      <c r="R1475" s="4">
        <v>0</v>
      </c>
      <c r="S1475">
        <v>0.15</v>
      </c>
      <c r="T1475" s="4">
        <f>IF(S1475=0,"",IF((N1475*S1475)&lt;.3,.3,N1475*S1475))</f>
        <v>0</v>
      </c>
      <c r="U1475"/>
      <c r="V1475" s="4">
        <f>IF(AND(N1475&lt;&gt;0,O1475&lt;&gt;0,Q1475&lt;&gt;0,S1475&lt;&gt;""),N1475-O1475-Q1475-R1475-T1475-U1475-P1475,"")</f>
        <v>0</v>
      </c>
      <c r="W1475">
        <v>0</v>
      </c>
      <c r="X1475">
        <v>0</v>
      </c>
      <c r="Y1475" s="7">
        <v>0</v>
      </c>
      <c r="Z1475" s="7">
        <v>0</v>
      </c>
      <c r="AA1475">
        <v>0</v>
      </c>
      <c r="AB1475">
        <v>0</v>
      </c>
      <c r="AC1475">
        <v>0</v>
      </c>
      <c r="AD1475" t="s">
        <v>41</v>
      </c>
      <c r="AG1475">
        <v>0</v>
      </c>
      <c r="AH1475">
        <v>0</v>
      </c>
      <c r="AJ1475">
        <v>0</v>
      </c>
    </row>
    <row r="1476" spans="1:36">
      <c r="A1476" t="s">
        <v>5055</v>
      </c>
      <c r="B1476" t="s">
        <v>5056</v>
      </c>
      <c r="C1476" s="2" t="s">
        <v>5057</v>
      </c>
      <c r="D1476" t="s">
        <v>39</v>
      </c>
      <c r="E1476" t="s">
        <v>5058</v>
      </c>
      <c r="G1476">
        <v>0</v>
      </c>
      <c r="H1476" s="3">
        <v>0</v>
      </c>
      <c r="I1476" s="4">
        <f>IF(H1476=0,"",H1476*O1476)</f>
        <v>0</v>
      </c>
      <c r="J1476" s="5">
        <f>IF(OR(H1476=0,V1476=""),"",H1476*V1476)</f>
        <v>0</v>
      </c>
      <c r="K1476" s="6">
        <f>IF(V1476="","",V1476/O1476)</f>
        <v>0</v>
      </c>
      <c r="L1476" s="6">
        <f>IF(V1476="","",V1476/N1476)</f>
        <v>0</v>
      </c>
      <c r="O1476" s="4">
        <v>0</v>
      </c>
      <c r="Q1476" s="4">
        <v>5.54</v>
      </c>
      <c r="R1476" s="4">
        <v>0</v>
      </c>
      <c r="S1476">
        <v>0.15</v>
      </c>
      <c r="T1476" s="4">
        <f>IF(S1476=0,"",IF((N1476*S1476)&lt;.3,.3,N1476*S1476))</f>
        <v>0</v>
      </c>
      <c r="U1476"/>
      <c r="V1476" s="4">
        <f>IF(AND(N1476&lt;&gt;0,O1476&lt;&gt;0,Q1476&lt;&gt;0,S1476&lt;&gt;""),N1476-O1476-Q1476-R1476-T1476-U1476-P1476,"")</f>
        <v>0</v>
      </c>
      <c r="W1476">
        <v>0</v>
      </c>
      <c r="X1476">
        <v>0</v>
      </c>
      <c r="Y1476" s="7">
        <v>0</v>
      </c>
      <c r="Z1476" s="7">
        <v>0</v>
      </c>
      <c r="AA1476">
        <v>0</v>
      </c>
      <c r="AB1476">
        <v>0</v>
      </c>
      <c r="AC1476">
        <v>0</v>
      </c>
      <c r="AD1476" t="s">
        <v>41</v>
      </c>
      <c r="AG1476">
        <v>0</v>
      </c>
      <c r="AH1476">
        <v>0</v>
      </c>
      <c r="AJ1476">
        <v>0</v>
      </c>
    </row>
    <row r="1477" spans="1:36">
      <c r="A1477" t="s">
        <v>5059</v>
      </c>
      <c r="B1477" t="s">
        <v>5060</v>
      </c>
      <c r="C1477" s="2" t="s">
        <v>5061</v>
      </c>
      <c r="D1477" t="s">
        <v>39</v>
      </c>
      <c r="E1477" t="s">
        <v>5062</v>
      </c>
      <c r="G1477">
        <v>0</v>
      </c>
      <c r="H1477" s="3">
        <v>0</v>
      </c>
      <c r="I1477" s="4">
        <f>IF(H1477=0,"",H1477*O1477)</f>
        <v>0</v>
      </c>
      <c r="J1477" s="5">
        <f>IF(OR(H1477=0,V1477=""),"",H1477*V1477)</f>
        <v>0</v>
      </c>
      <c r="K1477" s="6">
        <f>IF(V1477="","",V1477/O1477)</f>
        <v>0</v>
      </c>
      <c r="L1477" s="6">
        <f>IF(V1477="","",V1477/N1477)</f>
        <v>0</v>
      </c>
      <c r="O1477" s="4">
        <v>0</v>
      </c>
      <c r="Q1477" s="4">
        <v>2.74</v>
      </c>
      <c r="R1477" s="4">
        <v>0</v>
      </c>
      <c r="S1477">
        <v>0.15</v>
      </c>
      <c r="T1477" s="4">
        <f>IF(S1477=0,"",IF((N1477*S1477)&lt;.3,.3,N1477*S1477))</f>
        <v>0</v>
      </c>
      <c r="U1477"/>
      <c r="V1477" s="4">
        <f>IF(AND(N1477&lt;&gt;0,O1477&lt;&gt;0,Q1477&lt;&gt;0,S1477&lt;&gt;""),N1477-O1477-Q1477-R1477-T1477-U1477-P1477,"")</f>
        <v>0</v>
      </c>
      <c r="W1477">
        <v>0</v>
      </c>
      <c r="X1477">
        <v>0</v>
      </c>
      <c r="Y1477" s="7">
        <v>0</v>
      </c>
      <c r="Z1477" s="7">
        <v>0</v>
      </c>
      <c r="AA1477">
        <v>0</v>
      </c>
      <c r="AB1477">
        <v>0</v>
      </c>
      <c r="AC1477">
        <v>0</v>
      </c>
      <c r="AD1477" t="s">
        <v>41</v>
      </c>
      <c r="AG1477">
        <v>0</v>
      </c>
      <c r="AH1477">
        <v>0</v>
      </c>
      <c r="AJ1477">
        <v>0</v>
      </c>
    </row>
    <row r="1478" spans="1:36">
      <c r="A1478" t="s">
        <v>5063</v>
      </c>
      <c r="B1478" t="s">
        <v>5064</v>
      </c>
      <c r="C1478" s="2" t="s">
        <v>5065</v>
      </c>
      <c r="D1478" t="s">
        <v>580</v>
      </c>
      <c r="E1478" t="s">
        <v>5066</v>
      </c>
      <c r="G1478">
        <v>0</v>
      </c>
      <c r="H1478" s="3">
        <v>0</v>
      </c>
      <c r="I1478" s="4">
        <f>IF(H1478=0,"",H1478*O1478)</f>
        <v>0</v>
      </c>
      <c r="J1478" s="5">
        <f>IF(OR(H1478=0,V1478=""),"",H1478*V1478)</f>
        <v>0</v>
      </c>
      <c r="K1478" s="6">
        <f>IF(V1478="","",V1478/O1478)</f>
        <v>0</v>
      </c>
      <c r="L1478" s="6">
        <f>IF(V1478="","",V1478/N1478)</f>
        <v>0</v>
      </c>
      <c r="M1478" s="4">
        <v>59.99</v>
      </c>
      <c r="N1478" s="4">
        <v>59.99</v>
      </c>
      <c r="O1478" s="4">
        <v>22.67655606</v>
      </c>
      <c r="Q1478" s="4">
        <v>17.02</v>
      </c>
      <c r="R1478" s="4">
        <v>1.15</v>
      </c>
      <c r="S1478">
        <v>0.15</v>
      </c>
      <c r="T1478" s="4">
        <f>IF(S1478=0,"",IF((N1478*S1478)&lt;.3,.3,N1478*S1478))</f>
        <v>0</v>
      </c>
      <c r="U1478"/>
      <c r="V1478" s="4">
        <f>IF(AND(N1478&lt;&gt;0,O1478&lt;&gt;0,Q1478&lt;&gt;0,S1478&lt;&gt;""),N1478-O1478-Q1478-R1478-T1478-U1478-P1478,"")</f>
        <v>0</v>
      </c>
      <c r="W1478">
        <v>0</v>
      </c>
      <c r="X1478">
        <v>0</v>
      </c>
      <c r="Y1478" s="7">
        <v>0</v>
      </c>
      <c r="Z1478" s="7">
        <v>0</v>
      </c>
      <c r="AA1478">
        <v>0</v>
      </c>
      <c r="AB1478">
        <v>13478</v>
      </c>
      <c r="AC1478">
        <v>0</v>
      </c>
      <c r="AD1478">
        <v>9999</v>
      </c>
      <c r="AE1478">
        <v>873236</v>
      </c>
      <c r="AF1478" s="4">
        <v>0.7</v>
      </c>
      <c r="AG1478">
        <v>0</v>
      </c>
      <c r="AH1478">
        <v>0</v>
      </c>
      <c r="AJ1478">
        <v>0</v>
      </c>
    </row>
    <row r="1479" spans="1:36">
      <c r="A1479" t="s">
        <v>5067</v>
      </c>
      <c r="B1479"/>
      <c r="C1479" s="2" t="s">
        <v>57</v>
      </c>
      <c r="D1479" t="s">
        <v>49</v>
      </c>
      <c r="E1479" t="s">
        <v>5068</v>
      </c>
      <c r="G1479">
        <v>0</v>
      </c>
      <c r="H1479" s="3">
        <v>0</v>
      </c>
      <c r="I1479" s="4">
        <f>IF(H1479=0,"",H1479*O1479)</f>
        <v>0</v>
      </c>
      <c r="J1479" s="5">
        <f>IF(OR(H1479=0,V1479=""),"",H1479*V1479)</f>
        <v>0</v>
      </c>
      <c r="K1479" s="6">
        <f>IF(V1479="","",V1479/O1479)</f>
        <v>0</v>
      </c>
      <c r="L1479" s="6">
        <f>IF(V1479="","",V1479/N1479)</f>
        <v>0</v>
      </c>
      <c r="O1479" s="4">
        <v>0</v>
      </c>
      <c r="R1479" s="4">
        <v>0</v>
      </c>
      <c r="T1479" s="4">
        <f>IF(S1479=0,"",IF((N1479*S1479)&lt;.3,.3,N1479*S1479))</f>
        <v>0</v>
      </c>
      <c r="U1479"/>
      <c r="V1479" s="4">
        <f>IF(AND(N1479&lt;&gt;0,O1479&lt;&gt;0,Q1479&lt;&gt;0,S1479&lt;&gt;""),N1479-O1479-Q1479-R1479-T1479-U1479-P1479,"")</f>
        <v>0</v>
      </c>
      <c r="W1479">
        <v>0</v>
      </c>
      <c r="X1479">
        <v>0</v>
      </c>
      <c r="Y1479" s="7">
        <v>0</v>
      </c>
      <c r="Z1479" s="7">
        <v>0</v>
      </c>
      <c r="AA1479">
        <v>0</v>
      </c>
      <c r="AB1479">
        <v>0</v>
      </c>
      <c r="AC1479">
        <v>0</v>
      </c>
      <c r="AD1479" t="s">
        <v>41</v>
      </c>
      <c r="AG1479">
        <v>0</v>
      </c>
      <c r="AH1479">
        <v>0</v>
      </c>
      <c r="AJ1479">
        <v>0</v>
      </c>
    </row>
    <row r="1480" spans="1:36">
      <c r="A1480" t="s">
        <v>5069</v>
      </c>
      <c r="B1480"/>
      <c r="C1480" s="2" t="s">
        <v>53</v>
      </c>
      <c r="D1480" t="s">
        <v>49</v>
      </c>
      <c r="E1480" t="s">
        <v>5070</v>
      </c>
      <c r="G1480">
        <v>0</v>
      </c>
      <c r="H1480" s="3">
        <v>0</v>
      </c>
      <c r="I1480" s="4">
        <f>IF(H1480=0,"",H1480*O1480)</f>
        <v>0</v>
      </c>
      <c r="J1480" s="5">
        <f>IF(OR(H1480=0,V1480=""),"",H1480*V1480)</f>
        <v>0</v>
      </c>
      <c r="K1480" s="6">
        <f>IF(V1480="","",V1480/O1480)</f>
        <v>0</v>
      </c>
      <c r="L1480" s="6">
        <f>IF(V1480="","",V1480/N1480)</f>
        <v>0</v>
      </c>
      <c r="O1480" s="4">
        <v>0</v>
      </c>
      <c r="R1480" s="4">
        <v>0</v>
      </c>
      <c r="T1480" s="4">
        <f>IF(S1480=0,"",IF((N1480*S1480)&lt;.3,.3,N1480*S1480))</f>
        <v>0</v>
      </c>
      <c r="U1480"/>
      <c r="V1480" s="4">
        <f>IF(AND(N1480&lt;&gt;0,O1480&lt;&gt;0,Q1480&lt;&gt;0,S1480&lt;&gt;""),N1480-O1480-Q1480-R1480-T1480-U1480-P1480,"")</f>
        <v>0</v>
      </c>
      <c r="W1480">
        <v>0</v>
      </c>
      <c r="X1480">
        <v>0</v>
      </c>
      <c r="Y1480" s="7">
        <v>0</v>
      </c>
      <c r="Z1480" s="7">
        <v>0</v>
      </c>
      <c r="AA1480">
        <v>0</v>
      </c>
      <c r="AB1480">
        <v>0</v>
      </c>
      <c r="AC1480">
        <v>0</v>
      </c>
      <c r="AD1480" t="s">
        <v>41</v>
      </c>
      <c r="AG1480">
        <v>0</v>
      </c>
      <c r="AH1480">
        <v>0</v>
      </c>
      <c r="AJ1480">
        <v>0</v>
      </c>
    </row>
    <row r="1481" spans="1:36">
      <c r="A1481" t="s">
        <v>5071</v>
      </c>
      <c r="B1481"/>
      <c r="C1481" s="2" t="s">
        <v>61</v>
      </c>
      <c r="D1481" t="s">
        <v>49</v>
      </c>
      <c r="E1481" t="s">
        <v>5072</v>
      </c>
      <c r="G1481">
        <v>0</v>
      </c>
      <c r="H1481" s="3">
        <v>0</v>
      </c>
      <c r="I1481" s="4">
        <f>IF(H1481=0,"",H1481*O1481)</f>
        <v>0</v>
      </c>
      <c r="J1481" s="5">
        <f>IF(OR(H1481=0,V1481=""),"",H1481*V1481)</f>
        <v>0</v>
      </c>
      <c r="K1481" s="6">
        <f>IF(V1481="","",V1481/O1481)</f>
        <v>0</v>
      </c>
      <c r="L1481" s="6">
        <f>IF(V1481="","",V1481/N1481)</f>
        <v>0</v>
      </c>
      <c r="O1481" s="4">
        <v>0</v>
      </c>
      <c r="R1481" s="4">
        <v>0</v>
      </c>
      <c r="T1481" s="4">
        <f>IF(S1481=0,"",IF((N1481*S1481)&lt;.3,.3,N1481*S1481))</f>
        <v>0</v>
      </c>
      <c r="U1481"/>
      <c r="V1481" s="4">
        <f>IF(AND(N1481&lt;&gt;0,O1481&lt;&gt;0,Q1481&lt;&gt;0,S1481&lt;&gt;""),N1481-O1481-Q1481-R1481-T1481-U1481-P1481,"")</f>
        <v>0</v>
      </c>
      <c r="W1481">
        <v>0</v>
      </c>
      <c r="X1481">
        <v>0</v>
      </c>
      <c r="Y1481" s="7">
        <v>0</v>
      </c>
      <c r="Z1481" s="7">
        <v>0</v>
      </c>
      <c r="AA1481">
        <v>0</v>
      </c>
      <c r="AB1481">
        <v>0</v>
      </c>
      <c r="AC1481">
        <v>0</v>
      </c>
      <c r="AD1481" t="s">
        <v>41</v>
      </c>
      <c r="AG1481">
        <v>0</v>
      </c>
      <c r="AH1481">
        <v>0</v>
      </c>
      <c r="AJ1481">
        <v>0</v>
      </c>
    </row>
    <row r="1482" spans="1:36">
      <c r="A1482" t="s">
        <v>5073</v>
      </c>
      <c r="B1482"/>
      <c r="C1482" s="2" t="s">
        <v>38</v>
      </c>
      <c r="D1482" t="s">
        <v>49</v>
      </c>
      <c r="E1482" t="s">
        <v>5074</v>
      </c>
      <c r="G1482">
        <v>0</v>
      </c>
      <c r="H1482" s="3">
        <v>0</v>
      </c>
      <c r="I1482" s="4">
        <f>IF(H1482=0,"",H1482*O1482)</f>
        <v>0</v>
      </c>
      <c r="J1482" s="5">
        <f>IF(OR(H1482=0,V1482=""),"",H1482*V1482)</f>
        <v>0</v>
      </c>
      <c r="K1482" s="6">
        <f>IF(V1482="","",V1482/O1482)</f>
        <v>0</v>
      </c>
      <c r="L1482" s="6">
        <f>IF(V1482="","",V1482/N1482)</f>
        <v>0</v>
      </c>
      <c r="O1482" s="4">
        <v>0</v>
      </c>
      <c r="R1482" s="4">
        <v>0</v>
      </c>
      <c r="T1482" s="4">
        <f>IF(S1482=0,"",IF((N1482*S1482)&lt;.3,.3,N1482*S1482))</f>
        <v>0</v>
      </c>
      <c r="U1482"/>
      <c r="V1482" s="4">
        <f>IF(AND(N1482&lt;&gt;0,O1482&lt;&gt;0,Q1482&lt;&gt;0,S1482&lt;&gt;""),N1482-O1482-Q1482-R1482-T1482-U1482-P1482,"")</f>
        <v>0</v>
      </c>
      <c r="W1482">
        <v>0</v>
      </c>
      <c r="X1482">
        <v>0</v>
      </c>
      <c r="Y1482" s="7">
        <v>0</v>
      </c>
      <c r="Z1482" s="7">
        <v>0</v>
      </c>
      <c r="AA1482">
        <v>0</v>
      </c>
      <c r="AB1482">
        <v>0</v>
      </c>
      <c r="AC1482">
        <v>0</v>
      </c>
      <c r="AD1482" t="s">
        <v>41</v>
      </c>
      <c r="AG1482">
        <v>0</v>
      </c>
      <c r="AH1482">
        <v>0</v>
      </c>
      <c r="AJ1482">
        <v>0</v>
      </c>
    </row>
    <row r="1483" spans="1:36">
      <c r="A1483" t="s">
        <v>5075</v>
      </c>
      <c r="B1483"/>
      <c r="C1483" s="2" t="s">
        <v>44</v>
      </c>
      <c r="D1483" t="s">
        <v>49</v>
      </c>
      <c r="E1483" t="s">
        <v>5076</v>
      </c>
      <c r="G1483">
        <v>0</v>
      </c>
      <c r="H1483" s="3">
        <v>0</v>
      </c>
      <c r="I1483" s="4">
        <f>IF(H1483=0,"",H1483*O1483)</f>
        <v>0</v>
      </c>
      <c r="J1483" s="5">
        <f>IF(OR(H1483=0,V1483=""),"",H1483*V1483)</f>
        <v>0</v>
      </c>
      <c r="K1483" s="6">
        <f>IF(V1483="","",V1483/O1483)</f>
        <v>0</v>
      </c>
      <c r="L1483" s="6">
        <f>IF(V1483="","",V1483/N1483)</f>
        <v>0</v>
      </c>
      <c r="O1483" s="4">
        <v>0</v>
      </c>
      <c r="R1483" s="4">
        <v>0</v>
      </c>
      <c r="T1483" s="4">
        <f>IF(S1483=0,"",IF((N1483*S1483)&lt;.3,.3,N1483*S1483))</f>
        <v>0</v>
      </c>
      <c r="U1483"/>
      <c r="V1483" s="4">
        <f>IF(AND(N1483&lt;&gt;0,O1483&lt;&gt;0,Q1483&lt;&gt;0,S1483&lt;&gt;""),N1483-O1483-Q1483-R1483-T1483-U1483-P1483,"")</f>
        <v>0</v>
      </c>
      <c r="W1483">
        <v>0</v>
      </c>
      <c r="X1483">
        <v>0</v>
      </c>
      <c r="Y1483" s="7">
        <v>0</v>
      </c>
      <c r="Z1483" s="7">
        <v>0</v>
      </c>
      <c r="AA1483">
        <v>0</v>
      </c>
      <c r="AB1483">
        <v>0</v>
      </c>
      <c r="AC1483">
        <v>0</v>
      </c>
      <c r="AD1483" t="s">
        <v>41</v>
      </c>
      <c r="AG1483">
        <v>0</v>
      </c>
      <c r="AH1483">
        <v>0</v>
      </c>
      <c r="AJ1483">
        <v>0</v>
      </c>
    </row>
    <row r="1484" spans="1:36">
      <c r="A1484" t="s">
        <v>5077</v>
      </c>
      <c r="B1484"/>
      <c r="C1484" s="2" t="s">
        <v>159</v>
      </c>
      <c r="D1484" t="s">
        <v>49</v>
      </c>
      <c r="E1484" t="s">
        <v>5078</v>
      </c>
      <c r="G1484">
        <v>0</v>
      </c>
      <c r="H1484" s="3">
        <v>0</v>
      </c>
      <c r="I1484" s="4">
        <f>IF(H1484=0,"",H1484*O1484)</f>
        <v>0</v>
      </c>
      <c r="J1484" s="5">
        <f>IF(OR(H1484=0,V1484=""),"",H1484*V1484)</f>
        <v>0</v>
      </c>
      <c r="K1484" s="6">
        <f>IF(V1484="","",V1484/O1484)</f>
        <v>0</v>
      </c>
      <c r="L1484" s="6">
        <f>IF(V1484="","",V1484/N1484)</f>
        <v>0</v>
      </c>
      <c r="O1484" s="4">
        <v>0</v>
      </c>
      <c r="R1484" s="4">
        <v>0</v>
      </c>
      <c r="T1484" s="4">
        <f>IF(S1484=0,"",IF((N1484*S1484)&lt;.3,.3,N1484*S1484))</f>
        <v>0</v>
      </c>
      <c r="U1484"/>
      <c r="V1484" s="4">
        <f>IF(AND(N1484&lt;&gt;0,O1484&lt;&gt;0,Q1484&lt;&gt;0,S1484&lt;&gt;""),N1484-O1484-Q1484-R1484-T1484-U1484-P1484,"")</f>
        <v>0</v>
      </c>
      <c r="W1484">
        <v>0</v>
      </c>
      <c r="X1484">
        <v>0</v>
      </c>
      <c r="Y1484" s="7">
        <v>0</v>
      </c>
      <c r="Z1484" s="7">
        <v>0</v>
      </c>
      <c r="AA1484">
        <v>0</v>
      </c>
      <c r="AB1484">
        <v>0</v>
      </c>
      <c r="AC1484">
        <v>0</v>
      </c>
      <c r="AD1484" t="s">
        <v>41</v>
      </c>
      <c r="AG1484">
        <v>0</v>
      </c>
      <c r="AH1484">
        <v>0</v>
      </c>
      <c r="AJ1484">
        <v>0</v>
      </c>
    </row>
    <row r="1485" spans="1:36">
      <c r="A1485" t="s">
        <v>5079</v>
      </c>
      <c r="B1485"/>
      <c r="C1485" s="2" t="s">
        <v>823</v>
      </c>
      <c r="D1485" t="s">
        <v>49</v>
      </c>
      <c r="E1485" t="s">
        <v>5079</v>
      </c>
      <c r="G1485">
        <v>0</v>
      </c>
      <c r="H1485" s="3">
        <v>0</v>
      </c>
      <c r="I1485" s="4">
        <f>IF(H1485=0,"",H1485*O1485)</f>
        <v>0</v>
      </c>
      <c r="J1485" s="5">
        <f>IF(OR(H1485=0,V1485=""),"",H1485*V1485)</f>
        <v>0</v>
      </c>
      <c r="K1485" s="6">
        <f>IF(V1485="","",V1485/O1485)</f>
        <v>0</v>
      </c>
      <c r="L1485" s="6">
        <f>IF(V1485="","",V1485/N1485)</f>
        <v>0</v>
      </c>
      <c r="O1485" s="4">
        <v>0</v>
      </c>
      <c r="R1485" s="4">
        <v>0</v>
      </c>
      <c r="T1485" s="4">
        <f>IF(S1485=0,"",IF((N1485*S1485)&lt;.3,.3,N1485*S1485))</f>
        <v>0</v>
      </c>
      <c r="U1485"/>
      <c r="V1485" s="4">
        <f>IF(AND(N1485&lt;&gt;0,O1485&lt;&gt;0,Q1485&lt;&gt;0,S1485&lt;&gt;""),N1485-O1485-Q1485-R1485-T1485-U1485-P1485,"")</f>
        <v>0</v>
      </c>
      <c r="W1485">
        <v>0</v>
      </c>
      <c r="X1485">
        <v>0</v>
      </c>
      <c r="Y1485" s="7">
        <v>0</v>
      </c>
      <c r="Z1485" s="7">
        <v>0</v>
      </c>
      <c r="AA1485">
        <v>0</v>
      </c>
      <c r="AB1485">
        <v>0</v>
      </c>
      <c r="AC1485">
        <v>0</v>
      </c>
      <c r="AD1485" t="s">
        <v>41</v>
      </c>
      <c r="AG1485">
        <v>0</v>
      </c>
      <c r="AH1485">
        <v>0</v>
      </c>
      <c r="AJ1485">
        <v>0</v>
      </c>
    </row>
    <row r="1486" spans="1:36">
      <c r="A1486" t="s">
        <v>5080</v>
      </c>
      <c r="B1486"/>
      <c r="C1486" s="2" t="s">
        <v>820</v>
      </c>
      <c r="D1486" t="s">
        <v>49</v>
      </c>
      <c r="E1486" t="s">
        <v>5080</v>
      </c>
      <c r="G1486">
        <v>0</v>
      </c>
      <c r="H1486" s="3">
        <v>0</v>
      </c>
      <c r="I1486" s="4">
        <f>IF(H1486=0,"",H1486*O1486)</f>
        <v>0</v>
      </c>
      <c r="J1486" s="5">
        <f>IF(OR(H1486=0,V1486=""),"",H1486*V1486)</f>
        <v>0</v>
      </c>
      <c r="K1486" s="6">
        <f>IF(V1486="","",V1486/O1486)</f>
        <v>0</v>
      </c>
      <c r="L1486" s="6">
        <f>IF(V1486="","",V1486/N1486)</f>
        <v>0</v>
      </c>
      <c r="O1486" s="4">
        <v>0</v>
      </c>
      <c r="R1486" s="4">
        <v>0</v>
      </c>
      <c r="T1486" s="4">
        <f>IF(S1486=0,"",IF((N1486*S1486)&lt;.3,.3,N1486*S1486))</f>
        <v>0</v>
      </c>
      <c r="U1486"/>
      <c r="V1486" s="4">
        <f>IF(AND(N1486&lt;&gt;0,O1486&lt;&gt;0,Q1486&lt;&gt;0,S1486&lt;&gt;""),N1486-O1486-Q1486-R1486-T1486-U1486-P1486,"")</f>
        <v>0</v>
      </c>
      <c r="W1486">
        <v>0</v>
      </c>
      <c r="X1486">
        <v>0</v>
      </c>
      <c r="Y1486" s="7">
        <v>0</v>
      </c>
      <c r="Z1486" s="7">
        <v>0</v>
      </c>
      <c r="AA1486">
        <v>0</v>
      </c>
      <c r="AB1486">
        <v>0</v>
      </c>
      <c r="AC1486">
        <v>0</v>
      </c>
      <c r="AD1486" t="s">
        <v>41</v>
      </c>
      <c r="AG1486">
        <v>0</v>
      </c>
      <c r="AH1486">
        <v>0</v>
      </c>
      <c r="AJ1486">
        <v>0</v>
      </c>
    </row>
    <row r="1487" spans="1:36">
      <c r="A1487" t="s">
        <v>5081</v>
      </c>
      <c r="B1487"/>
      <c r="C1487" s="2" t="s">
        <v>155</v>
      </c>
      <c r="D1487" t="s">
        <v>49</v>
      </c>
      <c r="E1487" t="s">
        <v>5081</v>
      </c>
      <c r="G1487">
        <v>0</v>
      </c>
      <c r="H1487" s="3">
        <v>0</v>
      </c>
      <c r="I1487" s="4">
        <f>IF(H1487=0,"",H1487*O1487)</f>
        <v>0</v>
      </c>
      <c r="J1487" s="5">
        <f>IF(OR(H1487=0,V1487=""),"",H1487*V1487)</f>
        <v>0</v>
      </c>
      <c r="K1487" s="6">
        <f>IF(V1487="","",V1487/O1487)</f>
        <v>0</v>
      </c>
      <c r="L1487" s="6">
        <f>IF(V1487="","",V1487/N1487)</f>
        <v>0</v>
      </c>
      <c r="O1487" s="4">
        <v>0</v>
      </c>
      <c r="R1487" s="4">
        <v>0</v>
      </c>
      <c r="T1487" s="4">
        <f>IF(S1487=0,"",IF((N1487*S1487)&lt;.3,.3,N1487*S1487))</f>
        <v>0</v>
      </c>
      <c r="U1487"/>
      <c r="V1487" s="4">
        <f>IF(AND(N1487&lt;&gt;0,O1487&lt;&gt;0,Q1487&lt;&gt;0,S1487&lt;&gt;""),N1487-O1487-Q1487-R1487-T1487-U1487-P1487,"")</f>
        <v>0</v>
      </c>
      <c r="W1487">
        <v>0</v>
      </c>
      <c r="X1487">
        <v>0</v>
      </c>
      <c r="Y1487" s="7">
        <v>0</v>
      </c>
      <c r="Z1487" s="7">
        <v>0</v>
      </c>
      <c r="AA1487">
        <v>0</v>
      </c>
      <c r="AB1487">
        <v>0</v>
      </c>
      <c r="AC1487">
        <v>0</v>
      </c>
      <c r="AD1487" t="s">
        <v>41</v>
      </c>
      <c r="AG1487">
        <v>0</v>
      </c>
      <c r="AH1487">
        <v>0</v>
      </c>
      <c r="AJ1487">
        <v>0</v>
      </c>
    </row>
    <row r="1488" spans="1:36">
      <c r="A1488" t="s">
        <v>5082</v>
      </c>
      <c r="B1488"/>
      <c r="C1488" s="2" t="s">
        <v>5083</v>
      </c>
      <c r="D1488" t="s">
        <v>49</v>
      </c>
      <c r="E1488" t="s">
        <v>5082</v>
      </c>
      <c r="G1488">
        <v>0</v>
      </c>
      <c r="H1488" s="3">
        <v>0</v>
      </c>
      <c r="I1488" s="4">
        <f>IF(H1488=0,"",H1488*O1488)</f>
        <v>0</v>
      </c>
      <c r="J1488" s="5">
        <f>IF(OR(H1488=0,V1488=""),"",H1488*V1488)</f>
        <v>0</v>
      </c>
      <c r="K1488" s="6">
        <f>IF(V1488="","",V1488/O1488)</f>
        <v>0</v>
      </c>
      <c r="L1488" s="6">
        <f>IF(V1488="","",V1488/N1488)</f>
        <v>0</v>
      </c>
      <c r="O1488" s="4">
        <v>0</v>
      </c>
      <c r="R1488" s="4">
        <v>0</v>
      </c>
      <c r="T1488" s="4">
        <f>IF(S1488=0,"",IF((N1488*S1488)&lt;.3,.3,N1488*S1488))</f>
        <v>0</v>
      </c>
      <c r="U1488"/>
      <c r="V1488" s="4">
        <f>IF(AND(N1488&lt;&gt;0,O1488&lt;&gt;0,Q1488&lt;&gt;0,S1488&lt;&gt;""),N1488-O1488-Q1488-R1488-T1488-U1488-P1488,"")</f>
        <v>0</v>
      </c>
      <c r="W1488">
        <v>0</v>
      </c>
      <c r="X1488">
        <v>0</v>
      </c>
      <c r="Y1488" s="7">
        <v>0</v>
      </c>
      <c r="Z1488" s="7">
        <v>0</v>
      </c>
      <c r="AA1488">
        <v>0</v>
      </c>
      <c r="AB1488">
        <v>0</v>
      </c>
      <c r="AC1488">
        <v>0</v>
      </c>
      <c r="AD1488" t="s">
        <v>41</v>
      </c>
      <c r="AG1488">
        <v>0</v>
      </c>
      <c r="AH1488">
        <v>0</v>
      </c>
      <c r="AJ1488">
        <v>0</v>
      </c>
    </row>
    <row r="1489" spans="1:36">
      <c r="A1489" t="s">
        <v>5084</v>
      </c>
      <c r="B1489"/>
      <c r="C1489" s="2" t="s">
        <v>829</v>
      </c>
      <c r="D1489" t="s">
        <v>49</v>
      </c>
      <c r="E1489" t="s">
        <v>5084</v>
      </c>
      <c r="G1489">
        <v>0</v>
      </c>
      <c r="H1489" s="3">
        <v>0</v>
      </c>
      <c r="I1489" s="4">
        <f>IF(H1489=0,"",H1489*O1489)</f>
        <v>0</v>
      </c>
      <c r="J1489" s="5">
        <f>IF(OR(H1489=0,V1489=""),"",H1489*V1489)</f>
        <v>0</v>
      </c>
      <c r="K1489" s="6">
        <f>IF(V1489="","",V1489/O1489)</f>
        <v>0</v>
      </c>
      <c r="L1489" s="6">
        <f>IF(V1489="","",V1489/N1489)</f>
        <v>0</v>
      </c>
      <c r="O1489" s="4">
        <v>0</v>
      </c>
      <c r="R1489" s="4">
        <v>0</v>
      </c>
      <c r="T1489" s="4">
        <f>IF(S1489=0,"",IF((N1489*S1489)&lt;.3,.3,N1489*S1489))</f>
        <v>0</v>
      </c>
      <c r="U1489"/>
      <c r="V1489" s="4">
        <f>IF(AND(N1489&lt;&gt;0,O1489&lt;&gt;0,Q1489&lt;&gt;0,S1489&lt;&gt;""),N1489-O1489-Q1489-R1489-T1489-U1489-P1489,"")</f>
        <v>0</v>
      </c>
      <c r="W1489">
        <v>0</v>
      </c>
      <c r="X1489">
        <v>0</v>
      </c>
      <c r="Y1489" s="7">
        <v>0</v>
      </c>
      <c r="Z1489" s="7">
        <v>0</v>
      </c>
      <c r="AA1489">
        <v>0</v>
      </c>
      <c r="AB1489">
        <v>0</v>
      </c>
      <c r="AC1489">
        <v>0</v>
      </c>
      <c r="AD1489" t="s">
        <v>41</v>
      </c>
      <c r="AG1489">
        <v>0</v>
      </c>
      <c r="AH1489">
        <v>0</v>
      </c>
      <c r="AJ1489">
        <v>0</v>
      </c>
    </row>
    <row r="1490" spans="1:36">
      <c r="A1490" t="s">
        <v>5085</v>
      </c>
      <c r="B1490"/>
      <c r="C1490" s="2" t="s">
        <v>826</v>
      </c>
      <c r="D1490" t="s">
        <v>49</v>
      </c>
      <c r="E1490" t="s">
        <v>5085</v>
      </c>
      <c r="G1490">
        <v>0</v>
      </c>
      <c r="H1490" s="3">
        <v>0</v>
      </c>
      <c r="I1490" s="4">
        <f>IF(H1490=0,"",H1490*O1490)</f>
        <v>0</v>
      </c>
      <c r="J1490" s="5">
        <f>IF(OR(H1490=0,V1490=""),"",H1490*V1490)</f>
        <v>0</v>
      </c>
      <c r="K1490" s="6">
        <f>IF(V1490="","",V1490/O1490)</f>
        <v>0</v>
      </c>
      <c r="L1490" s="6">
        <f>IF(V1490="","",V1490/N1490)</f>
        <v>0</v>
      </c>
      <c r="O1490" s="4">
        <v>0</v>
      </c>
      <c r="R1490" s="4">
        <v>0</v>
      </c>
      <c r="T1490" s="4">
        <f>IF(S1490=0,"",IF((N1490*S1490)&lt;.3,.3,N1490*S1490))</f>
        <v>0</v>
      </c>
      <c r="U1490"/>
      <c r="V1490" s="4">
        <f>IF(AND(N1490&lt;&gt;0,O1490&lt;&gt;0,Q1490&lt;&gt;0,S1490&lt;&gt;""),N1490-O1490-Q1490-R1490-T1490-U1490-P1490,"")</f>
        <v>0</v>
      </c>
      <c r="W1490">
        <v>0</v>
      </c>
      <c r="X1490">
        <v>0</v>
      </c>
      <c r="Y1490" s="7">
        <v>0</v>
      </c>
      <c r="Z1490" s="7">
        <v>0</v>
      </c>
      <c r="AA1490">
        <v>0</v>
      </c>
      <c r="AB1490">
        <v>0</v>
      </c>
      <c r="AC1490">
        <v>0</v>
      </c>
      <c r="AD1490" t="s">
        <v>41</v>
      </c>
      <c r="AG1490">
        <v>0</v>
      </c>
      <c r="AH1490">
        <v>0</v>
      </c>
      <c r="AJ1490">
        <v>0</v>
      </c>
    </row>
    <row r="1491" spans="1:36">
      <c r="A1491" t="s">
        <v>5086</v>
      </c>
      <c r="B1491"/>
      <c r="C1491" s="2" t="s">
        <v>832</v>
      </c>
      <c r="D1491" t="s">
        <v>49</v>
      </c>
      <c r="E1491" t="s">
        <v>5086</v>
      </c>
      <c r="G1491">
        <v>0</v>
      </c>
      <c r="H1491" s="3">
        <v>0</v>
      </c>
      <c r="I1491" s="4">
        <f>IF(H1491=0,"",H1491*O1491)</f>
        <v>0</v>
      </c>
      <c r="J1491" s="5">
        <f>IF(OR(H1491=0,V1491=""),"",H1491*V1491)</f>
        <v>0</v>
      </c>
      <c r="K1491" s="6">
        <f>IF(V1491="","",V1491/O1491)</f>
        <v>0</v>
      </c>
      <c r="L1491" s="6">
        <f>IF(V1491="","",V1491/N1491)</f>
        <v>0</v>
      </c>
      <c r="O1491" s="4">
        <v>0</v>
      </c>
      <c r="R1491" s="4">
        <v>0</v>
      </c>
      <c r="T1491" s="4">
        <f>IF(S1491=0,"",IF((N1491*S1491)&lt;.3,.3,N1491*S1491))</f>
        <v>0</v>
      </c>
      <c r="U1491"/>
      <c r="V1491" s="4">
        <f>IF(AND(N1491&lt;&gt;0,O1491&lt;&gt;0,Q1491&lt;&gt;0,S1491&lt;&gt;""),N1491-O1491-Q1491-R1491-T1491-U1491-P1491,"")</f>
        <v>0</v>
      </c>
      <c r="W1491">
        <v>0</v>
      </c>
      <c r="X1491">
        <v>0</v>
      </c>
      <c r="Y1491" s="7">
        <v>0</v>
      </c>
      <c r="Z1491" s="7">
        <v>0</v>
      </c>
      <c r="AA1491">
        <v>0</v>
      </c>
      <c r="AB1491">
        <v>0</v>
      </c>
      <c r="AC1491">
        <v>0</v>
      </c>
      <c r="AD1491" t="s">
        <v>41</v>
      </c>
      <c r="AG1491">
        <v>0</v>
      </c>
      <c r="AH1491">
        <v>0</v>
      </c>
      <c r="AJ1491">
        <v>0</v>
      </c>
    </row>
    <row r="1492" spans="1:36">
      <c r="A1492" t="s">
        <v>5087</v>
      </c>
      <c r="B1492" t="s">
        <v>52</v>
      </c>
      <c r="C1492" s="2" t="s">
        <v>53</v>
      </c>
      <c r="D1492" t="s">
        <v>39</v>
      </c>
      <c r="E1492" t="s">
        <v>5088</v>
      </c>
      <c r="G1492">
        <v>0</v>
      </c>
      <c r="H1492" s="3">
        <v>0</v>
      </c>
      <c r="I1492" s="4">
        <f>IF(H1492=0,"",H1492*O1492)</f>
        <v>0</v>
      </c>
      <c r="J1492" s="5">
        <f>IF(OR(H1492=0,V1492=""),"",H1492*V1492)</f>
        <v>0</v>
      </c>
      <c r="K1492" s="6">
        <f>IF(V1492="","",V1492/O1492)</f>
        <v>0</v>
      </c>
      <c r="L1492" s="6">
        <f>IF(V1492="","",V1492/N1492)</f>
        <v>0</v>
      </c>
      <c r="O1492" s="4">
        <v>0</v>
      </c>
      <c r="Q1492" s="4">
        <v>3.5</v>
      </c>
      <c r="R1492" s="4">
        <v>0.08</v>
      </c>
      <c r="S1492">
        <v>0.15</v>
      </c>
      <c r="T1492" s="4">
        <f>IF(S1492=0,"",IF((N1492*S1492)&lt;.3,.3,N1492*S1492))</f>
        <v>0</v>
      </c>
      <c r="U1492"/>
      <c r="V1492" s="4">
        <f>IF(AND(N1492&lt;&gt;0,O1492&lt;&gt;0,Q1492&lt;&gt;0,S1492&lt;&gt;""),N1492-O1492-Q1492-R1492-T1492-U1492-P1492,"")</f>
        <v>0</v>
      </c>
      <c r="W1492">
        <v>0</v>
      </c>
      <c r="X1492">
        <v>0</v>
      </c>
      <c r="Y1492" s="7">
        <v>0</v>
      </c>
      <c r="Z1492" s="7">
        <v>0</v>
      </c>
      <c r="AA1492">
        <v>0</v>
      </c>
      <c r="AB1492">
        <v>0</v>
      </c>
      <c r="AC1492">
        <v>0</v>
      </c>
      <c r="AD1492" t="s">
        <v>41</v>
      </c>
      <c r="AG1492">
        <v>0</v>
      </c>
      <c r="AH1492">
        <v>0</v>
      </c>
      <c r="AJ1492">
        <v>0</v>
      </c>
    </row>
    <row r="1493" spans="1:36">
      <c r="A1493" t="s">
        <v>5089</v>
      </c>
      <c r="B1493" t="s">
        <v>43</v>
      </c>
      <c r="C1493" s="2" t="s">
        <v>44</v>
      </c>
      <c r="D1493" t="s">
        <v>49</v>
      </c>
      <c r="E1493" t="s">
        <v>5090</v>
      </c>
      <c r="G1493">
        <v>0</v>
      </c>
      <c r="H1493" s="3">
        <v>0</v>
      </c>
      <c r="I1493" s="4">
        <f>IF(H1493=0,"",H1493*O1493)</f>
        <v>0</v>
      </c>
      <c r="J1493" s="5">
        <f>IF(OR(H1493=0,V1493=""),"",H1493*V1493)</f>
        <v>0</v>
      </c>
      <c r="K1493" s="6">
        <f>IF(V1493="","",V1493/O1493)</f>
        <v>0</v>
      </c>
      <c r="L1493" s="6">
        <f>IF(V1493="","",V1493/N1493)</f>
        <v>0</v>
      </c>
      <c r="O1493" s="4">
        <v>0</v>
      </c>
      <c r="Q1493" s="4">
        <v>4.81</v>
      </c>
      <c r="R1493" s="4">
        <v>0.06</v>
      </c>
      <c r="S1493">
        <v>0.15</v>
      </c>
      <c r="T1493" s="4">
        <f>IF(S1493=0,"",IF((N1493*S1493)&lt;.3,.3,N1493*S1493))</f>
        <v>0</v>
      </c>
      <c r="U1493"/>
      <c r="V1493" s="4">
        <f>IF(AND(N1493&lt;&gt;0,O1493&lt;&gt;0,Q1493&lt;&gt;0,S1493&lt;&gt;""),N1493-O1493-Q1493-R1493-T1493-U1493-P1493,"")</f>
        <v>0</v>
      </c>
      <c r="W1493">
        <v>0</v>
      </c>
      <c r="X1493">
        <v>0</v>
      </c>
      <c r="Y1493" s="7">
        <v>0</v>
      </c>
      <c r="Z1493" s="7">
        <v>0</v>
      </c>
      <c r="AA1493">
        <v>0</v>
      </c>
      <c r="AB1493">
        <v>0</v>
      </c>
      <c r="AC1493">
        <v>0</v>
      </c>
      <c r="AD1493" t="s">
        <v>41</v>
      </c>
      <c r="AG1493">
        <v>0</v>
      </c>
      <c r="AH1493">
        <v>0</v>
      </c>
      <c r="AJ1493">
        <v>0</v>
      </c>
    </row>
    <row r="1494" spans="1:36">
      <c r="A1494" t="s">
        <v>5091</v>
      </c>
      <c r="B1494" t="s">
        <v>56</v>
      </c>
      <c r="C1494" s="2" t="s">
        <v>57</v>
      </c>
      <c r="D1494" t="s">
        <v>39</v>
      </c>
      <c r="E1494" t="s">
        <v>5092</v>
      </c>
      <c r="G1494">
        <v>0</v>
      </c>
      <c r="H1494" s="3">
        <v>0</v>
      </c>
      <c r="I1494" s="4">
        <f>IF(H1494=0,"",H1494*O1494)</f>
        <v>0</v>
      </c>
      <c r="J1494" s="5">
        <f>IF(OR(H1494=0,V1494=""),"",H1494*V1494)</f>
        <v>0</v>
      </c>
      <c r="K1494" s="6">
        <f>IF(V1494="","",V1494/O1494)</f>
        <v>0</v>
      </c>
      <c r="L1494" s="6">
        <f>IF(V1494="","",V1494/N1494)</f>
        <v>0</v>
      </c>
      <c r="O1494" s="4">
        <v>0</v>
      </c>
      <c r="Q1494" s="4">
        <v>3.5</v>
      </c>
      <c r="R1494" s="4">
        <v>0.06</v>
      </c>
      <c r="S1494">
        <v>0.15</v>
      </c>
      <c r="T1494" s="4">
        <f>IF(S1494=0,"",IF((N1494*S1494)&lt;.3,.3,N1494*S1494))</f>
        <v>0</v>
      </c>
      <c r="U1494"/>
      <c r="V1494" s="4">
        <f>IF(AND(N1494&lt;&gt;0,O1494&lt;&gt;0,Q1494&lt;&gt;0,S1494&lt;&gt;""),N1494-O1494-Q1494-R1494-T1494-U1494-P1494,"")</f>
        <v>0</v>
      </c>
      <c r="W1494">
        <v>0</v>
      </c>
      <c r="X1494">
        <v>0</v>
      </c>
      <c r="Y1494" s="7">
        <v>0</v>
      </c>
      <c r="Z1494" s="7">
        <v>0</v>
      </c>
      <c r="AA1494">
        <v>0</v>
      </c>
      <c r="AB1494">
        <v>0</v>
      </c>
      <c r="AC1494">
        <v>0</v>
      </c>
      <c r="AD1494" t="s">
        <v>41</v>
      </c>
      <c r="AG1494">
        <v>0</v>
      </c>
      <c r="AH1494">
        <v>0</v>
      </c>
      <c r="AJ1494">
        <v>0</v>
      </c>
    </row>
    <row r="1495" spans="1:36">
      <c r="A1495" t="s">
        <v>5093</v>
      </c>
      <c r="B1495" t="s">
        <v>37</v>
      </c>
      <c r="C1495" s="2" t="s">
        <v>38</v>
      </c>
      <c r="D1495" t="s">
        <v>39</v>
      </c>
      <c r="E1495" t="s">
        <v>5094</v>
      </c>
      <c r="G1495">
        <v>0</v>
      </c>
      <c r="H1495" s="3">
        <v>0</v>
      </c>
      <c r="I1495" s="4">
        <f>IF(H1495=0,"",H1495*O1495)</f>
        <v>0</v>
      </c>
      <c r="J1495" s="5">
        <f>IF(OR(H1495=0,V1495=""),"",H1495*V1495)</f>
        <v>0</v>
      </c>
      <c r="K1495" s="6">
        <f>IF(V1495="","",V1495/O1495)</f>
        <v>0</v>
      </c>
      <c r="L1495" s="6">
        <f>IF(V1495="","",V1495/N1495)</f>
        <v>0</v>
      </c>
      <c r="O1495" s="4">
        <v>0</v>
      </c>
      <c r="Q1495" s="4">
        <v>3.5</v>
      </c>
      <c r="R1495" s="4">
        <v>0.06</v>
      </c>
      <c r="S1495">
        <v>0.15</v>
      </c>
      <c r="T1495" s="4">
        <f>IF(S1495=0,"",IF((N1495*S1495)&lt;.3,.3,N1495*S1495))</f>
        <v>0</v>
      </c>
      <c r="U1495"/>
      <c r="V1495" s="4">
        <f>IF(AND(N1495&lt;&gt;0,O1495&lt;&gt;0,Q1495&lt;&gt;0,S1495&lt;&gt;""),N1495-O1495-Q1495-R1495-T1495-U1495-P1495,"")</f>
        <v>0</v>
      </c>
      <c r="W1495">
        <v>0</v>
      </c>
      <c r="X1495">
        <v>0</v>
      </c>
      <c r="Y1495" s="7">
        <v>0</v>
      </c>
      <c r="Z1495" s="7">
        <v>0</v>
      </c>
      <c r="AA1495">
        <v>0</v>
      </c>
      <c r="AB1495">
        <v>0</v>
      </c>
      <c r="AC1495">
        <v>0</v>
      </c>
      <c r="AD1495" t="s">
        <v>41</v>
      </c>
      <c r="AG1495">
        <v>0</v>
      </c>
      <c r="AH1495">
        <v>0</v>
      </c>
      <c r="AJ1495">
        <v>0</v>
      </c>
    </row>
    <row r="1496" spans="1:36">
      <c r="A1496" t="s">
        <v>5095</v>
      </c>
      <c r="B1496" t="s">
        <v>60</v>
      </c>
      <c r="C1496" s="2" t="s">
        <v>61</v>
      </c>
      <c r="D1496" t="s">
        <v>39</v>
      </c>
      <c r="E1496" t="s">
        <v>5096</v>
      </c>
      <c r="G1496">
        <v>0</v>
      </c>
      <c r="H1496" s="3">
        <v>0</v>
      </c>
      <c r="I1496" s="4">
        <f>IF(H1496=0,"",H1496*O1496)</f>
        <v>0</v>
      </c>
      <c r="J1496" s="5">
        <f>IF(OR(H1496=0,V1496=""),"",H1496*V1496)</f>
        <v>0</v>
      </c>
      <c r="K1496" s="6">
        <f>IF(V1496="","",V1496/O1496)</f>
        <v>0</v>
      </c>
      <c r="L1496" s="6">
        <f>IF(V1496="","",V1496/N1496)</f>
        <v>0</v>
      </c>
      <c r="O1496" s="4">
        <v>0</v>
      </c>
      <c r="Q1496" s="4">
        <v>3.33</v>
      </c>
      <c r="R1496" s="4">
        <v>0.03</v>
      </c>
      <c r="S1496">
        <v>0.15</v>
      </c>
      <c r="T1496" s="4">
        <f>IF(S1496=0,"",IF((N1496*S1496)&lt;.3,.3,N1496*S1496))</f>
        <v>0</v>
      </c>
      <c r="U1496"/>
      <c r="V1496" s="4">
        <f>IF(AND(N1496&lt;&gt;0,O1496&lt;&gt;0,Q1496&lt;&gt;0,S1496&lt;&gt;""),N1496-O1496-Q1496-R1496-T1496-U1496-P1496,"")</f>
        <v>0</v>
      </c>
      <c r="W1496">
        <v>0</v>
      </c>
      <c r="X1496">
        <v>0</v>
      </c>
      <c r="Y1496" s="7">
        <v>0</v>
      </c>
      <c r="Z1496" s="7">
        <v>0</v>
      </c>
      <c r="AA1496">
        <v>0</v>
      </c>
      <c r="AB1496">
        <v>0</v>
      </c>
      <c r="AC1496">
        <v>0</v>
      </c>
      <c r="AD1496" t="s">
        <v>41</v>
      </c>
      <c r="AG1496">
        <v>0</v>
      </c>
      <c r="AH1496">
        <v>0</v>
      </c>
      <c r="AJ1496">
        <v>0</v>
      </c>
    </row>
    <row r="1497" spans="1:36">
      <c r="A1497" t="s">
        <v>5097</v>
      </c>
      <c r="B1497" t="s">
        <v>822</v>
      </c>
      <c r="C1497" s="2" t="s">
        <v>823</v>
      </c>
      <c r="D1497" t="s">
        <v>39</v>
      </c>
      <c r="E1497" t="s">
        <v>5098</v>
      </c>
      <c r="G1497">
        <v>0</v>
      </c>
      <c r="H1497" s="3">
        <v>0</v>
      </c>
      <c r="I1497" s="4">
        <f>IF(H1497=0,"",H1497*O1497)</f>
        <v>0</v>
      </c>
      <c r="J1497" s="5">
        <f>IF(OR(H1497=0,V1497=""),"",H1497*V1497)</f>
        <v>0</v>
      </c>
      <c r="K1497" s="6">
        <f>IF(V1497="","",V1497/O1497)</f>
        <v>0</v>
      </c>
      <c r="L1497" s="6">
        <f>IF(V1497="","",V1497/N1497)</f>
        <v>0</v>
      </c>
      <c r="O1497" s="4">
        <v>0</v>
      </c>
      <c r="Q1497" s="4">
        <v>4.9</v>
      </c>
      <c r="R1497" s="4">
        <v>0.07</v>
      </c>
      <c r="S1497">
        <v>0.15</v>
      </c>
      <c r="T1497" s="4">
        <f>IF(S1497=0,"",IF((N1497*S1497)&lt;.3,.3,N1497*S1497))</f>
        <v>0</v>
      </c>
      <c r="U1497"/>
      <c r="V1497" s="4">
        <f>IF(AND(N1497&lt;&gt;0,O1497&lt;&gt;0,Q1497&lt;&gt;0,S1497&lt;&gt;""),N1497-O1497-Q1497-R1497-T1497-U1497-P1497,"")</f>
        <v>0</v>
      </c>
      <c r="W1497">
        <v>0</v>
      </c>
      <c r="X1497">
        <v>0</v>
      </c>
      <c r="Y1497" s="7">
        <v>0</v>
      </c>
      <c r="Z1497" s="7">
        <v>0</v>
      </c>
      <c r="AA1497">
        <v>0</v>
      </c>
      <c r="AB1497">
        <v>0</v>
      </c>
      <c r="AC1497">
        <v>0</v>
      </c>
      <c r="AD1497" t="s">
        <v>41</v>
      </c>
      <c r="AG1497">
        <v>0</v>
      </c>
      <c r="AH1497">
        <v>0</v>
      </c>
      <c r="AJ1497">
        <v>0</v>
      </c>
    </row>
    <row r="1498" spans="1:36">
      <c r="A1498" t="s">
        <v>5099</v>
      </c>
      <c r="B1498" t="s">
        <v>828</v>
      </c>
      <c r="C1498" s="2" t="s">
        <v>829</v>
      </c>
      <c r="D1498" t="s">
        <v>39</v>
      </c>
      <c r="E1498" t="s">
        <v>5100</v>
      </c>
      <c r="G1498">
        <v>0</v>
      </c>
      <c r="H1498" s="3">
        <v>0</v>
      </c>
      <c r="I1498" s="4">
        <f>IF(H1498=0,"",H1498*O1498)</f>
        <v>0</v>
      </c>
      <c r="J1498" s="5">
        <f>IF(OR(H1498=0,V1498=""),"",H1498*V1498)</f>
        <v>0</v>
      </c>
      <c r="K1498" s="6">
        <f>IF(V1498="","",V1498/O1498)</f>
        <v>0</v>
      </c>
      <c r="L1498" s="6">
        <f>IF(V1498="","",V1498/N1498)</f>
        <v>0</v>
      </c>
      <c r="O1498" s="4">
        <v>0</v>
      </c>
      <c r="Q1498" s="4">
        <v>4.81</v>
      </c>
      <c r="R1498" s="4">
        <v>0.1</v>
      </c>
      <c r="S1498">
        <v>0.15</v>
      </c>
      <c r="T1498" s="4">
        <f>IF(S1498=0,"",IF((N1498*S1498)&lt;.3,.3,N1498*S1498))</f>
        <v>0</v>
      </c>
      <c r="U1498"/>
      <c r="V1498" s="4">
        <f>IF(AND(N1498&lt;&gt;0,O1498&lt;&gt;0,Q1498&lt;&gt;0,S1498&lt;&gt;""),N1498-O1498-Q1498-R1498-T1498-U1498-P1498,"")</f>
        <v>0</v>
      </c>
      <c r="W1498">
        <v>0</v>
      </c>
      <c r="X1498">
        <v>0</v>
      </c>
      <c r="Y1498" s="7">
        <v>0</v>
      </c>
      <c r="Z1498" s="7">
        <v>0</v>
      </c>
      <c r="AA1498">
        <v>0</v>
      </c>
      <c r="AB1498">
        <v>0</v>
      </c>
      <c r="AC1498">
        <v>0</v>
      </c>
      <c r="AD1498" t="s">
        <v>41</v>
      </c>
      <c r="AG1498">
        <v>0</v>
      </c>
      <c r="AH1498">
        <v>0</v>
      </c>
      <c r="AJ1498">
        <v>0</v>
      </c>
    </row>
    <row r="1499" spans="1:36">
      <c r="A1499" t="s">
        <v>5101</v>
      </c>
      <c r="B1499" t="s">
        <v>825</v>
      </c>
      <c r="C1499" s="2" t="s">
        <v>826</v>
      </c>
      <c r="D1499" t="s">
        <v>39</v>
      </c>
      <c r="E1499" t="s">
        <v>5102</v>
      </c>
      <c r="G1499">
        <v>0</v>
      </c>
      <c r="H1499" s="3">
        <v>0</v>
      </c>
      <c r="I1499" s="4">
        <f>IF(H1499=0,"",H1499*O1499)</f>
        <v>0</v>
      </c>
      <c r="J1499" s="5">
        <f>IF(OR(H1499=0,V1499=""),"",H1499*V1499)</f>
        <v>0</v>
      </c>
      <c r="K1499" s="6">
        <f>IF(V1499="","",V1499/O1499)</f>
        <v>0</v>
      </c>
      <c r="L1499" s="6">
        <f>IF(V1499="","",V1499/N1499)</f>
        <v>0</v>
      </c>
      <c r="O1499" s="4">
        <v>0</v>
      </c>
      <c r="Q1499" s="4">
        <v>5.54</v>
      </c>
      <c r="R1499" s="4">
        <v>0.08</v>
      </c>
      <c r="S1499">
        <v>0.15</v>
      </c>
      <c r="T1499" s="4">
        <f>IF(S1499=0,"",IF((N1499*S1499)&lt;.3,.3,N1499*S1499))</f>
        <v>0</v>
      </c>
      <c r="U1499"/>
      <c r="V1499" s="4">
        <f>IF(AND(N1499&lt;&gt;0,O1499&lt;&gt;0,Q1499&lt;&gt;0,S1499&lt;&gt;""),N1499-O1499-Q1499-R1499-T1499-U1499-P1499,"")</f>
        <v>0</v>
      </c>
      <c r="W1499">
        <v>0</v>
      </c>
      <c r="X1499">
        <v>0</v>
      </c>
      <c r="Y1499" s="7">
        <v>0</v>
      </c>
      <c r="Z1499" s="7">
        <v>0</v>
      </c>
      <c r="AA1499">
        <v>0</v>
      </c>
      <c r="AB1499">
        <v>0</v>
      </c>
      <c r="AC1499">
        <v>0</v>
      </c>
      <c r="AD1499" t="s">
        <v>41</v>
      </c>
      <c r="AG1499">
        <v>0</v>
      </c>
      <c r="AH1499">
        <v>0</v>
      </c>
      <c r="AJ1499">
        <v>0</v>
      </c>
    </row>
    <row r="1500" spans="1:36">
      <c r="A1500" t="s">
        <v>5103</v>
      </c>
      <c r="B1500" t="s">
        <v>154</v>
      </c>
      <c r="C1500" s="2" t="s">
        <v>155</v>
      </c>
      <c r="D1500" t="s">
        <v>39</v>
      </c>
      <c r="E1500" t="s">
        <v>5104</v>
      </c>
      <c r="G1500">
        <v>0</v>
      </c>
      <c r="H1500" s="3">
        <v>0</v>
      </c>
      <c r="I1500" s="4">
        <f>IF(H1500=0,"",H1500*O1500)</f>
        <v>0</v>
      </c>
      <c r="J1500" s="5">
        <f>IF(OR(H1500=0,V1500=""),"",H1500*V1500)</f>
        <v>0</v>
      </c>
      <c r="K1500" s="6">
        <f>IF(V1500="","",V1500/O1500)</f>
        <v>0</v>
      </c>
      <c r="L1500" s="6">
        <f>IF(V1500="","",V1500/N1500)</f>
        <v>0</v>
      </c>
      <c r="O1500" s="4">
        <v>0</v>
      </c>
      <c r="Q1500" s="4">
        <v>9.8</v>
      </c>
      <c r="R1500" s="4">
        <v>0.15</v>
      </c>
      <c r="S1500">
        <v>0.15</v>
      </c>
      <c r="T1500" s="4">
        <f>IF(S1500=0,"",IF((N1500*S1500)&lt;.3,.3,N1500*S1500))</f>
        <v>0</v>
      </c>
      <c r="U1500"/>
      <c r="V1500" s="4">
        <f>IF(AND(N1500&lt;&gt;0,O1500&lt;&gt;0,Q1500&lt;&gt;0,S1500&lt;&gt;""),N1500-O1500-Q1500-R1500-T1500-U1500-P1500,"")</f>
        <v>0</v>
      </c>
      <c r="W1500">
        <v>0</v>
      </c>
      <c r="X1500">
        <v>0</v>
      </c>
      <c r="Y1500" s="7">
        <v>0</v>
      </c>
      <c r="Z1500" s="7">
        <v>0</v>
      </c>
      <c r="AA1500">
        <v>0</v>
      </c>
      <c r="AB1500">
        <v>0</v>
      </c>
      <c r="AC1500">
        <v>0</v>
      </c>
      <c r="AD1500" t="s">
        <v>41</v>
      </c>
      <c r="AG1500">
        <v>0</v>
      </c>
      <c r="AH1500">
        <v>0</v>
      </c>
      <c r="AJ1500">
        <v>0</v>
      </c>
    </row>
    <row r="1501" spans="1:36">
      <c r="A1501" t="s">
        <v>5105</v>
      </c>
      <c r="B1501" t="s">
        <v>5106</v>
      </c>
      <c r="C1501" s="2" t="s">
        <v>832</v>
      </c>
      <c r="D1501" t="s">
        <v>39</v>
      </c>
      <c r="E1501" t="s">
        <v>5107</v>
      </c>
      <c r="G1501">
        <v>0</v>
      </c>
      <c r="H1501" s="3">
        <v>0</v>
      </c>
      <c r="I1501" s="4">
        <f>IF(H1501=0,"",H1501*O1501)</f>
        <v>0</v>
      </c>
      <c r="J1501" s="5">
        <f>IF(OR(H1501=0,V1501=""),"",H1501*V1501)</f>
        <v>0</v>
      </c>
      <c r="K1501" s="6">
        <f>IF(V1501="","",V1501/O1501)</f>
        <v>0</v>
      </c>
      <c r="L1501" s="6">
        <f>IF(V1501="","",V1501/N1501)</f>
        <v>0</v>
      </c>
      <c r="O1501" s="4">
        <v>0</v>
      </c>
      <c r="Q1501" s="4">
        <v>4.81</v>
      </c>
      <c r="R1501" s="4">
        <v>0.08</v>
      </c>
      <c r="S1501">
        <v>0.15</v>
      </c>
      <c r="T1501" s="4">
        <f>IF(S1501=0,"",IF((N1501*S1501)&lt;.3,.3,N1501*S1501))</f>
        <v>0</v>
      </c>
      <c r="U1501"/>
      <c r="V1501" s="4">
        <f>IF(AND(N1501&lt;&gt;0,O1501&lt;&gt;0,Q1501&lt;&gt;0,S1501&lt;&gt;""),N1501-O1501-Q1501-R1501-T1501-U1501-P1501,"")</f>
        <v>0</v>
      </c>
      <c r="W1501">
        <v>0</v>
      </c>
      <c r="X1501">
        <v>0</v>
      </c>
      <c r="Y1501" s="7">
        <v>0</v>
      </c>
      <c r="Z1501" s="7">
        <v>0</v>
      </c>
      <c r="AA1501">
        <v>0</v>
      </c>
      <c r="AB1501">
        <v>0</v>
      </c>
      <c r="AC1501">
        <v>0</v>
      </c>
      <c r="AD1501" t="s">
        <v>41</v>
      </c>
      <c r="AG1501">
        <v>0</v>
      </c>
      <c r="AH1501">
        <v>0</v>
      </c>
      <c r="AJ1501">
        <v>0</v>
      </c>
    </row>
    <row r="1502" spans="1:36">
      <c r="A1502" t="s">
        <v>5108</v>
      </c>
      <c r="B1502" t="s">
        <v>5109</v>
      </c>
      <c r="C1502" s="2" t="s">
        <v>820</v>
      </c>
      <c r="D1502" t="s">
        <v>39</v>
      </c>
      <c r="E1502" t="s">
        <v>5110</v>
      </c>
      <c r="G1502">
        <v>0</v>
      </c>
      <c r="H1502" s="3">
        <v>0</v>
      </c>
      <c r="I1502" s="4">
        <f>IF(H1502=0,"",H1502*O1502)</f>
        <v>0</v>
      </c>
      <c r="J1502" s="5">
        <f>IF(OR(H1502=0,V1502=""),"",H1502*V1502)</f>
        <v>0</v>
      </c>
      <c r="K1502" s="6">
        <f>IF(V1502="","",V1502/O1502)</f>
        <v>0</v>
      </c>
      <c r="L1502" s="6">
        <f>IF(V1502="","",V1502/N1502)</f>
        <v>0</v>
      </c>
      <c r="O1502" s="4">
        <v>0</v>
      </c>
      <c r="Q1502" s="4">
        <v>3.5</v>
      </c>
      <c r="R1502" s="4">
        <v>0.06</v>
      </c>
      <c r="S1502">
        <v>0.15</v>
      </c>
      <c r="T1502" s="4">
        <f>IF(S1502=0,"",IF((N1502*S1502)&lt;.3,.3,N1502*S1502))</f>
        <v>0</v>
      </c>
      <c r="U1502"/>
      <c r="V1502" s="4">
        <f>IF(AND(N1502&lt;&gt;0,O1502&lt;&gt;0,Q1502&lt;&gt;0,S1502&lt;&gt;""),N1502-O1502-Q1502-R1502-T1502-U1502-P1502,"")</f>
        <v>0</v>
      </c>
      <c r="W1502">
        <v>0</v>
      </c>
      <c r="X1502">
        <v>0</v>
      </c>
      <c r="Y1502" s="7">
        <v>0</v>
      </c>
      <c r="Z1502" s="7">
        <v>0</v>
      </c>
      <c r="AA1502">
        <v>0</v>
      </c>
      <c r="AB1502">
        <v>0</v>
      </c>
      <c r="AC1502">
        <v>0</v>
      </c>
      <c r="AD1502" t="s">
        <v>41</v>
      </c>
      <c r="AG1502">
        <v>0</v>
      </c>
      <c r="AH1502">
        <v>0</v>
      </c>
      <c r="AJ1502">
        <v>0</v>
      </c>
    </row>
    <row r="1503" spans="1:36">
      <c r="A1503" t="s">
        <v>5111</v>
      </c>
      <c r="B1503" t="s">
        <v>158</v>
      </c>
      <c r="C1503" s="2" t="s">
        <v>159</v>
      </c>
      <c r="D1503" t="s">
        <v>39</v>
      </c>
      <c r="E1503" t="s">
        <v>5112</v>
      </c>
      <c r="G1503">
        <v>0</v>
      </c>
      <c r="H1503" s="3">
        <v>0</v>
      </c>
      <c r="I1503" s="4">
        <f>IF(H1503=0,"",H1503*O1503)</f>
        <v>0</v>
      </c>
      <c r="J1503" s="5">
        <f>IF(OR(H1503=0,V1503=""),"",H1503*V1503)</f>
        <v>0</v>
      </c>
      <c r="K1503" s="6">
        <f>IF(V1503="","",V1503/O1503)</f>
        <v>0</v>
      </c>
      <c r="L1503" s="6">
        <f>IF(V1503="","",V1503/N1503)</f>
        <v>0</v>
      </c>
      <c r="O1503" s="4">
        <v>0</v>
      </c>
      <c r="Q1503" s="4">
        <v>5.54</v>
      </c>
      <c r="R1503" s="4">
        <v>0.14</v>
      </c>
      <c r="S1503">
        <v>0.15</v>
      </c>
      <c r="T1503" s="4">
        <f>IF(S1503=0,"",IF((N1503*S1503)&lt;.3,.3,N1503*S1503))</f>
        <v>0</v>
      </c>
      <c r="U1503"/>
      <c r="V1503" s="4">
        <f>IF(AND(N1503&lt;&gt;0,O1503&lt;&gt;0,Q1503&lt;&gt;0,S1503&lt;&gt;""),N1503-O1503-Q1503-R1503-T1503-U1503-P1503,"")</f>
        <v>0</v>
      </c>
      <c r="W1503">
        <v>0</v>
      </c>
      <c r="X1503">
        <v>0</v>
      </c>
      <c r="Y1503" s="7">
        <v>0</v>
      </c>
      <c r="Z1503" s="7">
        <v>0</v>
      </c>
      <c r="AA1503">
        <v>0</v>
      </c>
      <c r="AB1503">
        <v>0</v>
      </c>
      <c r="AC1503">
        <v>0</v>
      </c>
      <c r="AD1503" t="s">
        <v>41</v>
      </c>
      <c r="AG1503">
        <v>0</v>
      </c>
      <c r="AH1503">
        <v>0</v>
      </c>
      <c r="AJ1503">
        <v>0</v>
      </c>
    </row>
    <row r="1504" spans="1:36">
      <c r="A1504" t="s">
        <v>5113</v>
      </c>
      <c r="B1504" t="s">
        <v>5114</v>
      </c>
      <c r="C1504" s="2" t="s">
        <v>826</v>
      </c>
      <c r="D1504" t="s">
        <v>39</v>
      </c>
      <c r="E1504" t="s">
        <v>5115</v>
      </c>
      <c r="G1504">
        <v>0</v>
      </c>
      <c r="H1504" s="3">
        <v>0</v>
      </c>
      <c r="I1504" s="4">
        <f>IF(H1504=0,"",H1504*O1504)</f>
        <v>0</v>
      </c>
      <c r="J1504" s="5">
        <f>IF(OR(H1504=0,V1504=""),"",H1504*V1504)</f>
        <v>0</v>
      </c>
      <c r="K1504" s="6">
        <f>IF(V1504="","",V1504/O1504)</f>
        <v>0</v>
      </c>
      <c r="L1504" s="6">
        <f>IF(V1504="","",V1504/N1504)</f>
        <v>0</v>
      </c>
      <c r="O1504" s="4">
        <v>0</v>
      </c>
      <c r="Q1504" s="4">
        <v>5.54</v>
      </c>
      <c r="R1504" s="4">
        <v>0.14</v>
      </c>
      <c r="S1504">
        <v>0.15</v>
      </c>
      <c r="T1504" s="4">
        <f>IF(S1504=0,"",IF((N1504*S1504)&lt;.3,.3,N1504*S1504))</f>
        <v>0</v>
      </c>
      <c r="U1504"/>
      <c r="V1504" s="4">
        <f>IF(AND(N1504&lt;&gt;0,O1504&lt;&gt;0,Q1504&lt;&gt;0,S1504&lt;&gt;""),N1504-O1504-Q1504-R1504-T1504-U1504-P1504,"")</f>
        <v>0</v>
      </c>
      <c r="W1504">
        <v>0</v>
      </c>
      <c r="X1504">
        <v>0</v>
      </c>
      <c r="Y1504" s="7">
        <v>0</v>
      </c>
      <c r="Z1504" s="7">
        <v>0</v>
      </c>
      <c r="AA1504">
        <v>0</v>
      </c>
      <c r="AB1504">
        <v>0</v>
      </c>
      <c r="AC1504">
        <v>0</v>
      </c>
      <c r="AD1504" t="s">
        <v>41</v>
      </c>
      <c r="AG1504">
        <v>0</v>
      </c>
      <c r="AH1504">
        <v>0</v>
      </c>
      <c r="AJ1504">
        <v>0</v>
      </c>
    </row>
    <row r="1505" spans="1:36">
      <c r="A1505" t="s">
        <v>5116</v>
      </c>
      <c r="B1505" t="s">
        <v>5117</v>
      </c>
      <c r="C1505" s="2" t="s">
        <v>5118</v>
      </c>
      <c r="D1505" t="s">
        <v>3322</v>
      </c>
      <c r="E1505" t="s">
        <v>5119</v>
      </c>
      <c r="G1505">
        <v>0</v>
      </c>
      <c r="H1505" s="3">
        <v>0</v>
      </c>
      <c r="I1505" s="4">
        <f>IF(H1505=0,"",H1505*O1505)</f>
        <v>0</v>
      </c>
      <c r="J1505" s="5">
        <f>IF(OR(H1505=0,V1505=""),"",H1505*V1505)</f>
        <v>0</v>
      </c>
      <c r="K1505" s="6">
        <f>IF(V1505="","",V1505/O1505)</f>
        <v>0</v>
      </c>
      <c r="L1505" s="6">
        <f>IF(V1505="","",V1505/N1505)</f>
        <v>0</v>
      </c>
      <c r="M1505" s="4">
        <v>31.99</v>
      </c>
      <c r="N1505" s="4">
        <v>31.99</v>
      </c>
      <c r="O1505" s="4">
        <v>11.05641561</v>
      </c>
      <c r="Q1505" s="4">
        <v>6.74</v>
      </c>
      <c r="R1505" s="4">
        <v>0.2</v>
      </c>
      <c r="S1505">
        <v>0.15</v>
      </c>
      <c r="T1505" s="4">
        <f>IF(S1505=0,"",IF((N1505*S1505)&lt;.3,.3,N1505*S1505))</f>
        <v>0</v>
      </c>
      <c r="U1505"/>
      <c r="V1505" s="4">
        <f>IF(AND(N1505&lt;&gt;0,O1505&lt;&gt;0,Q1505&lt;&gt;0,S1505&lt;&gt;""),N1505-O1505-Q1505-R1505-T1505-U1505-P1505,"")</f>
        <v>0</v>
      </c>
      <c r="W1505">
        <v>0</v>
      </c>
      <c r="X1505">
        <v>0</v>
      </c>
      <c r="Y1505" s="7">
        <v>0</v>
      </c>
      <c r="Z1505" s="7">
        <v>0</v>
      </c>
      <c r="AA1505">
        <v>0</v>
      </c>
      <c r="AB1505">
        <v>3</v>
      </c>
      <c r="AC1505">
        <v>0</v>
      </c>
      <c r="AD1505">
        <v>9999</v>
      </c>
      <c r="AE1505">
        <v>593568</v>
      </c>
      <c r="AF1505" s="4">
        <v>0.89</v>
      </c>
      <c r="AG1505">
        <v>0</v>
      </c>
      <c r="AH1505">
        <v>0</v>
      </c>
      <c r="AJ1505">
        <v>0</v>
      </c>
    </row>
    <row r="1506" spans="1:36">
      <c r="A1506" t="s">
        <v>5120</v>
      </c>
      <c r="B1506" t="s">
        <v>5121</v>
      </c>
      <c r="C1506" s="2" t="s">
        <v>5122</v>
      </c>
      <c r="D1506" t="s">
        <v>3322</v>
      </c>
      <c r="E1506" t="s">
        <v>5123</v>
      </c>
      <c r="G1506">
        <v>0</v>
      </c>
      <c r="H1506" s="3">
        <v>0</v>
      </c>
      <c r="I1506" s="4">
        <f>IF(H1506=0,"",H1506*O1506)</f>
        <v>0</v>
      </c>
      <c r="J1506" s="5">
        <f>IF(OR(H1506=0,V1506=""),"",H1506*V1506)</f>
        <v>0</v>
      </c>
      <c r="K1506" s="6">
        <f>IF(V1506="","",V1506/O1506)</f>
        <v>0</v>
      </c>
      <c r="L1506" s="6">
        <f>IF(V1506="","",V1506/N1506)</f>
        <v>0</v>
      </c>
      <c r="M1506" s="4">
        <v>24.99</v>
      </c>
      <c r="N1506" s="4">
        <v>24.99</v>
      </c>
      <c r="O1506" s="4">
        <v>5.664063846</v>
      </c>
      <c r="Q1506" s="4">
        <v>5.84</v>
      </c>
      <c r="R1506" s="4">
        <v>0.13</v>
      </c>
      <c r="S1506">
        <v>0.15</v>
      </c>
      <c r="T1506" s="4">
        <f>IF(S1506=0,"",IF((N1506*S1506)&lt;.3,.3,N1506*S1506))</f>
        <v>0</v>
      </c>
      <c r="U1506"/>
      <c r="V1506" s="4">
        <f>IF(AND(N1506&lt;&gt;0,O1506&lt;&gt;0,Q1506&lt;&gt;0,S1506&lt;&gt;""),N1506-O1506-Q1506-R1506-T1506-U1506-P1506,"")</f>
        <v>0</v>
      </c>
      <c r="W1506">
        <v>0</v>
      </c>
      <c r="X1506">
        <v>0</v>
      </c>
      <c r="Y1506" s="7">
        <v>0</v>
      </c>
      <c r="Z1506" s="7">
        <v>0</v>
      </c>
      <c r="AA1506">
        <v>0</v>
      </c>
      <c r="AB1506">
        <v>0</v>
      </c>
      <c r="AC1506">
        <v>0</v>
      </c>
      <c r="AD1506" t="s">
        <v>41</v>
      </c>
      <c r="AE1506">
        <v>348260</v>
      </c>
      <c r="AF1506" s="4">
        <v>0.546</v>
      </c>
      <c r="AG1506">
        <v>0</v>
      </c>
      <c r="AH1506">
        <v>0</v>
      </c>
      <c r="AJ1506">
        <v>0</v>
      </c>
    </row>
    <row r="1507" spans="1:36">
      <c r="A1507" t="s">
        <v>5124</v>
      </c>
      <c r="B1507" t="s">
        <v>5125</v>
      </c>
      <c r="C1507" s="2" t="s">
        <v>5126</v>
      </c>
      <c r="D1507" t="s">
        <v>3322</v>
      </c>
      <c r="E1507" t="s">
        <v>5127</v>
      </c>
      <c r="G1507">
        <v>0</v>
      </c>
      <c r="H1507" s="3">
        <v>0</v>
      </c>
      <c r="I1507" s="4">
        <f>IF(H1507=0,"",H1507*O1507)</f>
        <v>0</v>
      </c>
      <c r="J1507" s="5">
        <f>IF(OR(H1507=0,V1507=""),"",H1507*V1507)</f>
        <v>0</v>
      </c>
      <c r="K1507" s="6">
        <f>IF(V1507="","",V1507/O1507)</f>
        <v>0</v>
      </c>
      <c r="L1507" s="6">
        <f>IF(V1507="","",V1507/N1507)</f>
        <v>0</v>
      </c>
      <c r="M1507" s="4">
        <v>23.45</v>
      </c>
      <c r="N1507" s="4">
        <v>23.45</v>
      </c>
      <c r="O1507" s="4">
        <v>7.949472341</v>
      </c>
      <c r="Q1507" s="4">
        <v>6.14</v>
      </c>
      <c r="R1507" s="4">
        <v>0.19</v>
      </c>
      <c r="S1507">
        <v>0.15</v>
      </c>
      <c r="T1507" s="4">
        <f>IF(S1507=0,"",IF((N1507*S1507)&lt;.3,.3,N1507*S1507))</f>
        <v>0</v>
      </c>
      <c r="U1507"/>
      <c r="V1507" s="4">
        <f>IF(AND(N1507&lt;&gt;0,O1507&lt;&gt;0,Q1507&lt;&gt;0,S1507&lt;&gt;""),N1507-O1507-Q1507-R1507-T1507-U1507-P1507,"")</f>
        <v>0</v>
      </c>
      <c r="W1507">
        <v>0</v>
      </c>
      <c r="X1507">
        <v>0</v>
      </c>
      <c r="Y1507" s="7">
        <v>0</v>
      </c>
      <c r="Z1507" s="7">
        <v>0</v>
      </c>
      <c r="AA1507">
        <v>0</v>
      </c>
      <c r="AB1507">
        <v>3</v>
      </c>
      <c r="AC1507">
        <v>0</v>
      </c>
      <c r="AD1507">
        <v>9999</v>
      </c>
      <c r="AE1507">
        <v>410181</v>
      </c>
      <c r="AF1507" s="4">
        <v>0.7</v>
      </c>
      <c r="AG1507">
        <v>0</v>
      </c>
      <c r="AH1507">
        <v>0</v>
      </c>
      <c r="AJ1507">
        <v>0</v>
      </c>
    </row>
    <row r="1508" spans="1:36">
      <c r="A1508" t="s">
        <v>5128</v>
      </c>
      <c r="B1508" t="s">
        <v>5129</v>
      </c>
      <c r="C1508" s="2" t="s">
        <v>5130</v>
      </c>
      <c r="D1508" t="s">
        <v>3322</v>
      </c>
      <c r="E1508" t="s">
        <v>5131</v>
      </c>
      <c r="G1508">
        <v>0</v>
      </c>
      <c r="H1508" s="3">
        <v>0</v>
      </c>
      <c r="I1508" s="4">
        <f>IF(H1508=0,"",H1508*O1508)</f>
        <v>0</v>
      </c>
      <c r="J1508" s="5">
        <f>IF(OR(H1508=0,V1508=""),"",H1508*V1508)</f>
        <v>0</v>
      </c>
      <c r="K1508" s="6">
        <f>IF(V1508="","",V1508/O1508)</f>
        <v>0</v>
      </c>
      <c r="L1508" s="6">
        <f>IF(V1508="","",V1508/N1508)</f>
        <v>0</v>
      </c>
      <c r="M1508" s="4">
        <v>16.99</v>
      </c>
      <c r="N1508" s="4">
        <v>16.99</v>
      </c>
      <c r="O1508" s="4">
        <v>7.949472341</v>
      </c>
      <c r="Q1508" s="4">
        <v>6.14</v>
      </c>
      <c r="R1508" s="4">
        <v>0.19</v>
      </c>
      <c r="S1508">
        <v>0.15</v>
      </c>
      <c r="T1508" s="4">
        <f>IF(S1508=0,"",IF((N1508*S1508)&lt;.3,.3,N1508*S1508))</f>
        <v>0</v>
      </c>
      <c r="U1508"/>
      <c r="V1508" s="4">
        <f>IF(AND(N1508&lt;&gt;0,O1508&lt;&gt;0,Q1508&lt;&gt;0,S1508&lt;&gt;""),N1508-O1508-Q1508-R1508-T1508-U1508-P1508,"")</f>
        <v>0</v>
      </c>
      <c r="W1508">
        <v>0</v>
      </c>
      <c r="X1508">
        <v>30</v>
      </c>
      <c r="Y1508" s="7">
        <v>0</v>
      </c>
      <c r="Z1508" s="7">
        <v>0</v>
      </c>
      <c r="AA1508">
        <v>1</v>
      </c>
      <c r="AB1508">
        <v>3</v>
      </c>
      <c r="AC1508">
        <v>9999</v>
      </c>
      <c r="AD1508">
        <v>9999</v>
      </c>
      <c r="AE1508">
        <v>93850</v>
      </c>
      <c r="AF1508" s="4">
        <v>0.696</v>
      </c>
      <c r="AG1508">
        <v>0</v>
      </c>
      <c r="AH1508">
        <v>0</v>
      </c>
      <c r="AJ1508">
        <v>0</v>
      </c>
    </row>
    <row r="1509" spans="1:36">
      <c r="A1509" t="s">
        <v>5132</v>
      </c>
      <c r="B1509" t="s">
        <v>5133</v>
      </c>
      <c r="C1509" s="2" t="s">
        <v>5134</v>
      </c>
      <c r="D1509" t="s">
        <v>3322</v>
      </c>
      <c r="E1509" t="s">
        <v>5135</v>
      </c>
      <c r="G1509">
        <v>10</v>
      </c>
      <c r="H1509" s="3">
        <v>10</v>
      </c>
      <c r="I1509" s="4">
        <f>IF(H1509=0,"",H1509*O1509)</f>
        <v>0</v>
      </c>
      <c r="J1509" s="5">
        <f>IF(OR(H1509=0,V1509=""),"",H1509*V1509)</f>
        <v>0</v>
      </c>
      <c r="K1509" s="6">
        <f>IF(V1509="","",V1509/O1509)</f>
        <v>0</v>
      </c>
      <c r="L1509" s="6">
        <f>IF(V1509="","",V1509/N1509)</f>
        <v>0</v>
      </c>
      <c r="M1509" s="4">
        <v>24</v>
      </c>
      <c r="N1509" s="4">
        <v>24</v>
      </c>
      <c r="O1509" s="4">
        <v>11.05641561</v>
      </c>
      <c r="Q1509" s="4">
        <v>6.74</v>
      </c>
      <c r="R1509" s="4">
        <v>0.2</v>
      </c>
      <c r="S1509">
        <v>0.15</v>
      </c>
      <c r="T1509" s="4">
        <f>IF(S1509=0,"",IF((N1509*S1509)&lt;.3,.3,N1509*S1509))</f>
        <v>0</v>
      </c>
      <c r="U1509"/>
      <c r="V1509" s="4">
        <f>IF(AND(N1509&lt;&gt;0,O1509&lt;&gt;0,Q1509&lt;&gt;0,S1509&lt;&gt;""),N1509-O1509-Q1509-R1509-T1509-U1509-P1509,"")</f>
        <v>0</v>
      </c>
      <c r="W1509">
        <v>1</v>
      </c>
      <c r="X1509">
        <v>3</v>
      </c>
      <c r="Y1509" s="7">
        <v>0.33</v>
      </c>
      <c r="Z1509" s="7">
        <v>1</v>
      </c>
      <c r="AA1509">
        <v>0</v>
      </c>
      <c r="AB1509">
        <v>0</v>
      </c>
      <c r="AC1509">
        <v>0</v>
      </c>
      <c r="AD1509" t="s">
        <v>41</v>
      </c>
      <c r="AE1509">
        <v>304898</v>
      </c>
      <c r="AF1509" s="4">
        <v>0.885</v>
      </c>
      <c r="AG1509">
        <v>0</v>
      </c>
      <c r="AH1509">
        <v>0</v>
      </c>
      <c r="AJ1509">
        <v>0</v>
      </c>
    </row>
    <row r="1510" spans="1:36">
      <c r="A1510" t="s">
        <v>5136</v>
      </c>
      <c r="B1510" t="s">
        <v>5137</v>
      </c>
      <c r="C1510" s="2" t="s">
        <v>5138</v>
      </c>
      <c r="D1510" t="s">
        <v>3322</v>
      </c>
      <c r="E1510" t="s">
        <v>5139</v>
      </c>
      <c r="G1510">
        <v>0</v>
      </c>
      <c r="H1510" s="3">
        <v>0</v>
      </c>
      <c r="I1510" s="4">
        <f>IF(H1510=0,"",H1510*O1510)</f>
        <v>0</v>
      </c>
      <c r="J1510" s="5">
        <f>IF(OR(H1510=0,V1510=""),"",H1510*V1510)</f>
        <v>0</v>
      </c>
      <c r="K1510" s="6">
        <f>IF(V1510="","",V1510/O1510)</f>
        <v>0</v>
      </c>
      <c r="L1510" s="6">
        <f>IF(V1510="","",V1510/N1510)</f>
        <v>0</v>
      </c>
      <c r="M1510" s="4">
        <v>19.99</v>
      </c>
      <c r="N1510" s="4">
        <v>19.99</v>
      </c>
      <c r="O1510" s="4">
        <v>7.949472341</v>
      </c>
      <c r="Q1510" s="4">
        <v>6.44</v>
      </c>
      <c r="R1510" s="4">
        <v>0.06</v>
      </c>
      <c r="S1510">
        <v>0.15</v>
      </c>
      <c r="T1510" s="4">
        <f>IF(S1510=0,"",IF((N1510*S1510)&lt;.3,.3,N1510*S1510))</f>
        <v>0</v>
      </c>
      <c r="U1510"/>
      <c r="V1510" s="4">
        <f>IF(AND(N1510&lt;&gt;0,O1510&lt;&gt;0,Q1510&lt;&gt;0,S1510&lt;&gt;""),N1510-O1510-Q1510-R1510-T1510-U1510-P1510,"")</f>
        <v>0</v>
      </c>
      <c r="W1510">
        <v>0</v>
      </c>
      <c r="X1510">
        <v>0</v>
      </c>
      <c r="Y1510" s="7">
        <v>0</v>
      </c>
      <c r="Z1510" s="7">
        <v>0</v>
      </c>
      <c r="AA1510">
        <v>0</v>
      </c>
      <c r="AB1510">
        <v>5</v>
      </c>
      <c r="AC1510">
        <v>0</v>
      </c>
      <c r="AD1510">
        <v>9999</v>
      </c>
      <c r="AE1510">
        <v>413310</v>
      </c>
      <c r="AF1510" s="4">
        <v>0.691</v>
      </c>
      <c r="AG1510">
        <v>0</v>
      </c>
      <c r="AH1510">
        <v>0</v>
      </c>
      <c r="AJ1510">
        <v>0</v>
      </c>
    </row>
    <row r="1511" spans="1:36">
      <c r="A1511" t="s">
        <v>5140</v>
      </c>
      <c r="B1511" t="s">
        <v>5141</v>
      </c>
      <c r="C1511" s="2" t="s">
        <v>5142</v>
      </c>
      <c r="D1511" t="s">
        <v>3322</v>
      </c>
      <c r="E1511" t="s">
        <v>5143</v>
      </c>
      <c r="G1511">
        <v>0</v>
      </c>
      <c r="H1511" s="3">
        <v>0</v>
      </c>
      <c r="I1511" s="4">
        <f>IF(H1511=0,"",H1511*O1511)</f>
        <v>0</v>
      </c>
      <c r="J1511" s="5">
        <f>IF(OR(H1511=0,V1511=""),"",H1511*V1511)</f>
        <v>0</v>
      </c>
      <c r="K1511" s="6">
        <f>IF(V1511="","",V1511/O1511)</f>
        <v>0</v>
      </c>
      <c r="L1511" s="6">
        <f>IF(V1511="","",V1511/N1511)</f>
        <v>0</v>
      </c>
      <c r="M1511" s="4">
        <v>18.99</v>
      </c>
      <c r="N1511" s="4">
        <v>18.99</v>
      </c>
      <c r="O1511" s="4">
        <v>5.664063846</v>
      </c>
      <c r="Q1511" s="4">
        <v>5.84</v>
      </c>
      <c r="R1511" s="4">
        <v>0.12</v>
      </c>
      <c r="S1511">
        <v>0.15</v>
      </c>
      <c r="T1511" s="4">
        <f>IF(S1511=0,"",IF((N1511*S1511)&lt;.3,.3,N1511*S1511))</f>
        <v>0</v>
      </c>
      <c r="U1511"/>
      <c r="V1511" s="4">
        <f>IF(AND(N1511&lt;&gt;0,O1511&lt;&gt;0,Q1511&lt;&gt;0,S1511&lt;&gt;""),N1511-O1511-Q1511-R1511-T1511-U1511-P1511,"")</f>
        <v>0</v>
      </c>
      <c r="W1511">
        <v>0</v>
      </c>
      <c r="X1511">
        <v>0</v>
      </c>
      <c r="Y1511" s="7">
        <v>0</v>
      </c>
      <c r="Z1511" s="7">
        <v>0</v>
      </c>
      <c r="AA1511">
        <v>0</v>
      </c>
      <c r="AB1511">
        <v>0</v>
      </c>
      <c r="AC1511">
        <v>0</v>
      </c>
      <c r="AD1511" t="s">
        <v>41</v>
      </c>
      <c r="AE1511">
        <v>55701</v>
      </c>
      <c r="AF1511" s="4">
        <v>0.555</v>
      </c>
      <c r="AG1511">
        <v>0</v>
      </c>
      <c r="AH1511">
        <v>0</v>
      </c>
      <c r="AJ1511">
        <v>0</v>
      </c>
    </row>
    <row r="1512" spans="1:36">
      <c r="A1512" t="s">
        <v>5144</v>
      </c>
      <c r="B1512" t="s">
        <v>5145</v>
      </c>
      <c r="C1512" s="2" t="s">
        <v>5146</v>
      </c>
      <c r="D1512" t="s">
        <v>3322</v>
      </c>
      <c r="E1512" t="s">
        <v>5147</v>
      </c>
      <c r="G1512">
        <v>0</v>
      </c>
      <c r="H1512" s="3">
        <v>0</v>
      </c>
      <c r="I1512" s="4">
        <f>IF(H1512=0,"",H1512*O1512)</f>
        <v>0</v>
      </c>
      <c r="J1512" s="5">
        <f>IF(OR(H1512=0,V1512=""),"",H1512*V1512)</f>
        <v>0</v>
      </c>
      <c r="K1512" s="6">
        <f>IF(V1512="","",V1512/O1512)</f>
        <v>0</v>
      </c>
      <c r="L1512" s="6">
        <f>IF(V1512="","",V1512/N1512)</f>
        <v>0</v>
      </c>
      <c r="M1512" s="4">
        <v>17.99</v>
      </c>
      <c r="N1512" s="4">
        <v>17.99</v>
      </c>
      <c r="O1512" s="4">
        <v>6.038963826</v>
      </c>
      <c r="Q1512" s="4">
        <v>5.84</v>
      </c>
      <c r="R1512" s="4">
        <v>0.01</v>
      </c>
      <c r="S1512">
        <v>0.15</v>
      </c>
      <c r="T1512" s="4">
        <f>IF(S1512=0,"",IF((N1512*S1512)&lt;.3,.3,N1512*S1512))</f>
        <v>0</v>
      </c>
      <c r="U1512"/>
      <c r="V1512" s="4">
        <f>IF(AND(N1512&lt;&gt;0,O1512&lt;&gt;0,Q1512&lt;&gt;0,S1512&lt;&gt;""),N1512-O1512-Q1512-R1512-T1512-U1512-P1512,"")</f>
        <v>0</v>
      </c>
      <c r="W1512">
        <v>0</v>
      </c>
      <c r="X1512">
        <v>0</v>
      </c>
      <c r="Y1512" s="7">
        <v>0</v>
      </c>
      <c r="Z1512" s="7">
        <v>0</v>
      </c>
      <c r="AA1512">
        <v>0</v>
      </c>
      <c r="AB1512">
        <v>304</v>
      </c>
      <c r="AC1512">
        <v>0</v>
      </c>
      <c r="AD1512">
        <v>9999</v>
      </c>
      <c r="AE1512">
        <v>13981</v>
      </c>
      <c r="AF1512" s="4">
        <v>0.534</v>
      </c>
      <c r="AG1512">
        <v>0</v>
      </c>
      <c r="AH1512">
        <v>0</v>
      </c>
      <c r="AJ1512">
        <v>0</v>
      </c>
    </row>
    <row r="1513" spans="1:36">
      <c r="A1513" t="s">
        <v>5148</v>
      </c>
      <c r="B1513" t="s">
        <v>5149</v>
      </c>
      <c r="C1513" s="2" t="s">
        <v>5150</v>
      </c>
      <c r="D1513" t="s">
        <v>3322</v>
      </c>
      <c r="E1513" t="s">
        <v>5151</v>
      </c>
      <c r="G1513">
        <v>0</v>
      </c>
      <c r="H1513" s="3">
        <v>0</v>
      </c>
      <c r="I1513" s="4">
        <f>IF(H1513=0,"",H1513*O1513)</f>
        <v>0</v>
      </c>
      <c r="J1513" s="5">
        <f>IF(OR(H1513=0,V1513=""),"",H1513*V1513)</f>
        <v>0</v>
      </c>
      <c r="K1513" s="6">
        <f>IF(V1513="","",V1513/O1513)</f>
        <v>0</v>
      </c>
      <c r="L1513" s="6">
        <f>IF(V1513="","",V1513/N1513)</f>
        <v>0</v>
      </c>
      <c r="M1513" s="4">
        <v>18.99</v>
      </c>
      <c r="N1513" s="4">
        <v>18.99</v>
      </c>
      <c r="O1513" s="4">
        <v>6.038963826</v>
      </c>
      <c r="Q1513" s="4">
        <v>5.84</v>
      </c>
      <c r="R1513" s="4">
        <v>0.13</v>
      </c>
      <c r="S1513">
        <v>0.15</v>
      </c>
      <c r="T1513" s="4">
        <f>IF(S1513=0,"",IF((N1513*S1513)&lt;.3,.3,N1513*S1513))</f>
        <v>0</v>
      </c>
      <c r="U1513"/>
      <c r="V1513" s="4">
        <f>IF(AND(N1513&lt;&gt;0,O1513&lt;&gt;0,Q1513&lt;&gt;0,S1513&lt;&gt;""),N1513-O1513-Q1513-R1513-T1513-U1513-P1513,"")</f>
        <v>0</v>
      </c>
      <c r="W1513">
        <v>0</v>
      </c>
      <c r="X1513">
        <v>0</v>
      </c>
      <c r="Y1513" s="7">
        <v>0</v>
      </c>
      <c r="Z1513" s="7">
        <v>0</v>
      </c>
      <c r="AA1513">
        <v>0</v>
      </c>
      <c r="AB1513">
        <v>191</v>
      </c>
      <c r="AC1513">
        <v>0</v>
      </c>
      <c r="AD1513">
        <v>9999</v>
      </c>
      <c r="AE1513">
        <v>5902</v>
      </c>
      <c r="AF1513" s="4">
        <v>0.8</v>
      </c>
      <c r="AG1513">
        <v>0</v>
      </c>
      <c r="AH1513">
        <v>0</v>
      </c>
      <c r="AJ1513">
        <v>0</v>
      </c>
    </row>
    <row r="1514" spans="1:36">
      <c r="A1514" t="s">
        <v>5152</v>
      </c>
      <c r="B1514" t="s">
        <v>5153</v>
      </c>
      <c r="C1514" s="2" t="s">
        <v>5154</v>
      </c>
      <c r="D1514" t="s">
        <v>3322</v>
      </c>
      <c r="E1514" t="s">
        <v>5155</v>
      </c>
      <c r="G1514">
        <v>0</v>
      </c>
      <c r="H1514" s="3">
        <v>0</v>
      </c>
      <c r="I1514" s="4">
        <f>IF(H1514=0,"",H1514*O1514)</f>
        <v>0</v>
      </c>
      <c r="J1514" s="5">
        <f>IF(OR(H1514=0,V1514=""),"",H1514*V1514)</f>
        <v>0</v>
      </c>
      <c r="K1514" s="6">
        <f>IF(V1514="","",V1514/O1514)</f>
        <v>0</v>
      </c>
      <c r="L1514" s="6">
        <f>IF(V1514="","",V1514/N1514)</f>
        <v>0</v>
      </c>
      <c r="M1514" s="4">
        <v>13.99</v>
      </c>
      <c r="N1514" s="4">
        <v>13.99</v>
      </c>
      <c r="O1514" s="4">
        <v>3.693971398</v>
      </c>
      <c r="Q1514" s="4">
        <v>4.81</v>
      </c>
      <c r="R1514" s="4">
        <v>0.06</v>
      </c>
      <c r="S1514">
        <v>0.15</v>
      </c>
      <c r="T1514" s="4">
        <f>IF(S1514=0,"",IF((N1514*S1514)&lt;.3,.3,N1514*S1514))</f>
        <v>0</v>
      </c>
      <c r="U1514"/>
      <c r="V1514" s="4">
        <f>IF(AND(N1514&lt;&gt;0,O1514&lt;&gt;0,Q1514&lt;&gt;0,S1514&lt;&gt;""),N1514-O1514-Q1514-R1514-T1514-U1514-P1514,"")</f>
        <v>0</v>
      </c>
      <c r="W1514">
        <v>0</v>
      </c>
      <c r="X1514">
        <v>0</v>
      </c>
      <c r="Y1514" s="7">
        <v>0</v>
      </c>
      <c r="Z1514" s="7">
        <v>0</v>
      </c>
      <c r="AA1514">
        <v>0</v>
      </c>
      <c r="AB1514">
        <v>217</v>
      </c>
      <c r="AC1514">
        <v>0</v>
      </c>
      <c r="AD1514">
        <v>9999</v>
      </c>
      <c r="AE1514">
        <v>30608</v>
      </c>
      <c r="AF1514" s="4">
        <v>0.4</v>
      </c>
      <c r="AG1514">
        <v>0</v>
      </c>
      <c r="AH1514">
        <v>0</v>
      </c>
      <c r="AJ1514">
        <v>0</v>
      </c>
    </row>
    <row r="1515" spans="1:36">
      <c r="A1515" t="s">
        <v>5156</v>
      </c>
      <c r="B1515" t="s">
        <v>5157</v>
      </c>
      <c r="C1515" s="2" t="s">
        <v>5158</v>
      </c>
      <c r="D1515" t="s">
        <v>3322</v>
      </c>
      <c r="E1515" t="s">
        <v>5159</v>
      </c>
      <c r="G1515">
        <v>0</v>
      </c>
      <c r="H1515" s="3">
        <v>0</v>
      </c>
      <c r="I1515" s="4">
        <f>IF(H1515=0,"",H1515*O1515)</f>
        <v>0</v>
      </c>
      <c r="J1515" s="5">
        <f>IF(OR(H1515=0,V1515=""),"",H1515*V1515)</f>
        <v>0</v>
      </c>
      <c r="K1515" s="6">
        <f>IF(V1515="","",V1515/O1515)</f>
        <v>0</v>
      </c>
      <c r="L1515" s="6">
        <f>IF(V1515="","",V1515/N1515)</f>
        <v>0</v>
      </c>
      <c r="M1515" s="4">
        <v>19.99</v>
      </c>
      <c r="N1515" s="4">
        <v>19.99</v>
      </c>
      <c r="O1515" s="4">
        <v>4.358285664</v>
      </c>
      <c r="Q1515" s="4">
        <v>4.81</v>
      </c>
      <c r="R1515" s="4">
        <v>0.06</v>
      </c>
      <c r="S1515">
        <v>0.15</v>
      </c>
      <c r="T1515" s="4">
        <f>IF(S1515=0,"",IF((N1515*S1515)&lt;.3,.3,N1515*S1515))</f>
        <v>0</v>
      </c>
      <c r="U1515"/>
      <c r="V1515" s="4">
        <f>IF(AND(N1515&lt;&gt;0,O1515&lt;&gt;0,Q1515&lt;&gt;0,S1515&lt;&gt;""),N1515-O1515-Q1515-R1515-T1515-U1515-P1515,"")</f>
        <v>0</v>
      </c>
      <c r="W1515">
        <v>0</v>
      </c>
      <c r="X1515">
        <v>0</v>
      </c>
      <c r="Y1515" s="7">
        <v>0</v>
      </c>
      <c r="Z1515" s="7">
        <v>0</v>
      </c>
      <c r="AA1515">
        <v>0</v>
      </c>
      <c r="AB1515">
        <v>300</v>
      </c>
      <c r="AC1515">
        <v>0</v>
      </c>
      <c r="AD1515">
        <v>9999</v>
      </c>
      <c r="AE1515">
        <v>9226</v>
      </c>
      <c r="AF1515" s="4">
        <v>0.8</v>
      </c>
      <c r="AG1515">
        <v>0</v>
      </c>
      <c r="AH1515">
        <v>0</v>
      </c>
      <c r="AJ1515">
        <v>0</v>
      </c>
    </row>
    <row r="1516" spans="1:36">
      <c r="A1516" t="s">
        <v>5160</v>
      </c>
      <c r="B1516" t="s">
        <v>5161</v>
      </c>
      <c r="C1516" s="2" t="s">
        <v>5162</v>
      </c>
      <c r="D1516" t="s">
        <v>3322</v>
      </c>
      <c r="E1516" t="s">
        <v>5163</v>
      </c>
      <c r="G1516">
        <v>0</v>
      </c>
      <c r="H1516" s="3">
        <v>0</v>
      </c>
      <c r="I1516" s="4">
        <f>IF(H1516=0,"",H1516*O1516)</f>
        <v>0</v>
      </c>
      <c r="J1516" s="5">
        <f>IF(OR(H1516=0,V1516=""),"",H1516*V1516)</f>
        <v>0</v>
      </c>
      <c r="K1516" s="6">
        <f>IF(V1516="","",V1516/O1516)</f>
        <v>0</v>
      </c>
      <c r="L1516" s="6">
        <f>IF(V1516="","",V1516/N1516)</f>
        <v>0</v>
      </c>
      <c r="M1516" s="4">
        <v>28.99</v>
      </c>
      <c r="N1516" s="4">
        <v>28.99</v>
      </c>
      <c r="O1516" s="4">
        <v>9.99368125</v>
      </c>
      <c r="Q1516" s="4">
        <v>6.44</v>
      </c>
      <c r="R1516" s="4">
        <v>0.28</v>
      </c>
      <c r="S1516">
        <v>0.15</v>
      </c>
      <c r="T1516" s="4">
        <f>IF(S1516=0,"",IF((N1516*S1516)&lt;.3,.3,N1516*S1516))</f>
        <v>0</v>
      </c>
      <c r="U1516"/>
      <c r="V1516" s="4">
        <f>IF(AND(N1516&lt;&gt;0,O1516&lt;&gt;0,Q1516&lt;&gt;0,S1516&lt;&gt;""),N1516-O1516-Q1516-R1516-T1516-U1516-P1516,"")</f>
        <v>0</v>
      </c>
      <c r="W1516">
        <v>0</v>
      </c>
      <c r="X1516">
        <v>0</v>
      </c>
      <c r="Y1516" s="7">
        <v>0</v>
      </c>
      <c r="Z1516" s="7">
        <v>0</v>
      </c>
      <c r="AA1516">
        <v>0</v>
      </c>
      <c r="AB1516">
        <v>4</v>
      </c>
      <c r="AC1516">
        <v>0</v>
      </c>
      <c r="AD1516">
        <v>9999</v>
      </c>
      <c r="AE1516">
        <v>516667</v>
      </c>
      <c r="AF1516" s="4">
        <v>0.8</v>
      </c>
      <c r="AG1516">
        <v>0</v>
      </c>
      <c r="AH1516">
        <v>0</v>
      </c>
      <c r="AJ1516">
        <v>0</v>
      </c>
    </row>
    <row r="1517" spans="1:36">
      <c r="A1517" t="s">
        <v>5164</v>
      </c>
      <c r="B1517" t="s">
        <v>5165</v>
      </c>
      <c r="C1517" s="2" t="s">
        <v>5166</v>
      </c>
      <c r="D1517" t="s">
        <v>1607</v>
      </c>
      <c r="E1517" t="s">
        <v>5167</v>
      </c>
      <c r="G1517">
        <v>0</v>
      </c>
      <c r="H1517" s="3">
        <v>0</v>
      </c>
      <c r="I1517" s="4">
        <f>IF(H1517=0,"",H1517*O1517)</f>
        <v>0</v>
      </c>
      <c r="J1517" s="5">
        <f>IF(OR(H1517=0,V1517=""),"",H1517*V1517)</f>
        <v>0</v>
      </c>
      <c r="K1517" s="6">
        <f>IF(V1517="","",V1517/O1517)</f>
        <v>0</v>
      </c>
      <c r="L1517" s="6">
        <f>IF(V1517="","",V1517/N1517)</f>
        <v>0</v>
      </c>
      <c r="M1517" s="4">
        <v>23.99</v>
      </c>
      <c r="N1517" s="4">
        <v>23.99</v>
      </c>
      <c r="O1517" s="4">
        <v>6.71008</v>
      </c>
      <c r="Q1517" s="4">
        <v>4.81</v>
      </c>
      <c r="R1517" s="4">
        <v>0.06</v>
      </c>
      <c r="S1517">
        <v>0.15</v>
      </c>
      <c r="T1517" s="4">
        <f>IF(S1517=0,"",IF((N1517*S1517)&lt;.3,.3,N1517*S1517))</f>
        <v>0</v>
      </c>
      <c r="U1517"/>
      <c r="V1517" s="4">
        <f>IF(AND(N1517&lt;&gt;0,O1517&lt;&gt;0,Q1517&lt;&gt;0,S1517&lt;&gt;""),N1517-O1517-Q1517-R1517-T1517-U1517-P1517,"")</f>
        <v>0</v>
      </c>
      <c r="W1517">
        <v>0</v>
      </c>
      <c r="X1517">
        <v>0</v>
      </c>
      <c r="Y1517" s="7">
        <v>0</v>
      </c>
      <c r="Z1517" s="7">
        <v>0</v>
      </c>
      <c r="AA1517">
        <v>0</v>
      </c>
      <c r="AB1517">
        <v>113</v>
      </c>
      <c r="AC1517">
        <v>0</v>
      </c>
      <c r="AD1517">
        <v>9999</v>
      </c>
      <c r="AE1517">
        <v>1112865</v>
      </c>
      <c r="AF1517" s="4">
        <v>0.4</v>
      </c>
      <c r="AG1517">
        <v>0</v>
      </c>
      <c r="AH1517">
        <v>0</v>
      </c>
      <c r="AJ1517">
        <v>0</v>
      </c>
    </row>
    <row r="1518" spans="1:36">
      <c r="A1518" t="s">
        <v>5168</v>
      </c>
      <c r="B1518" t="s">
        <v>5169</v>
      </c>
      <c r="C1518" s="2" t="s">
        <v>5170</v>
      </c>
      <c r="D1518" t="s">
        <v>1607</v>
      </c>
      <c r="E1518" t="s">
        <v>5171</v>
      </c>
      <c r="G1518">
        <v>0</v>
      </c>
      <c r="H1518" s="3">
        <v>0</v>
      </c>
      <c r="I1518" s="4">
        <f>IF(H1518=0,"",H1518*O1518)</f>
        <v>0</v>
      </c>
      <c r="J1518" s="5">
        <f>IF(OR(H1518=0,V1518=""),"",H1518*V1518)</f>
        <v>0</v>
      </c>
      <c r="K1518" s="6">
        <f>IF(V1518="","",V1518/O1518)</f>
        <v>0</v>
      </c>
      <c r="L1518" s="6">
        <f>IF(V1518="","",V1518/N1518)</f>
        <v>0</v>
      </c>
      <c r="M1518" s="4">
        <v>23.07</v>
      </c>
      <c r="N1518" s="4">
        <v>23.07</v>
      </c>
      <c r="O1518" s="4">
        <v>6.747381515</v>
      </c>
      <c r="Q1518" s="4">
        <v>4.81</v>
      </c>
      <c r="R1518" s="4">
        <v>0.07</v>
      </c>
      <c r="S1518">
        <v>0.15</v>
      </c>
      <c r="T1518" s="4">
        <f>IF(S1518=0,"",IF((N1518*S1518)&lt;.3,.3,N1518*S1518))</f>
        <v>0</v>
      </c>
      <c r="U1518"/>
      <c r="V1518" s="4">
        <f>IF(AND(N1518&lt;&gt;0,O1518&lt;&gt;0,Q1518&lt;&gt;0,S1518&lt;&gt;""),N1518-O1518-Q1518-R1518-T1518-U1518-P1518,"")</f>
        <v>0</v>
      </c>
      <c r="W1518">
        <v>0</v>
      </c>
      <c r="X1518">
        <v>0</v>
      </c>
      <c r="Y1518" s="7">
        <v>0</v>
      </c>
      <c r="Z1518" s="7">
        <v>0</v>
      </c>
      <c r="AA1518">
        <v>0</v>
      </c>
      <c r="AB1518">
        <v>720</v>
      </c>
      <c r="AC1518">
        <v>0</v>
      </c>
      <c r="AD1518">
        <v>9999</v>
      </c>
      <c r="AE1518">
        <v>907324</v>
      </c>
      <c r="AF1518" s="4">
        <v>0.4</v>
      </c>
      <c r="AG1518">
        <v>0</v>
      </c>
      <c r="AH1518">
        <v>0</v>
      </c>
      <c r="AJ1518">
        <v>0</v>
      </c>
    </row>
    <row r="1519" spans="1:36">
      <c r="A1519" t="s">
        <v>5172</v>
      </c>
      <c r="B1519" t="s">
        <v>5173</v>
      </c>
      <c r="C1519" s="2" t="s">
        <v>5174</v>
      </c>
      <c r="D1519" t="s">
        <v>3322</v>
      </c>
      <c r="E1519" t="s">
        <v>5175</v>
      </c>
      <c r="G1519">
        <v>0</v>
      </c>
      <c r="H1519" s="3">
        <v>0</v>
      </c>
      <c r="I1519" s="4">
        <f>IF(H1519=0,"",H1519*O1519)</f>
        <v>0</v>
      </c>
      <c r="J1519" s="5">
        <f>IF(OR(H1519=0,V1519=""),"",H1519*V1519)</f>
        <v>0</v>
      </c>
      <c r="K1519" s="6">
        <f>IF(V1519="","",V1519/O1519)</f>
        <v>0</v>
      </c>
      <c r="L1519" s="6">
        <f>IF(V1519="","",V1519/N1519)</f>
        <v>0</v>
      </c>
      <c r="M1519" s="4">
        <v>22.99</v>
      </c>
      <c r="N1519" s="4">
        <v>22.99</v>
      </c>
      <c r="O1519" s="4">
        <v>9.99368125</v>
      </c>
      <c r="Q1519" s="4">
        <v>6.44</v>
      </c>
      <c r="R1519" s="4">
        <v>0.28</v>
      </c>
      <c r="S1519">
        <v>0.15</v>
      </c>
      <c r="T1519" s="4">
        <f>IF(S1519=0,"",IF((N1519*S1519)&lt;.3,.3,N1519*S1519))</f>
        <v>0</v>
      </c>
      <c r="U1519"/>
      <c r="V1519" s="4">
        <f>IF(AND(N1519&lt;&gt;0,O1519&lt;&gt;0,Q1519&lt;&gt;0,S1519&lt;&gt;""),N1519-O1519-Q1519-R1519-T1519-U1519-P1519,"")</f>
        <v>0</v>
      </c>
      <c r="W1519">
        <v>0</v>
      </c>
      <c r="X1519">
        <v>0</v>
      </c>
      <c r="Y1519" s="7">
        <v>0</v>
      </c>
      <c r="Z1519" s="7">
        <v>0</v>
      </c>
      <c r="AA1519">
        <v>0</v>
      </c>
      <c r="AB1519">
        <v>4</v>
      </c>
      <c r="AC1519">
        <v>0</v>
      </c>
      <c r="AD1519">
        <v>9999</v>
      </c>
      <c r="AE1519">
        <v>568667</v>
      </c>
      <c r="AF1519" s="4">
        <v>0.8</v>
      </c>
      <c r="AG1519">
        <v>0</v>
      </c>
      <c r="AH1519">
        <v>0</v>
      </c>
      <c r="AJ1519">
        <v>0</v>
      </c>
    </row>
    <row r="1520" spans="1:36">
      <c r="A1520" t="s">
        <v>5176</v>
      </c>
      <c r="B1520" t="s">
        <v>5177</v>
      </c>
      <c r="C1520" s="2" t="s">
        <v>5178</v>
      </c>
      <c r="D1520" t="s">
        <v>3322</v>
      </c>
      <c r="E1520" t="s">
        <v>5179</v>
      </c>
      <c r="G1520">
        <v>0</v>
      </c>
      <c r="H1520" s="3">
        <v>0</v>
      </c>
      <c r="I1520" s="4">
        <f>IF(H1520=0,"",H1520*O1520)</f>
        <v>0</v>
      </c>
      <c r="J1520" s="5">
        <f>IF(OR(H1520=0,V1520=""),"",H1520*V1520)</f>
        <v>0</v>
      </c>
      <c r="K1520" s="6">
        <f>IF(V1520="","",V1520/O1520)</f>
        <v>0</v>
      </c>
      <c r="L1520" s="6">
        <f>IF(V1520="","",V1520/N1520)</f>
        <v>0</v>
      </c>
      <c r="M1520" s="4">
        <v>28.99</v>
      </c>
      <c r="N1520" s="4">
        <v>28.99</v>
      </c>
      <c r="O1520" s="4">
        <v>9.99368125</v>
      </c>
      <c r="Q1520" s="4">
        <v>6.44</v>
      </c>
      <c r="R1520" s="4">
        <v>0.26</v>
      </c>
      <c r="S1520">
        <v>0.15</v>
      </c>
      <c r="T1520" s="4">
        <f>IF(S1520=0,"",IF((N1520*S1520)&lt;.3,.3,N1520*S1520))</f>
        <v>0</v>
      </c>
      <c r="U1520"/>
      <c r="V1520" s="4">
        <f>IF(AND(N1520&lt;&gt;0,O1520&lt;&gt;0,Q1520&lt;&gt;0,S1520&lt;&gt;""),N1520-O1520-Q1520-R1520-T1520-U1520-P1520,"")</f>
        <v>0</v>
      </c>
      <c r="W1520">
        <v>0</v>
      </c>
      <c r="X1520">
        <v>0</v>
      </c>
      <c r="Y1520" s="7">
        <v>0</v>
      </c>
      <c r="Z1520" s="7">
        <v>0</v>
      </c>
      <c r="AA1520">
        <v>0</v>
      </c>
      <c r="AB1520">
        <v>0</v>
      </c>
      <c r="AC1520">
        <v>0</v>
      </c>
      <c r="AD1520" t="s">
        <v>41</v>
      </c>
      <c r="AE1520">
        <v>151622</v>
      </c>
      <c r="AF1520" s="4">
        <v>0.771</v>
      </c>
      <c r="AG1520">
        <v>0</v>
      </c>
      <c r="AH1520">
        <v>0</v>
      </c>
      <c r="AJ1520">
        <v>0</v>
      </c>
    </row>
    <row r="1521" spans="1:36">
      <c r="A1521" t="s">
        <v>5180</v>
      </c>
      <c r="B1521" t="s">
        <v>5181</v>
      </c>
      <c r="C1521" s="2" t="s">
        <v>5182</v>
      </c>
      <c r="D1521" t="s">
        <v>3322</v>
      </c>
      <c r="E1521" t="s">
        <v>5183</v>
      </c>
      <c r="G1521">
        <v>0</v>
      </c>
      <c r="H1521" s="3">
        <v>0</v>
      </c>
      <c r="I1521" s="4">
        <f>IF(H1521=0,"",H1521*O1521)</f>
        <v>0</v>
      </c>
      <c r="J1521" s="5">
        <f>IF(OR(H1521=0,V1521=""),"",H1521*V1521)</f>
        <v>0</v>
      </c>
      <c r="K1521" s="6">
        <f>IF(V1521="","",V1521/O1521)</f>
        <v>0</v>
      </c>
      <c r="L1521" s="6">
        <f>IF(V1521="","",V1521/N1521)</f>
        <v>0</v>
      </c>
      <c r="M1521" s="4">
        <v>13.99</v>
      </c>
      <c r="N1521" s="4">
        <v>13.99</v>
      </c>
      <c r="O1521" s="4">
        <v>5.632089576</v>
      </c>
      <c r="Q1521" s="4">
        <v>6.44</v>
      </c>
      <c r="R1521" s="4">
        <v>0.31</v>
      </c>
      <c r="S1521">
        <v>0.15</v>
      </c>
      <c r="T1521" s="4">
        <f>IF(S1521=0,"",IF((N1521*S1521)&lt;.3,.3,N1521*S1521))</f>
        <v>0</v>
      </c>
      <c r="U1521"/>
      <c r="V1521" s="4">
        <f>IF(AND(N1521&lt;&gt;0,O1521&lt;&gt;0,Q1521&lt;&gt;0,S1521&lt;&gt;""),N1521-O1521-Q1521-R1521-T1521-U1521-P1521,"")</f>
        <v>0</v>
      </c>
      <c r="W1521">
        <v>0</v>
      </c>
      <c r="X1521">
        <v>0</v>
      </c>
      <c r="Y1521" s="7">
        <v>0</v>
      </c>
      <c r="Z1521" s="7">
        <v>0</v>
      </c>
      <c r="AA1521">
        <v>0</v>
      </c>
      <c r="AB1521">
        <v>8</v>
      </c>
      <c r="AC1521">
        <v>0</v>
      </c>
      <c r="AD1521">
        <v>9999</v>
      </c>
      <c r="AE1521">
        <v>393300</v>
      </c>
      <c r="AF1521" s="4">
        <v>0.471</v>
      </c>
      <c r="AG1521">
        <v>0</v>
      </c>
      <c r="AH1521">
        <v>0</v>
      </c>
      <c r="AJ1521">
        <v>0</v>
      </c>
    </row>
    <row r="1522" spans="1:36">
      <c r="A1522" t="s">
        <v>5184</v>
      </c>
      <c r="B1522" t="s">
        <v>5185</v>
      </c>
      <c r="C1522" s="2" t="s">
        <v>5186</v>
      </c>
      <c r="D1522" t="s">
        <v>3322</v>
      </c>
      <c r="E1522" t="s">
        <v>5187</v>
      </c>
      <c r="G1522">
        <v>0</v>
      </c>
      <c r="H1522" s="3">
        <v>0</v>
      </c>
      <c r="I1522" s="4">
        <f>IF(H1522=0,"",H1522*O1522)</f>
        <v>0</v>
      </c>
      <c r="J1522" s="5">
        <f>IF(OR(H1522=0,V1522=""),"",H1522*V1522)</f>
        <v>0</v>
      </c>
      <c r="K1522" s="6">
        <f>IF(V1522="","",V1522/O1522)</f>
        <v>0</v>
      </c>
      <c r="L1522" s="6">
        <f>IF(V1522="","",V1522/N1522)</f>
        <v>0</v>
      </c>
      <c r="M1522" s="4">
        <v>27.25</v>
      </c>
      <c r="N1522" s="4">
        <v>27.25</v>
      </c>
      <c r="O1522" s="4">
        <v>7.466506167</v>
      </c>
      <c r="Q1522" s="4">
        <v>6.14</v>
      </c>
      <c r="R1522" s="4">
        <v>0.25</v>
      </c>
      <c r="S1522">
        <v>0.15</v>
      </c>
      <c r="T1522" s="4">
        <f>IF(S1522=0,"",IF((N1522*S1522)&lt;.3,.3,N1522*S1522))</f>
        <v>0</v>
      </c>
      <c r="U1522"/>
      <c r="V1522" s="4">
        <f>IF(AND(N1522&lt;&gt;0,O1522&lt;&gt;0,Q1522&lt;&gt;0,S1522&lt;&gt;""),N1522-O1522-Q1522-R1522-T1522-U1522-P1522,"")</f>
        <v>0</v>
      </c>
      <c r="W1522">
        <v>0</v>
      </c>
      <c r="X1522">
        <v>0</v>
      </c>
      <c r="Y1522" s="7">
        <v>0</v>
      </c>
      <c r="Z1522" s="7">
        <v>0</v>
      </c>
      <c r="AA1522">
        <v>0</v>
      </c>
      <c r="AB1522">
        <v>7</v>
      </c>
      <c r="AC1522">
        <v>0</v>
      </c>
      <c r="AD1522">
        <v>9999</v>
      </c>
      <c r="AE1522">
        <v>307447</v>
      </c>
      <c r="AF1522" s="4">
        <v>0.605</v>
      </c>
      <c r="AG1522">
        <v>0</v>
      </c>
      <c r="AH1522">
        <v>0</v>
      </c>
      <c r="AJ1522">
        <v>0</v>
      </c>
    </row>
    <row r="1523" spans="1:36">
      <c r="A1523" t="s">
        <v>5188</v>
      </c>
      <c r="B1523" t="s">
        <v>5189</v>
      </c>
      <c r="C1523" s="2" t="s">
        <v>5190</v>
      </c>
      <c r="D1523" t="s">
        <v>3322</v>
      </c>
      <c r="E1523" t="s">
        <v>5191</v>
      </c>
      <c r="G1523">
        <v>0</v>
      </c>
      <c r="H1523" s="3">
        <v>0</v>
      </c>
      <c r="I1523" s="4">
        <f>IF(H1523=0,"",H1523*O1523)</f>
        <v>0</v>
      </c>
      <c r="J1523" s="5">
        <f>IF(OR(H1523=0,V1523=""),"",H1523*V1523)</f>
        <v>0</v>
      </c>
      <c r="K1523" s="6">
        <f>IF(V1523="","",V1523/O1523)</f>
        <v>0</v>
      </c>
      <c r="L1523" s="6">
        <f>IF(V1523="","",V1523/N1523)</f>
        <v>0</v>
      </c>
      <c r="M1523" s="4">
        <v>17.09</v>
      </c>
      <c r="N1523" s="4">
        <v>17.09</v>
      </c>
      <c r="O1523" s="4">
        <v>7.466506167</v>
      </c>
      <c r="Q1523" s="4">
        <v>6.14</v>
      </c>
      <c r="R1523" s="4">
        <v>0.23</v>
      </c>
      <c r="S1523">
        <v>0.15</v>
      </c>
      <c r="T1523" s="4">
        <f>IF(S1523=0,"",IF((N1523*S1523)&lt;.3,.3,N1523*S1523))</f>
        <v>0</v>
      </c>
      <c r="U1523"/>
      <c r="V1523" s="4">
        <f>IF(AND(N1523&lt;&gt;0,O1523&lt;&gt;0,Q1523&lt;&gt;0,S1523&lt;&gt;""),N1523-O1523-Q1523-R1523-T1523-U1523-P1523,"")</f>
        <v>0</v>
      </c>
      <c r="W1523">
        <v>0</v>
      </c>
      <c r="X1523">
        <v>0</v>
      </c>
      <c r="Y1523" s="7">
        <v>0</v>
      </c>
      <c r="Z1523" s="7">
        <v>0</v>
      </c>
      <c r="AA1523">
        <v>0</v>
      </c>
      <c r="AB1523">
        <v>1</v>
      </c>
      <c r="AC1523">
        <v>0</v>
      </c>
      <c r="AD1523">
        <v>9999</v>
      </c>
      <c r="AE1523">
        <v>307447</v>
      </c>
      <c r="AF1523" s="4">
        <v>0.606</v>
      </c>
      <c r="AG1523">
        <v>0</v>
      </c>
      <c r="AH1523">
        <v>0</v>
      </c>
      <c r="AJ1523">
        <v>0</v>
      </c>
    </row>
    <row r="1524" spans="1:36">
      <c r="A1524" t="s">
        <v>5192</v>
      </c>
      <c r="B1524"/>
      <c r="C1524" s="2" t="s">
        <v>5193</v>
      </c>
      <c r="D1524" t="s">
        <v>3322</v>
      </c>
      <c r="E1524" t="s">
        <v>5194</v>
      </c>
      <c r="G1524">
        <v>0</v>
      </c>
      <c r="H1524" s="3">
        <v>0</v>
      </c>
      <c r="I1524" s="4">
        <f>IF(H1524=0,"",H1524*O1524)</f>
        <v>0</v>
      </c>
      <c r="J1524" s="5">
        <f>IF(OR(H1524=0,V1524=""),"",H1524*V1524)</f>
        <v>0</v>
      </c>
      <c r="K1524" s="6">
        <f>IF(V1524="","",V1524/O1524)</f>
        <v>0</v>
      </c>
      <c r="L1524" s="6">
        <f>IF(V1524="","",V1524/N1524)</f>
        <v>0</v>
      </c>
      <c r="M1524" s="4">
        <v>41.99</v>
      </c>
      <c r="N1524" s="4">
        <v>41.99</v>
      </c>
      <c r="O1524" s="4">
        <v>17.53519231</v>
      </c>
      <c r="Q1524" s="4">
        <v>8.3</v>
      </c>
      <c r="R1524" s="4">
        <v>0.3</v>
      </c>
      <c r="S1524">
        <v>0.15</v>
      </c>
      <c r="T1524" s="4">
        <f>IF(S1524=0,"",IF((N1524*S1524)&lt;.3,.3,N1524*S1524))</f>
        <v>0</v>
      </c>
      <c r="U1524"/>
      <c r="V1524" s="4">
        <f>IF(AND(N1524&lt;&gt;0,O1524&lt;&gt;0,Q1524&lt;&gt;0,S1524&lt;&gt;""),N1524-O1524-Q1524-R1524-T1524-U1524-P1524,"")</f>
        <v>0</v>
      </c>
      <c r="W1524">
        <v>0</v>
      </c>
      <c r="X1524">
        <v>0</v>
      </c>
      <c r="Y1524" s="7">
        <v>0</v>
      </c>
      <c r="Z1524" s="7">
        <v>0</v>
      </c>
      <c r="AA1524">
        <v>0</v>
      </c>
      <c r="AB1524">
        <v>0</v>
      </c>
      <c r="AC1524">
        <v>0</v>
      </c>
      <c r="AD1524" t="s">
        <v>41</v>
      </c>
      <c r="AE1524">
        <v>59435</v>
      </c>
      <c r="AF1524" s="4">
        <v>1.239</v>
      </c>
      <c r="AG1524">
        <v>0</v>
      </c>
      <c r="AH1524">
        <v>0</v>
      </c>
      <c r="AJ1524">
        <v>0</v>
      </c>
    </row>
    <row r="1525" spans="1:36">
      <c r="A1525" t="s">
        <v>5195</v>
      </c>
      <c r="B1525" t="s">
        <v>5196</v>
      </c>
      <c r="C1525" s="2" t="s">
        <v>5197</v>
      </c>
      <c r="D1525" t="s">
        <v>3322</v>
      </c>
      <c r="E1525" t="s">
        <v>5198</v>
      </c>
      <c r="G1525">
        <v>0</v>
      </c>
      <c r="H1525" s="3">
        <v>0</v>
      </c>
      <c r="I1525" s="4">
        <f>IF(H1525=0,"",H1525*O1525)</f>
        <v>0</v>
      </c>
      <c r="J1525" s="5">
        <f>IF(OR(H1525=0,V1525=""),"",H1525*V1525)</f>
        <v>0</v>
      </c>
      <c r="K1525" s="6">
        <f>IF(V1525="","",V1525/O1525)</f>
        <v>0</v>
      </c>
      <c r="L1525" s="6">
        <f>IF(V1525="","",V1525/N1525)</f>
        <v>0</v>
      </c>
      <c r="M1525" s="4">
        <v>19.99</v>
      </c>
      <c r="N1525" s="4">
        <v>19.99</v>
      </c>
      <c r="O1525" s="4">
        <v>5.629952576</v>
      </c>
      <c r="Q1525" s="4">
        <v>6.44</v>
      </c>
      <c r="R1525" s="4">
        <v>0.3</v>
      </c>
      <c r="S1525">
        <v>0.15</v>
      </c>
      <c r="T1525" s="4">
        <f>IF(S1525=0,"",IF((N1525*S1525)&lt;.3,.3,N1525*S1525))</f>
        <v>0</v>
      </c>
      <c r="U1525"/>
      <c r="V1525" s="4">
        <f>IF(AND(N1525&lt;&gt;0,O1525&lt;&gt;0,Q1525&lt;&gt;0,S1525&lt;&gt;""),N1525-O1525-Q1525-R1525-T1525-U1525-P1525,"")</f>
        <v>0</v>
      </c>
      <c r="W1525">
        <v>0</v>
      </c>
      <c r="X1525">
        <v>0</v>
      </c>
      <c r="Y1525" s="7">
        <v>0</v>
      </c>
      <c r="Z1525" s="7">
        <v>0</v>
      </c>
      <c r="AA1525">
        <v>0</v>
      </c>
      <c r="AB1525">
        <v>0</v>
      </c>
      <c r="AC1525">
        <v>0</v>
      </c>
      <c r="AD1525" t="s">
        <v>41</v>
      </c>
      <c r="AE1525">
        <v>410756</v>
      </c>
      <c r="AF1525" s="4">
        <v>0.473</v>
      </c>
      <c r="AG1525">
        <v>0</v>
      </c>
      <c r="AH1525">
        <v>0</v>
      </c>
      <c r="AJ1525">
        <v>0</v>
      </c>
    </row>
    <row r="1526" spans="1:36">
      <c r="A1526" t="s">
        <v>5199</v>
      </c>
      <c r="B1526" t="s">
        <v>5200</v>
      </c>
      <c r="C1526" s="2" t="s">
        <v>5201</v>
      </c>
      <c r="D1526" t="s">
        <v>3322</v>
      </c>
      <c r="E1526" t="s">
        <v>5202</v>
      </c>
      <c r="G1526">
        <v>0</v>
      </c>
      <c r="H1526" s="3">
        <v>0</v>
      </c>
      <c r="I1526" s="4">
        <f>IF(H1526=0,"",H1526*O1526)</f>
        <v>0</v>
      </c>
      <c r="J1526" s="5">
        <f>IF(OR(H1526=0,V1526=""),"",H1526*V1526)</f>
        <v>0</v>
      </c>
      <c r="K1526" s="6">
        <f>IF(V1526="","",V1526/O1526)</f>
        <v>0</v>
      </c>
      <c r="L1526" s="6">
        <f>IF(V1526="","",V1526/N1526)</f>
        <v>0</v>
      </c>
      <c r="M1526" s="4">
        <v>16.99</v>
      </c>
      <c r="N1526" s="4">
        <v>16.99</v>
      </c>
      <c r="O1526" s="4">
        <v>5.813653846</v>
      </c>
      <c r="Q1526" s="4">
        <v>5.84</v>
      </c>
      <c r="R1526" s="4">
        <v>0.12</v>
      </c>
      <c r="S1526">
        <v>0.15</v>
      </c>
      <c r="T1526" s="4">
        <f>IF(S1526=0,"",IF((N1526*S1526)&lt;.3,.3,N1526*S1526))</f>
        <v>0</v>
      </c>
      <c r="U1526"/>
      <c r="V1526" s="4">
        <f>IF(AND(N1526&lt;&gt;0,O1526&lt;&gt;0,Q1526&lt;&gt;0,S1526&lt;&gt;""),N1526-O1526-Q1526-R1526-T1526-U1526-P1526,"")</f>
        <v>0</v>
      </c>
      <c r="W1526">
        <v>0</v>
      </c>
      <c r="X1526">
        <v>0</v>
      </c>
      <c r="Y1526" s="7">
        <v>0</v>
      </c>
      <c r="Z1526" s="7">
        <v>0</v>
      </c>
      <c r="AA1526">
        <v>0</v>
      </c>
      <c r="AB1526">
        <v>0</v>
      </c>
      <c r="AC1526">
        <v>0</v>
      </c>
      <c r="AD1526" t="s">
        <v>41</v>
      </c>
      <c r="AE1526">
        <v>343903</v>
      </c>
      <c r="AF1526" s="4">
        <v>0.5</v>
      </c>
      <c r="AG1526">
        <v>0</v>
      </c>
      <c r="AH1526">
        <v>0</v>
      </c>
      <c r="AJ1526">
        <v>0</v>
      </c>
    </row>
    <row r="1527" spans="1:36">
      <c r="A1527" t="s">
        <v>5203</v>
      </c>
      <c r="B1527" t="s">
        <v>5204</v>
      </c>
      <c r="C1527" s="2" t="s">
        <v>5205</v>
      </c>
      <c r="D1527" t="s">
        <v>3322</v>
      </c>
      <c r="E1527" t="s">
        <v>5206</v>
      </c>
      <c r="G1527">
        <v>0</v>
      </c>
      <c r="H1527" s="3">
        <v>0</v>
      </c>
      <c r="I1527" s="4">
        <f>IF(H1527=0,"",H1527*O1527)</f>
        <v>0</v>
      </c>
      <c r="J1527" s="5">
        <f>IF(OR(H1527=0,V1527=""),"",H1527*V1527)</f>
        <v>0</v>
      </c>
      <c r="K1527" s="6">
        <f>IF(V1527="","",V1527/O1527)</f>
        <v>0</v>
      </c>
      <c r="L1527" s="6">
        <f>IF(V1527="","",V1527/N1527)</f>
        <v>0</v>
      </c>
      <c r="M1527" s="4">
        <v>38</v>
      </c>
      <c r="N1527" s="4">
        <v>38</v>
      </c>
      <c r="O1527" s="4">
        <v>17.53519231</v>
      </c>
      <c r="Q1527" s="4">
        <v>12.84</v>
      </c>
      <c r="R1527" s="4">
        <v>0.33</v>
      </c>
      <c r="S1527">
        <v>0.15</v>
      </c>
      <c r="T1527" s="4">
        <f>IF(S1527=0,"",IF((N1527*S1527)&lt;.3,.3,N1527*S1527))</f>
        <v>0</v>
      </c>
      <c r="U1527"/>
      <c r="V1527" s="4">
        <f>IF(AND(N1527&lt;&gt;0,O1527&lt;&gt;0,Q1527&lt;&gt;0,S1527&lt;&gt;""),N1527-O1527-Q1527-R1527-T1527-U1527-P1527,"")</f>
        <v>0</v>
      </c>
      <c r="W1527">
        <v>0</v>
      </c>
      <c r="X1527">
        <v>0</v>
      </c>
      <c r="Y1527" s="7">
        <v>0</v>
      </c>
      <c r="Z1527" s="7">
        <v>0</v>
      </c>
      <c r="AA1527">
        <v>0</v>
      </c>
      <c r="AB1527">
        <v>0</v>
      </c>
      <c r="AC1527">
        <v>0</v>
      </c>
      <c r="AD1527" t="s">
        <v>41</v>
      </c>
      <c r="AE1527">
        <v>251475</v>
      </c>
      <c r="AF1527" s="4">
        <v>1.248</v>
      </c>
      <c r="AG1527">
        <v>0</v>
      </c>
      <c r="AH1527">
        <v>0</v>
      </c>
      <c r="AJ1527">
        <v>0</v>
      </c>
    </row>
    <row r="1528" spans="1:36">
      <c r="A1528" t="s">
        <v>5207</v>
      </c>
      <c r="B1528" t="s">
        <v>5208</v>
      </c>
      <c r="C1528" s="2" t="s">
        <v>5209</v>
      </c>
      <c r="D1528" t="s">
        <v>3322</v>
      </c>
      <c r="E1528" t="s">
        <v>5210</v>
      </c>
      <c r="G1528">
        <v>0</v>
      </c>
      <c r="H1528" s="3">
        <v>0</v>
      </c>
      <c r="I1528" s="4">
        <f>IF(H1528=0,"",H1528*O1528)</f>
        <v>0</v>
      </c>
      <c r="J1528" s="5">
        <f>IF(OR(H1528=0,V1528=""),"",H1528*V1528)</f>
        <v>0</v>
      </c>
      <c r="K1528" s="6">
        <f>IF(V1528="","",V1528/O1528)</f>
        <v>0</v>
      </c>
      <c r="L1528" s="6">
        <f>IF(V1528="","",V1528/N1528)</f>
        <v>0</v>
      </c>
      <c r="M1528" s="4">
        <v>25.99</v>
      </c>
      <c r="N1528" s="4">
        <v>25.99</v>
      </c>
      <c r="O1528" s="4">
        <v>8.811625641</v>
      </c>
      <c r="Q1528" s="4">
        <v>6.44</v>
      </c>
      <c r="R1528" s="4">
        <v>0.19</v>
      </c>
      <c r="S1528">
        <v>0.15</v>
      </c>
      <c r="T1528" s="4">
        <f>IF(S1528=0,"",IF((N1528*S1528)&lt;.3,.3,N1528*S1528))</f>
        <v>0</v>
      </c>
      <c r="U1528"/>
      <c r="V1528" s="4">
        <f>IF(AND(N1528&lt;&gt;0,O1528&lt;&gt;0,Q1528&lt;&gt;0,S1528&lt;&gt;""),N1528-O1528-Q1528-R1528-T1528-U1528-P1528,"")</f>
        <v>0</v>
      </c>
      <c r="W1528">
        <v>0</v>
      </c>
      <c r="X1528">
        <v>6</v>
      </c>
      <c r="Y1528" s="7">
        <v>0</v>
      </c>
      <c r="Z1528" s="7">
        <v>0</v>
      </c>
      <c r="AA1528">
        <v>0</v>
      </c>
      <c r="AB1528">
        <v>310</v>
      </c>
      <c r="AC1528">
        <v>0</v>
      </c>
      <c r="AD1528">
        <v>9999</v>
      </c>
      <c r="AE1528">
        <v>271430</v>
      </c>
      <c r="AF1528" s="4">
        <v>0.694</v>
      </c>
      <c r="AG1528">
        <v>0</v>
      </c>
      <c r="AH1528">
        <v>0</v>
      </c>
      <c r="AJ1528">
        <v>0</v>
      </c>
    </row>
    <row r="1529" spans="1:36">
      <c r="A1529" t="s">
        <v>5211</v>
      </c>
      <c r="B1529" t="s">
        <v>5212</v>
      </c>
      <c r="C1529" s="2" t="s">
        <v>5213</v>
      </c>
      <c r="D1529" t="s">
        <v>3322</v>
      </c>
      <c r="E1529" t="s">
        <v>5214</v>
      </c>
      <c r="G1529">
        <v>0</v>
      </c>
      <c r="H1529" s="3">
        <v>0</v>
      </c>
      <c r="I1529" s="4">
        <f>IF(H1529=0,"",H1529*O1529)</f>
        <v>0</v>
      </c>
      <c r="J1529" s="5">
        <f>IF(OR(H1529=0,V1529=""),"",H1529*V1529)</f>
        <v>0</v>
      </c>
      <c r="K1529" s="6">
        <f>IF(V1529="","",V1529/O1529)</f>
        <v>0</v>
      </c>
      <c r="L1529" s="6">
        <f>IF(V1529="","",V1529/N1529)</f>
        <v>0</v>
      </c>
      <c r="M1529" s="4">
        <v>29.99</v>
      </c>
      <c r="N1529" s="4">
        <v>24.99</v>
      </c>
      <c r="O1529" s="4">
        <v>8.811625641</v>
      </c>
      <c r="Q1529" s="4">
        <v>6.44</v>
      </c>
      <c r="R1529" s="4">
        <v>0.17</v>
      </c>
      <c r="S1529">
        <v>0.15</v>
      </c>
      <c r="T1529" s="4">
        <f>IF(S1529=0,"",IF((N1529*S1529)&lt;.3,.3,N1529*S1529))</f>
        <v>0</v>
      </c>
      <c r="U1529"/>
      <c r="V1529" s="4">
        <f>IF(AND(N1529&lt;&gt;0,O1529&lt;&gt;0,Q1529&lt;&gt;0,S1529&lt;&gt;""),N1529-O1529-Q1529-R1529-T1529-U1529-P1529,"")</f>
        <v>0</v>
      </c>
      <c r="W1529">
        <v>0</v>
      </c>
      <c r="X1529">
        <v>0</v>
      </c>
      <c r="Y1529" s="7">
        <v>0</v>
      </c>
      <c r="Z1529" s="7">
        <v>0</v>
      </c>
      <c r="AA1529">
        <v>0</v>
      </c>
      <c r="AB1529">
        <v>0</v>
      </c>
      <c r="AC1529">
        <v>0</v>
      </c>
      <c r="AD1529" t="s">
        <v>41</v>
      </c>
      <c r="AE1529">
        <v>281747</v>
      </c>
      <c r="AF1529" s="4">
        <v>0.4</v>
      </c>
      <c r="AG1529">
        <v>0</v>
      </c>
      <c r="AH1529">
        <v>0</v>
      </c>
      <c r="AJ1529">
        <v>0</v>
      </c>
    </row>
    <row r="1530" spans="1:36">
      <c r="A1530" t="s">
        <v>5215</v>
      </c>
      <c r="B1530"/>
      <c r="C1530" s="2" t="s">
        <v>5216</v>
      </c>
      <c r="D1530" t="s">
        <v>3322</v>
      </c>
      <c r="E1530" t="s">
        <v>5217</v>
      </c>
      <c r="G1530">
        <v>0</v>
      </c>
      <c r="H1530" s="3">
        <v>0</v>
      </c>
      <c r="I1530" s="4">
        <f>IF(H1530=0,"",H1530*O1530)</f>
        <v>0</v>
      </c>
      <c r="J1530" s="5">
        <f>IF(OR(H1530=0,V1530=""),"",H1530*V1530)</f>
        <v>0</v>
      </c>
      <c r="K1530" s="6">
        <f>IF(V1530="","",V1530/O1530)</f>
        <v>0</v>
      </c>
      <c r="L1530" s="6">
        <f>IF(V1530="","",V1530/N1530)</f>
        <v>0</v>
      </c>
      <c r="M1530" s="4">
        <v>25.99</v>
      </c>
      <c r="N1530" s="4">
        <v>25.99</v>
      </c>
      <c r="O1530" s="4">
        <v>5.813653846</v>
      </c>
      <c r="Q1530" s="4">
        <v>5.64</v>
      </c>
      <c r="R1530" s="4">
        <v>0.08</v>
      </c>
      <c r="S1530">
        <v>0.15</v>
      </c>
      <c r="T1530" s="4">
        <f>IF(S1530=0,"",IF((N1530*S1530)&lt;.3,.3,N1530*S1530))</f>
        <v>0</v>
      </c>
      <c r="U1530"/>
      <c r="V1530" s="4">
        <f>IF(AND(N1530&lt;&gt;0,O1530&lt;&gt;0,Q1530&lt;&gt;0,S1530&lt;&gt;""),N1530-O1530-Q1530-R1530-T1530-U1530-P1530,"")</f>
        <v>0</v>
      </c>
      <c r="W1530">
        <v>0</v>
      </c>
      <c r="X1530">
        <v>0</v>
      </c>
      <c r="Y1530" s="7">
        <v>0</v>
      </c>
      <c r="Z1530" s="7">
        <v>0</v>
      </c>
      <c r="AA1530">
        <v>0</v>
      </c>
      <c r="AB1530">
        <v>8</v>
      </c>
      <c r="AC1530">
        <v>0</v>
      </c>
      <c r="AD1530">
        <v>9999</v>
      </c>
      <c r="AE1530">
        <v>59435</v>
      </c>
      <c r="AF1530" s="4">
        <v>0.51</v>
      </c>
      <c r="AG1530">
        <v>0</v>
      </c>
      <c r="AH1530">
        <v>0</v>
      </c>
      <c r="AJ1530">
        <v>0</v>
      </c>
    </row>
    <row r="1531" spans="1:36">
      <c r="A1531" t="s">
        <v>5218</v>
      </c>
      <c r="B1531" t="s">
        <v>3822</v>
      </c>
      <c r="C1531" s="2" t="s">
        <v>3823</v>
      </c>
      <c r="D1531" t="s">
        <v>49</v>
      </c>
      <c r="E1531" t="s">
        <v>5219</v>
      </c>
      <c r="G1531">
        <v>0</v>
      </c>
      <c r="H1531" s="3">
        <v>0</v>
      </c>
      <c r="I1531" s="4">
        <f>IF(H1531=0,"",H1531*O1531)</f>
        <v>0</v>
      </c>
      <c r="J1531" s="5">
        <f>IF(OR(H1531=0,V1531=""),"",H1531*V1531)</f>
        <v>0</v>
      </c>
      <c r="K1531" s="6">
        <f>IF(V1531="","",V1531/O1531)</f>
        <v>0</v>
      </c>
      <c r="L1531" s="6">
        <f>IF(V1531="","",V1531/N1531)</f>
        <v>0</v>
      </c>
      <c r="O1531" s="4">
        <v>0</v>
      </c>
      <c r="Q1531" s="4">
        <v>6.14</v>
      </c>
      <c r="R1531" s="4">
        <v>0.03</v>
      </c>
      <c r="S1531">
        <v>0.15</v>
      </c>
      <c r="T1531" s="4">
        <f>IF(S1531=0,"",IF((N1531*S1531)&lt;.3,.3,N1531*S1531))</f>
        <v>0</v>
      </c>
      <c r="U1531"/>
      <c r="V1531" s="4">
        <f>IF(AND(N1531&lt;&gt;0,O1531&lt;&gt;0,Q1531&lt;&gt;0,S1531&lt;&gt;""),N1531-O1531-Q1531-R1531-T1531-U1531-P1531,"")</f>
        <v>0</v>
      </c>
      <c r="W1531">
        <v>0</v>
      </c>
      <c r="X1531">
        <v>0</v>
      </c>
      <c r="Y1531" s="7">
        <v>0</v>
      </c>
      <c r="Z1531" s="7">
        <v>0</v>
      </c>
      <c r="AA1531">
        <v>0</v>
      </c>
      <c r="AB1531">
        <v>0</v>
      </c>
      <c r="AC1531">
        <v>0</v>
      </c>
      <c r="AD1531" t="s">
        <v>41</v>
      </c>
      <c r="AG1531">
        <v>0</v>
      </c>
      <c r="AH1531">
        <v>0</v>
      </c>
      <c r="AJ1531">
        <v>0</v>
      </c>
    </row>
    <row r="1532" spans="1:36">
      <c r="A1532" t="s">
        <v>5220</v>
      </c>
      <c r="B1532" t="s">
        <v>5221</v>
      </c>
      <c r="C1532" s="2" t="s">
        <v>5222</v>
      </c>
      <c r="D1532" t="s">
        <v>1499</v>
      </c>
      <c r="E1532" t="s">
        <v>5223</v>
      </c>
      <c r="G1532">
        <v>0</v>
      </c>
      <c r="H1532" s="3">
        <v>0</v>
      </c>
      <c r="I1532" s="4">
        <f>IF(H1532=0,"",H1532*O1532)</f>
        <v>0</v>
      </c>
      <c r="J1532" s="5">
        <f>IF(OR(H1532=0,V1532=""),"",H1532*V1532)</f>
        <v>0</v>
      </c>
      <c r="K1532" s="6">
        <f>IF(V1532="","",V1532/O1532)</f>
        <v>0</v>
      </c>
      <c r="L1532" s="6">
        <f>IF(V1532="","",V1532/N1532)</f>
        <v>0</v>
      </c>
      <c r="O1532" s="4">
        <v>0</v>
      </c>
      <c r="R1532" s="4">
        <v>0</v>
      </c>
      <c r="T1532" s="4">
        <f>IF(S1532=0,"",IF((N1532*S1532)&lt;.3,.3,N1532*S1532))</f>
        <v>0</v>
      </c>
      <c r="U1532"/>
      <c r="V1532" s="4">
        <f>IF(AND(N1532&lt;&gt;0,O1532&lt;&gt;0,Q1532&lt;&gt;0,S1532&lt;&gt;""),N1532-O1532-Q1532-R1532-T1532-U1532-P1532,"")</f>
        <v>0</v>
      </c>
      <c r="W1532">
        <v>0</v>
      </c>
      <c r="X1532">
        <v>0</v>
      </c>
      <c r="Y1532" s="7">
        <v>0</v>
      </c>
      <c r="Z1532" s="7">
        <v>0</v>
      </c>
      <c r="AA1532">
        <v>0</v>
      </c>
      <c r="AB1532">
        <v>0</v>
      </c>
      <c r="AC1532">
        <v>0</v>
      </c>
      <c r="AD1532" t="s">
        <v>41</v>
      </c>
      <c r="AG1532">
        <v>0</v>
      </c>
      <c r="AH1532">
        <v>0</v>
      </c>
      <c r="AJ1532">
        <v>0</v>
      </c>
    </row>
    <row r="1533" spans="1:36">
      <c r="A1533" t="s">
        <v>5224</v>
      </c>
      <c r="B1533" t="s">
        <v>5225</v>
      </c>
      <c r="C1533" s="2" t="s">
        <v>5226</v>
      </c>
      <c r="D1533" t="s">
        <v>1499</v>
      </c>
      <c r="E1533" t="s">
        <v>5227</v>
      </c>
      <c r="G1533">
        <v>0</v>
      </c>
      <c r="H1533" s="3">
        <v>0</v>
      </c>
      <c r="I1533" s="4">
        <f>IF(H1533=0,"",H1533*O1533)</f>
        <v>0</v>
      </c>
      <c r="J1533" s="5">
        <f>IF(OR(H1533=0,V1533=""),"",H1533*V1533)</f>
        <v>0</v>
      </c>
      <c r="K1533" s="6">
        <f>IF(V1533="","",V1533/O1533)</f>
        <v>0</v>
      </c>
      <c r="L1533" s="6">
        <f>IF(V1533="","",V1533/N1533)</f>
        <v>0</v>
      </c>
      <c r="O1533" s="4">
        <v>0</v>
      </c>
      <c r="R1533" s="4">
        <v>0</v>
      </c>
      <c r="T1533" s="4">
        <f>IF(S1533=0,"",IF((N1533*S1533)&lt;.3,.3,N1533*S1533))</f>
        <v>0</v>
      </c>
      <c r="U1533"/>
      <c r="V1533" s="4">
        <f>IF(AND(N1533&lt;&gt;0,O1533&lt;&gt;0,Q1533&lt;&gt;0,S1533&lt;&gt;""),N1533-O1533-Q1533-R1533-T1533-U1533-P1533,"")</f>
        <v>0</v>
      </c>
      <c r="W1533">
        <v>0</v>
      </c>
      <c r="X1533">
        <v>0</v>
      </c>
      <c r="Y1533" s="7">
        <v>0</v>
      </c>
      <c r="Z1533" s="7">
        <v>0</v>
      </c>
      <c r="AA1533">
        <v>0</v>
      </c>
      <c r="AB1533">
        <v>0</v>
      </c>
      <c r="AC1533">
        <v>0</v>
      </c>
      <c r="AD1533" t="s">
        <v>41</v>
      </c>
      <c r="AG1533">
        <v>0</v>
      </c>
      <c r="AH1533">
        <v>0</v>
      </c>
      <c r="AJ1533">
        <v>0</v>
      </c>
    </row>
    <row r="1534" spans="1:36">
      <c r="A1534" t="s">
        <v>5228</v>
      </c>
      <c r="B1534" t="s">
        <v>5229</v>
      </c>
      <c r="C1534" s="2" t="s">
        <v>5230</v>
      </c>
      <c r="D1534" t="s">
        <v>1499</v>
      </c>
      <c r="E1534" t="s">
        <v>5231</v>
      </c>
      <c r="G1534">
        <v>0</v>
      </c>
      <c r="H1534" s="3">
        <v>0</v>
      </c>
      <c r="I1534" s="4">
        <f>IF(H1534=0,"",H1534*O1534)</f>
        <v>0</v>
      </c>
      <c r="J1534" s="5">
        <f>IF(OR(H1534=0,V1534=""),"",H1534*V1534)</f>
        <v>0</v>
      </c>
      <c r="K1534" s="6">
        <f>IF(V1534="","",V1534/O1534)</f>
        <v>0</v>
      </c>
      <c r="L1534" s="6">
        <f>IF(V1534="","",V1534/N1534)</f>
        <v>0</v>
      </c>
      <c r="O1534" s="4">
        <v>0</v>
      </c>
      <c r="R1534" s="4">
        <v>0</v>
      </c>
      <c r="T1534" s="4">
        <f>IF(S1534=0,"",IF((N1534*S1534)&lt;.3,.3,N1534*S1534))</f>
        <v>0</v>
      </c>
      <c r="U1534"/>
      <c r="V1534" s="4">
        <f>IF(AND(N1534&lt;&gt;0,O1534&lt;&gt;0,Q1534&lt;&gt;0,S1534&lt;&gt;""),N1534-O1534-Q1534-R1534-T1534-U1534-P1534,"")</f>
        <v>0</v>
      </c>
      <c r="W1534">
        <v>0</v>
      </c>
      <c r="X1534">
        <v>0</v>
      </c>
      <c r="Y1534" s="7">
        <v>0</v>
      </c>
      <c r="Z1534" s="7">
        <v>0</v>
      </c>
      <c r="AA1534">
        <v>0</v>
      </c>
      <c r="AB1534">
        <v>0</v>
      </c>
      <c r="AC1534">
        <v>0</v>
      </c>
      <c r="AD1534" t="s">
        <v>41</v>
      </c>
      <c r="AG1534">
        <v>0</v>
      </c>
      <c r="AH1534">
        <v>0</v>
      </c>
      <c r="AJ1534">
        <v>0</v>
      </c>
    </row>
    <row r="1535" spans="1:36">
      <c r="A1535" t="s">
        <v>5232</v>
      </c>
      <c r="B1535" t="s">
        <v>5233</v>
      </c>
      <c r="C1535" s="2" t="s">
        <v>5234</v>
      </c>
      <c r="D1535" t="s">
        <v>1499</v>
      </c>
      <c r="E1535" t="s">
        <v>5235</v>
      </c>
      <c r="G1535">
        <v>0</v>
      </c>
      <c r="H1535" s="3">
        <v>0</v>
      </c>
      <c r="I1535" s="4">
        <f>IF(H1535=0,"",H1535*O1535)</f>
        <v>0</v>
      </c>
      <c r="J1535" s="5">
        <f>IF(OR(H1535=0,V1535=""),"",H1535*V1535)</f>
        <v>0</v>
      </c>
      <c r="K1535" s="6">
        <f>IF(V1535="","",V1535/O1535)</f>
        <v>0</v>
      </c>
      <c r="L1535" s="6">
        <f>IF(V1535="","",V1535/N1535)</f>
        <v>0</v>
      </c>
      <c r="O1535" s="4">
        <v>0</v>
      </c>
      <c r="R1535" s="4">
        <v>0</v>
      </c>
      <c r="T1535" s="4">
        <f>IF(S1535=0,"",IF((N1535*S1535)&lt;.3,.3,N1535*S1535))</f>
        <v>0</v>
      </c>
      <c r="U1535"/>
      <c r="V1535" s="4">
        <f>IF(AND(N1535&lt;&gt;0,O1535&lt;&gt;0,Q1535&lt;&gt;0,S1535&lt;&gt;""),N1535-O1535-Q1535-R1535-T1535-U1535-P1535,"")</f>
        <v>0</v>
      </c>
      <c r="W1535">
        <v>0</v>
      </c>
      <c r="X1535">
        <v>0</v>
      </c>
      <c r="Y1535" s="7">
        <v>0</v>
      </c>
      <c r="Z1535" s="7">
        <v>0</v>
      </c>
      <c r="AA1535">
        <v>0</v>
      </c>
      <c r="AB1535">
        <v>0</v>
      </c>
      <c r="AC1535">
        <v>0</v>
      </c>
      <c r="AD1535" t="s">
        <v>41</v>
      </c>
      <c r="AG1535">
        <v>0</v>
      </c>
      <c r="AH1535">
        <v>0</v>
      </c>
      <c r="AJ1535">
        <v>0</v>
      </c>
    </row>
    <row r="1536" spans="1:36">
      <c r="A1536" t="s">
        <v>5236</v>
      </c>
      <c r="B1536" t="s">
        <v>5237</v>
      </c>
      <c r="C1536" s="2" t="s">
        <v>5238</v>
      </c>
      <c r="D1536" t="s">
        <v>1499</v>
      </c>
      <c r="E1536" t="s">
        <v>5239</v>
      </c>
      <c r="G1536">
        <v>0</v>
      </c>
      <c r="H1536" s="3">
        <v>0</v>
      </c>
      <c r="I1536" s="4">
        <f>IF(H1536=0,"",H1536*O1536)</f>
        <v>0</v>
      </c>
      <c r="J1536" s="5">
        <f>IF(OR(H1536=0,V1536=""),"",H1536*V1536)</f>
        <v>0</v>
      </c>
      <c r="K1536" s="6">
        <f>IF(V1536="","",V1536/O1536)</f>
        <v>0</v>
      </c>
      <c r="L1536" s="6">
        <f>IF(V1536="","",V1536/N1536)</f>
        <v>0</v>
      </c>
      <c r="O1536" s="4">
        <v>0</v>
      </c>
      <c r="R1536" s="4">
        <v>0</v>
      </c>
      <c r="T1536" s="4">
        <f>IF(S1536=0,"",IF((N1536*S1536)&lt;.3,.3,N1536*S1536))</f>
        <v>0</v>
      </c>
      <c r="U1536"/>
      <c r="V1536" s="4">
        <f>IF(AND(N1536&lt;&gt;0,O1536&lt;&gt;0,Q1536&lt;&gt;0,S1536&lt;&gt;""),N1536-O1536-Q1536-R1536-T1536-U1536-P1536,"")</f>
        <v>0</v>
      </c>
      <c r="W1536">
        <v>0</v>
      </c>
      <c r="X1536">
        <v>0</v>
      </c>
      <c r="Y1536" s="7">
        <v>0</v>
      </c>
      <c r="Z1536" s="7">
        <v>0</v>
      </c>
      <c r="AA1536">
        <v>0</v>
      </c>
      <c r="AB1536">
        <v>0</v>
      </c>
      <c r="AC1536">
        <v>0</v>
      </c>
      <c r="AD1536" t="s">
        <v>41</v>
      </c>
      <c r="AG1536">
        <v>0</v>
      </c>
      <c r="AH1536">
        <v>0</v>
      </c>
      <c r="AJ1536">
        <v>0</v>
      </c>
    </row>
    <row r="1537" spans="1:36">
      <c r="A1537" t="s">
        <v>5240</v>
      </c>
      <c r="B1537" t="s">
        <v>5241</v>
      </c>
      <c r="C1537" s="2" t="s">
        <v>5242</v>
      </c>
      <c r="D1537" t="s">
        <v>1499</v>
      </c>
      <c r="E1537" t="s">
        <v>5243</v>
      </c>
      <c r="G1537">
        <v>0</v>
      </c>
      <c r="H1537" s="3">
        <v>0</v>
      </c>
      <c r="I1537" s="4">
        <f>IF(H1537=0,"",H1537*O1537)</f>
        <v>0</v>
      </c>
      <c r="J1537" s="5">
        <f>IF(OR(H1537=0,V1537=""),"",H1537*V1537)</f>
        <v>0</v>
      </c>
      <c r="K1537" s="6">
        <f>IF(V1537="","",V1537/O1537)</f>
        <v>0</v>
      </c>
      <c r="L1537" s="6">
        <f>IF(V1537="","",V1537/N1537)</f>
        <v>0</v>
      </c>
      <c r="O1537" s="4">
        <v>0</v>
      </c>
      <c r="R1537" s="4">
        <v>0</v>
      </c>
      <c r="T1537" s="4">
        <f>IF(S1537=0,"",IF((N1537*S1537)&lt;.3,.3,N1537*S1537))</f>
        <v>0</v>
      </c>
      <c r="U1537"/>
      <c r="V1537" s="4">
        <f>IF(AND(N1537&lt;&gt;0,O1537&lt;&gt;0,Q1537&lt;&gt;0,S1537&lt;&gt;""),N1537-O1537-Q1537-R1537-T1537-U1537-P1537,"")</f>
        <v>0</v>
      </c>
      <c r="W1537">
        <v>0</v>
      </c>
      <c r="X1537">
        <v>0</v>
      </c>
      <c r="Y1537" s="7">
        <v>0</v>
      </c>
      <c r="Z1537" s="7">
        <v>0</v>
      </c>
      <c r="AA1537">
        <v>0</v>
      </c>
      <c r="AB1537">
        <v>0</v>
      </c>
      <c r="AC1537">
        <v>0</v>
      </c>
      <c r="AD1537" t="s">
        <v>41</v>
      </c>
      <c r="AG1537">
        <v>0</v>
      </c>
      <c r="AH1537">
        <v>0</v>
      </c>
      <c r="AJ1537">
        <v>0</v>
      </c>
    </row>
    <row r="1538" spans="1:36">
      <c r="A1538" t="s">
        <v>5244</v>
      </c>
      <c r="B1538" t="s">
        <v>5245</v>
      </c>
      <c r="C1538" s="2" t="s">
        <v>5246</v>
      </c>
      <c r="D1538" t="s">
        <v>1499</v>
      </c>
      <c r="E1538" t="s">
        <v>5247</v>
      </c>
      <c r="G1538">
        <v>0</v>
      </c>
      <c r="H1538" s="3">
        <v>0</v>
      </c>
      <c r="I1538" s="4">
        <f>IF(H1538=0,"",H1538*O1538)</f>
        <v>0</v>
      </c>
      <c r="J1538" s="5">
        <f>IF(OR(H1538=0,V1538=""),"",H1538*V1538)</f>
        <v>0</v>
      </c>
      <c r="K1538" s="6">
        <f>IF(V1538="","",V1538/O1538)</f>
        <v>0</v>
      </c>
      <c r="L1538" s="6">
        <f>IF(V1538="","",V1538/N1538)</f>
        <v>0</v>
      </c>
      <c r="O1538" s="4">
        <v>0</v>
      </c>
      <c r="R1538" s="4">
        <v>0</v>
      </c>
      <c r="T1538" s="4">
        <f>IF(S1538=0,"",IF((N1538*S1538)&lt;.3,.3,N1538*S1538))</f>
        <v>0</v>
      </c>
      <c r="U1538"/>
      <c r="V1538" s="4">
        <f>IF(AND(N1538&lt;&gt;0,O1538&lt;&gt;0,Q1538&lt;&gt;0,S1538&lt;&gt;""),N1538-O1538-Q1538-R1538-T1538-U1538-P1538,"")</f>
        <v>0</v>
      </c>
      <c r="W1538">
        <v>0</v>
      </c>
      <c r="X1538">
        <v>0</v>
      </c>
      <c r="Y1538" s="7">
        <v>0</v>
      </c>
      <c r="Z1538" s="7">
        <v>0</v>
      </c>
      <c r="AA1538">
        <v>0</v>
      </c>
      <c r="AB1538">
        <v>0</v>
      </c>
      <c r="AC1538">
        <v>0</v>
      </c>
      <c r="AD1538" t="s">
        <v>41</v>
      </c>
      <c r="AG1538">
        <v>0</v>
      </c>
      <c r="AH1538">
        <v>0</v>
      </c>
      <c r="AJ1538">
        <v>0</v>
      </c>
    </row>
    <row r="1539" spans="1:36">
      <c r="A1539" t="s">
        <v>5248</v>
      </c>
      <c r="B1539" t="s">
        <v>5249</v>
      </c>
      <c r="C1539" s="2" t="s">
        <v>5250</v>
      </c>
      <c r="D1539" t="s">
        <v>1499</v>
      </c>
      <c r="E1539" t="s">
        <v>5251</v>
      </c>
      <c r="G1539">
        <v>0</v>
      </c>
      <c r="H1539" s="3">
        <v>0</v>
      </c>
      <c r="I1539" s="4">
        <f>IF(H1539=0,"",H1539*O1539)</f>
        <v>0</v>
      </c>
      <c r="J1539" s="5">
        <f>IF(OR(H1539=0,V1539=""),"",H1539*V1539)</f>
        <v>0</v>
      </c>
      <c r="K1539" s="6">
        <f>IF(V1539="","",V1539/O1539)</f>
        <v>0</v>
      </c>
      <c r="L1539" s="6">
        <f>IF(V1539="","",V1539/N1539)</f>
        <v>0</v>
      </c>
      <c r="M1539" s="4">
        <v>19</v>
      </c>
      <c r="N1539" s="4">
        <v>19</v>
      </c>
      <c r="O1539" s="4">
        <v>0</v>
      </c>
      <c r="Q1539" s="4">
        <v>7.64</v>
      </c>
      <c r="R1539" s="4">
        <v>0.47</v>
      </c>
      <c r="S1539">
        <v>0.15</v>
      </c>
      <c r="T1539" s="4">
        <f>IF(S1539=0,"",IF((N1539*S1539)&lt;.3,.3,N1539*S1539))</f>
        <v>0</v>
      </c>
      <c r="U1539"/>
      <c r="V1539" s="4">
        <f>IF(AND(N1539&lt;&gt;0,O1539&lt;&gt;0,Q1539&lt;&gt;0,S1539&lt;&gt;""),N1539-O1539-Q1539-R1539-T1539-U1539-P1539,"")</f>
        <v>0</v>
      </c>
      <c r="W1539">
        <v>0</v>
      </c>
      <c r="X1539">
        <v>0</v>
      </c>
      <c r="Y1539" s="7">
        <v>0</v>
      </c>
      <c r="Z1539" s="7">
        <v>0</v>
      </c>
      <c r="AA1539">
        <v>0</v>
      </c>
      <c r="AB1539">
        <v>0</v>
      </c>
      <c r="AC1539">
        <v>0</v>
      </c>
      <c r="AD1539" t="s">
        <v>41</v>
      </c>
      <c r="AE1539">
        <v>231910</v>
      </c>
      <c r="AF1539" s="4">
        <v>0.69</v>
      </c>
      <c r="AG1539">
        <v>0</v>
      </c>
      <c r="AH1539">
        <v>0</v>
      </c>
      <c r="AJ1539">
        <v>0</v>
      </c>
    </row>
    <row r="1540" spans="1:36">
      <c r="A1540" t="s">
        <v>5252</v>
      </c>
      <c r="B1540" t="s">
        <v>5253</v>
      </c>
      <c r="C1540" s="2" t="s">
        <v>5254</v>
      </c>
      <c r="D1540" t="s">
        <v>1499</v>
      </c>
      <c r="E1540" t="s">
        <v>5255</v>
      </c>
      <c r="G1540">
        <v>0</v>
      </c>
      <c r="H1540" s="3">
        <v>0</v>
      </c>
      <c r="I1540" s="4">
        <f>IF(H1540=0,"",H1540*O1540)</f>
        <v>0</v>
      </c>
      <c r="J1540" s="5">
        <f>IF(OR(H1540=0,V1540=""),"",H1540*V1540)</f>
        <v>0</v>
      </c>
      <c r="K1540" s="6">
        <f>IF(V1540="","",V1540/O1540)</f>
        <v>0</v>
      </c>
      <c r="L1540" s="6">
        <f>IF(V1540="","",V1540/N1540)</f>
        <v>0</v>
      </c>
      <c r="O1540" s="4">
        <v>0</v>
      </c>
      <c r="R1540" s="4">
        <v>0</v>
      </c>
      <c r="T1540" s="4">
        <f>IF(S1540=0,"",IF((N1540*S1540)&lt;.3,.3,N1540*S1540))</f>
        <v>0</v>
      </c>
      <c r="U1540"/>
      <c r="V1540" s="4">
        <f>IF(AND(N1540&lt;&gt;0,O1540&lt;&gt;0,Q1540&lt;&gt;0,S1540&lt;&gt;""),N1540-O1540-Q1540-R1540-T1540-U1540-P1540,"")</f>
        <v>0</v>
      </c>
      <c r="W1540">
        <v>0</v>
      </c>
      <c r="X1540">
        <v>0</v>
      </c>
      <c r="Y1540" s="7">
        <v>0</v>
      </c>
      <c r="Z1540" s="7">
        <v>0</v>
      </c>
      <c r="AA1540">
        <v>0</v>
      </c>
      <c r="AB1540">
        <v>0</v>
      </c>
      <c r="AC1540">
        <v>0</v>
      </c>
      <c r="AD1540" t="s">
        <v>41</v>
      </c>
      <c r="AG1540">
        <v>0</v>
      </c>
      <c r="AH1540">
        <v>0</v>
      </c>
      <c r="AJ1540">
        <v>0</v>
      </c>
    </row>
    <row r="1541" spans="1:36">
      <c r="A1541" t="s">
        <v>5256</v>
      </c>
      <c r="B1541" t="s">
        <v>5257</v>
      </c>
      <c r="C1541" s="2" t="s">
        <v>5258</v>
      </c>
      <c r="D1541" t="s">
        <v>1499</v>
      </c>
      <c r="E1541" t="s">
        <v>5259</v>
      </c>
      <c r="G1541">
        <v>0</v>
      </c>
      <c r="H1541" s="3">
        <v>0</v>
      </c>
      <c r="I1541" s="4">
        <f>IF(H1541=0,"",H1541*O1541)</f>
        <v>0</v>
      </c>
      <c r="J1541" s="5">
        <f>IF(OR(H1541=0,V1541=""),"",H1541*V1541)</f>
        <v>0</v>
      </c>
      <c r="K1541" s="6">
        <f>IF(V1541="","",V1541/O1541)</f>
        <v>0</v>
      </c>
      <c r="L1541" s="6">
        <f>IF(V1541="","",V1541/N1541)</f>
        <v>0</v>
      </c>
      <c r="O1541" s="4">
        <v>0</v>
      </c>
      <c r="R1541" s="4">
        <v>0</v>
      </c>
      <c r="T1541" s="4">
        <f>IF(S1541=0,"",IF((N1541*S1541)&lt;.3,.3,N1541*S1541))</f>
        <v>0</v>
      </c>
      <c r="U1541"/>
      <c r="V1541" s="4">
        <f>IF(AND(N1541&lt;&gt;0,O1541&lt;&gt;0,Q1541&lt;&gt;0,S1541&lt;&gt;""),N1541-O1541-Q1541-R1541-T1541-U1541-P1541,"")</f>
        <v>0</v>
      </c>
      <c r="W1541">
        <v>0</v>
      </c>
      <c r="X1541">
        <v>0</v>
      </c>
      <c r="Y1541" s="7">
        <v>0</v>
      </c>
      <c r="Z1541" s="7">
        <v>0</v>
      </c>
      <c r="AA1541">
        <v>0</v>
      </c>
      <c r="AB1541">
        <v>0</v>
      </c>
      <c r="AC1541">
        <v>0</v>
      </c>
      <c r="AD1541" t="s">
        <v>41</v>
      </c>
      <c r="AG1541">
        <v>0</v>
      </c>
      <c r="AH1541">
        <v>0</v>
      </c>
      <c r="AJ1541">
        <v>0</v>
      </c>
    </row>
    <row r="1542" spans="1:36">
      <c r="A1542" t="s">
        <v>5260</v>
      </c>
      <c r="B1542" t="s">
        <v>5261</v>
      </c>
      <c r="C1542" s="2" t="s">
        <v>5262</v>
      </c>
      <c r="D1542" t="s">
        <v>1499</v>
      </c>
      <c r="E1542" t="s">
        <v>5263</v>
      </c>
      <c r="G1542">
        <v>0</v>
      </c>
      <c r="H1542" s="3">
        <v>0</v>
      </c>
      <c r="I1542" s="4">
        <f>IF(H1542=0,"",H1542*O1542)</f>
        <v>0</v>
      </c>
      <c r="J1542" s="5">
        <f>IF(OR(H1542=0,V1542=""),"",H1542*V1542)</f>
        <v>0</v>
      </c>
      <c r="K1542" s="6">
        <f>IF(V1542="","",V1542/O1542)</f>
        <v>0</v>
      </c>
      <c r="L1542" s="6">
        <f>IF(V1542="","",V1542/N1542)</f>
        <v>0</v>
      </c>
      <c r="M1542" s="4">
        <v>20.49</v>
      </c>
      <c r="N1542" s="4">
        <v>20.49</v>
      </c>
      <c r="O1542" s="4">
        <v>0</v>
      </c>
      <c r="Q1542" s="4">
        <v>7.64</v>
      </c>
      <c r="R1542" s="4">
        <v>0.47</v>
      </c>
      <c r="S1542">
        <v>0.15</v>
      </c>
      <c r="T1542" s="4">
        <f>IF(S1542=0,"",IF((N1542*S1542)&lt;.3,.3,N1542*S1542))</f>
        <v>0</v>
      </c>
      <c r="U1542"/>
      <c r="V1542" s="4">
        <f>IF(AND(N1542&lt;&gt;0,O1542&lt;&gt;0,Q1542&lt;&gt;0,S1542&lt;&gt;""),N1542-O1542-Q1542-R1542-T1542-U1542-P1542,"")</f>
        <v>0</v>
      </c>
      <c r="W1542">
        <v>0</v>
      </c>
      <c r="X1542">
        <v>0</v>
      </c>
      <c r="Y1542" s="7">
        <v>0</v>
      </c>
      <c r="Z1542" s="7">
        <v>0</v>
      </c>
      <c r="AA1542">
        <v>0</v>
      </c>
      <c r="AB1542">
        <v>0</v>
      </c>
      <c r="AC1542">
        <v>0</v>
      </c>
      <c r="AD1542" t="s">
        <v>41</v>
      </c>
      <c r="AE1542">
        <v>258124</v>
      </c>
      <c r="AF1542" s="4">
        <v>0.685</v>
      </c>
      <c r="AG1542">
        <v>0</v>
      </c>
      <c r="AH1542">
        <v>0</v>
      </c>
      <c r="AJ1542">
        <v>0</v>
      </c>
    </row>
    <row r="1543" spans="1:36">
      <c r="A1543" t="s">
        <v>5264</v>
      </c>
      <c r="B1543" t="s">
        <v>5265</v>
      </c>
      <c r="C1543" s="2" t="s">
        <v>5266</v>
      </c>
      <c r="D1543" t="s">
        <v>1499</v>
      </c>
      <c r="E1543" t="s">
        <v>5267</v>
      </c>
      <c r="G1543">
        <v>0</v>
      </c>
      <c r="H1543" s="3">
        <v>0</v>
      </c>
      <c r="I1543" s="4">
        <f>IF(H1543=0,"",H1543*O1543)</f>
        <v>0</v>
      </c>
      <c r="J1543" s="5">
        <f>IF(OR(H1543=0,V1543=""),"",H1543*V1543)</f>
        <v>0</v>
      </c>
      <c r="K1543" s="6">
        <f>IF(V1543="","",V1543/O1543)</f>
        <v>0</v>
      </c>
      <c r="L1543" s="6">
        <f>IF(V1543="","",V1543/N1543)</f>
        <v>0</v>
      </c>
      <c r="O1543" s="4">
        <v>0</v>
      </c>
      <c r="R1543" s="4">
        <v>0</v>
      </c>
      <c r="T1543" s="4">
        <f>IF(S1543=0,"",IF((N1543*S1543)&lt;.3,.3,N1543*S1543))</f>
        <v>0</v>
      </c>
      <c r="U1543"/>
      <c r="V1543" s="4">
        <f>IF(AND(N1543&lt;&gt;0,O1543&lt;&gt;0,Q1543&lt;&gt;0,S1543&lt;&gt;""),N1543-O1543-Q1543-R1543-T1543-U1543-P1543,"")</f>
        <v>0</v>
      </c>
      <c r="W1543">
        <v>0</v>
      </c>
      <c r="X1543">
        <v>0</v>
      </c>
      <c r="Y1543" s="7">
        <v>0</v>
      </c>
      <c r="Z1543" s="7">
        <v>0</v>
      </c>
      <c r="AA1543">
        <v>0</v>
      </c>
      <c r="AB1543">
        <v>0</v>
      </c>
      <c r="AC1543">
        <v>0</v>
      </c>
      <c r="AD1543" t="s">
        <v>41</v>
      </c>
      <c r="AG1543">
        <v>0</v>
      </c>
      <c r="AH1543">
        <v>0</v>
      </c>
      <c r="AJ1543">
        <v>0</v>
      </c>
    </row>
    <row r="1544" spans="1:36">
      <c r="A1544" t="s">
        <v>5268</v>
      </c>
      <c r="B1544" t="s">
        <v>5269</v>
      </c>
      <c r="C1544" s="2" t="s">
        <v>5270</v>
      </c>
      <c r="D1544" t="s">
        <v>1499</v>
      </c>
      <c r="E1544" t="s">
        <v>5271</v>
      </c>
      <c r="G1544">
        <v>0</v>
      </c>
      <c r="H1544" s="3">
        <v>0</v>
      </c>
      <c r="I1544" s="4">
        <f>IF(H1544=0,"",H1544*O1544)</f>
        <v>0</v>
      </c>
      <c r="J1544" s="5">
        <f>IF(OR(H1544=0,V1544=""),"",H1544*V1544)</f>
        <v>0</v>
      </c>
      <c r="K1544" s="6">
        <f>IF(V1544="","",V1544/O1544)</f>
        <v>0</v>
      </c>
      <c r="L1544" s="6">
        <f>IF(V1544="","",V1544/N1544)</f>
        <v>0</v>
      </c>
      <c r="M1544" s="4">
        <v>19.99</v>
      </c>
      <c r="N1544" s="4">
        <v>19.99</v>
      </c>
      <c r="O1544" s="4">
        <v>0</v>
      </c>
      <c r="Q1544" s="4">
        <v>7.64</v>
      </c>
      <c r="R1544" s="4">
        <v>0.49</v>
      </c>
      <c r="S1544">
        <v>0.15</v>
      </c>
      <c r="T1544" s="4">
        <f>IF(S1544=0,"",IF((N1544*S1544)&lt;.3,.3,N1544*S1544))</f>
        <v>0</v>
      </c>
      <c r="U1544"/>
      <c r="V1544" s="4">
        <f>IF(AND(N1544&lt;&gt;0,O1544&lt;&gt;0,Q1544&lt;&gt;0,S1544&lt;&gt;""),N1544-O1544-Q1544-R1544-T1544-U1544-P1544,"")</f>
        <v>0</v>
      </c>
      <c r="W1544">
        <v>0</v>
      </c>
      <c r="X1544">
        <v>0</v>
      </c>
      <c r="Y1544" s="7">
        <v>0</v>
      </c>
      <c r="Z1544" s="7">
        <v>0</v>
      </c>
      <c r="AA1544">
        <v>0</v>
      </c>
      <c r="AB1544">
        <v>8</v>
      </c>
      <c r="AC1544">
        <v>0</v>
      </c>
      <c r="AD1544">
        <v>9999</v>
      </c>
      <c r="AE1544">
        <v>72089</v>
      </c>
      <c r="AF1544" s="4">
        <v>0.683</v>
      </c>
      <c r="AG1544">
        <v>0</v>
      </c>
      <c r="AH1544">
        <v>0</v>
      </c>
      <c r="AJ1544">
        <v>0</v>
      </c>
    </row>
    <row r="1545" spans="1:36">
      <c r="A1545" t="s">
        <v>5272</v>
      </c>
      <c r="B1545" t="s">
        <v>5273</v>
      </c>
      <c r="C1545" s="2" t="s">
        <v>5274</v>
      </c>
      <c r="D1545" t="s">
        <v>1499</v>
      </c>
      <c r="E1545" t="s">
        <v>5275</v>
      </c>
      <c r="G1545">
        <v>0</v>
      </c>
      <c r="H1545" s="3">
        <v>0</v>
      </c>
      <c r="I1545" s="4">
        <f>IF(H1545=0,"",H1545*O1545)</f>
        <v>0</v>
      </c>
      <c r="J1545" s="5">
        <f>IF(OR(H1545=0,V1545=""),"",H1545*V1545)</f>
        <v>0</v>
      </c>
      <c r="K1545" s="6">
        <f>IF(V1545="","",V1545/O1545)</f>
        <v>0</v>
      </c>
      <c r="L1545" s="6">
        <f>IF(V1545="","",V1545/N1545)</f>
        <v>0</v>
      </c>
      <c r="O1545" s="4">
        <v>0</v>
      </c>
      <c r="R1545" s="4">
        <v>0</v>
      </c>
      <c r="T1545" s="4">
        <f>IF(S1545=0,"",IF((N1545*S1545)&lt;.3,.3,N1545*S1545))</f>
        <v>0</v>
      </c>
      <c r="U1545"/>
      <c r="V1545" s="4">
        <f>IF(AND(N1545&lt;&gt;0,O1545&lt;&gt;0,Q1545&lt;&gt;0,S1545&lt;&gt;""),N1545-O1545-Q1545-R1545-T1545-U1545-P1545,"")</f>
        <v>0</v>
      </c>
      <c r="W1545">
        <v>0</v>
      </c>
      <c r="X1545">
        <v>0</v>
      </c>
      <c r="Y1545" s="7">
        <v>0</v>
      </c>
      <c r="Z1545" s="7">
        <v>0</v>
      </c>
      <c r="AA1545">
        <v>0</v>
      </c>
      <c r="AB1545">
        <v>0</v>
      </c>
      <c r="AC1545">
        <v>0</v>
      </c>
      <c r="AD1545" t="s">
        <v>41</v>
      </c>
      <c r="AG1545">
        <v>0</v>
      </c>
      <c r="AH1545">
        <v>0</v>
      </c>
      <c r="AJ1545">
        <v>0</v>
      </c>
    </row>
    <row r="1546" spans="1:36">
      <c r="A1546" t="s">
        <v>5276</v>
      </c>
      <c r="B1546" t="s">
        <v>5277</v>
      </c>
      <c r="C1546" s="2" t="s">
        <v>5278</v>
      </c>
      <c r="D1546" t="s">
        <v>1499</v>
      </c>
      <c r="E1546" t="s">
        <v>5279</v>
      </c>
      <c r="G1546">
        <v>0</v>
      </c>
      <c r="H1546" s="3">
        <v>0</v>
      </c>
      <c r="I1546" s="4">
        <f>IF(H1546=0,"",H1546*O1546)</f>
        <v>0</v>
      </c>
      <c r="J1546" s="5">
        <f>IF(OR(H1546=0,V1546=""),"",H1546*V1546)</f>
        <v>0</v>
      </c>
      <c r="K1546" s="6">
        <f>IF(V1546="","",V1546/O1546)</f>
        <v>0</v>
      </c>
      <c r="L1546" s="6">
        <f>IF(V1546="","",V1546/N1546)</f>
        <v>0</v>
      </c>
      <c r="O1546" s="4">
        <v>0</v>
      </c>
      <c r="R1546" s="4">
        <v>0</v>
      </c>
      <c r="T1546" s="4">
        <f>IF(S1546=0,"",IF((N1546*S1546)&lt;.3,.3,N1546*S1546))</f>
        <v>0</v>
      </c>
      <c r="U1546"/>
      <c r="V1546" s="4">
        <f>IF(AND(N1546&lt;&gt;0,O1546&lt;&gt;0,Q1546&lt;&gt;0,S1546&lt;&gt;""),N1546-O1546-Q1546-R1546-T1546-U1546-P1546,"")</f>
        <v>0</v>
      </c>
      <c r="W1546">
        <v>0</v>
      </c>
      <c r="X1546">
        <v>0</v>
      </c>
      <c r="Y1546" s="7">
        <v>0</v>
      </c>
      <c r="Z1546" s="7">
        <v>0</v>
      </c>
      <c r="AA1546">
        <v>0</v>
      </c>
      <c r="AB1546">
        <v>0</v>
      </c>
      <c r="AC1546">
        <v>0</v>
      </c>
      <c r="AD1546" t="s">
        <v>41</v>
      </c>
      <c r="AG1546">
        <v>0</v>
      </c>
      <c r="AH1546">
        <v>0</v>
      </c>
      <c r="AJ1546">
        <v>0</v>
      </c>
    </row>
    <row r="1547" spans="1:36">
      <c r="A1547" t="s">
        <v>5280</v>
      </c>
      <c r="B1547" t="s">
        <v>5281</v>
      </c>
      <c r="C1547" s="2" t="s">
        <v>5282</v>
      </c>
      <c r="D1547" t="s">
        <v>1499</v>
      </c>
      <c r="E1547" t="s">
        <v>5283</v>
      </c>
      <c r="G1547">
        <v>0</v>
      </c>
      <c r="H1547" s="3">
        <v>0</v>
      </c>
      <c r="I1547" s="4">
        <f>IF(H1547=0,"",H1547*O1547)</f>
        <v>0</v>
      </c>
      <c r="J1547" s="5">
        <f>IF(OR(H1547=0,V1547=""),"",H1547*V1547)</f>
        <v>0</v>
      </c>
      <c r="K1547" s="6">
        <f>IF(V1547="","",V1547/O1547)</f>
        <v>0</v>
      </c>
      <c r="L1547" s="6">
        <f>IF(V1547="","",V1547/N1547)</f>
        <v>0</v>
      </c>
      <c r="M1547" s="4">
        <v>16.99</v>
      </c>
      <c r="N1547" s="4">
        <v>16.99</v>
      </c>
      <c r="O1547" s="4">
        <v>0</v>
      </c>
      <c r="Q1547" s="4">
        <v>7.64</v>
      </c>
      <c r="R1547" s="4">
        <v>0.49</v>
      </c>
      <c r="S1547">
        <v>0.15</v>
      </c>
      <c r="T1547" s="4">
        <f>IF(S1547=0,"",IF((N1547*S1547)&lt;.3,.3,N1547*S1547))</f>
        <v>0</v>
      </c>
      <c r="U1547"/>
      <c r="V1547" s="4">
        <f>IF(AND(N1547&lt;&gt;0,O1547&lt;&gt;0,Q1547&lt;&gt;0,S1547&lt;&gt;""),N1547-O1547-Q1547-R1547-T1547-U1547-P1547,"")</f>
        <v>0</v>
      </c>
      <c r="W1547">
        <v>0</v>
      </c>
      <c r="X1547">
        <v>30</v>
      </c>
      <c r="Y1547" s="7">
        <v>0</v>
      </c>
      <c r="Z1547" s="7">
        <v>0</v>
      </c>
      <c r="AA1547">
        <v>1</v>
      </c>
      <c r="AB1547">
        <v>5</v>
      </c>
      <c r="AC1547">
        <v>9999</v>
      </c>
      <c r="AD1547">
        <v>9999</v>
      </c>
      <c r="AE1547">
        <v>255736</v>
      </c>
      <c r="AF1547" s="4">
        <v>0.693</v>
      </c>
      <c r="AG1547">
        <v>0</v>
      </c>
      <c r="AH1547">
        <v>0</v>
      </c>
      <c r="AJ1547">
        <v>0</v>
      </c>
    </row>
    <row r="1548" spans="1:36">
      <c r="A1548" t="s">
        <v>5284</v>
      </c>
      <c r="B1548" t="s">
        <v>5285</v>
      </c>
      <c r="C1548" s="2" t="s">
        <v>5286</v>
      </c>
      <c r="D1548" t="s">
        <v>748</v>
      </c>
      <c r="E1548" t="s">
        <v>5287</v>
      </c>
      <c r="G1548">
        <v>0</v>
      </c>
      <c r="H1548" s="3">
        <v>0</v>
      </c>
      <c r="I1548" s="4">
        <f>IF(H1548=0,"",H1548*O1548)</f>
        <v>0</v>
      </c>
      <c r="J1548" s="5">
        <f>IF(OR(H1548=0,V1548=""),"",H1548*V1548)</f>
        <v>0</v>
      </c>
      <c r="K1548" s="6">
        <f>IF(V1548="","",V1548/O1548)</f>
        <v>0</v>
      </c>
      <c r="L1548" s="6">
        <f>IF(V1548="","",V1548/N1548)</f>
        <v>0</v>
      </c>
      <c r="M1548" s="4">
        <v>109.99</v>
      </c>
      <c r="N1548" s="4">
        <v>109.99</v>
      </c>
      <c r="O1548" s="4">
        <v>32.56136045</v>
      </c>
      <c r="Q1548" s="4">
        <v>25.8</v>
      </c>
      <c r="R1548" s="4">
        <v>1.93</v>
      </c>
      <c r="S1548">
        <v>0.15</v>
      </c>
      <c r="T1548" s="4">
        <f>IF(S1548=0,"",IF((N1548*S1548)&lt;.3,.3,N1548*S1548))</f>
        <v>0</v>
      </c>
      <c r="U1548"/>
      <c r="V1548" s="4">
        <f>IF(AND(N1548&lt;&gt;0,O1548&lt;&gt;0,Q1548&lt;&gt;0,S1548&lt;&gt;""),N1548-O1548-Q1548-R1548-T1548-U1548-P1548,"")</f>
        <v>0</v>
      </c>
      <c r="W1548">
        <v>0</v>
      </c>
      <c r="X1548">
        <v>30</v>
      </c>
      <c r="Y1548" s="7">
        <v>0</v>
      </c>
      <c r="Z1548" s="7">
        <v>0</v>
      </c>
      <c r="AA1548">
        <v>191</v>
      </c>
      <c r="AB1548">
        <v>2864</v>
      </c>
      <c r="AC1548">
        <v>9999</v>
      </c>
      <c r="AD1548">
        <v>9999</v>
      </c>
      <c r="AE1548">
        <v>375178</v>
      </c>
      <c r="AF1548" s="4">
        <v>1.9</v>
      </c>
      <c r="AG1548">
        <v>0</v>
      </c>
      <c r="AH1548">
        <v>0</v>
      </c>
      <c r="AJ1548">
        <v>0</v>
      </c>
    </row>
    <row r="1549" spans="1:36">
      <c r="A1549" t="s">
        <v>5288</v>
      </c>
      <c r="B1549" t="s">
        <v>5289</v>
      </c>
      <c r="C1549" s="2" t="s">
        <v>5290</v>
      </c>
      <c r="D1549" t="s">
        <v>748</v>
      </c>
      <c r="E1549" t="s">
        <v>5291</v>
      </c>
      <c r="G1549">
        <v>0</v>
      </c>
      <c r="H1549" s="3">
        <v>0</v>
      </c>
      <c r="I1549" s="4">
        <f>IF(H1549=0,"",H1549*O1549)</f>
        <v>0</v>
      </c>
      <c r="J1549" s="5">
        <f>IF(OR(H1549=0,V1549=""),"",H1549*V1549)</f>
        <v>0</v>
      </c>
      <c r="K1549" s="6">
        <f>IF(V1549="","",V1549/O1549)</f>
        <v>0</v>
      </c>
      <c r="L1549" s="6">
        <f>IF(V1549="","",V1549/N1549)</f>
        <v>0</v>
      </c>
      <c r="M1549" s="4">
        <v>75.99</v>
      </c>
      <c r="N1549" s="4">
        <v>75.99</v>
      </c>
      <c r="O1549" s="4">
        <v>38.53218545</v>
      </c>
      <c r="Q1549" s="4">
        <v>24.24</v>
      </c>
      <c r="R1549" s="4">
        <v>1.73</v>
      </c>
      <c r="S1549">
        <v>0.15</v>
      </c>
      <c r="T1549" s="4">
        <f>IF(S1549=0,"",IF((N1549*S1549)&lt;.3,.3,N1549*S1549))</f>
        <v>0</v>
      </c>
      <c r="U1549"/>
      <c r="V1549" s="4">
        <f>IF(AND(N1549&lt;&gt;0,O1549&lt;&gt;0,Q1549&lt;&gt;0,S1549&lt;&gt;""),N1549-O1549-Q1549-R1549-T1549-U1549-P1549,"")</f>
        <v>0</v>
      </c>
      <c r="W1549">
        <v>0</v>
      </c>
      <c r="X1549">
        <v>0</v>
      </c>
      <c r="Y1549" s="7">
        <v>0</v>
      </c>
      <c r="Z1549" s="7">
        <v>0</v>
      </c>
      <c r="AA1549">
        <v>0</v>
      </c>
      <c r="AB1549">
        <v>1477</v>
      </c>
      <c r="AC1549">
        <v>0</v>
      </c>
      <c r="AD1549">
        <v>9999</v>
      </c>
      <c r="AE1549">
        <v>389901</v>
      </c>
      <c r="AF1549" s="4">
        <v>0.7</v>
      </c>
      <c r="AG1549">
        <v>0</v>
      </c>
      <c r="AH1549">
        <v>0</v>
      </c>
      <c r="AJ1549">
        <v>0</v>
      </c>
    </row>
    <row r="1550" spans="1:36">
      <c r="A1550" t="s">
        <v>5292</v>
      </c>
      <c r="B1550" t="s">
        <v>5293</v>
      </c>
      <c r="C1550" s="2" t="s">
        <v>5294</v>
      </c>
      <c r="D1550" t="s">
        <v>3018</v>
      </c>
      <c r="E1550" t="s">
        <v>5295</v>
      </c>
      <c r="G1550">
        <v>0</v>
      </c>
      <c r="H1550" s="3">
        <v>0</v>
      </c>
      <c r="I1550" s="4">
        <f>IF(H1550=0,"",H1550*O1550)</f>
        <v>0</v>
      </c>
      <c r="J1550" s="5">
        <f>IF(OR(H1550=0,V1550=""),"",H1550*V1550)</f>
        <v>0</v>
      </c>
      <c r="K1550" s="6">
        <f>IF(V1550="","",V1550/O1550)</f>
        <v>0</v>
      </c>
      <c r="L1550" s="6">
        <f>IF(V1550="","",V1550/N1550)</f>
        <v>0</v>
      </c>
      <c r="M1550" s="4">
        <v>11.2</v>
      </c>
      <c r="N1550" s="4">
        <v>11.2</v>
      </c>
      <c r="O1550" s="4">
        <v>2.685902692</v>
      </c>
      <c r="Q1550" s="4">
        <v>2.6</v>
      </c>
      <c r="R1550" s="4">
        <v>0.01</v>
      </c>
      <c r="S1550">
        <v>0.12</v>
      </c>
      <c r="T1550" s="4">
        <f>IF(S1550=0,"",IF((N1550*S1550)&lt;.3,.3,N1550*S1550))</f>
        <v>0</v>
      </c>
      <c r="U1550"/>
      <c r="V1550" s="4">
        <f>IF(AND(N1550&lt;&gt;0,O1550&lt;&gt;0,Q1550&lt;&gt;0,S1550&lt;&gt;""),N1550-O1550-Q1550-R1550-T1550-U1550-P1550,"")</f>
        <v>0</v>
      </c>
      <c r="W1550">
        <v>0</v>
      </c>
      <c r="X1550">
        <v>0</v>
      </c>
      <c r="Y1550" s="7">
        <v>0</v>
      </c>
      <c r="Z1550" s="7">
        <v>0</v>
      </c>
      <c r="AA1550">
        <v>0</v>
      </c>
      <c r="AB1550">
        <v>146</v>
      </c>
      <c r="AC1550">
        <v>0</v>
      </c>
      <c r="AD1550">
        <v>9999</v>
      </c>
      <c r="AE1550">
        <v>88398</v>
      </c>
      <c r="AF1550" s="4">
        <v>0.3</v>
      </c>
      <c r="AG1550">
        <v>0</v>
      </c>
      <c r="AH1550">
        <v>0</v>
      </c>
      <c r="AJ1550">
        <v>0</v>
      </c>
    </row>
    <row r="1551" spans="1:36">
      <c r="A1551" t="s">
        <v>5296</v>
      </c>
      <c r="B1551" t="s">
        <v>5297</v>
      </c>
      <c r="C1551" s="2" t="s">
        <v>5298</v>
      </c>
      <c r="D1551" t="s">
        <v>3018</v>
      </c>
      <c r="E1551" t="s">
        <v>5299</v>
      </c>
      <c r="G1551">
        <v>0</v>
      </c>
      <c r="H1551" s="3">
        <v>0</v>
      </c>
      <c r="I1551" s="4">
        <f>IF(H1551=0,"",H1551*O1551)</f>
        <v>0</v>
      </c>
      <c r="J1551" s="5">
        <f>IF(OR(H1551=0,V1551=""),"",H1551*V1551)</f>
        <v>0</v>
      </c>
      <c r="K1551" s="6">
        <f>IF(V1551="","",V1551/O1551)</f>
        <v>0</v>
      </c>
      <c r="L1551" s="6">
        <f>IF(V1551="","",V1551/N1551)</f>
        <v>0</v>
      </c>
      <c r="M1551" s="4">
        <v>11.99</v>
      </c>
      <c r="N1551" s="4">
        <v>11.99</v>
      </c>
      <c r="O1551" s="4">
        <v>3.530251197</v>
      </c>
      <c r="Q1551" s="4">
        <v>4.11</v>
      </c>
      <c r="R1551" s="4">
        <v>0.03</v>
      </c>
      <c r="S1551">
        <v>0.12</v>
      </c>
      <c r="T1551" s="4">
        <f>IF(S1551=0,"",IF((N1551*S1551)&lt;.3,.3,N1551*S1551))</f>
        <v>0</v>
      </c>
      <c r="U1551"/>
      <c r="V1551" s="4">
        <f>IF(AND(N1551&lt;&gt;0,O1551&lt;&gt;0,Q1551&lt;&gt;0,S1551&lt;&gt;""),N1551-O1551-Q1551-R1551-T1551-U1551-P1551,"")</f>
        <v>0</v>
      </c>
      <c r="W1551">
        <v>0</v>
      </c>
      <c r="X1551">
        <v>0</v>
      </c>
      <c r="Y1551" s="7">
        <v>0</v>
      </c>
      <c r="Z1551" s="7">
        <v>0</v>
      </c>
      <c r="AA1551">
        <v>0</v>
      </c>
      <c r="AB1551">
        <v>0</v>
      </c>
      <c r="AC1551">
        <v>0</v>
      </c>
      <c r="AD1551" t="s">
        <v>41</v>
      </c>
      <c r="AE1551">
        <v>11819</v>
      </c>
      <c r="AF1551" s="4">
        <v>0.3</v>
      </c>
      <c r="AG1551">
        <v>0</v>
      </c>
      <c r="AH1551">
        <v>0</v>
      </c>
      <c r="AJ1551">
        <v>0</v>
      </c>
    </row>
    <row r="1552" spans="1:36">
      <c r="A1552" t="s">
        <v>5300</v>
      </c>
      <c r="B1552" t="s">
        <v>5301</v>
      </c>
      <c r="C1552" s="2" t="s">
        <v>5302</v>
      </c>
      <c r="D1552" t="s">
        <v>3018</v>
      </c>
      <c r="E1552" t="s">
        <v>5303</v>
      </c>
      <c r="G1552">
        <v>0</v>
      </c>
      <c r="H1552" s="3">
        <v>0</v>
      </c>
      <c r="I1552" s="4">
        <f>IF(H1552=0,"",H1552*O1552)</f>
        <v>0</v>
      </c>
      <c r="J1552" s="5">
        <f>IF(OR(H1552=0,V1552=""),"",H1552*V1552)</f>
        <v>0</v>
      </c>
      <c r="K1552" s="6">
        <f>IF(V1552="","",V1552/O1552)</f>
        <v>0</v>
      </c>
      <c r="L1552" s="6">
        <f>IF(V1552="","",V1552/N1552)</f>
        <v>0</v>
      </c>
      <c r="M1552" s="4">
        <v>19.99</v>
      </c>
      <c r="N1552" s="4">
        <v>19.99</v>
      </c>
      <c r="O1552" s="4">
        <v>10.74361077</v>
      </c>
      <c r="Q1552" s="4">
        <v>3.5</v>
      </c>
      <c r="R1552" s="4">
        <v>0.01</v>
      </c>
      <c r="S1552">
        <v>0.15</v>
      </c>
      <c r="T1552" s="4">
        <f>IF(S1552=0,"",IF((N1552*S1552)&lt;.3,.3,N1552*S1552))</f>
        <v>0</v>
      </c>
      <c r="U1552"/>
      <c r="V1552" s="4">
        <f>IF(AND(N1552&lt;&gt;0,O1552&lt;&gt;0,Q1552&lt;&gt;0,S1552&lt;&gt;""),N1552-O1552-Q1552-R1552-T1552-U1552-P1552,"")</f>
        <v>0</v>
      </c>
      <c r="W1552">
        <v>0</v>
      </c>
      <c r="X1552">
        <v>0</v>
      </c>
      <c r="Y1552" s="7">
        <v>0</v>
      </c>
      <c r="Z1552" s="7">
        <v>0</v>
      </c>
      <c r="AA1552">
        <v>0</v>
      </c>
      <c r="AB1552">
        <v>576</v>
      </c>
      <c r="AC1552">
        <v>0</v>
      </c>
      <c r="AD1552">
        <v>9999</v>
      </c>
      <c r="AE1552">
        <v>176236</v>
      </c>
      <c r="AF1552" s="4">
        <v>0.3</v>
      </c>
      <c r="AG1552">
        <v>0</v>
      </c>
      <c r="AH1552">
        <v>0</v>
      </c>
      <c r="AJ1552">
        <v>0</v>
      </c>
    </row>
    <row r="1553" spans="1:36">
      <c r="A1553" t="s">
        <v>5304</v>
      </c>
      <c r="B1553" t="s">
        <v>5305</v>
      </c>
      <c r="C1553" s="2" t="s">
        <v>5306</v>
      </c>
      <c r="D1553" t="s">
        <v>3018</v>
      </c>
      <c r="E1553" t="s">
        <v>5307</v>
      </c>
      <c r="G1553">
        <v>0</v>
      </c>
      <c r="H1553" s="3">
        <v>0</v>
      </c>
      <c r="I1553" s="4">
        <f>IF(H1553=0,"",H1553*O1553)</f>
        <v>0</v>
      </c>
      <c r="J1553" s="5">
        <f>IF(OR(H1553=0,V1553=""),"",H1553*V1553)</f>
        <v>0</v>
      </c>
      <c r="K1553" s="6">
        <f>IF(V1553="","",V1553/O1553)</f>
        <v>0</v>
      </c>
      <c r="L1553" s="6">
        <f>IF(V1553="","",V1553/N1553)</f>
        <v>0</v>
      </c>
      <c r="M1553" s="4">
        <v>16.99</v>
      </c>
      <c r="N1553" s="4">
        <v>16.99</v>
      </c>
      <c r="O1553" s="4">
        <v>4.707001595</v>
      </c>
      <c r="Q1553" s="4">
        <v>4.81</v>
      </c>
      <c r="R1553" s="4">
        <v>0.04</v>
      </c>
      <c r="S1553">
        <v>0.12</v>
      </c>
      <c r="T1553" s="4">
        <f>IF(S1553=0,"",IF((N1553*S1553)&lt;.3,.3,N1553*S1553))</f>
        <v>0</v>
      </c>
      <c r="U1553"/>
      <c r="V1553" s="4">
        <f>IF(AND(N1553&lt;&gt;0,O1553&lt;&gt;0,Q1553&lt;&gt;0,S1553&lt;&gt;""),N1553-O1553-Q1553-R1553-T1553-U1553-P1553,"")</f>
        <v>0</v>
      </c>
      <c r="W1553">
        <v>0</v>
      </c>
      <c r="X1553">
        <v>0</v>
      </c>
      <c r="Y1553" s="7">
        <v>0</v>
      </c>
      <c r="Z1553" s="7">
        <v>0</v>
      </c>
      <c r="AA1553">
        <v>0</v>
      </c>
      <c r="AB1553">
        <v>1280</v>
      </c>
      <c r="AC1553">
        <v>0</v>
      </c>
      <c r="AD1553">
        <v>9999</v>
      </c>
      <c r="AE1553">
        <v>96510</v>
      </c>
      <c r="AF1553" s="4">
        <v>0.4</v>
      </c>
      <c r="AG1553">
        <v>0</v>
      </c>
      <c r="AH1553">
        <v>0</v>
      </c>
      <c r="AJ1553">
        <v>0</v>
      </c>
    </row>
    <row r="1554" spans="1:36">
      <c r="A1554" t="s">
        <v>5308</v>
      </c>
      <c r="B1554" t="s">
        <v>5309</v>
      </c>
      <c r="C1554" s="2" t="s">
        <v>5310</v>
      </c>
      <c r="D1554" t="s">
        <v>3018</v>
      </c>
      <c r="E1554" t="s">
        <v>5311</v>
      </c>
      <c r="G1554">
        <v>0</v>
      </c>
      <c r="H1554" s="3">
        <v>0</v>
      </c>
      <c r="I1554" s="4">
        <f>IF(H1554=0,"",H1554*O1554)</f>
        <v>0</v>
      </c>
      <c r="J1554" s="5">
        <f>IF(OR(H1554=0,V1554=""),"",H1554*V1554)</f>
        <v>0</v>
      </c>
      <c r="K1554" s="6">
        <f>IF(V1554="","",V1554/O1554)</f>
        <v>0</v>
      </c>
      <c r="L1554" s="6">
        <f>IF(V1554="","",V1554/N1554)</f>
        <v>0</v>
      </c>
      <c r="M1554" s="4">
        <v>18</v>
      </c>
      <c r="N1554" s="4">
        <v>18</v>
      </c>
      <c r="O1554" s="4">
        <v>7.060502393</v>
      </c>
      <c r="Q1554" s="4">
        <v>4.81</v>
      </c>
      <c r="R1554" s="4">
        <v>0.05</v>
      </c>
      <c r="S1554">
        <v>0.12</v>
      </c>
      <c r="T1554" s="4">
        <f>IF(S1554=0,"",IF((N1554*S1554)&lt;.3,.3,N1554*S1554))</f>
        <v>0</v>
      </c>
      <c r="U1554"/>
      <c r="V1554" s="4">
        <f>IF(AND(N1554&lt;&gt;0,O1554&lt;&gt;0,Q1554&lt;&gt;0,S1554&lt;&gt;""),N1554-O1554-Q1554-R1554-T1554-U1554-P1554,"")</f>
        <v>0</v>
      </c>
      <c r="W1554">
        <v>0</v>
      </c>
      <c r="X1554">
        <v>0</v>
      </c>
      <c r="Y1554" s="7">
        <v>0</v>
      </c>
      <c r="Z1554" s="7">
        <v>0</v>
      </c>
      <c r="AA1554">
        <v>0</v>
      </c>
      <c r="AB1554">
        <v>0</v>
      </c>
      <c r="AC1554">
        <v>0</v>
      </c>
      <c r="AD1554" t="s">
        <v>41</v>
      </c>
      <c r="AE1554">
        <v>91022</v>
      </c>
      <c r="AF1554" s="4">
        <v>0.4</v>
      </c>
      <c r="AG1554">
        <v>0</v>
      </c>
      <c r="AH1554">
        <v>0</v>
      </c>
      <c r="AJ1554">
        <v>0</v>
      </c>
    </row>
    <row r="1555" spans="1:36">
      <c r="A1555" t="s">
        <v>5312</v>
      </c>
      <c r="B1555" t="s">
        <v>5313</v>
      </c>
      <c r="C1555" s="2" t="s">
        <v>5314</v>
      </c>
      <c r="D1555" t="s">
        <v>3018</v>
      </c>
      <c r="E1555" t="s">
        <v>5315</v>
      </c>
      <c r="G1555">
        <v>0</v>
      </c>
      <c r="H1555" s="3">
        <v>0</v>
      </c>
      <c r="I1555" s="4">
        <f>IF(H1555=0,"",H1555*O1555)</f>
        <v>0</v>
      </c>
      <c r="J1555" s="5">
        <f>IF(OR(H1555=0,V1555=""),"",H1555*V1555)</f>
        <v>0</v>
      </c>
      <c r="K1555" s="6">
        <f>IF(V1555="","",V1555/O1555)</f>
        <v>0</v>
      </c>
      <c r="L1555" s="6">
        <f>IF(V1555="","",V1555/N1555)</f>
        <v>0</v>
      </c>
      <c r="M1555" s="4">
        <v>8.59</v>
      </c>
      <c r="N1555" s="4">
        <v>8.59</v>
      </c>
      <c r="O1555" s="4">
        <v>1.176750399</v>
      </c>
      <c r="Q1555" s="4">
        <v>3.33</v>
      </c>
      <c r="R1555" s="4">
        <v>0.01</v>
      </c>
      <c r="S1555">
        <v>0.12</v>
      </c>
      <c r="T1555" s="4">
        <f>IF(S1555=0,"",IF((N1555*S1555)&lt;.3,.3,N1555*S1555))</f>
        <v>0</v>
      </c>
      <c r="U1555"/>
      <c r="V1555" s="4">
        <f>IF(AND(N1555&lt;&gt;0,O1555&lt;&gt;0,Q1555&lt;&gt;0,S1555&lt;&gt;""),N1555-O1555-Q1555-R1555-T1555-U1555-P1555,"")</f>
        <v>0</v>
      </c>
      <c r="W1555">
        <v>0</v>
      </c>
      <c r="X1555">
        <v>1.5</v>
      </c>
      <c r="Y1555" s="7">
        <v>0</v>
      </c>
      <c r="Z1555" s="7">
        <v>0</v>
      </c>
      <c r="AA1555">
        <v>0</v>
      </c>
      <c r="AB1555">
        <v>650</v>
      </c>
      <c r="AC1555">
        <v>0</v>
      </c>
      <c r="AD1555">
        <v>9999</v>
      </c>
      <c r="AE1555">
        <v>99826</v>
      </c>
      <c r="AF1555" s="4">
        <v>0.6</v>
      </c>
      <c r="AG1555">
        <v>0</v>
      </c>
      <c r="AH1555">
        <v>0</v>
      </c>
      <c r="AJ1555">
        <v>0</v>
      </c>
    </row>
    <row r="1556" spans="1:36">
      <c r="A1556" t="s">
        <v>5316</v>
      </c>
      <c r="B1556" t="s">
        <v>5317</v>
      </c>
      <c r="C1556" s="2" t="s">
        <v>5318</v>
      </c>
      <c r="D1556" t="s">
        <v>3018</v>
      </c>
      <c r="E1556" t="s">
        <v>5319</v>
      </c>
      <c r="G1556">
        <v>0</v>
      </c>
      <c r="H1556" s="3">
        <v>0</v>
      </c>
      <c r="I1556" s="4">
        <f>IF(H1556=0,"",H1556*O1556)</f>
        <v>0</v>
      </c>
      <c r="J1556" s="5">
        <f>IF(OR(H1556=0,V1556=""),"",H1556*V1556)</f>
        <v>0</v>
      </c>
      <c r="K1556" s="6">
        <f>IF(V1556="","",V1556/O1556)</f>
        <v>0</v>
      </c>
      <c r="L1556" s="6">
        <f>IF(V1556="","",V1556/N1556)</f>
        <v>0</v>
      </c>
      <c r="M1556" s="4">
        <v>15.49</v>
      </c>
      <c r="N1556" s="4">
        <v>15.49</v>
      </c>
      <c r="O1556" s="4">
        <v>5.371805385</v>
      </c>
      <c r="Q1556" s="4">
        <v>3.33</v>
      </c>
      <c r="R1556" s="4">
        <v>0.01</v>
      </c>
      <c r="S1556">
        <v>0.15</v>
      </c>
      <c r="T1556" s="4">
        <f>IF(S1556=0,"",IF((N1556*S1556)&lt;.3,.3,N1556*S1556))</f>
        <v>0</v>
      </c>
      <c r="U1556"/>
      <c r="V1556" s="4">
        <f>IF(AND(N1556&lt;&gt;0,O1556&lt;&gt;0,Q1556&lt;&gt;0,S1556&lt;&gt;""),N1556-O1556-Q1556-R1556-T1556-U1556-P1556,"")</f>
        <v>0</v>
      </c>
      <c r="W1556">
        <v>0</v>
      </c>
      <c r="X1556">
        <v>0</v>
      </c>
      <c r="Y1556" s="7">
        <v>0</v>
      </c>
      <c r="Z1556" s="7">
        <v>0</v>
      </c>
      <c r="AA1556">
        <v>0</v>
      </c>
      <c r="AB1556">
        <v>910</v>
      </c>
      <c r="AC1556">
        <v>0</v>
      </c>
      <c r="AD1556">
        <v>9999</v>
      </c>
      <c r="AE1556">
        <v>60719</v>
      </c>
      <c r="AF1556" s="4">
        <v>0.3</v>
      </c>
      <c r="AG1556">
        <v>0</v>
      </c>
      <c r="AH1556">
        <v>0</v>
      </c>
      <c r="AJ1556">
        <v>0</v>
      </c>
    </row>
    <row r="1557" spans="1:36">
      <c r="A1557" t="s">
        <v>5320</v>
      </c>
      <c r="B1557" t="s">
        <v>5321</v>
      </c>
      <c r="C1557" s="2" t="s">
        <v>5322</v>
      </c>
      <c r="D1557" t="s">
        <v>3018</v>
      </c>
      <c r="E1557" t="s">
        <v>5323</v>
      </c>
      <c r="G1557">
        <v>0</v>
      </c>
      <c r="H1557" s="3">
        <v>0</v>
      </c>
      <c r="I1557" s="4">
        <f>IF(H1557=0,"",H1557*O1557)</f>
        <v>0</v>
      </c>
      <c r="J1557" s="5">
        <f>IF(OR(H1557=0,V1557=""),"",H1557*V1557)</f>
        <v>0</v>
      </c>
      <c r="K1557" s="6">
        <f>IF(V1557="","",V1557/O1557)</f>
        <v>0</v>
      </c>
      <c r="L1557" s="6">
        <f>IF(V1557="","",V1557/N1557)</f>
        <v>0</v>
      </c>
      <c r="M1557" s="4">
        <v>19.9</v>
      </c>
      <c r="N1557" s="4">
        <v>19.9</v>
      </c>
      <c r="O1557" s="4">
        <v>5.840807393</v>
      </c>
      <c r="Q1557" s="4">
        <v>5.54</v>
      </c>
      <c r="R1557" s="4">
        <v>0.06</v>
      </c>
      <c r="S1557">
        <v>0.12</v>
      </c>
      <c r="T1557" s="4">
        <f>IF(S1557=0,"",IF((N1557*S1557)&lt;.3,.3,N1557*S1557))</f>
        <v>0</v>
      </c>
      <c r="U1557"/>
      <c r="V1557" s="4">
        <f>IF(AND(N1557&lt;&gt;0,O1557&lt;&gt;0,Q1557&lt;&gt;0,S1557&lt;&gt;""),N1557-O1557-Q1557-R1557-T1557-U1557-P1557,"")</f>
        <v>0</v>
      </c>
      <c r="W1557">
        <v>0</v>
      </c>
      <c r="X1557">
        <v>0</v>
      </c>
      <c r="Y1557" s="7">
        <v>0</v>
      </c>
      <c r="Z1557" s="7">
        <v>0</v>
      </c>
      <c r="AA1557">
        <v>0</v>
      </c>
      <c r="AB1557">
        <v>14</v>
      </c>
      <c r="AC1557">
        <v>0</v>
      </c>
      <c r="AD1557">
        <v>9999</v>
      </c>
      <c r="AE1557">
        <v>7805</v>
      </c>
      <c r="AF1557" s="4">
        <v>0.445</v>
      </c>
      <c r="AG1557">
        <v>0</v>
      </c>
      <c r="AH1557">
        <v>0</v>
      </c>
      <c r="AJ1557">
        <v>0</v>
      </c>
    </row>
    <row r="1558" spans="1:36">
      <c r="A1558" t="s">
        <v>5324</v>
      </c>
      <c r="B1558" t="s">
        <v>5325</v>
      </c>
      <c r="C1558" s="2" t="s">
        <v>5326</v>
      </c>
      <c r="D1558" t="s">
        <v>3018</v>
      </c>
      <c r="E1558" t="s">
        <v>5327</v>
      </c>
      <c r="G1558">
        <v>0</v>
      </c>
      <c r="H1558" s="3">
        <v>0</v>
      </c>
      <c r="I1558" s="4">
        <f>IF(H1558=0,"",H1558*O1558)</f>
        <v>0</v>
      </c>
      <c r="J1558" s="5">
        <f>IF(OR(H1558=0,V1558=""),"",H1558*V1558)</f>
        <v>0</v>
      </c>
      <c r="K1558" s="6">
        <f>IF(V1558="","",V1558/O1558)</f>
        <v>0</v>
      </c>
      <c r="L1558" s="6">
        <f>IF(V1558="","",V1558/N1558)</f>
        <v>0</v>
      </c>
      <c r="M1558" s="4">
        <v>8.99</v>
      </c>
      <c r="N1558" s="4">
        <v>8.99</v>
      </c>
      <c r="O1558" s="4">
        <v>2.353500798</v>
      </c>
      <c r="Q1558" s="4">
        <v>3.5</v>
      </c>
      <c r="R1558" s="4">
        <v>0.04</v>
      </c>
      <c r="S1558">
        <v>0.12</v>
      </c>
      <c r="T1558" s="4">
        <f>IF(S1558=0,"",IF((N1558*S1558)&lt;.3,.3,N1558*S1558))</f>
        <v>0</v>
      </c>
      <c r="U1558"/>
      <c r="V1558" s="4">
        <f>IF(AND(N1558&lt;&gt;0,O1558&lt;&gt;0,Q1558&lt;&gt;0,S1558&lt;&gt;""),N1558-O1558-Q1558-R1558-T1558-U1558-P1558,"")</f>
        <v>0</v>
      </c>
      <c r="W1558">
        <v>0</v>
      </c>
      <c r="X1558">
        <v>0</v>
      </c>
      <c r="Y1558" s="7">
        <v>0</v>
      </c>
      <c r="Z1558" s="7">
        <v>0</v>
      </c>
      <c r="AA1558">
        <v>0</v>
      </c>
      <c r="AB1558">
        <v>0</v>
      </c>
      <c r="AC1558">
        <v>0</v>
      </c>
      <c r="AD1558" t="s">
        <v>41</v>
      </c>
      <c r="AE1558">
        <v>65162</v>
      </c>
      <c r="AF1558" s="4">
        <v>0.3</v>
      </c>
      <c r="AG1558">
        <v>0</v>
      </c>
      <c r="AH1558">
        <v>0</v>
      </c>
      <c r="AJ1558">
        <v>0</v>
      </c>
    </row>
    <row r="1559" spans="1:36">
      <c r="A1559" t="s">
        <v>5328</v>
      </c>
      <c r="B1559" t="s">
        <v>5329</v>
      </c>
      <c r="C1559" s="2" t="s">
        <v>5330</v>
      </c>
      <c r="D1559" t="s">
        <v>3018</v>
      </c>
      <c r="E1559" t="s">
        <v>5331</v>
      </c>
      <c r="G1559">
        <v>0</v>
      </c>
      <c r="H1559" s="3">
        <v>0</v>
      </c>
      <c r="I1559" s="4">
        <f>IF(H1559=0,"",H1559*O1559)</f>
        <v>0</v>
      </c>
      <c r="J1559" s="5">
        <f>IF(OR(H1559=0,V1559=""),"",H1559*V1559)</f>
        <v>0</v>
      </c>
      <c r="K1559" s="6">
        <f>IF(V1559="","",V1559/O1559)</f>
        <v>0</v>
      </c>
      <c r="L1559" s="6">
        <f>IF(V1559="","",V1559/N1559)</f>
        <v>0</v>
      </c>
      <c r="M1559" s="4">
        <v>19.49</v>
      </c>
      <c r="N1559" s="4">
        <v>19.49</v>
      </c>
      <c r="O1559" s="4">
        <v>11.13706077</v>
      </c>
      <c r="Q1559" s="4">
        <v>3.5</v>
      </c>
      <c r="R1559" s="4">
        <v>0.01</v>
      </c>
      <c r="S1559">
        <v>0.15</v>
      </c>
      <c r="T1559" s="4">
        <f>IF(S1559=0,"",IF((N1559*S1559)&lt;.3,.3,N1559*S1559))</f>
        <v>0</v>
      </c>
      <c r="U1559"/>
      <c r="V1559" s="4">
        <f>IF(AND(N1559&lt;&gt;0,O1559&lt;&gt;0,Q1559&lt;&gt;0,S1559&lt;&gt;""),N1559-O1559-Q1559-R1559-T1559-U1559-P1559,"")</f>
        <v>0</v>
      </c>
      <c r="W1559">
        <v>0</v>
      </c>
      <c r="X1559">
        <v>0</v>
      </c>
      <c r="Y1559" s="7">
        <v>0</v>
      </c>
      <c r="Z1559" s="7">
        <v>0</v>
      </c>
      <c r="AA1559">
        <v>0</v>
      </c>
      <c r="AB1559">
        <v>0</v>
      </c>
      <c r="AC1559">
        <v>0</v>
      </c>
      <c r="AD1559" t="s">
        <v>41</v>
      </c>
      <c r="AE1559">
        <v>15706</v>
      </c>
      <c r="AF1559" s="4">
        <v>0.3</v>
      </c>
      <c r="AG1559">
        <v>0</v>
      </c>
      <c r="AH1559">
        <v>0</v>
      </c>
      <c r="AJ1559">
        <v>0</v>
      </c>
    </row>
    <row r="1560" spans="1:36">
      <c r="A1560" t="s">
        <v>5332</v>
      </c>
      <c r="B1560" t="s">
        <v>5333</v>
      </c>
      <c r="C1560" s="2" t="s">
        <v>5334</v>
      </c>
      <c r="D1560" t="s">
        <v>3322</v>
      </c>
      <c r="E1560" t="s">
        <v>5335</v>
      </c>
      <c r="G1560">
        <v>0</v>
      </c>
      <c r="H1560" s="3">
        <v>0</v>
      </c>
      <c r="I1560" s="4">
        <f>IF(H1560=0,"",H1560*O1560)</f>
        <v>0</v>
      </c>
      <c r="J1560" s="5">
        <f>IF(OR(H1560=0,V1560=""),"",H1560*V1560)</f>
        <v>0</v>
      </c>
      <c r="K1560" s="6">
        <f>IF(V1560="","",V1560/O1560)</f>
        <v>0</v>
      </c>
      <c r="L1560" s="6">
        <f>IF(V1560="","",V1560/N1560)</f>
        <v>0</v>
      </c>
      <c r="M1560" s="4">
        <v>16.49</v>
      </c>
      <c r="N1560" s="4">
        <v>16.49</v>
      </c>
      <c r="O1560" s="4">
        <v>7.226324786</v>
      </c>
      <c r="Q1560" s="4">
        <v>5.84</v>
      </c>
      <c r="R1560" s="4">
        <v>0.13</v>
      </c>
      <c r="S1560">
        <v>0.15</v>
      </c>
      <c r="T1560" s="4">
        <f>IF(S1560=0,"",IF((N1560*S1560)&lt;.3,.3,N1560*S1560))</f>
        <v>0</v>
      </c>
      <c r="U1560"/>
      <c r="V1560" s="4">
        <f>IF(AND(N1560&lt;&gt;0,O1560&lt;&gt;0,Q1560&lt;&gt;0,S1560&lt;&gt;""),N1560-O1560-Q1560-R1560-T1560-U1560-P1560,"")</f>
        <v>0</v>
      </c>
      <c r="W1560">
        <v>0</v>
      </c>
      <c r="X1560">
        <v>0</v>
      </c>
      <c r="Y1560" s="7">
        <v>0</v>
      </c>
      <c r="Z1560" s="7">
        <v>0</v>
      </c>
      <c r="AA1560">
        <v>0</v>
      </c>
      <c r="AB1560">
        <v>0</v>
      </c>
      <c r="AC1560">
        <v>0</v>
      </c>
      <c r="AD1560" t="s">
        <v>41</v>
      </c>
      <c r="AE1560">
        <v>22896</v>
      </c>
      <c r="AF1560" s="4">
        <v>0.565</v>
      </c>
      <c r="AG1560">
        <v>0</v>
      </c>
      <c r="AH1560">
        <v>0</v>
      </c>
      <c r="AJ1560">
        <v>0</v>
      </c>
    </row>
    <row r="1561" spans="1:36">
      <c r="A1561" t="s">
        <v>5336</v>
      </c>
      <c r="B1561" t="s">
        <v>5337</v>
      </c>
      <c r="C1561" s="2" t="s">
        <v>5338</v>
      </c>
      <c r="D1561" t="s">
        <v>3322</v>
      </c>
      <c r="E1561" t="s">
        <v>5339</v>
      </c>
      <c r="G1561">
        <v>0</v>
      </c>
      <c r="H1561" s="3">
        <v>0</v>
      </c>
      <c r="I1561" s="4">
        <f>IF(H1561=0,"",H1561*O1561)</f>
        <v>0</v>
      </c>
      <c r="J1561" s="5">
        <f>IF(OR(H1561=0,V1561=""),"",H1561*V1561)</f>
        <v>0</v>
      </c>
      <c r="K1561" s="6">
        <f>IF(V1561="","",V1561/O1561)</f>
        <v>0</v>
      </c>
      <c r="L1561" s="6">
        <f>IF(V1561="","",V1561/N1561)</f>
        <v>0</v>
      </c>
      <c r="M1561" s="4">
        <v>14.99</v>
      </c>
      <c r="N1561" s="4">
        <v>14.99</v>
      </c>
      <c r="O1561" s="4">
        <v>7.226324786</v>
      </c>
      <c r="Q1561" s="4">
        <v>6.14</v>
      </c>
      <c r="R1561" s="4">
        <v>0.14</v>
      </c>
      <c r="S1561">
        <v>0.15</v>
      </c>
      <c r="T1561" s="4">
        <f>IF(S1561=0,"",IF((N1561*S1561)&lt;.3,.3,N1561*S1561))</f>
        <v>0</v>
      </c>
      <c r="U1561"/>
      <c r="V1561" s="4">
        <f>IF(AND(N1561&lt;&gt;0,O1561&lt;&gt;0,Q1561&lt;&gt;0,S1561&lt;&gt;""),N1561-O1561-Q1561-R1561-T1561-U1561-P1561,"")</f>
        <v>0</v>
      </c>
      <c r="W1561">
        <v>0</v>
      </c>
      <c r="X1561">
        <v>0</v>
      </c>
      <c r="Y1561" s="7">
        <v>0</v>
      </c>
      <c r="Z1561" s="7">
        <v>0</v>
      </c>
      <c r="AA1561">
        <v>0</v>
      </c>
      <c r="AB1561">
        <v>8</v>
      </c>
      <c r="AC1561">
        <v>0</v>
      </c>
      <c r="AD1561">
        <v>9999</v>
      </c>
      <c r="AE1561">
        <v>47884</v>
      </c>
      <c r="AF1561" s="4">
        <v>0.614</v>
      </c>
      <c r="AG1561">
        <v>0</v>
      </c>
      <c r="AH1561">
        <v>0</v>
      </c>
      <c r="AJ1561">
        <v>0</v>
      </c>
    </row>
    <row r="1562" spans="1:36">
      <c r="A1562" t="s">
        <v>5340</v>
      </c>
      <c r="B1562" t="s">
        <v>5341</v>
      </c>
      <c r="C1562" s="2" t="s">
        <v>5342</v>
      </c>
      <c r="D1562" t="s">
        <v>630</v>
      </c>
      <c r="E1562" t="s">
        <v>5343</v>
      </c>
      <c r="G1562">
        <v>0</v>
      </c>
      <c r="H1562" s="3">
        <v>0</v>
      </c>
      <c r="I1562" s="4">
        <f>IF(H1562=0,"",H1562*O1562)</f>
        <v>0</v>
      </c>
      <c r="J1562" s="5">
        <f>IF(OR(H1562=0,V1562=""),"",H1562*V1562)</f>
        <v>0</v>
      </c>
      <c r="K1562" s="6">
        <f>IF(V1562="","",V1562/O1562)</f>
        <v>0</v>
      </c>
      <c r="L1562" s="6">
        <f>IF(V1562="","",V1562/N1562)</f>
        <v>0</v>
      </c>
      <c r="M1562" s="4">
        <v>17.99</v>
      </c>
      <c r="N1562" s="4">
        <v>17.99</v>
      </c>
      <c r="O1562" s="4">
        <v>3.553839103</v>
      </c>
      <c r="Q1562" s="4">
        <v>7.04</v>
      </c>
      <c r="R1562" s="4">
        <v>0.09</v>
      </c>
      <c r="S1562">
        <v>0.15</v>
      </c>
      <c r="T1562" s="4">
        <f>IF(S1562=0,"",IF((N1562*S1562)&lt;.3,.3,N1562*S1562))</f>
        <v>0</v>
      </c>
      <c r="U1562"/>
      <c r="V1562" s="4">
        <f>IF(AND(N1562&lt;&gt;0,O1562&lt;&gt;0,Q1562&lt;&gt;0,S1562&lt;&gt;""),N1562-O1562-Q1562-R1562-T1562-U1562-P1562,"")</f>
        <v>0</v>
      </c>
      <c r="W1562">
        <v>865</v>
      </c>
      <c r="X1562">
        <v>30</v>
      </c>
      <c r="Y1562" s="7">
        <v>28.83</v>
      </c>
      <c r="Z1562" s="7">
        <v>1.1</v>
      </c>
      <c r="AA1562">
        <v>358</v>
      </c>
      <c r="AB1562">
        <v>9082</v>
      </c>
      <c r="AC1562">
        <v>12.4176205341658</v>
      </c>
      <c r="AD1562" t="s">
        <v>41</v>
      </c>
      <c r="AE1562">
        <v>334</v>
      </c>
      <c r="AF1562" s="4">
        <v>0.954</v>
      </c>
      <c r="AG1562">
        <v>0</v>
      </c>
      <c r="AH1562">
        <v>0</v>
      </c>
      <c r="AJ1562">
        <v>0</v>
      </c>
    </row>
    <row r="1563" spans="1:36">
      <c r="A1563" t="s">
        <v>5344</v>
      </c>
      <c r="B1563" t="s">
        <v>5345</v>
      </c>
      <c r="C1563" s="2" t="s">
        <v>5346</v>
      </c>
      <c r="D1563" t="s">
        <v>630</v>
      </c>
      <c r="E1563" t="s">
        <v>5347</v>
      </c>
      <c r="G1563">
        <v>0</v>
      </c>
      <c r="H1563" s="3">
        <v>0</v>
      </c>
      <c r="I1563" s="4">
        <f>IF(H1563=0,"",H1563*O1563)</f>
        <v>0</v>
      </c>
      <c r="J1563" s="5">
        <f>IF(OR(H1563=0,V1563=""),"",H1563*V1563)</f>
        <v>0</v>
      </c>
      <c r="K1563" s="6">
        <f>IF(V1563="","",V1563/O1563)</f>
        <v>0</v>
      </c>
      <c r="L1563" s="6">
        <f>IF(V1563="","",V1563/N1563)</f>
        <v>0</v>
      </c>
      <c r="M1563" s="4">
        <v>22.99</v>
      </c>
      <c r="N1563" s="4">
        <v>22.99</v>
      </c>
      <c r="O1563" s="4">
        <v>5.861889103</v>
      </c>
      <c r="Q1563" s="4">
        <v>7.04</v>
      </c>
      <c r="R1563" s="4">
        <v>0.16</v>
      </c>
      <c r="S1563">
        <v>0.15</v>
      </c>
      <c r="T1563" s="4">
        <f>IF(S1563=0,"",IF((N1563*S1563)&lt;.3,.3,N1563*S1563))</f>
        <v>0</v>
      </c>
      <c r="U1563"/>
      <c r="V1563" s="4">
        <f>IF(AND(N1563&lt;&gt;0,O1563&lt;&gt;0,Q1563&lt;&gt;0,S1563&lt;&gt;""),N1563-O1563-Q1563-R1563-T1563-U1563-P1563,"")</f>
        <v>0</v>
      </c>
      <c r="W1563">
        <v>64</v>
      </c>
      <c r="X1563">
        <v>30</v>
      </c>
      <c r="Y1563" s="7">
        <v>2.13</v>
      </c>
      <c r="Z1563" s="7">
        <v>1.03</v>
      </c>
      <c r="AA1563">
        <v>792</v>
      </c>
      <c r="AB1563">
        <v>3512</v>
      </c>
      <c r="AC1563">
        <v>371.830985915493</v>
      </c>
      <c r="AD1563" t="s">
        <v>41</v>
      </c>
      <c r="AE1563">
        <v>9286</v>
      </c>
      <c r="AF1563" s="4">
        <v>0.9</v>
      </c>
      <c r="AG1563">
        <v>0</v>
      </c>
      <c r="AH1563">
        <v>0</v>
      </c>
      <c r="AJ1563">
        <v>0</v>
      </c>
    </row>
    <row r="1564" spans="1:36">
      <c r="A1564" t="s">
        <v>5348</v>
      </c>
      <c r="B1564" t="s">
        <v>5349</v>
      </c>
      <c r="C1564" s="2" t="s">
        <v>5350</v>
      </c>
      <c r="D1564" t="s">
        <v>630</v>
      </c>
      <c r="E1564" t="s">
        <v>5351</v>
      </c>
      <c r="G1564">
        <v>0</v>
      </c>
      <c r="H1564" s="3">
        <v>0</v>
      </c>
      <c r="I1564" s="4">
        <f>IF(H1564=0,"",H1564*O1564)</f>
        <v>0</v>
      </c>
      <c r="J1564" s="5">
        <f>IF(OR(H1564=0,V1564=""),"",H1564*V1564)</f>
        <v>0</v>
      </c>
      <c r="K1564" s="6">
        <f>IF(V1564="","",V1564/O1564)</f>
        <v>0</v>
      </c>
      <c r="L1564" s="6">
        <f>IF(V1564="","",V1564/N1564)</f>
        <v>0</v>
      </c>
      <c r="M1564" s="4">
        <v>25.99</v>
      </c>
      <c r="N1564" s="4">
        <v>25.99</v>
      </c>
      <c r="O1564" s="4">
        <v>6.835284103</v>
      </c>
      <c r="Q1564" s="4">
        <v>7.04</v>
      </c>
      <c r="R1564" s="4">
        <v>0.12</v>
      </c>
      <c r="S1564">
        <v>0.15</v>
      </c>
      <c r="T1564" s="4">
        <f>IF(S1564=0,"",IF((N1564*S1564)&lt;.3,.3,N1564*S1564))</f>
        <v>0</v>
      </c>
      <c r="U1564"/>
      <c r="V1564" s="4">
        <f>IF(AND(N1564&lt;&gt;0,O1564&lt;&gt;0,Q1564&lt;&gt;0,S1564&lt;&gt;""),N1564-O1564-Q1564-R1564-T1564-U1564-P1564,"")</f>
        <v>0</v>
      </c>
      <c r="W1564">
        <v>0</v>
      </c>
      <c r="X1564">
        <v>0</v>
      </c>
      <c r="Y1564" s="7">
        <v>0</v>
      </c>
      <c r="Z1564" s="7">
        <v>0</v>
      </c>
      <c r="AA1564">
        <v>0</v>
      </c>
      <c r="AB1564">
        <v>240</v>
      </c>
      <c r="AC1564">
        <v>0</v>
      </c>
      <c r="AD1564">
        <v>9999</v>
      </c>
      <c r="AE1564">
        <v>5948</v>
      </c>
      <c r="AF1564" s="4">
        <v>0.955</v>
      </c>
      <c r="AG1564">
        <v>0</v>
      </c>
      <c r="AH1564">
        <v>0</v>
      </c>
      <c r="AJ1564">
        <v>0</v>
      </c>
    </row>
    <row r="1565" spans="1:36">
      <c r="A1565" t="s">
        <v>5352</v>
      </c>
      <c r="B1565" t="s">
        <v>5353</v>
      </c>
      <c r="C1565" s="2" t="s">
        <v>5354</v>
      </c>
      <c r="D1565" t="s">
        <v>630</v>
      </c>
      <c r="E1565" t="s">
        <v>5355</v>
      </c>
      <c r="G1565">
        <v>0</v>
      </c>
      <c r="H1565" s="3">
        <v>0</v>
      </c>
      <c r="I1565" s="4">
        <f>IF(H1565=0,"",H1565*O1565)</f>
        <v>0</v>
      </c>
      <c r="J1565" s="5">
        <f>IF(OR(H1565=0,V1565=""),"",H1565*V1565)</f>
        <v>0</v>
      </c>
      <c r="K1565" s="6">
        <f>IF(V1565="","",V1565/O1565)</f>
        <v>0</v>
      </c>
      <c r="L1565" s="6">
        <f>IF(V1565="","",V1565/N1565)</f>
        <v>0</v>
      </c>
      <c r="M1565" s="4">
        <v>37.61</v>
      </c>
      <c r="N1565" s="4">
        <v>36.95</v>
      </c>
      <c r="O1565" s="4">
        <v>6.835284103</v>
      </c>
      <c r="Q1565" s="4">
        <v>7.04</v>
      </c>
      <c r="R1565" s="4">
        <v>0.12</v>
      </c>
      <c r="S1565">
        <v>0.15</v>
      </c>
      <c r="T1565" s="4">
        <f>IF(S1565=0,"",IF((N1565*S1565)&lt;.3,.3,N1565*S1565))</f>
        <v>0</v>
      </c>
      <c r="U1565"/>
      <c r="V1565" s="4">
        <f>IF(AND(N1565&lt;&gt;0,O1565&lt;&gt;0,Q1565&lt;&gt;0,S1565&lt;&gt;""),N1565-O1565-Q1565-R1565-T1565-U1565-P1565,"")</f>
        <v>0</v>
      </c>
      <c r="W1565">
        <v>0</v>
      </c>
      <c r="X1565">
        <v>0</v>
      </c>
      <c r="Y1565" s="7">
        <v>0</v>
      </c>
      <c r="Z1565" s="7">
        <v>0</v>
      </c>
      <c r="AA1565">
        <v>0</v>
      </c>
      <c r="AB1565">
        <v>902</v>
      </c>
      <c r="AC1565">
        <v>0</v>
      </c>
      <c r="AD1565">
        <v>9999</v>
      </c>
      <c r="AE1565">
        <v>985</v>
      </c>
      <c r="AF1565" s="4">
        <v>0.7</v>
      </c>
      <c r="AG1565">
        <v>0</v>
      </c>
      <c r="AH1565">
        <v>0</v>
      </c>
      <c r="AJ1565">
        <v>0</v>
      </c>
    </row>
    <row r="1566" spans="1:36">
      <c r="A1566" t="s">
        <v>5356</v>
      </c>
      <c r="B1566" t="s">
        <v>5357</v>
      </c>
      <c r="C1566" s="2" t="s">
        <v>5358</v>
      </c>
      <c r="D1566" t="s">
        <v>630</v>
      </c>
      <c r="E1566" t="s">
        <v>5359</v>
      </c>
      <c r="G1566">
        <v>0</v>
      </c>
      <c r="H1566" s="3">
        <v>0</v>
      </c>
      <c r="I1566" s="4">
        <f>IF(H1566=0,"",H1566*O1566)</f>
        <v>0</v>
      </c>
      <c r="J1566" s="5">
        <f>IF(OR(H1566=0,V1566=""),"",H1566*V1566)</f>
        <v>0</v>
      </c>
      <c r="K1566" s="6">
        <f>IF(V1566="","",V1566/O1566)</f>
        <v>0</v>
      </c>
      <c r="L1566" s="6">
        <f>IF(V1566="","",V1566/N1566)</f>
        <v>0</v>
      </c>
      <c r="M1566" s="4">
        <v>39.95</v>
      </c>
      <c r="N1566" s="4">
        <v>41</v>
      </c>
      <c r="O1566" s="4">
        <v>6.835284103</v>
      </c>
      <c r="Q1566" s="4">
        <v>7.04</v>
      </c>
      <c r="R1566" s="4">
        <v>0.12</v>
      </c>
      <c r="S1566">
        <v>0.15</v>
      </c>
      <c r="T1566" s="4">
        <f>IF(S1566=0,"",IF((N1566*S1566)&lt;.3,.3,N1566*S1566))</f>
        <v>0</v>
      </c>
      <c r="U1566"/>
      <c r="V1566" s="4">
        <f>IF(AND(N1566&lt;&gt;0,O1566&lt;&gt;0,Q1566&lt;&gt;0,S1566&lt;&gt;""),N1566-O1566-Q1566-R1566-T1566-U1566-P1566,"")</f>
        <v>0</v>
      </c>
      <c r="W1566">
        <v>0</v>
      </c>
      <c r="X1566">
        <v>0</v>
      </c>
      <c r="Y1566" s="7">
        <v>0</v>
      </c>
      <c r="Z1566" s="7">
        <v>0</v>
      </c>
      <c r="AA1566">
        <v>0</v>
      </c>
      <c r="AB1566">
        <v>405</v>
      </c>
      <c r="AC1566">
        <v>0</v>
      </c>
      <c r="AD1566">
        <v>9999</v>
      </c>
      <c r="AE1566">
        <v>1244</v>
      </c>
      <c r="AF1566" s="4">
        <v>0.7</v>
      </c>
      <c r="AG1566">
        <v>0</v>
      </c>
      <c r="AH1566">
        <v>0</v>
      </c>
      <c r="AJ1566">
        <v>0</v>
      </c>
    </row>
    <row r="1567" spans="1:36">
      <c r="A1567" t="s">
        <v>5360</v>
      </c>
      <c r="B1567" t="s">
        <v>5361</v>
      </c>
      <c r="C1567" s="2" t="s">
        <v>5362</v>
      </c>
      <c r="D1567" t="s">
        <v>630</v>
      </c>
      <c r="E1567" t="s">
        <v>5363</v>
      </c>
      <c r="G1567">
        <v>0</v>
      </c>
      <c r="H1567" s="3">
        <v>0</v>
      </c>
      <c r="I1567" s="4">
        <f>IF(H1567=0,"",H1567*O1567)</f>
        <v>0</v>
      </c>
      <c r="J1567" s="5">
        <f>IF(OR(H1567=0,V1567=""),"",H1567*V1567)</f>
        <v>0</v>
      </c>
      <c r="K1567" s="6">
        <f>IF(V1567="","",V1567/O1567)</f>
        <v>0</v>
      </c>
      <c r="L1567" s="6">
        <f>IF(V1567="","",V1567/N1567)</f>
        <v>0</v>
      </c>
      <c r="M1567" s="4">
        <v>42.27</v>
      </c>
      <c r="N1567" s="4">
        <v>31.95</v>
      </c>
      <c r="O1567" s="4">
        <v>6.835284103</v>
      </c>
      <c r="Q1567" s="4">
        <v>7.04</v>
      </c>
      <c r="R1567" s="4">
        <v>0.12</v>
      </c>
      <c r="S1567">
        <v>0.15</v>
      </c>
      <c r="T1567" s="4">
        <f>IF(S1567=0,"",IF((N1567*S1567)&lt;.3,.3,N1567*S1567))</f>
        <v>0</v>
      </c>
      <c r="U1567"/>
      <c r="V1567" s="4">
        <f>IF(AND(N1567&lt;&gt;0,O1567&lt;&gt;0,Q1567&lt;&gt;0,S1567&lt;&gt;""),N1567-O1567-Q1567-R1567-T1567-U1567-P1567,"")</f>
        <v>0</v>
      </c>
      <c r="W1567">
        <v>0</v>
      </c>
      <c r="X1567">
        <v>0</v>
      </c>
      <c r="Y1567" s="7">
        <v>0</v>
      </c>
      <c r="Z1567" s="7">
        <v>0</v>
      </c>
      <c r="AA1567">
        <v>0</v>
      </c>
      <c r="AB1567">
        <v>650</v>
      </c>
      <c r="AC1567">
        <v>0</v>
      </c>
      <c r="AD1567">
        <v>9999</v>
      </c>
      <c r="AE1567">
        <v>7887</v>
      </c>
      <c r="AF1567" s="4">
        <v>0.7</v>
      </c>
      <c r="AG1567">
        <v>0</v>
      </c>
      <c r="AH1567">
        <v>0</v>
      </c>
      <c r="AJ1567">
        <v>0</v>
      </c>
    </row>
    <row r="1568" spans="1:36">
      <c r="A1568" t="s">
        <v>5364</v>
      </c>
      <c r="B1568" t="s">
        <v>5365</v>
      </c>
      <c r="C1568" s="2" t="s">
        <v>5366</v>
      </c>
      <c r="D1568" t="s">
        <v>630</v>
      </c>
      <c r="E1568" t="s">
        <v>5367</v>
      </c>
      <c r="G1568">
        <v>0</v>
      </c>
      <c r="H1568" s="3">
        <v>0</v>
      </c>
      <c r="I1568" s="4">
        <f>IF(H1568=0,"",H1568*O1568)</f>
        <v>0</v>
      </c>
      <c r="J1568" s="5">
        <f>IF(OR(H1568=0,V1568=""),"",H1568*V1568)</f>
        <v>0</v>
      </c>
      <c r="K1568" s="6">
        <f>IF(V1568="","",V1568/O1568)</f>
        <v>0</v>
      </c>
      <c r="L1568" s="6">
        <f>IF(V1568="","",V1568/N1568)</f>
        <v>0</v>
      </c>
      <c r="M1568" s="4">
        <v>26.27</v>
      </c>
      <c r="N1568" s="4">
        <v>26.27</v>
      </c>
      <c r="O1568" s="4">
        <v>6.835284103</v>
      </c>
      <c r="Q1568" s="4">
        <v>7.04</v>
      </c>
      <c r="R1568" s="4">
        <v>0.1</v>
      </c>
      <c r="S1568">
        <v>0.15</v>
      </c>
      <c r="T1568" s="4">
        <f>IF(S1568=0,"",IF((N1568*S1568)&lt;.3,.3,N1568*S1568))</f>
        <v>0</v>
      </c>
      <c r="U1568"/>
      <c r="V1568" s="4">
        <f>IF(AND(N1568&lt;&gt;0,O1568&lt;&gt;0,Q1568&lt;&gt;0,S1568&lt;&gt;""),N1568-O1568-Q1568-R1568-T1568-U1568-P1568,"")</f>
        <v>0</v>
      </c>
      <c r="W1568">
        <v>0</v>
      </c>
      <c r="X1568">
        <v>0</v>
      </c>
      <c r="Y1568" s="7">
        <v>0</v>
      </c>
      <c r="Z1568" s="7">
        <v>0</v>
      </c>
      <c r="AA1568">
        <v>0</v>
      </c>
      <c r="AB1568">
        <v>225</v>
      </c>
      <c r="AC1568">
        <v>0</v>
      </c>
      <c r="AD1568">
        <v>9999</v>
      </c>
      <c r="AE1568">
        <v>373085</v>
      </c>
      <c r="AF1568" s="4">
        <v>0.7</v>
      </c>
      <c r="AG1568">
        <v>0</v>
      </c>
      <c r="AH1568">
        <v>0</v>
      </c>
      <c r="AJ1568">
        <v>0</v>
      </c>
    </row>
    <row r="1569" spans="1:36">
      <c r="A1569" t="s">
        <v>5368</v>
      </c>
      <c r="B1569" t="s">
        <v>932</v>
      </c>
      <c r="C1569" s="2" t="s">
        <v>933</v>
      </c>
      <c r="D1569" t="s">
        <v>264</v>
      </c>
      <c r="E1569" t="s">
        <v>5369</v>
      </c>
      <c r="G1569">
        <v>0</v>
      </c>
      <c r="H1569" s="3">
        <v>0</v>
      </c>
      <c r="I1569" s="4">
        <f>IF(H1569=0,"",H1569*O1569)</f>
        <v>0</v>
      </c>
      <c r="J1569" s="5">
        <f>IF(OR(H1569=0,V1569=""),"",H1569*V1569)</f>
        <v>0</v>
      </c>
      <c r="K1569" s="6">
        <f>IF(V1569="","",V1569/O1569)</f>
        <v>0</v>
      </c>
      <c r="L1569" s="6">
        <f>IF(V1569="","",V1569/N1569)</f>
        <v>0</v>
      </c>
      <c r="M1569" s="4">
        <v>43.95</v>
      </c>
      <c r="N1569" s="4">
        <v>43.95</v>
      </c>
      <c r="O1569" s="4">
        <v>20.29</v>
      </c>
      <c r="Q1569" s="4">
        <v>7.04</v>
      </c>
      <c r="R1569" s="4">
        <v>0.21</v>
      </c>
      <c r="S1569">
        <v>0.15</v>
      </c>
      <c r="T1569" s="4">
        <f>IF(S1569=0,"",IF((N1569*S1569)&lt;.3,.3,N1569*S1569))</f>
        <v>0</v>
      </c>
      <c r="U1569"/>
      <c r="V1569" s="4">
        <f>IF(AND(N1569&lt;&gt;0,O1569&lt;&gt;0,Q1569&lt;&gt;0,S1569&lt;&gt;""),N1569-O1569-Q1569-R1569-T1569-U1569-P1569,"")</f>
        <v>0</v>
      </c>
      <c r="W1569">
        <v>38</v>
      </c>
      <c r="X1569">
        <v>30</v>
      </c>
      <c r="Y1569" s="7">
        <v>1.27</v>
      </c>
      <c r="Z1569" s="7">
        <v>1.19</v>
      </c>
      <c r="AA1569">
        <v>1</v>
      </c>
      <c r="AB1569">
        <v>8601</v>
      </c>
      <c r="AC1569">
        <v>0.78740157480315</v>
      </c>
      <c r="AD1569">
        <v>6700</v>
      </c>
      <c r="AE1569">
        <v>27002</v>
      </c>
      <c r="AF1569" s="4">
        <v>0.935</v>
      </c>
      <c r="AG1569">
        <v>0</v>
      </c>
      <c r="AH1569">
        <v>0</v>
      </c>
      <c r="AJ1569">
        <v>0</v>
      </c>
    </row>
    <row r="1570" spans="1:36">
      <c r="A1570" t="s">
        <v>5370</v>
      </c>
      <c r="B1570" t="s">
        <v>3254</v>
      </c>
      <c r="C1570" s="2" t="s">
        <v>3255</v>
      </c>
      <c r="D1570" t="s">
        <v>264</v>
      </c>
      <c r="E1570" t="s">
        <v>5371</v>
      </c>
      <c r="G1570">
        <v>0</v>
      </c>
      <c r="H1570" s="3">
        <v>0</v>
      </c>
      <c r="I1570" s="4">
        <f>IF(H1570=0,"",H1570*O1570)</f>
        <v>0</v>
      </c>
      <c r="J1570" s="5">
        <f>IF(OR(H1570=0,V1570=""),"",H1570*V1570)</f>
        <v>0</v>
      </c>
      <c r="K1570" s="6">
        <f>IF(V1570="","",V1570/O1570)</f>
        <v>0</v>
      </c>
      <c r="L1570" s="6">
        <f>IF(V1570="","",V1570/N1570)</f>
        <v>0</v>
      </c>
      <c r="M1570" s="4">
        <v>43.99</v>
      </c>
      <c r="N1570" s="4">
        <v>43.95</v>
      </c>
      <c r="O1570" s="4">
        <v>20.29</v>
      </c>
      <c r="Q1570" s="4">
        <v>7.04</v>
      </c>
      <c r="R1570" s="4">
        <v>0.19</v>
      </c>
      <c r="S1570">
        <v>0.15</v>
      </c>
      <c r="T1570" s="4">
        <f>IF(S1570=0,"",IF((N1570*S1570)&lt;.3,.3,N1570*S1570))</f>
        <v>0</v>
      </c>
      <c r="U1570"/>
      <c r="V1570" s="4">
        <f>IF(AND(N1570&lt;&gt;0,O1570&lt;&gt;0,Q1570&lt;&gt;0,S1570&lt;&gt;""),N1570-O1570-Q1570-R1570-T1570-U1570-P1570,"")</f>
        <v>0</v>
      </c>
      <c r="W1570">
        <v>10</v>
      </c>
      <c r="X1570">
        <v>12</v>
      </c>
      <c r="Y1570" s="7">
        <v>0.92</v>
      </c>
      <c r="Z1570" s="7">
        <v>1.11</v>
      </c>
      <c r="AA1570">
        <v>1</v>
      </c>
      <c r="AB1570">
        <v>515</v>
      </c>
      <c r="AC1570">
        <v>1.08695652173913</v>
      </c>
      <c r="AD1570">
        <v>490</v>
      </c>
      <c r="AE1570">
        <v>25488</v>
      </c>
      <c r="AF1570" s="4">
        <v>0.95</v>
      </c>
      <c r="AG1570">
        <v>0</v>
      </c>
      <c r="AH1570">
        <v>0</v>
      </c>
      <c r="AJ1570">
        <v>0</v>
      </c>
    </row>
    <row r="1571" spans="1:36">
      <c r="A1571" t="s">
        <v>5372</v>
      </c>
      <c r="B1571" t="s">
        <v>3412</v>
      </c>
      <c r="C1571" s="2" t="s">
        <v>3413</v>
      </c>
      <c r="D1571" t="s">
        <v>559</v>
      </c>
      <c r="E1571" t="s">
        <v>5373</v>
      </c>
      <c r="F1571">
        <v>2</v>
      </c>
      <c r="G1571">
        <v>0</v>
      </c>
      <c r="H1571" s="3">
        <v>0</v>
      </c>
      <c r="I1571" s="4">
        <f>IF(H1571=0,"",H1571*O1571)</f>
        <v>0</v>
      </c>
      <c r="J1571" s="5">
        <f>IF(OR(H1571=0,V1571=""),"",H1571*V1571)</f>
        <v>0</v>
      </c>
      <c r="K1571" s="6">
        <f>IF(V1571="","",V1571/O1571)</f>
        <v>0</v>
      </c>
      <c r="L1571" s="6">
        <f>IF(V1571="","",V1571/N1571)</f>
        <v>0</v>
      </c>
      <c r="M1571" s="4">
        <v>49.95</v>
      </c>
      <c r="N1571" s="4">
        <v>49.95</v>
      </c>
      <c r="O1571" s="4">
        <v>10.5</v>
      </c>
      <c r="P1571" s="4">
        <v>10.5</v>
      </c>
      <c r="Q1571" s="4">
        <v>20.44</v>
      </c>
      <c r="R1571" s="4">
        <v>1.47</v>
      </c>
      <c r="S1571">
        <v>0.15</v>
      </c>
      <c r="T1571" s="4">
        <f>IF(S1571=0,"",IF((N1571*S1571)&lt;.3,.3,N1571*S1571))</f>
        <v>0</v>
      </c>
      <c r="U1571"/>
      <c r="V1571" s="4">
        <f>IF(AND(N1571&lt;&gt;0,O1571&lt;&gt;0,Q1571&lt;&gt;0,S1571&lt;&gt;""),N1571-O1571-Q1571-R1571-T1571-U1571-P1571,"")</f>
        <v>0</v>
      </c>
      <c r="W1571">
        <v>1</v>
      </c>
      <c r="X1571">
        <v>30</v>
      </c>
      <c r="Y1571" s="7">
        <v>0.03</v>
      </c>
      <c r="Z1571" s="7">
        <v>1</v>
      </c>
      <c r="AA1571">
        <v>7</v>
      </c>
      <c r="AB1571">
        <v>6339</v>
      </c>
      <c r="AC1571">
        <v>233.333333333333</v>
      </c>
      <c r="AD1571">
        <v>268033</v>
      </c>
      <c r="AE1571">
        <v>191081</v>
      </c>
      <c r="AF1571" s="4">
        <v>1.035</v>
      </c>
      <c r="AG1571">
        <v>0</v>
      </c>
      <c r="AH1571">
        <v>1700</v>
      </c>
      <c r="AJ1571">
        <v>0</v>
      </c>
    </row>
    <row r="1572" spans="1:36">
      <c r="A1572" t="s">
        <v>5374</v>
      </c>
      <c r="B1572"/>
      <c r="C1572" s="2" t="s">
        <v>5375</v>
      </c>
      <c r="D1572" t="s">
        <v>49</v>
      </c>
      <c r="E1572" t="s">
        <v>5376</v>
      </c>
      <c r="G1572">
        <v>0</v>
      </c>
      <c r="H1572" s="3">
        <v>0</v>
      </c>
      <c r="I1572" s="4">
        <f>IF(H1572=0,"",H1572*O1572)</f>
        <v>0</v>
      </c>
      <c r="J1572" s="5">
        <f>IF(OR(H1572=0,V1572=""),"",H1572*V1572)</f>
        <v>0</v>
      </c>
      <c r="K1572" s="6">
        <f>IF(V1572="","",V1572/O1572)</f>
        <v>0</v>
      </c>
      <c r="L1572" s="6">
        <f>IF(V1572="","",V1572/N1572)</f>
        <v>0</v>
      </c>
      <c r="R1572" s="4">
        <v>0</v>
      </c>
      <c r="T1572" s="4">
        <f>IF(S1572=0,"",IF((N1572*S1572)&lt;.3,.3,N1572*S1572))</f>
        <v>0</v>
      </c>
      <c r="U1572"/>
      <c r="V1572" s="4">
        <f>IF(AND(N1572&lt;&gt;0,O1572&lt;&gt;0,Q1572&lt;&gt;0,S1572&lt;&gt;""),N1572-O1572-Q1572-R1572-T1572-U1572-P1572,"")</f>
        <v>0</v>
      </c>
      <c r="W1572">
        <v>0</v>
      </c>
      <c r="X1572">
        <v>0</v>
      </c>
      <c r="Y1572" s="7">
        <v>0</v>
      </c>
      <c r="Z1572" s="7">
        <v>0</v>
      </c>
      <c r="AA1572">
        <v>0</v>
      </c>
      <c r="AB1572">
        <v>0</v>
      </c>
      <c r="AC1572">
        <v>0</v>
      </c>
      <c r="AD1572" t="s">
        <v>41</v>
      </c>
      <c r="AG1572">
        <v>0</v>
      </c>
      <c r="AH1572">
        <v>0</v>
      </c>
      <c r="AJ1572">
        <v>0</v>
      </c>
    </row>
    <row r="1573" spans="1:36">
      <c r="A1573" t="s">
        <v>5377</v>
      </c>
      <c r="B1573"/>
      <c r="C1573" s="2" t="s">
        <v>5378</v>
      </c>
      <c r="D1573" t="s">
        <v>49</v>
      </c>
      <c r="E1573" t="s">
        <v>5379</v>
      </c>
      <c r="G1573">
        <v>0</v>
      </c>
      <c r="H1573" s="3">
        <v>0</v>
      </c>
      <c r="I1573" s="4">
        <f>IF(H1573=0,"",H1573*O1573)</f>
        <v>0</v>
      </c>
      <c r="J1573" s="5">
        <f>IF(OR(H1573=0,V1573=""),"",H1573*V1573)</f>
        <v>0</v>
      </c>
      <c r="K1573" s="6">
        <f>IF(V1573="","",V1573/O1573)</f>
        <v>0</v>
      </c>
      <c r="L1573" s="6">
        <f>IF(V1573="","",V1573/N1573)</f>
        <v>0</v>
      </c>
      <c r="R1573" s="4">
        <v>0</v>
      </c>
      <c r="T1573" s="4">
        <f>IF(S1573=0,"",IF((N1573*S1573)&lt;.3,.3,N1573*S1573))</f>
        <v>0</v>
      </c>
      <c r="U1573"/>
      <c r="V1573" s="4">
        <f>IF(AND(N1573&lt;&gt;0,O1573&lt;&gt;0,Q1573&lt;&gt;0,S1573&lt;&gt;""),N1573-O1573-Q1573-R1573-T1573-U1573-P1573,"")</f>
        <v>0</v>
      </c>
      <c r="W1573">
        <v>0</v>
      </c>
      <c r="X1573">
        <v>0</v>
      </c>
      <c r="Y1573" s="7">
        <v>0</v>
      </c>
      <c r="Z1573" s="7">
        <v>0</v>
      </c>
      <c r="AA1573">
        <v>0</v>
      </c>
      <c r="AB1573">
        <v>0</v>
      </c>
      <c r="AC1573">
        <v>0</v>
      </c>
      <c r="AD1573" t="s">
        <v>41</v>
      </c>
      <c r="AG1573">
        <v>0</v>
      </c>
      <c r="AH1573">
        <v>0</v>
      </c>
      <c r="AJ1573">
        <v>0</v>
      </c>
    </row>
    <row r="1574" spans="1:36">
      <c r="A1574" t="s">
        <v>5380</v>
      </c>
      <c r="B1574"/>
      <c r="C1574" s="2" t="s">
        <v>5381</v>
      </c>
      <c r="D1574" t="s">
        <v>49</v>
      </c>
      <c r="E1574" t="s">
        <v>5382</v>
      </c>
      <c r="G1574">
        <v>0</v>
      </c>
      <c r="H1574" s="3">
        <v>0</v>
      </c>
      <c r="I1574" s="4">
        <f>IF(H1574=0,"",H1574*O1574)</f>
        <v>0</v>
      </c>
      <c r="J1574" s="5">
        <f>IF(OR(H1574=0,V1574=""),"",H1574*V1574)</f>
        <v>0</v>
      </c>
      <c r="K1574" s="6">
        <f>IF(V1574="","",V1574/O1574)</f>
        <v>0</v>
      </c>
      <c r="L1574" s="6">
        <f>IF(V1574="","",V1574/N1574)</f>
        <v>0</v>
      </c>
      <c r="R1574" s="4">
        <v>0</v>
      </c>
      <c r="T1574" s="4">
        <f>IF(S1574=0,"",IF((N1574*S1574)&lt;.3,.3,N1574*S1574))</f>
        <v>0</v>
      </c>
      <c r="U1574"/>
      <c r="V1574" s="4">
        <f>IF(AND(N1574&lt;&gt;0,O1574&lt;&gt;0,Q1574&lt;&gt;0,S1574&lt;&gt;""),N1574-O1574-Q1574-R1574-T1574-U1574-P1574,"")</f>
        <v>0</v>
      </c>
      <c r="W1574">
        <v>0</v>
      </c>
      <c r="X1574">
        <v>0</v>
      </c>
      <c r="Y1574" s="7">
        <v>0</v>
      </c>
      <c r="Z1574" s="7">
        <v>0</v>
      </c>
      <c r="AA1574">
        <v>0</v>
      </c>
      <c r="AB1574">
        <v>0</v>
      </c>
      <c r="AC1574">
        <v>0</v>
      </c>
      <c r="AD1574" t="s">
        <v>41</v>
      </c>
      <c r="AG1574">
        <v>0</v>
      </c>
      <c r="AH1574">
        <v>0</v>
      </c>
      <c r="AJ1574">
        <v>0</v>
      </c>
    </row>
    <row r="1575" spans="1:36">
      <c r="A1575" t="s">
        <v>5383</v>
      </c>
      <c r="B1575"/>
      <c r="C1575" s="2" t="s">
        <v>5384</v>
      </c>
      <c r="D1575" t="s">
        <v>49</v>
      </c>
      <c r="E1575" t="s">
        <v>5385</v>
      </c>
      <c r="G1575">
        <v>0</v>
      </c>
      <c r="H1575" s="3">
        <v>0</v>
      </c>
      <c r="I1575" s="4">
        <f>IF(H1575=0,"",H1575*O1575)</f>
        <v>0</v>
      </c>
      <c r="J1575" s="5">
        <f>IF(OR(H1575=0,V1575=""),"",H1575*V1575)</f>
        <v>0</v>
      </c>
      <c r="K1575" s="6">
        <f>IF(V1575="","",V1575/O1575)</f>
        <v>0</v>
      </c>
      <c r="L1575" s="6">
        <f>IF(V1575="","",V1575/N1575)</f>
        <v>0</v>
      </c>
      <c r="R1575" s="4">
        <v>0</v>
      </c>
      <c r="T1575" s="4">
        <f>IF(S1575=0,"",IF((N1575*S1575)&lt;.3,.3,N1575*S1575))</f>
        <v>0</v>
      </c>
      <c r="U1575"/>
      <c r="V1575" s="4">
        <f>IF(AND(N1575&lt;&gt;0,O1575&lt;&gt;0,Q1575&lt;&gt;0,S1575&lt;&gt;""),N1575-O1575-Q1575-R1575-T1575-U1575-P1575,"")</f>
        <v>0</v>
      </c>
      <c r="W1575">
        <v>0</v>
      </c>
      <c r="X1575">
        <v>0</v>
      </c>
      <c r="Y1575" s="7">
        <v>0</v>
      </c>
      <c r="Z1575" s="7">
        <v>0</v>
      </c>
      <c r="AA1575">
        <v>0</v>
      </c>
      <c r="AB1575">
        <v>0</v>
      </c>
      <c r="AC1575">
        <v>0</v>
      </c>
      <c r="AD1575" t="s">
        <v>41</v>
      </c>
      <c r="AG1575">
        <v>0</v>
      </c>
      <c r="AH1575">
        <v>0</v>
      </c>
      <c r="AJ1575">
        <v>0</v>
      </c>
    </row>
    <row r="1576" spans="1:36">
      <c r="A1576" t="s">
        <v>5386</v>
      </c>
      <c r="B1576" t="s">
        <v>5387</v>
      </c>
      <c r="C1576" s="2" t="s">
        <v>5388</v>
      </c>
      <c r="D1576" t="s">
        <v>389</v>
      </c>
      <c r="E1576" t="s">
        <v>5389</v>
      </c>
      <c r="G1576">
        <v>0</v>
      </c>
      <c r="H1576" s="3">
        <v>0</v>
      </c>
      <c r="I1576" s="4">
        <f>IF(H1576=0,"",H1576*O1576)</f>
        <v>0</v>
      </c>
      <c r="J1576" s="5">
        <f>IF(OR(H1576=0,V1576=""),"",H1576*V1576)</f>
        <v>0</v>
      </c>
      <c r="K1576" s="6">
        <f>IF(V1576="","",V1576/O1576)</f>
        <v>0</v>
      </c>
      <c r="L1576" s="6">
        <f>IF(V1576="","",V1576/N1576)</f>
        <v>0</v>
      </c>
      <c r="M1576" s="4">
        <v>27.99</v>
      </c>
      <c r="N1576" s="4">
        <v>27.99</v>
      </c>
      <c r="O1576" s="4">
        <v>6.871643504</v>
      </c>
      <c r="Q1576" s="4">
        <v>7.7</v>
      </c>
      <c r="R1576" s="4">
        <v>0.41</v>
      </c>
      <c r="S1576">
        <v>0.15</v>
      </c>
      <c r="T1576" s="4">
        <f>IF(S1576=0,"",IF((N1576*S1576)&lt;.3,.3,N1576*S1576))</f>
        <v>0</v>
      </c>
      <c r="U1576"/>
      <c r="V1576" s="4">
        <f>IF(AND(N1576&lt;&gt;0,O1576&lt;&gt;0,Q1576&lt;&gt;0,S1576&lt;&gt;""),N1576-O1576-Q1576-R1576-T1576-U1576-P1576,"")</f>
        <v>0</v>
      </c>
      <c r="W1576">
        <v>0</v>
      </c>
      <c r="X1576">
        <v>0</v>
      </c>
      <c r="Y1576" s="7">
        <v>0</v>
      </c>
      <c r="Z1576" s="7">
        <v>0</v>
      </c>
      <c r="AA1576">
        <v>0</v>
      </c>
      <c r="AB1576">
        <v>1</v>
      </c>
      <c r="AC1576">
        <v>0</v>
      </c>
      <c r="AD1576">
        <v>9999</v>
      </c>
      <c r="AE1576">
        <v>154262</v>
      </c>
      <c r="AF1576" s="4">
        <v>0.782</v>
      </c>
      <c r="AG1576">
        <v>0</v>
      </c>
      <c r="AH1576">
        <v>0</v>
      </c>
      <c r="AJ1576">
        <v>0</v>
      </c>
    </row>
    <row r="1577" spans="1:36">
      <c r="A1577" t="s">
        <v>5390</v>
      </c>
      <c r="B1577" t="s">
        <v>5391</v>
      </c>
      <c r="C1577" s="2" t="s">
        <v>5392</v>
      </c>
      <c r="D1577" t="s">
        <v>389</v>
      </c>
      <c r="E1577" t="s">
        <v>5393</v>
      </c>
      <c r="G1577">
        <v>0</v>
      </c>
      <c r="H1577" s="3">
        <v>0</v>
      </c>
      <c r="I1577" s="4">
        <f>IF(H1577=0,"",H1577*O1577)</f>
        <v>0</v>
      </c>
      <c r="J1577" s="5">
        <f>IF(OR(H1577=0,V1577=""),"",H1577*V1577)</f>
        <v>0</v>
      </c>
      <c r="K1577" s="6">
        <f>IF(V1577="","",V1577/O1577)</f>
        <v>0</v>
      </c>
      <c r="L1577" s="6">
        <f>IF(V1577="","",V1577/N1577)</f>
        <v>0</v>
      </c>
      <c r="M1577" s="4">
        <v>41.42</v>
      </c>
      <c r="N1577" s="4">
        <v>41.42</v>
      </c>
      <c r="O1577" s="4">
        <v>10.5956935</v>
      </c>
      <c r="Q1577" s="4">
        <v>7.04</v>
      </c>
      <c r="R1577" s="4">
        <v>0.42</v>
      </c>
      <c r="S1577">
        <v>0.15</v>
      </c>
      <c r="T1577" s="4">
        <f>IF(S1577=0,"",IF((N1577*S1577)&lt;.3,.3,N1577*S1577))</f>
        <v>0</v>
      </c>
      <c r="U1577"/>
      <c r="V1577" s="4">
        <f>IF(AND(N1577&lt;&gt;0,O1577&lt;&gt;0,Q1577&lt;&gt;0,S1577&lt;&gt;""),N1577-O1577-Q1577-R1577-T1577-U1577-P1577,"")</f>
        <v>0</v>
      </c>
      <c r="W1577">
        <v>71</v>
      </c>
      <c r="X1577">
        <v>30</v>
      </c>
      <c r="Y1577" s="7">
        <v>2.37</v>
      </c>
      <c r="Z1577" s="7">
        <v>1.27</v>
      </c>
      <c r="AA1577">
        <v>2</v>
      </c>
      <c r="AB1577">
        <v>4603</v>
      </c>
      <c r="AC1577">
        <v>0.843881856540084</v>
      </c>
      <c r="AD1577">
        <v>1836</v>
      </c>
      <c r="AE1577">
        <v>15105</v>
      </c>
      <c r="AF1577" s="4">
        <v>0.812</v>
      </c>
      <c r="AG1577">
        <v>0</v>
      </c>
      <c r="AH1577">
        <v>0</v>
      </c>
      <c r="AJ1577">
        <v>0</v>
      </c>
    </row>
    <row r="1578" spans="1:36">
      <c r="A1578" t="s">
        <v>5394</v>
      </c>
      <c r="B1578" t="s">
        <v>5395</v>
      </c>
      <c r="C1578" s="2" t="s">
        <v>5396</v>
      </c>
      <c r="D1578" t="s">
        <v>389</v>
      </c>
      <c r="E1578" t="s">
        <v>5397</v>
      </c>
      <c r="G1578">
        <v>0</v>
      </c>
      <c r="H1578" s="3">
        <v>0</v>
      </c>
      <c r="I1578" s="4">
        <f>IF(H1578=0,"",H1578*O1578)</f>
        <v>0</v>
      </c>
      <c r="J1578" s="5">
        <f>IF(OR(H1578=0,V1578=""),"",H1578*V1578)</f>
        <v>0</v>
      </c>
      <c r="K1578" s="6">
        <f>IF(V1578="","",V1578/O1578)</f>
        <v>0</v>
      </c>
      <c r="L1578" s="6">
        <f>IF(V1578="","",V1578/N1578)</f>
        <v>0</v>
      </c>
      <c r="O1578" s="4">
        <v>0</v>
      </c>
      <c r="R1578" s="4">
        <v>0</v>
      </c>
      <c r="T1578" s="4">
        <f>IF(S1578=0,"",IF((N1578*S1578)&lt;.3,.3,N1578*S1578))</f>
        <v>0</v>
      </c>
      <c r="U1578"/>
      <c r="V1578" s="4">
        <f>IF(AND(N1578&lt;&gt;0,O1578&lt;&gt;0,Q1578&lt;&gt;0,S1578&lt;&gt;""),N1578-O1578-Q1578-R1578-T1578-U1578-P1578,"")</f>
        <v>0</v>
      </c>
      <c r="W1578">
        <v>0</v>
      </c>
      <c r="X1578">
        <v>0</v>
      </c>
      <c r="Y1578" s="7">
        <v>0</v>
      </c>
      <c r="Z1578" s="7">
        <v>0</v>
      </c>
      <c r="AA1578">
        <v>0</v>
      </c>
      <c r="AB1578">
        <v>0</v>
      </c>
      <c r="AC1578">
        <v>0</v>
      </c>
      <c r="AD1578" t="s">
        <v>41</v>
      </c>
      <c r="AG1578">
        <v>0</v>
      </c>
      <c r="AH1578">
        <v>0</v>
      </c>
      <c r="AJ1578">
        <v>0</v>
      </c>
    </row>
    <row r="1579" spans="1:36">
      <c r="A1579" t="s">
        <v>5398</v>
      </c>
      <c r="B1579" t="s">
        <v>5399</v>
      </c>
      <c r="C1579" s="2" t="s">
        <v>5400</v>
      </c>
      <c r="D1579" t="s">
        <v>389</v>
      </c>
      <c r="E1579" t="s">
        <v>5401</v>
      </c>
      <c r="G1579">
        <v>0</v>
      </c>
      <c r="H1579" s="3">
        <v>0</v>
      </c>
      <c r="I1579" s="4">
        <f>IF(H1579=0,"",H1579*O1579)</f>
        <v>0</v>
      </c>
      <c r="J1579" s="5">
        <f>IF(OR(H1579=0,V1579=""),"",H1579*V1579)</f>
        <v>0</v>
      </c>
      <c r="K1579" s="6">
        <f>IF(V1579="","",V1579/O1579)</f>
        <v>0</v>
      </c>
      <c r="L1579" s="6">
        <f>IF(V1579="","",V1579/N1579)</f>
        <v>0</v>
      </c>
      <c r="M1579" s="4">
        <v>78.99</v>
      </c>
      <c r="N1579" s="4">
        <v>78.99</v>
      </c>
      <c r="O1579" s="4">
        <v>26.78280909</v>
      </c>
      <c r="Q1579" s="4">
        <v>16.26</v>
      </c>
      <c r="R1579" s="4">
        <v>1.1</v>
      </c>
      <c r="S1579">
        <v>0.15</v>
      </c>
      <c r="T1579" s="4">
        <f>IF(S1579=0,"",IF((N1579*S1579)&lt;.3,.3,N1579*S1579))</f>
        <v>0</v>
      </c>
      <c r="U1579"/>
      <c r="V1579" s="4">
        <f>IF(AND(N1579&lt;&gt;0,O1579&lt;&gt;0,Q1579&lt;&gt;0,S1579&lt;&gt;""),N1579-O1579-Q1579-R1579-T1579-U1579-P1579,"")</f>
        <v>0</v>
      </c>
      <c r="W1579">
        <v>1</v>
      </c>
      <c r="X1579">
        <v>30</v>
      </c>
      <c r="Y1579" s="7">
        <v>0.03</v>
      </c>
      <c r="Z1579" s="7">
        <v>1</v>
      </c>
      <c r="AA1579">
        <v>2</v>
      </c>
      <c r="AB1579">
        <v>1340</v>
      </c>
      <c r="AC1579">
        <v>66.6666666666667</v>
      </c>
      <c r="AD1579">
        <v>44533</v>
      </c>
      <c r="AE1579">
        <v>14708</v>
      </c>
      <c r="AF1579" s="4">
        <v>1.2</v>
      </c>
      <c r="AG1579">
        <v>0</v>
      </c>
      <c r="AH1579">
        <v>0</v>
      </c>
      <c r="AJ1579">
        <v>0</v>
      </c>
    </row>
    <row r="1580" spans="1:36">
      <c r="A1580" t="s">
        <v>5402</v>
      </c>
      <c r="B1580" t="s">
        <v>5403</v>
      </c>
      <c r="C1580" s="2" t="s">
        <v>5404</v>
      </c>
      <c r="D1580" t="s">
        <v>389</v>
      </c>
      <c r="E1580" t="s">
        <v>5405</v>
      </c>
      <c r="G1580">
        <v>0</v>
      </c>
      <c r="H1580" s="3">
        <v>0</v>
      </c>
      <c r="I1580" s="4">
        <f>IF(H1580=0,"",H1580*O1580)</f>
        <v>0</v>
      </c>
      <c r="J1580" s="5">
        <f>IF(OR(H1580=0,V1580=""),"",H1580*V1580)</f>
        <v>0</v>
      </c>
      <c r="K1580" s="6">
        <f>IF(V1580="","",V1580/O1580)</f>
        <v>0</v>
      </c>
      <c r="L1580" s="6">
        <f>IF(V1580="","",V1580/N1580)</f>
        <v>0</v>
      </c>
      <c r="M1580" s="4">
        <v>51.99</v>
      </c>
      <c r="N1580" s="4">
        <v>51.99</v>
      </c>
      <c r="O1580" s="4">
        <v>14.11811667</v>
      </c>
      <c r="Q1580" s="4">
        <v>13.6</v>
      </c>
      <c r="R1580" s="4">
        <v>0.71</v>
      </c>
      <c r="S1580">
        <v>0.15</v>
      </c>
      <c r="T1580" s="4">
        <f>IF(S1580=0,"",IF((N1580*S1580)&lt;.3,.3,N1580*S1580))</f>
        <v>0</v>
      </c>
      <c r="U1580"/>
      <c r="V1580" s="4">
        <f>IF(AND(N1580&lt;&gt;0,O1580&lt;&gt;0,Q1580&lt;&gt;0,S1580&lt;&gt;""),N1580-O1580-Q1580-R1580-T1580-U1580-P1580,"")</f>
        <v>0</v>
      </c>
      <c r="W1580">
        <v>12</v>
      </c>
      <c r="X1580">
        <v>30</v>
      </c>
      <c r="Y1580" s="7">
        <v>0.4</v>
      </c>
      <c r="Z1580" s="7">
        <v>1.2</v>
      </c>
      <c r="AA1580">
        <v>3</v>
      </c>
      <c r="AB1580">
        <v>1749</v>
      </c>
      <c r="AC1580">
        <v>7.5</v>
      </c>
      <c r="AD1580">
        <v>4252</v>
      </c>
      <c r="AE1580">
        <v>14708</v>
      </c>
      <c r="AF1580" s="4">
        <v>0.957</v>
      </c>
      <c r="AG1580">
        <v>0</v>
      </c>
      <c r="AH1580">
        <v>0</v>
      </c>
      <c r="AJ1580">
        <v>0</v>
      </c>
    </row>
    <row r="1581" spans="1:36">
      <c r="A1581" t="s">
        <v>5406</v>
      </c>
      <c r="B1581" t="s">
        <v>5407</v>
      </c>
      <c r="C1581" s="2" t="s">
        <v>5408</v>
      </c>
      <c r="D1581" t="s">
        <v>389</v>
      </c>
      <c r="E1581" t="s">
        <v>5409</v>
      </c>
      <c r="G1581">
        <v>0</v>
      </c>
      <c r="H1581" s="3">
        <v>0</v>
      </c>
      <c r="I1581" s="4">
        <f>IF(H1581=0,"",H1581*O1581)</f>
        <v>0</v>
      </c>
      <c r="J1581" s="5">
        <f>IF(OR(H1581=0,V1581=""),"",H1581*V1581)</f>
        <v>0</v>
      </c>
      <c r="K1581" s="6">
        <f>IF(V1581="","",V1581/O1581)</f>
        <v>0</v>
      </c>
      <c r="L1581" s="6">
        <f>IF(V1581="","",V1581/N1581)</f>
        <v>0</v>
      </c>
      <c r="M1581" s="4">
        <v>52.99</v>
      </c>
      <c r="N1581" s="4">
        <v>52.99</v>
      </c>
      <c r="O1581" s="4">
        <v>17.34694538</v>
      </c>
      <c r="Q1581" s="4">
        <v>13.6</v>
      </c>
      <c r="R1581" s="4">
        <v>0.61</v>
      </c>
      <c r="S1581">
        <v>0.15</v>
      </c>
      <c r="T1581" s="4">
        <f>IF(S1581=0,"",IF((N1581*S1581)&lt;.3,.3,N1581*S1581))</f>
        <v>0</v>
      </c>
      <c r="U1581"/>
      <c r="V1581" s="4">
        <f>IF(AND(N1581&lt;&gt;0,O1581&lt;&gt;0,Q1581&lt;&gt;0,S1581&lt;&gt;""),N1581-O1581-Q1581-R1581-T1581-U1581-P1581,"")</f>
        <v>0</v>
      </c>
      <c r="W1581">
        <v>2</v>
      </c>
      <c r="X1581">
        <v>7</v>
      </c>
      <c r="Y1581" s="7">
        <v>0.5</v>
      </c>
      <c r="Z1581" s="7">
        <v>1</v>
      </c>
      <c r="AA1581">
        <v>0</v>
      </c>
      <c r="AB1581">
        <v>1359</v>
      </c>
      <c r="AC1581">
        <v>0</v>
      </c>
      <c r="AD1581">
        <v>2584</v>
      </c>
      <c r="AE1581">
        <v>15105</v>
      </c>
      <c r="AF1581" s="4">
        <v>1.04</v>
      </c>
      <c r="AG1581">
        <v>0</v>
      </c>
      <c r="AH1581">
        <v>0</v>
      </c>
      <c r="AJ1581">
        <v>0</v>
      </c>
    </row>
    <row r="1582" spans="1:36">
      <c r="A1582" t="s">
        <v>5410</v>
      </c>
      <c r="B1582"/>
      <c r="C1582" s="2" t="s">
        <v>5411</v>
      </c>
      <c r="D1582" t="s">
        <v>389</v>
      </c>
      <c r="E1582" t="s">
        <v>5412</v>
      </c>
      <c r="G1582">
        <v>0</v>
      </c>
      <c r="H1582" s="3">
        <v>0</v>
      </c>
      <c r="I1582" s="4">
        <f>IF(H1582=0,"",H1582*O1582)</f>
        <v>0</v>
      </c>
      <c r="J1582" s="5">
        <f>IF(OR(H1582=0,V1582=""),"",H1582*V1582)</f>
        <v>0</v>
      </c>
      <c r="K1582" s="6">
        <f>IF(V1582="","",V1582/O1582)</f>
        <v>0</v>
      </c>
      <c r="L1582" s="6">
        <f>IF(V1582="","",V1582/N1582)</f>
        <v>0</v>
      </c>
      <c r="M1582" s="4">
        <v>39.99</v>
      </c>
      <c r="N1582" s="4">
        <v>39.99</v>
      </c>
      <c r="O1582" s="4">
        <v>10.50691667</v>
      </c>
      <c r="Q1582" s="4">
        <v>10.92</v>
      </c>
      <c r="R1582" s="4">
        <v>0.2</v>
      </c>
      <c r="S1582">
        <v>0.15</v>
      </c>
      <c r="T1582" s="4">
        <f>IF(S1582=0,"",IF((N1582*S1582)&lt;.3,.3,N1582*S1582))</f>
        <v>0</v>
      </c>
      <c r="U1582"/>
      <c r="V1582" s="4">
        <f>IF(AND(N1582&lt;&gt;0,O1582&lt;&gt;0,Q1582&lt;&gt;0,S1582&lt;&gt;""),N1582-O1582-Q1582-R1582-T1582-U1582-P1582,"")</f>
        <v>0</v>
      </c>
      <c r="W1582">
        <v>0</v>
      </c>
      <c r="X1582">
        <v>0</v>
      </c>
      <c r="Y1582" s="7">
        <v>0</v>
      </c>
      <c r="Z1582" s="7">
        <v>0</v>
      </c>
      <c r="AA1582">
        <v>0</v>
      </c>
      <c r="AB1582">
        <v>1</v>
      </c>
      <c r="AC1582">
        <v>0</v>
      </c>
      <c r="AD1582">
        <v>9999</v>
      </c>
      <c r="AE1582">
        <v>6513</v>
      </c>
      <c r="AF1582" s="4">
        <v>0.93</v>
      </c>
      <c r="AG1582">
        <v>0</v>
      </c>
      <c r="AH1582">
        <v>0</v>
      </c>
      <c r="AJ1582">
        <v>0</v>
      </c>
    </row>
    <row r="1583" spans="1:36">
      <c r="A1583" t="s">
        <v>5413</v>
      </c>
      <c r="B1583" t="s">
        <v>5414</v>
      </c>
      <c r="C1583" s="2" t="s">
        <v>5415</v>
      </c>
      <c r="D1583" t="s">
        <v>389</v>
      </c>
      <c r="E1583" t="s">
        <v>5416</v>
      </c>
      <c r="G1583">
        <v>0</v>
      </c>
      <c r="H1583" s="3">
        <v>0</v>
      </c>
      <c r="I1583" s="4">
        <f>IF(H1583=0,"",H1583*O1583)</f>
        <v>0</v>
      </c>
      <c r="J1583" s="5">
        <f>IF(OR(H1583=0,V1583=""),"",H1583*V1583)</f>
        <v>0</v>
      </c>
      <c r="K1583" s="6">
        <f>IF(V1583="","",V1583/O1583)</f>
        <v>0</v>
      </c>
      <c r="L1583" s="6">
        <f>IF(V1583="","",V1583/N1583)</f>
        <v>0</v>
      </c>
      <c r="M1583" s="4">
        <v>42.02</v>
      </c>
      <c r="N1583" s="4">
        <v>42.02</v>
      </c>
      <c r="O1583" s="4">
        <v>13.79755455</v>
      </c>
      <c r="Q1583" s="4">
        <v>12.84</v>
      </c>
      <c r="R1583" s="4">
        <v>0.58</v>
      </c>
      <c r="S1583">
        <v>0.15</v>
      </c>
      <c r="T1583" s="4">
        <f>IF(S1583=0,"",IF((N1583*S1583)&lt;.3,.3,N1583*S1583))</f>
        <v>0</v>
      </c>
      <c r="U1583"/>
      <c r="V1583" s="4">
        <f>IF(AND(N1583&lt;&gt;0,O1583&lt;&gt;0,Q1583&lt;&gt;0,S1583&lt;&gt;""),N1583-O1583-Q1583-R1583-T1583-U1583-P1583,"")</f>
        <v>0</v>
      </c>
      <c r="W1583">
        <v>0</v>
      </c>
      <c r="X1583">
        <v>0</v>
      </c>
      <c r="Y1583" s="7">
        <v>0</v>
      </c>
      <c r="Z1583" s="7">
        <v>0</v>
      </c>
      <c r="AA1583">
        <v>0</v>
      </c>
      <c r="AB1583">
        <v>625</v>
      </c>
      <c r="AC1583">
        <v>0</v>
      </c>
      <c r="AD1583">
        <v>9999</v>
      </c>
      <c r="AE1583">
        <v>267559</v>
      </c>
      <c r="AF1583" s="4">
        <v>0.849</v>
      </c>
      <c r="AG1583">
        <v>0</v>
      </c>
      <c r="AH1583">
        <v>0</v>
      </c>
      <c r="AJ1583">
        <v>0</v>
      </c>
    </row>
    <row r="1584" spans="1:36">
      <c r="A1584" t="s">
        <v>5417</v>
      </c>
      <c r="B1584"/>
      <c r="C1584" s="2" t="s">
        <v>5418</v>
      </c>
      <c r="D1584" t="s">
        <v>49</v>
      </c>
      <c r="E1584" t="s">
        <v>5419</v>
      </c>
      <c r="G1584">
        <v>0</v>
      </c>
      <c r="H1584" s="3">
        <v>0</v>
      </c>
      <c r="I1584" s="4">
        <f>IF(H1584=0,"",H1584*O1584)</f>
        <v>0</v>
      </c>
      <c r="J1584" s="5">
        <f>IF(OR(H1584=0,V1584=""),"",H1584*V1584)</f>
        <v>0</v>
      </c>
      <c r="K1584" s="6">
        <f>IF(V1584="","",V1584/O1584)</f>
        <v>0</v>
      </c>
      <c r="L1584" s="6">
        <f>IF(V1584="","",V1584/N1584)</f>
        <v>0</v>
      </c>
      <c r="O1584" s="4">
        <v>0</v>
      </c>
      <c r="R1584" s="4">
        <v>0</v>
      </c>
      <c r="T1584" s="4">
        <f>IF(S1584=0,"",IF((N1584*S1584)&lt;.3,.3,N1584*S1584))</f>
        <v>0</v>
      </c>
      <c r="U1584"/>
      <c r="V1584" s="4">
        <f>IF(AND(N1584&lt;&gt;0,O1584&lt;&gt;0,Q1584&lt;&gt;0,S1584&lt;&gt;""),N1584-O1584-Q1584-R1584-T1584-U1584-P1584,"")</f>
        <v>0</v>
      </c>
      <c r="W1584">
        <v>0</v>
      </c>
      <c r="X1584">
        <v>0</v>
      </c>
      <c r="Y1584" s="7">
        <v>0</v>
      </c>
      <c r="Z1584" s="7">
        <v>0</v>
      </c>
      <c r="AA1584">
        <v>0</v>
      </c>
      <c r="AB1584">
        <v>0</v>
      </c>
      <c r="AC1584">
        <v>0</v>
      </c>
      <c r="AD1584" t="s">
        <v>41</v>
      </c>
      <c r="AG1584">
        <v>0</v>
      </c>
      <c r="AH1584">
        <v>0</v>
      </c>
      <c r="AJ1584">
        <v>0</v>
      </c>
    </row>
    <row r="1585" spans="1:36">
      <c r="A1585" t="s">
        <v>5420</v>
      </c>
      <c r="B1585" t="s">
        <v>5421</v>
      </c>
      <c r="C1585" s="2" t="s">
        <v>5418</v>
      </c>
      <c r="D1585" t="s">
        <v>786</v>
      </c>
      <c r="E1585" t="s">
        <v>5422</v>
      </c>
      <c r="G1585">
        <v>0</v>
      </c>
      <c r="H1585" s="3">
        <v>0</v>
      </c>
      <c r="I1585" s="4">
        <f>IF(H1585=0,"",H1585*O1585)</f>
        <v>0</v>
      </c>
      <c r="J1585" s="5">
        <f>IF(OR(H1585=0,V1585=""),"",H1585*V1585)</f>
        <v>0</v>
      </c>
      <c r="K1585" s="6">
        <f>IF(V1585="","",V1585/O1585)</f>
        <v>0</v>
      </c>
      <c r="L1585" s="6">
        <f>IF(V1585="","",V1585/N1585)</f>
        <v>0</v>
      </c>
      <c r="M1585" s="4">
        <v>21.99</v>
      </c>
      <c r="N1585" s="4">
        <v>21.99</v>
      </c>
      <c r="O1585" s="4">
        <v>5.995203846</v>
      </c>
      <c r="Q1585" s="4">
        <v>4.81</v>
      </c>
      <c r="R1585" s="4">
        <v>0.06</v>
      </c>
      <c r="S1585">
        <v>0.15</v>
      </c>
      <c r="T1585" s="4">
        <f>IF(S1585=0,"",IF((N1585*S1585)&lt;.3,.3,N1585*S1585))</f>
        <v>0</v>
      </c>
      <c r="U1585"/>
      <c r="V1585" s="4">
        <f>IF(AND(N1585&lt;&gt;0,O1585&lt;&gt;0,Q1585&lt;&gt;0,S1585&lt;&gt;""),N1585-O1585-Q1585-R1585-T1585-U1585-P1585,"")</f>
        <v>0</v>
      </c>
      <c r="W1585">
        <v>0</v>
      </c>
      <c r="X1585">
        <v>0</v>
      </c>
      <c r="Y1585" s="7">
        <v>0</v>
      </c>
      <c r="Z1585" s="7">
        <v>0</v>
      </c>
      <c r="AA1585">
        <v>0</v>
      </c>
      <c r="AB1585">
        <v>0</v>
      </c>
      <c r="AC1585">
        <v>0</v>
      </c>
      <c r="AD1585" t="s">
        <v>41</v>
      </c>
      <c r="AE1585">
        <v>96655</v>
      </c>
      <c r="AF1585" s="4">
        <v>0.4</v>
      </c>
      <c r="AG1585">
        <v>0</v>
      </c>
      <c r="AH1585">
        <v>0</v>
      </c>
      <c r="AJ1585">
        <v>0</v>
      </c>
    </row>
    <row r="1586" spans="1:36">
      <c r="A1586" t="s">
        <v>5423</v>
      </c>
      <c r="B1586" t="s">
        <v>5424</v>
      </c>
      <c r="C1586" s="2" t="s">
        <v>5425</v>
      </c>
      <c r="D1586" t="s">
        <v>1462</v>
      </c>
      <c r="E1586" t="s">
        <v>5426</v>
      </c>
      <c r="G1586">
        <v>0</v>
      </c>
      <c r="H1586" s="3">
        <v>0</v>
      </c>
      <c r="I1586" s="4">
        <f>IF(H1586=0,"",H1586*O1586)</f>
        <v>0</v>
      </c>
      <c r="J1586" s="5">
        <f>IF(OR(H1586=0,V1586=""),"",H1586*V1586)</f>
        <v>0</v>
      </c>
      <c r="K1586" s="6">
        <f>IF(V1586="","",V1586/O1586)</f>
        <v>0</v>
      </c>
      <c r="L1586" s="6">
        <f>IF(V1586="","",V1586/N1586)</f>
        <v>0</v>
      </c>
      <c r="M1586" s="4">
        <v>37.99</v>
      </c>
      <c r="N1586" s="4">
        <v>37.99</v>
      </c>
      <c r="O1586" s="4">
        <v>13.24869275</v>
      </c>
      <c r="Q1586" s="4">
        <v>5.54</v>
      </c>
      <c r="R1586" s="4">
        <v>0.05</v>
      </c>
      <c r="S1586">
        <v>0.15</v>
      </c>
      <c r="T1586" s="4">
        <f>IF(S1586=0,"",IF((N1586*S1586)&lt;.3,.3,N1586*S1586))</f>
        <v>0</v>
      </c>
      <c r="U1586"/>
      <c r="V1586" s="4">
        <f>IF(AND(N1586&lt;&gt;0,O1586&lt;&gt;0,Q1586&lt;&gt;0,S1586&lt;&gt;""),N1586-O1586-Q1586-R1586-T1586-U1586-P1586,"")</f>
        <v>0</v>
      </c>
      <c r="W1586">
        <v>30</v>
      </c>
      <c r="X1586">
        <v>30</v>
      </c>
      <c r="Y1586" s="7">
        <v>1</v>
      </c>
      <c r="Z1586" s="7">
        <v>1.36</v>
      </c>
      <c r="AA1586">
        <v>49</v>
      </c>
      <c r="AB1586">
        <v>1602</v>
      </c>
      <c r="AC1586">
        <v>49</v>
      </c>
      <c r="AD1586">
        <v>1490</v>
      </c>
      <c r="AE1586">
        <v>33396</v>
      </c>
      <c r="AF1586" s="4">
        <v>0.3</v>
      </c>
      <c r="AG1586">
        <v>0</v>
      </c>
      <c r="AH1586">
        <v>0</v>
      </c>
      <c r="AJ1586">
        <v>0</v>
      </c>
    </row>
    <row r="1587" spans="1:36">
      <c r="A1587" t="s">
        <v>5427</v>
      </c>
      <c r="B1587" t="s">
        <v>5428</v>
      </c>
      <c r="C1587" s="2" t="s">
        <v>5429</v>
      </c>
      <c r="D1587" t="s">
        <v>1462</v>
      </c>
      <c r="E1587" t="s">
        <v>5430</v>
      </c>
      <c r="G1587">
        <v>0</v>
      </c>
      <c r="H1587" s="3">
        <v>0</v>
      </c>
      <c r="I1587" s="4">
        <f>IF(H1587=0,"",H1587*O1587)</f>
        <v>0</v>
      </c>
      <c r="J1587" s="5">
        <f>IF(OR(H1587=0,V1587=""),"",H1587*V1587)</f>
        <v>0</v>
      </c>
      <c r="K1587" s="6">
        <f>IF(V1587="","",V1587/O1587)</f>
        <v>0</v>
      </c>
      <c r="L1587" s="6">
        <f>IF(V1587="","",V1587/N1587)</f>
        <v>0</v>
      </c>
      <c r="M1587" s="4">
        <v>32.03</v>
      </c>
      <c r="N1587" s="4">
        <v>29.99</v>
      </c>
      <c r="O1587" s="4">
        <v>11.53968262</v>
      </c>
      <c r="Q1587" s="4">
        <v>5.54</v>
      </c>
      <c r="R1587" s="4">
        <v>0.05</v>
      </c>
      <c r="S1587">
        <v>0.15</v>
      </c>
      <c r="T1587" s="4">
        <f>IF(S1587=0,"",IF((N1587*S1587)&lt;.3,.3,N1587*S1587))</f>
        <v>0</v>
      </c>
      <c r="U1587"/>
      <c r="V1587" s="4">
        <f>IF(AND(N1587&lt;&gt;0,O1587&lt;&gt;0,Q1587&lt;&gt;0,S1587&lt;&gt;""),N1587-O1587-Q1587-R1587-T1587-U1587-P1587,"")</f>
        <v>0</v>
      </c>
      <c r="W1587">
        <v>28</v>
      </c>
      <c r="X1587">
        <v>30</v>
      </c>
      <c r="Y1587" s="7">
        <v>0.93</v>
      </c>
      <c r="Z1587" s="7">
        <v>1.33</v>
      </c>
      <c r="AA1587">
        <v>53</v>
      </c>
      <c r="AB1587">
        <v>1005</v>
      </c>
      <c r="AC1587">
        <v>56.989247311828</v>
      </c>
      <c r="AD1587">
        <v>982</v>
      </c>
      <c r="AE1587">
        <v>11369</v>
      </c>
      <c r="AF1587" s="4">
        <v>0.459</v>
      </c>
      <c r="AG1587">
        <v>0</v>
      </c>
      <c r="AH1587">
        <v>0</v>
      </c>
      <c r="AJ1587">
        <v>0</v>
      </c>
    </row>
    <row r="1588" spans="1:36">
      <c r="A1588" t="s">
        <v>5431</v>
      </c>
      <c r="B1588" t="s">
        <v>5432</v>
      </c>
      <c r="C1588" s="2" t="s">
        <v>5433</v>
      </c>
      <c r="D1588" t="s">
        <v>1462</v>
      </c>
      <c r="E1588" t="s">
        <v>5434</v>
      </c>
      <c r="G1588">
        <v>0</v>
      </c>
      <c r="H1588" s="3">
        <v>0</v>
      </c>
      <c r="I1588" s="4">
        <f>IF(H1588=0,"",H1588*O1588)</f>
        <v>0</v>
      </c>
      <c r="J1588" s="5">
        <f>IF(OR(H1588=0,V1588=""),"",H1588*V1588)</f>
        <v>0</v>
      </c>
      <c r="K1588" s="6">
        <f>IF(V1588="","",V1588/O1588)</f>
        <v>0</v>
      </c>
      <c r="L1588" s="6">
        <f>IF(V1588="","",V1588/N1588)</f>
        <v>0</v>
      </c>
      <c r="M1588" s="4">
        <v>10.82</v>
      </c>
      <c r="N1588" s="4">
        <v>10.82</v>
      </c>
      <c r="O1588" s="4">
        <v>4.1061</v>
      </c>
      <c r="Q1588" s="4">
        <v>5.84</v>
      </c>
      <c r="R1588" s="4">
        <v>0.04</v>
      </c>
      <c r="S1588">
        <v>0.15</v>
      </c>
      <c r="T1588" s="4">
        <f>IF(S1588=0,"",IF((N1588*S1588)&lt;.3,.3,N1588*S1588))</f>
        <v>0</v>
      </c>
      <c r="U1588"/>
      <c r="V1588" s="4">
        <f>IF(AND(N1588&lt;&gt;0,O1588&lt;&gt;0,Q1588&lt;&gt;0,S1588&lt;&gt;""),N1588-O1588-Q1588-R1588-T1588-U1588-P1588,"")</f>
        <v>0</v>
      </c>
      <c r="W1588">
        <v>4</v>
      </c>
      <c r="X1588">
        <v>30</v>
      </c>
      <c r="Y1588" s="7">
        <v>0.13</v>
      </c>
      <c r="Z1588" s="7">
        <v>1</v>
      </c>
      <c r="AA1588">
        <v>37</v>
      </c>
      <c r="AB1588">
        <v>210</v>
      </c>
      <c r="AC1588">
        <v>284.615384615385</v>
      </c>
      <c r="AD1588">
        <v>1715</v>
      </c>
      <c r="AE1588">
        <v>96873</v>
      </c>
      <c r="AF1588" s="4">
        <v>0.578</v>
      </c>
      <c r="AG1588">
        <v>0</v>
      </c>
      <c r="AH1588">
        <v>0</v>
      </c>
      <c r="AJ1588">
        <v>0</v>
      </c>
    </row>
    <row r="1589" spans="1:36">
      <c r="A1589" t="s">
        <v>5435</v>
      </c>
      <c r="B1589" t="s">
        <v>5436</v>
      </c>
      <c r="C1589" s="2" t="s">
        <v>5437</v>
      </c>
      <c r="D1589" t="s">
        <v>1462</v>
      </c>
      <c r="E1589" t="s">
        <v>5438</v>
      </c>
      <c r="G1589">
        <v>0</v>
      </c>
      <c r="H1589" s="3">
        <v>0</v>
      </c>
      <c r="I1589" s="4">
        <f>IF(H1589=0,"",H1589*O1589)</f>
        <v>0</v>
      </c>
      <c r="J1589" s="5">
        <f>IF(OR(H1589=0,V1589=""),"",H1589*V1589)</f>
        <v>0</v>
      </c>
      <c r="K1589" s="6">
        <f>IF(V1589="","",V1589/O1589)</f>
        <v>0</v>
      </c>
      <c r="L1589" s="6">
        <f>IF(V1589="","",V1589/N1589)</f>
        <v>0</v>
      </c>
      <c r="M1589" s="4">
        <v>30.99</v>
      </c>
      <c r="N1589" s="4">
        <v>30.99</v>
      </c>
      <c r="O1589" s="4">
        <v>11.58489889</v>
      </c>
      <c r="Q1589" s="4">
        <v>5.54</v>
      </c>
      <c r="R1589" s="4">
        <v>0.05</v>
      </c>
      <c r="S1589">
        <v>0.15</v>
      </c>
      <c r="T1589" s="4">
        <f>IF(S1589=0,"",IF((N1589*S1589)&lt;.3,.3,N1589*S1589))</f>
        <v>0</v>
      </c>
      <c r="U1589"/>
      <c r="V1589" s="4">
        <f>IF(AND(N1589&lt;&gt;0,O1589&lt;&gt;0,Q1589&lt;&gt;0,S1589&lt;&gt;""),N1589-O1589-Q1589-R1589-T1589-U1589-P1589,"")</f>
        <v>0</v>
      </c>
      <c r="W1589">
        <v>39</v>
      </c>
      <c r="X1589">
        <v>30</v>
      </c>
      <c r="Y1589" s="7">
        <v>1.3</v>
      </c>
      <c r="Z1589" s="7">
        <v>1.18</v>
      </c>
      <c r="AA1589">
        <v>25</v>
      </c>
      <c r="AB1589">
        <v>1996</v>
      </c>
      <c r="AC1589">
        <v>19.2307692307692</v>
      </c>
      <c r="AD1589">
        <v>1405</v>
      </c>
      <c r="AE1589">
        <v>11682</v>
      </c>
      <c r="AF1589" s="4">
        <v>0.455</v>
      </c>
      <c r="AG1589">
        <v>0</v>
      </c>
      <c r="AH1589">
        <v>0</v>
      </c>
      <c r="AJ1589">
        <v>0</v>
      </c>
    </row>
    <row r="1590" spans="1:36">
      <c r="A1590" t="s">
        <v>5439</v>
      </c>
      <c r="B1590" t="s">
        <v>5440</v>
      </c>
      <c r="C1590" s="2" t="s">
        <v>5441</v>
      </c>
      <c r="D1590" t="s">
        <v>1462</v>
      </c>
      <c r="E1590" t="s">
        <v>5442</v>
      </c>
      <c r="G1590">
        <v>0</v>
      </c>
      <c r="H1590" s="3">
        <v>0</v>
      </c>
      <c r="I1590" s="4">
        <f>IF(H1590=0,"",H1590*O1590)</f>
        <v>0</v>
      </c>
      <c r="J1590" s="5">
        <f>IF(OR(H1590=0,V1590=""),"",H1590*V1590)</f>
        <v>0</v>
      </c>
      <c r="K1590" s="6">
        <f>IF(V1590="","",V1590/O1590)</f>
        <v>0</v>
      </c>
      <c r="L1590" s="6">
        <f>IF(V1590="","",V1590/N1590)</f>
        <v>0</v>
      </c>
      <c r="M1590" s="4">
        <v>27.75</v>
      </c>
      <c r="N1590" s="4">
        <v>27.75</v>
      </c>
      <c r="O1590" s="4">
        <v>11.49479323</v>
      </c>
      <c r="Q1590" s="4">
        <v>5.54</v>
      </c>
      <c r="R1590" s="4">
        <v>0.05</v>
      </c>
      <c r="S1590">
        <v>0.15</v>
      </c>
      <c r="T1590" s="4">
        <f>IF(S1590=0,"",IF((N1590*S1590)&lt;.3,.3,N1590*S1590))</f>
        <v>0</v>
      </c>
      <c r="U1590"/>
      <c r="V1590" s="4">
        <f>IF(AND(N1590&lt;&gt;0,O1590&lt;&gt;0,Q1590&lt;&gt;0,S1590&lt;&gt;""),N1590-O1590-Q1590-R1590-T1590-U1590-P1590,"")</f>
        <v>0</v>
      </c>
      <c r="W1590">
        <v>5</v>
      </c>
      <c r="X1590">
        <v>30</v>
      </c>
      <c r="Y1590" s="7">
        <v>0.17</v>
      </c>
      <c r="Z1590" s="7">
        <v>1.25</v>
      </c>
      <c r="AA1590">
        <v>87</v>
      </c>
      <c r="AB1590">
        <v>444</v>
      </c>
      <c r="AC1590">
        <v>511.764705882353</v>
      </c>
      <c r="AD1590">
        <v>2935</v>
      </c>
      <c r="AE1590">
        <v>11682</v>
      </c>
      <c r="AF1590" s="4">
        <v>0.3</v>
      </c>
      <c r="AG1590">
        <v>0</v>
      </c>
      <c r="AH1590">
        <v>0</v>
      </c>
      <c r="AJ1590">
        <v>0</v>
      </c>
    </row>
    <row r="1591" spans="1:36">
      <c r="A1591" t="s">
        <v>5443</v>
      </c>
      <c r="B1591" t="s">
        <v>5444</v>
      </c>
      <c r="C1591" s="2" t="s">
        <v>5445</v>
      </c>
      <c r="D1591" t="s">
        <v>1462</v>
      </c>
      <c r="E1591" t="s">
        <v>5446</v>
      </c>
      <c r="G1591">
        <v>0</v>
      </c>
      <c r="H1591" s="3">
        <v>0</v>
      </c>
      <c r="I1591" s="4">
        <f>IF(H1591=0,"",H1591*O1591)</f>
        <v>0</v>
      </c>
      <c r="J1591" s="5">
        <f>IF(OR(H1591=0,V1591=""),"",H1591*V1591)</f>
        <v>0</v>
      </c>
      <c r="K1591" s="6">
        <f>IF(V1591="","",V1591/O1591)</f>
        <v>0</v>
      </c>
      <c r="L1591" s="6">
        <f>IF(V1591="","",V1591/N1591)</f>
        <v>0</v>
      </c>
      <c r="M1591" s="4">
        <v>30.99</v>
      </c>
      <c r="N1591" s="4">
        <v>32.99</v>
      </c>
      <c r="O1591" s="4">
        <v>13.59247188</v>
      </c>
      <c r="Q1591" s="4">
        <v>5.54</v>
      </c>
      <c r="R1591" s="4">
        <v>0.05</v>
      </c>
      <c r="S1591">
        <v>0.15</v>
      </c>
      <c r="T1591" s="4">
        <f>IF(S1591=0,"",IF((N1591*S1591)&lt;.3,.3,N1591*S1591))</f>
        <v>0</v>
      </c>
      <c r="U1591"/>
      <c r="V1591" s="4">
        <f>IF(AND(N1591&lt;&gt;0,O1591&lt;&gt;0,Q1591&lt;&gt;0,S1591&lt;&gt;""),N1591-O1591-Q1591-R1591-T1591-U1591-P1591,"")</f>
        <v>0</v>
      </c>
      <c r="W1591">
        <v>48</v>
      </c>
      <c r="X1591">
        <v>29.5</v>
      </c>
      <c r="Y1591" s="7">
        <v>1.67</v>
      </c>
      <c r="Z1591" s="7">
        <v>1.37</v>
      </c>
      <c r="AA1591">
        <v>71</v>
      </c>
      <c r="AB1591">
        <v>1001</v>
      </c>
      <c r="AC1591">
        <v>42.5149700598802</v>
      </c>
      <c r="AD1591">
        <v>492</v>
      </c>
      <c r="AE1591">
        <v>33396</v>
      </c>
      <c r="AF1591" s="4">
        <v>0.3</v>
      </c>
      <c r="AG1591">
        <v>0</v>
      </c>
      <c r="AH1591">
        <v>0</v>
      </c>
      <c r="AJ1591">
        <v>0</v>
      </c>
    </row>
    <row r="1592" spans="1:36">
      <c r="A1592" t="s">
        <v>5447</v>
      </c>
      <c r="B1592" t="s">
        <v>5448</v>
      </c>
      <c r="C1592" s="2" t="s">
        <v>5449</v>
      </c>
      <c r="D1592" t="s">
        <v>1462</v>
      </c>
      <c r="E1592" t="s">
        <v>5450</v>
      </c>
      <c r="G1592">
        <v>0</v>
      </c>
      <c r="H1592" s="3">
        <v>0</v>
      </c>
      <c r="I1592" s="4">
        <f>IF(H1592=0,"",H1592*O1592)</f>
        <v>0</v>
      </c>
      <c r="J1592" s="5">
        <f>IF(OR(H1592=0,V1592=""),"",H1592*V1592)</f>
        <v>0</v>
      </c>
      <c r="K1592" s="6">
        <f>IF(V1592="","",V1592/O1592)</f>
        <v>0</v>
      </c>
      <c r="L1592" s="6">
        <f>IF(V1592="","",V1592/N1592)</f>
        <v>0</v>
      </c>
      <c r="M1592" s="4">
        <v>27.99</v>
      </c>
      <c r="N1592" s="4">
        <v>25.99</v>
      </c>
      <c r="O1592" s="4">
        <v>4.46</v>
      </c>
      <c r="Q1592" s="4">
        <v>4.11</v>
      </c>
      <c r="R1592" s="4">
        <v>0.02</v>
      </c>
      <c r="S1592">
        <v>0.15</v>
      </c>
      <c r="T1592" s="4">
        <f>IF(S1592=0,"",IF((N1592*S1592)&lt;.3,.3,N1592*S1592))</f>
        <v>0</v>
      </c>
      <c r="U1592"/>
      <c r="V1592" s="4">
        <f>IF(AND(N1592&lt;&gt;0,O1592&lt;&gt;0,Q1592&lt;&gt;0,S1592&lt;&gt;""),N1592-O1592-Q1592-R1592-T1592-U1592-P1592,"")</f>
        <v>0</v>
      </c>
      <c r="W1592">
        <v>12</v>
      </c>
      <c r="X1592">
        <v>30</v>
      </c>
      <c r="Y1592" s="7">
        <v>0.4</v>
      </c>
      <c r="Z1592" s="7">
        <v>1.33</v>
      </c>
      <c r="AA1592">
        <v>35</v>
      </c>
      <c r="AB1592">
        <v>402</v>
      </c>
      <c r="AC1592">
        <v>87.5</v>
      </c>
      <c r="AD1592">
        <v>922</v>
      </c>
      <c r="AE1592">
        <v>11682</v>
      </c>
      <c r="AF1592" s="4">
        <v>0.3</v>
      </c>
      <c r="AG1592">
        <v>0</v>
      </c>
      <c r="AH1592">
        <v>0</v>
      </c>
      <c r="AJ1592">
        <v>0</v>
      </c>
    </row>
    <row r="1593" spans="1:36">
      <c r="A1593" t="s">
        <v>5451</v>
      </c>
      <c r="B1593" t="s">
        <v>5452</v>
      </c>
      <c r="C1593" s="2" t="s">
        <v>5453</v>
      </c>
      <c r="D1593" t="s">
        <v>1462</v>
      </c>
      <c r="E1593" t="s">
        <v>5454</v>
      </c>
      <c r="G1593">
        <v>0</v>
      </c>
      <c r="H1593" s="3">
        <v>0</v>
      </c>
      <c r="I1593" s="4">
        <f>IF(H1593=0,"",H1593*O1593)</f>
        <v>0</v>
      </c>
      <c r="J1593" s="5">
        <f>IF(OR(H1593=0,V1593=""),"",H1593*V1593)</f>
        <v>0</v>
      </c>
      <c r="K1593" s="6">
        <f>IF(V1593="","",V1593/O1593)</f>
        <v>0</v>
      </c>
      <c r="L1593" s="6">
        <f>IF(V1593="","",V1593/N1593)</f>
        <v>0</v>
      </c>
      <c r="M1593" s="4">
        <v>24.99</v>
      </c>
      <c r="N1593" s="4">
        <v>24.99</v>
      </c>
      <c r="O1593" s="4">
        <v>13.8385715</v>
      </c>
      <c r="Q1593" s="4">
        <v>5.54</v>
      </c>
      <c r="R1593" s="4">
        <v>0.05</v>
      </c>
      <c r="S1593">
        <v>0.15</v>
      </c>
      <c r="T1593" s="4">
        <f>IF(S1593=0,"",IF((N1593*S1593)&lt;.3,.3,N1593*S1593))</f>
        <v>0</v>
      </c>
      <c r="U1593"/>
      <c r="V1593" s="4">
        <f>IF(AND(N1593&lt;&gt;0,O1593&lt;&gt;0,Q1593&lt;&gt;0,S1593&lt;&gt;""),N1593-O1593-Q1593-R1593-T1593-U1593-P1593,"")</f>
        <v>0</v>
      </c>
      <c r="W1593">
        <v>31</v>
      </c>
      <c r="X1593">
        <v>30</v>
      </c>
      <c r="Y1593" s="7">
        <v>1.03</v>
      </c>
      <c r="Z1593" s="7">
        <v>1.15</v>
      </c>
      <c r="AA1593">
        <v>168</v>
      </c>
      <c r="AB1593">
        <v>1033</v>
      </c>
      <c r="AC1593">
        <v>163.106796116505</v>
      </c>
      <c r="AD1593">
        <v>1015</v>
      </c>
      <c r="AE1593">
        <v>35561</v>
      </c>
      <c r="AF1593" s="4">
        <v>0.3</v>
      </c>
      <c r="AG1593">
        <v>0</v>
      </c>
      <c r="AH1593">
        <v>0</v>
      </c>
      <c r="AJ1593">
        <v>0</v>
      </c>
    </row>
    <row r="1594" spans="1:36">
      <c r="A1594" t="s">
        <v>5455</v>
      </c>
      <c r="B1594" t="s">
        <v>5456</v>
      </c>
      <c r="C1594" s="2" t="s">
        <v>5457</v>
      </c>
      <c r="D1594" t="s">
        <v>1462</v>
      </c>
      <c r="E1594" t="s">
        <v>5458</v>
      </c>
      <c r="G1594">
        <v>0</v>
      </c>
      <c r="H1594" s="3">
        <v>0</v>
      </c>
      <c r="I1594" s="4">
        <f>IF(H1594=0,"",H1594*O1594)</f>
        <v>0</v>
      </c>
      <c r="J1594" s="5">
        <f>IF(OR(H1594=0,V1594=""),"",H1594*V1594)</f>
        <v>0</v>
      </c>
      <c r="K1594" s="6">
        <f>IF(V1594="","",V1594/O1594)</f>
        <v>0</v>
      </c>
      <c r="L1594" s="6">
        <f>IF(V1594="","",V1594/N1594)</f>
        <v>0</v>
      </c>
      <c r="M1594" s="4">
        <v>12.99</v>
      </c>
      <c r="N1594" s="4">
        <v>12.99</v>
      </c>
      <c r="O1594" s="4">
        <v>4.61</v>
      </c>
      <c r="Q1594" s="4">
        <v>4.81</v>
      </c>
      <c r="R1594" s="4">
        <v>0.04</v>
      </c>
      <c r="S1594">
        <v>0.15</v>
      </c>
      <c r="T1594" s="4">
        <f>IF(S1594=0,"",IF((N1594*S1594)&lt;.3,.3,N1594*S1594))</f>
        <v>0</v>
      </c>
      <c r="U1594"/>
      <c r="V1594" s="4">
        <f>IF(AND(N1594&lt;&gt;0,O1594&lt;&gt;0,Q1594&lt;&gt;0,S1594&lt;&gt;""),N1594-O1594-Q1594-R1594-T1594-U1594-P1594,"")</f>
        <v>0</v>
      </c>
      <c r="W1594">
        <v>26</v>
      </c>
      <c r="X1594">
        <v>30</v>
      </c>
      <c r="Y1594" s="7">
        <v>0.87</v>
      </c>
      <c r="Z1594" s="7">
        <v>1.3</v>
      </c>
      <c r="AA1594">
        <v>37</v>
      </c>
      <c r="AB1594">
        <v>364</v>
      </c>
      <c r="AC1594">
        <v>42.5287356321839</v>
      </c>
      <c r="AD1594">
        <v>302</v>
      </c>
      <c r="AE1594">
        <v>10929</v>
      </c>
      <c r="AF1594" s="4">
        <v>0.3</v>
      </c>
      <c r="AG1594">
        <v>0</v>
      </c>
      <c r="AH1594">
        <v>0</v>
      </c>
      <c r="AJ1594">
        <v>0</v>
      </c>
    </row>
    <row r="1595" spans="1:36">
      <c r="A1595" t="s">
        <v>5459</v>
      </c>
      <c r="B1595" t="s">
        <v>5460</v>
      </c>
      <c r="C1595" s="2" t="s">
        <v>5461</v>
      </c>
      <c r="D1595" t="s">
        <v>1462</v>
      </c>
      <c r="E1595" t="s">
        <v>5462</v>
      </c>
      <c r="G1595">
        <v>0</v>
      </c>
      <c r="H1595" s="3">
        <v>0</v>
      </c>
      <c r="I1595" s="4">
        <f>IF(H1595=0,"",H1595*O1595)</f>
        <v>0</v>
      </c>
      <c r="J1595" s="5">
        <f>IF(OR(H1595=0,V1595=""),"",H1595*V1595)</f>
        <v>0</v>
      </c>
      <c r="K1595" s="6">
        <f>IF(V1595="","",V1595/O1595)</f>
        <v>0</v>
      </c>
      <c r="L1595" s="6">
        <f>IF(V1595="","",V1595/N1595)</f>
        <v>0</v>
      </c>
      <c r="M1595" s="4">
        <v>18.99</v>
      </c>
      <c r="N1595" s="4">
        <v>18.99</v>
      </c>
      <c r="O1595" s="4">
        <v>10.51145833</v>
      </c>
      <c r="Q1595" s="4">
        <v>7.64</v>
      </c>
      <c r="R1595" s="4">
        <v>0.06</v>
      </c>
      <c r="S1595">
        <v>0.15</v>
      </c>
      <c r="T1595" s="4">
        <f>IF(S1595=0,"",IF((N1595*S1595)&lt;.3,.3,N1595*S1595))</f>
        <v>0</v>
      </c>
      <c r="U1595"/>
      <c r="V1595" s="4">
        <f>IF(AND(N1595&lt;&gt;0,O1595&lt;&gt;0,Q1595&lt;&gt;0,S1595&lt;&gt;""),N1595-O1595-Q1595-R1595-T1595-U1595-P1595,"")</f>
        <v>0</v>
      </c>
      <c r="W1595">
        <v>1</v>
      </c>
      <c r="X1595">
        <v>17.5</v>
      </c>
      <c r="Y1595" s="7">
        <v>0.06</v>
      </c>
      <c r="Z1595" s="7">
        <v>1</v>
      </c>
      <c r="AA1595">
        <v>38</v>
      </c>
      <c r="AB1595">
        <v>385</v>
      </c>
      <c r="AC1595">
        <v>633.333333333333</v>
      </c>
      <c r="AD1595">
        <v>6833</v>
      </c>
      <c r="AE1595">
        <v>115108</v>
      </c>
      <c r="AF1595" s="4">
        <v>0.3</v>
      </c>
      <c r="AG1595">
        <v>0</v>
      </c>
      <c r="AH1595">
        <v>0</v>
      </c>
      <c r="AJ1595">
        <v>0</v>
      </c>
    </row>
    <row r="1596" spans="1:36">
      <c r="A1596" t="s">
        <v>5463</v>
      </c>
      <c r="B1596" t="s">
        <v>5464</v>
      </c>
      <c r="C1596" s="2" t="s">
        <v>5465</v>
      </c>
      <c r="D1596" t="s">
        <v>1462</v>
      </c>
      <c r="E1596" t="s">
        <v>5466</v>
      </c>
      <c r="G1596">
        <v>0</v>
      </c>
      <c r="H1596" s="3">
        <v>0</v>
      </c>
      <c r="I1596" s="4">
        <f>IF(H1596=0,"",H1596*O1596)</f>
        <v>0</v>
      </c>
      <c r="J1596" s="5">
        <f>IF(OR(H1596=0,V1596=""),"",H1596*V1596)</f>
        <v>0</v>
      </c>
      <c r="K1596" s="6">
        <f>IF(V1596="","",V1596/O1596)</f>
        <v>0</v>
      </c>
      <c r="L1596" s="6">
        <f>IF(V1596="","",V1596/N1596)</f>
        <v>0</v>
      </c>
      <c r="M1596" s="4">
        <v>14.99</v>
      </c>
      <c r="N1596" s="4">
        <v>14.99</v>
      </c>
      <c r="O1596" s="4">
        <v>4.135141667</v>
      </c>
      <c r="Q1596" s="4">
        <v>4.11</v>
      </c>
      <c r="R1596" s="4">
        <v>0.02</v>
      </c>
      <c r="S1596">
        <v>0.15</v>
      </c>
      <c r="T1596" s="4">
        <f>IF(S1596=0,"",IF((N1596*S1596)&lt;.3,.3,N1596*S1596))</f>
        <v>0</v>
      </c>
      <c r="U1596"/>
      <c r="V1596" s="4">
        <f>IF(AND(N1596&lt;&gt;0,O1596&lt;&gt;0,Q1596&lt;&gt;0,S1596&lt;&gt;""),N1596-O1596-Q1596-R1596-T1596-U1596-P1596,"")</f>
        <v>0</v>
      </c>
      <c r="W1596">
        <v>12</v>
      </c>
      <c r="X1596">
        <v>30</v>
      </c>
      <c r="Y1596" s="7">
        <v>0.4</v>
      </c>
      <c r="Z1596" s="7">
        <v>1.2</v>
      </c>
      <c r="AA1596">
        <v>123</v>
      </c>
      <c r="AB1596">
        <v>361</v>
      </c>
      <c r="AC1596">
        <v>307.5</v>
      </c>
      <c r="AD1596">
        <v>1047</v>
      </c>
      <c r="AE1596">
        <v>14193</v>
      </c>
      <c r="AF1596" s="4">
        <v>0.4</v>
      </c>
      <c r="AG1596">
        <v>0</v>
      </c>
      <c r="AH1596">
        <v>0</v>
      </c>
      <c r="AJ1596">
        <v>0</v>
      </c>
    </row>
    <row r="1597" spans="1:36">
      <c r="A1597" t="s">
        <v>5467</v>
      </c>
      <c r="B1597" t="s">
        <v>5468</v>
      </c>
      <c r="C1597" s="2" t="s">
        <v>5469</v>
      </c>
      <c r="D1597" t="s">
        <v>1462</v>
      </c>
      <c r="E1597" t="s">
        <v>5470</v>
      </c>
      <c r="G1597">
        <v>0</v>
      </c>
      <c r="H1597" s="3">
        <v>0</v>
      </c>
      <c r="I1597" s="4">
        <f>IF(H1597=0,"",H1597*O1597)</f>
        <v>0</v>
      </c>
      <c r="J1597" s="5">
        <f>IF(OR(H1597=0,V1597=""),"",H1597*V1597)</f>
        <v>0</v>
      </c>
      <c r="K1597" s="6">
        <f>IF(V1597="","",V1597/O1597)</f>
        <v>0</v>
      </c>
      <c r="L1597" s="6">
        <f>IF(V1597="","",V1597/N1597)</f>
        <v>0</v>
      </c>
      <c r="M1597" s="4">
        <v>16.99</v>
      </c>
      <c r="N1597" s="4">
        <v>15.99</v>
      </c>
      <c r="O1597" s="4">
        <v>4.614691667</v>
      </c>
      <c r="Q1597" s="4">
        <v>4.81</v>
      </c>
      <c r="R1597" s="4">
        <v>0.02</v>
      </c>
      <c r="S1597">
        <v>0.15</v>
      </c>
      <c r="T1597" s="4">
        <f>IF(S1597=0,"",IF((N1597*S1597)&lt;.3,.3,N1597*S1597))</f>
        <v>0</v>
      </c>
      <c r="U1597"/>
      <c r="V1597" s="4">
        <f>IF(AND(N1597&lt;&gt;0,O1597&lt;&gt;0,Q1597&lt;&gt;0,S1597&lt;&gt;""),N1597-O1597-Q1597-R1597-T1597-U1597-P1597,"")</f>
        <v>0</v>
      </c>
      <c r="W1597">
        <v>4</v>
      </c>
      <c r="X1597">
        <v>30</v>
      </c>
      <c r="Y1597" s="7">
        <v>0.13</v>
      </c>
      <c r="Z1597" s="7">
        <v>1</v>
      </c>
      <c r="AA1597">
        <v>126</v>
      </c>
      <c r="AB1597">
        <v>480</v>
      </c>
      <c r="AC1597">
        <v>969.230769230769</v>
      </c>
      <c r="AD1597">
        <v>4476</v>
      </c>
      <c r="AE1597">
        <v>11219</v>
      </c>
      <c r="AF1597" s="4">
        <v>0.3</v>
      </c>
      <c r="AG1597">
        <v>0</v>
      </c>
      <c r="AH1597">
        <v>0</v>
      </c>
      <c r="AJ1597">
        <v>0</v>
      </c>
    </row>
    <row r="1598" spans="1:36">
      <c r="A1598" t="s">
        <v>5471</v>
      </c>
      <c r="B1598" t="s">
        <v>5472</v>
      </c>
      <c r="C1598" s="2" t="s">
        <v>5473</v>
      </c>
      <c r="D1598" t="s">
        <v>1462</v>
      </c>
      <c r="E1598" t="s">
        <v>5474</v>
      </c>
      <c r="G1598">
        <v>0</v>
      </c>
      <c r="H1598" s="3">
        <v>0</v>
      </c>
      <c r="I1598" s="4">
        <f>IF(H1598=0,"",H1598*O1598)</f>
        <v>0</v>
      </c>
      <c r="J1598" s="5">
        <f>IF(OR(H1598=0,V1598=""),"",H1598*V1598)</f>
        <v>0</v>
      </c>
      <c r="K1598" s="6">
        <f>IF(V1598="","",V1598/O1598)</f>
        <v>0</v>
      </c>
      <c r="L1598" s="6">
        <f>IF(V1598="","",V1598/N1598)</f>
        <v>0</v>
      </c>
      <c r="M1598" s="4">
        <v>17.99</v>
      </c>
      <c r="N1598" s="4">
        <v>17.99</v>
      </c>
      <c r="O1598" s="4">
        <v>11.23973185</v>
      </c>
      <c r="Q1598" s="4">
        <v>5.54</v>
      </c>
      <c r="R1598" s="4">
        <v>0.05</v>
      </c>
      <c r="S1598">
        <v>0.15</v>
      </c>
      <c r="T1598" s="4">
        <f>IF(S1598=0,"",IF((N1598*S1598)&lt;.3,.3,N1598*S1598))</f>
        <v>0</v>
      </c>
      <c r="U1598"/>
      <c r="V1598" s="4">
        <f>IF(AND(N1598&lt;&gt;0,O1598&lt;&gt;0,Q1598&lt;&gt;0,S1598&lt;&gt;""),N1598-O1598-Q1598-R1598-T1598-U1598-P1598,"")</f>
        <v>0</v>
      </c>
      <c r="W1598">
        <v>37</v>
      </c>
      <c r="X1598">
        <v>30</v>
      </c>
      <c r="Y1598" s="7">
        <v>1.23</v>
      </c>
      <c r="Z1598" s="7">
        <v>1.23</v>
      </c>
      <c r="AA1598">
        <v>38</v>
      </c>
      <c r="AB1598">
        <v>362</v>
      </c>
      <c r="AC1598">
        <v>30.8943089430894</v>
      </c>
      <c r="AD1598">
        <v>178</v>
      </c>
      <c r="AE1598">
        <v>14193</v>
      </c>
      <c r="AF1598" s="4">
        <v>0.525</v>
      </c>
      <c r="AG1598">
        <v>0</v>
      </c>
      <c r="AH1598">
        <v>0</v>
      </c>
      <c r="AJ1598">
        <v>0</v>
      </c>
    </row>
    <row r="1599" spans="1:36">
      <c r="A1599" t="s">
        <v>5475</v>
      </c>
      <c r="B1599" t="s">
        <v>5476</v>
      </c>
      <c r="C1599" s="2" t="s">
        <v>5477</v>
      </c>
      <c r="D1599" t="s">
        <v>1462</v>
      </c>
      <c r="E1599" t="s">
        <v>5478</v>
      </c>
      <c r="G1599">
        <v>0</v>
      </c>
      <c r="H1599" s="3">
        <v>0</v>
      </c>
      <c r="I1599" s="4">
        <f>IF(H1599=0,"",H1599*O1599)</f>
        <v>0</v>
      </c>
      <c r="J1599" s="5">
        <f>IF(OR(H1599=0,V1599=""),"",H1599*V1599)</f>
        <v>0</v>
      </c>
      <c r="K1599" s="6">
        <f>IF(V1599="","",V1599/O1599)</f>
        <v>0</v>
      </c>
      <c r="L1599" s="6">
        <f>IF(V1599="","",V1599/N1599)</f>
        <v>0</v>
      </c>
      <c r="M1599" s="4">
        <v>20.99</v>
      </c>
      <c r="N1599" s="4">
        <v>20.99</v>
      </c>
      <c r="O1599" s="4">
        <v>10.36550833</v>
      </c>
      <c r="Q1599" s="4">
        <v>7.64</v>
      </c>
      <c r="R1599" s="4">
        <v>0.06</v>
      </c>
      <c r="S1599">
        <v>0.15</v>
      </c>
      <c r="T1599" s="4">
        <f>IF(S1599=0,"",IF((N1599*S1599)&lt;.3,.3,N1599*S1599))</f>
        <v>0</v>
      </c>
      <c r="U1599"/>
      <c r="V1599" s="4">
        <f>IF(AND(N1599&lt;&gt;0,O1599&lt;&gt;0,Q1599&lt;&gt;0,S1599&lt;&gt;""),N1599-O1599-Q1599-R1599-T1599-U1599-P1599,"")</f>
        <v>0</v>
      </c>
      <c r="W1599">
        <v>5</v>
      </c>
      <c r="X1599">
        <v>30</v>
      </c>
      <c r="Y1599" s="7">
        <v>0.17</v>
      </c>
      <c r="Z1599" s="7">
        <v>1</v>
      </c>
      <c r="AA1599">
        <v>27</v>
      </c>
      <c r="AB1599">
        <v>346</v>
      </c>
      <c r="AC1599">
        <v>158.823529411765</v>
      </c>
      <c r="AD1599">
        <v>2017</v>
      </c>
      <c r="AE1599">
        <v>115108</v>
      </c>
      <c r="AF1599" s="4">
        <v>0.3</v>
      </c>
      <c r="AG1599">
        <v>0</v>
      </c>
      <c r="AH1599">
        <v>0</v>
      </c>
      <c r="AJ1599">
        <v>0</v>
      </c>
    </row>
    <row r="1600" spans="1:36">
      <c r="A1600" t="s">
        <v>5479</v>
      </c>
      <c r="B1600" t="s">
        <v>5480</v>
      </c>
      <c r="C1600" s="2" t="s">
        <v>5481</v>
      </c>
      <c r="D1600" t="s">
        <v>1462</v>
      </c>
      <c r="E1600" t="s">
        <v>5482</v>
      </c>
      <c r="G1600">
        <v>0</v>
      </c>
      <c r="H1600" s="3">
        <v>0</v>
      </c>
      <c r="I1600" s="4">
        <f>IF(H1600=0,"",H1600*O1600)</f>
        <v>0</v>
      </c>
      <c r="J1600" s="5">
        <f>IF(OR(H1600=0,V1600=""),"",H1600*V1600)</f>
        <v>0</v>
      </c>
      <c r="K1600" s="6">
        <f>IF(V1600="","",V1600/O1600)</f>
        <v>0</v>
      </c>
      <c r="L1600" s="6">
        <f>IF(V1600="","",V1600/N1600)</f>
        <v>0</v>
      </c>
      <c r="M1600" s="4">
        <v>10.99</v>
      </c>
      <c r="N1600" s="4">
        <v>10.99</v>
      </c>
      <c r="O1600" s="4">
        <v>4.16865</v>
      </c>
      <c r="Q1600" s="4">
        <v>5.84</v>
      </c>
      <c r="R1600" s="4">
        <v>0.04</v>
      </c>
      <c r="S1600">
        <v>0.15</v>
      </c>
      <c r="T1600" s="4">
        <f>IF(S1600=0,"",IF((N1600*S1600)&lt;.3,.3,N1600*S1600))</f>
        <v>0</v>
      </c>
      <c r="U1600"/>
      <c r="V1600" s="4">
        <f>IF(AND(N1600&lt;&gt;0,O1600&lt;&gt;0,Q1600&lt;&gt;0,S1600&lt;&gt;""),N1600-O1600-Q1600-R1600-T1600-U1600-P1600,"")</f>
        <v>0</v>
      </c>
      <c r="W1600">
        <v>9</v>
      </c>
      <c r="X1600">
        <v>30</v>
      </c>
      <c r="Y1600" s="7">
        <v>0.3</v>
      </c>
      <c r="Z1600" s="7">
        <v>1.5</v>
      </c>
      <c r="AA1600">
        <v>71</v>
      </c>
      <c r="AB1600">
        <v>228</v>
      </c>
      <c r="AC1600">
        <v>236.666666666667</v>
      </c>
      <c r="AD1600">
        <v>810</v>
      </c>
      <c r="AE1600">
        <v>115108</v>
      </c>
      <c r="AF1600" s="4">
        <v>0.3</v>
      </c>
      <c r="AG1600">
        <v>0</v>
      </c>
      <c r="AH1600">
        <v>0</v>
      </c>
      <c r="AJ1600">
        <v>0</v>
      </c>
    </row>
    <row r="1601" spans="1:36">
      <c r="A1601" t="s">
        <v>5483</v>
      </c>
      <c r="B1601" t="s">
        <v>5484</v>
      </c>
      <c r="C1601" s="2" t="s">
        <v>5485</v>
      </c>
      <c r="D1601" t="s">
        <v>1607</v>
      </c>
      <c r="E1601" t="s">
        <v>5486</v>
      </c>
      <c r="G1601">
        <v>0</v>
      </c>
      <c r="H1601" s="3">
        <v>0</v>
      </c>
      <c r="I1601" s="4">
        <f>IF(H1601=0,"",H1601*O1601)</f>
        <v>0</v>
      </c>
      <c r="J1601" s="5">
        <f>IF(OR(H1601=0,V1601=""),"",H1601*V1601)</f>
        <v>0</v>
      </c>
      <c r="K1601" s="6">
        <f>IF(V1601="","",V1601/O1601)</f>
        <v>0</v>
      </c>
      <c r="L1601" s="6">
        <f>IF(V1601="","",V1601/N1601)</f>
        <v>0</v>
      </c>
      <c r="M1601" s="4">
        <v>21.99</v>
      </c>
      <c r="N1601" s="4">
        <v>21.99</v>
      </c>
      <c r="O1601" s="4">
        <v>5.477562121</v>
      </c>
      <c r="Q1601" s="4">
        <v>5.8</v>
      </c>
      <c r="R1601" s="4">
        <v>0.19</v>
      </c>
      <c r="S1601">
        <v>0.15</v>
      </c>
      <c r="T1601" s="4">
        <f>IF(S1601=0,"",IF((N1601*S1601)&lt;.3,.3,N1601*S1601))</f>
        <v>0</v>
      </c>
      <c r="U1601"/>
      <c r="V1601" s="4">
        <f>IF(AND(N1601&lt;&gt;0,O1601&lt;&gt;0,Q1601&lt;&gt;0,S1601&lt;&gt;""),N1601-O1601-Q1601-R1601-T1601-U1601-P1601,"")</f>
        <v>0</v>
      </c>
      <c r="W1601">
        <v>0</v>
      </c>
      <c r="X1601">
        <v>0</v>
      </c>
      <c r="Y1601" s="7">
        <v>0</v>
      </c>
      <c r="Z1601" s="7">
        <v>0</v>
      </c>
      <c r="AA1601">
        <v>0</v>
      </c>
      <c r="AB1601">
        <v>0</v>
      </c>
      <c r="AC1601">
        <v>0</v>
      </c>
      <c r="AD1601" t="s">
        <v>41</v>
      </c>
      <c r="AE1601">
        <v>431866</v>
      </c>
      <c r="AF1601" s="4">
        <v>0.96</v>
      </c>
      <c r="AG1601">
        <v>0</v>
      </c>
      <c r="AH1601">
        <v>0</v>
      </c>
      <c r="AJ1601">
        <v>0</v>
      </c>
    </row>
    <row r="1602" spans="1:36">
      <c r="A1602" t="s">
        <v>5487</v>
      </c>
      <c r="B1602" t="s">
        <v>5488</v>
      </c>
      <c r="C1602" s="2" t="s">
        <v>5489</v>
      </c>
      <c r="D1602" t="s">
        <v>1462</v>
      </c>
      <c r="E1602" t="s">
        <v>5490</v>
      </c>
      <c r="G1602">
        <v>0</v>
      </c>
      <c r="H1602" s="3">
        <v>0</v>
      </c>
      <c r="I1602" s="4">
        <f>IF(H1602=0,"",H1602*O1602)</f>
        <v>0</v>
      </c>
      <c r="J1602" s="5">
        <f>IF(OR(H1602=0,V1602=""),"",H1602*V1602)</f>
        <v>0</v>
      </c>
      <c r="K1602" s="6">
        <f>IF(V1602="","",V1602/O1602)</f>
        <v>0</v>
      </c>
      <c r="L1602" s="6">
        <f>IF(V1602="","",V1602/N1602)</f>
        <v>0</v>
      </c>
      <c r="M1602" s="4">
        <v>26.47</v>
      </c>
      <c r="N1602" s="4">
        <v>26.47</v>
      </c>
      <c r="O1602" s="4">
        <v>7.88217096</v>
      </c>
      <c r="Q1602" s="4">
        <v>5.54</v>
      </c>
      <c r="R1602" s="4">
        <v>0.03</v>
      </c>
      <c r="S1602">
        <v>0.15</v>
      </c>
      <c r="T1602" s="4">
        <f>IF(S1602=0,"",IF((N1602*S1602)&lt;.3,.3,N1602*S1602))</f>
        <v>0</v>
      </c>
      <c r="U1602"/>
      <c r="V1602" s="4">
        <f>IF(AND(N1602&lt;&gt;0,O1602&lt;&gt;0,Q1602&lt;&gt;0,S1602&lt;&gt;""),N1602-O1602-Q1602-R1602-T1602-U1602-P1602,"")</f>
        <v>0</v>
      </c>
      <c r="W1602">
        <v>19</v>
      </c>
      <c r="X1602">
        <v>30</v>
      </c>
      <c r="Y1602" s="7">
        <v>0.63</v>
      </c>
      <c r="Z1602" s="7">
        <v>1.36</v>
      </c>
      <c r="AA1602">
        <v>56</v>
      </c>
      <c r="AB1602">
        <v>498</v>
      </c>
      <c r="AC1602">
        <v>88.8888888888889</v>
      </c>
      <c r="AD1602">
        <v>722</v>
      </c>
      <c r="AE1602">
        <v>52450</v>
      </c>
      <c r="AF1602" s="4">
        <v>0.3</v>
      </c>
      <c r="AG1602">
        <v>0</v>
      </c>
      <c r="AH1602">
        <v>0</v>
      </c>
      <c r="AJ1602">
        <v>0</v>
      </c>
    </row>
    <row r="1603" spans="1:36">
      <c r="A1603" t="s">
        <v>5491</v>
      </c>
      <c r="B1603" t="s">
        <v>5492</v>
      </c>
      <c r="C1603" s="2" t="s">
        <v>5493</v>
      </c>
      <c r="D1603" t="s">
        <v>1462</v>
      </c>
      <c r="E1603" t="s">
        <v>5494</v>
      </c>
      <c r="G1603">
        <v>0</v>
      </c>
      <c r="H1603" s="3">
        <v>0</v>
      </c>
      <c r="I1603" s="4">
        <f>IF(H1603=0,"",H1603*O1603)</f>
        <v>0</v>
      </c>
      <c r="J1603" s="5">
        <f>IF(OR(H1603=0,V1603=""),"",H1603*V1603)</f>
        <v>0</v>
      </c>
      <c r="K1603" s="6">
        <f>IF(V1603="","",V1603/O1603)</f>
        <v>0</v>
      </c>
      <c r="L1603" s="6">
        <f>IF(V1603="","",V1603/N1603)</f>
        <v>0</v>
      </c>
      <c r="M1603" s="4">
        <v>11.99</v>
      </c>
      <c r="N1603" s="4">
        <v>11.99</v>
      </c>
      <c r="O1603" s="4">
        <v>7.88217096</v>
      </c>
      <c r="Q1603" s="4">
        <v>5.54</v>
      </c>
      <c r="R1603" s="4">
        <v>0.03</v>
      </c>
      <c r="S1603">
        <v>0.15</v>
      </c>
      <c r="T1603" s="4">
        <f>IF(S1603=0,"",IF((N1603*S1603)&lt;.3,.3,N1603*S1603))</f>
        <v>0</v>
      </c>
      <c r="U1603"/>
      <c r="V1603" s="4">
        <f>IF(AND(N1603&lt;&gt;0,O1603&lt;&gt;0,Q1603&lt;&gt;0,S1603&lt;&gt;""),N1603-O1603-Q1603-R1603-T1603-U1603-P1603,"")</f>
        <v>0</v>
      </c>
      <c r="W1603">
        <v>0</v>
      </c>
      <c r="X1603">
        <v>0</v>
      </c>
      <c r="Y1603" s="7">
        <v>0</v>
      </c>
      <c r="Z1603" s="7">
        <v>0</v>
      </c>
      <c r="AA1603">
        <v>0</v>
      </c>
      <c r="AB1603">
        <v>0</v>
      </c>
      <c r="AC1603">
        <v>0</v>
      </c>
      <c r="AD1603" t="s">
        <v>41</v>
      </c>
      <c r="AE1603">
        <v>52450</v>
      </c>
      <c r="AF1603" s="4">
        <v>0.3</v>
      </c>
      <c r="AG1603">
        <v>0</v>
      </c>
      <c r="AH1603">
        <v>0</v>
      </c>
      <c r="AJ1603">
        <v>0</v>
      </c>
    </row>
    <row r="1604" spans="1:36">
      <c r="A1604" t="s">
        <v>5495</v>
      </c>
      <c r="B1604" t="s">
        <v>5496</v>
      </c>
      <c r="C1604" s="2" t="s">
        <v>5497</v>
      </c>
      <c r="D1604" t="s">
        <v>1462</v>
      </c>
      <c r="E1604" t="s">
        <v>5498</v>
      </c>
      <c r="G1604">
        <v>0</v>
      </c>
      <c r="H1604" s="3">
        <v>0</v>
      </c>
      <c r="I1604" s="4">
        <f>IF(H1604=0,"",H1604*O1604)</f>
        <v>0</v>
      </c>
      <c r="J1604" s="5">
        <f>IF(OR(H1604=0,V1604=""),"",H1604*V1604)</f>
        <v>0</v>
      </c>
      <c r="K1604" s="6">
        <f>IF(V1604="","",V1604/O1604)</f>
        <v>0</v>
      </c>
      <c r="L1604" s="6">
        <f>IF(V1604="","",V1604/N1604)</f>
        <v>0</v>
      </c>
      <c r="M1604" s="4">
        <v>9.99</v>
      </c>
      <c r="N1604" s="4">
        <v>9.99</v>
      </c>
      <c r="O1604" s="4">
        <v>8.09067096</v>
      </c>
      <c r="Q1604" s="4">
        <v>5.54</v>
      </c>
      <c r="R1604" s="4">
        <v>0.03</v>
      </c>
      <c r="S1604">
        <v>0.15</v>
      </c>
      <c r="T1604" s="4">
        <f>IF(S1604=0,"",IF((N1604*S1604)&lt;.3,.3,N1604*S1604))</f>
        <v>0</v>
      </c>
      <c r="U1604"/>
      <c r="V1604" s="4">
        <f>IF(AND(N1604&lt;&gt;0,O1604&lt;&gt;0,Q1604&lt;&gt;0,S1604&lt;&gt;""),N1604-O1604-Q1604-R1604-T1604-U1604-P1604,"")</f>
        <v>0</v>
      </c>
      <c r="W1604">
        <v>0</v>
      </c>
      <c r="X1604">
        <v>0</v>
      </c>
      <c r="Y1604" s="7">
        <v>0</v>
      </c>
      <c r="Z1604" s="7">
        <v>0</v>
      </c>
      <c r="AA1604">
        <v>0</v>
      </c>
      <c r="AB1604">
        <v>37</v>
      </c>
      <c r="AC1604">
        <v>0</v>
      </c>
      <c r="AD1604">
        <v>9999</v>
      </c>
      <c r="AE1604">
        <v>26400</v>
      </c>
      <c r="AF1604" s="4">
        <v>0.3</v>
      </c>
      <c r="AG1604">
        <v>0</v>
      </c>
      <c r="AH1604">
        <v>0</v>
      </c>
      <c r="AJ1604">
        <v>0</v>
      </c>
    </row>
    <row r="1605" spans="1:36">
      <c r="A1605" t="s">
        <v>5499</v>
      </c>
      <c r="B1605" t="s">
        <v>5500</v>
      </c>
      <c r="C1605" s="2" t="s">
        <v>5501</v>
      </c>
      <c r="D1605" t="s">
        <v>1462</v>
      </c>
      <c r="E1605" t="s">
        <v>5502</v>
      </c>
      <c r="G1605">
        <v>0</v>
      </c>
      <c r="H1605" s="3">
        <v>0</v>
      </c>
      <c r="I1605" s="4">
        <f>IF(H1605=0,"",H1605*O1605)</f>
        <v>0</v>
      </c>
      <c r="J1605" s="5">
        <f>IF(OR(H1605=0,V1605=""),"",H1605*V1605)</f>
        <v>0</v>
      </c>
      <c r="K1605" s="6">
        <f>IF(V1605="","",V1605/O1605)</f>
        <v>0</v>
      </c>
      <c r="L1605" s="6">
        <f>IF(V1605="","",V1605/N1605)</f>
        <v>0</v>
      </c>
      <c r="M1605" s="4">
        <v>12.99</v>
      </c>
      <c r="N1605" s="4">
        <v>12.99</v>
      </c>
      <c r="O1605" s="4">
        <v>4.243767273</v>
      </c>
      <c r="Q1605" s="4">
        <v>4.11</v>
      </c>
      <c r="R1605" s="4">
        <v>0.02</v>
      </c>
      <c r="S1605">
        <v>0.15</v>
      </c>
      <c r="T1605" s="4">
        <f>IF(S1605=0,"",IF((N1605*S1605)&lt;.3,.3,N1605*S1605))</f>
        <v>0</v>
      </c>
      <c r="U1605"/>
      <c r="V1605" s="4">
        <f>IF(AND(N1605&lt;&gt;0,O1605&lt;&gt;0,Q1605&lt;&gt;0,S1605&lt;&gt;""),N1605-O1605-Q1605-R1605-T1605-U1605-P1605,"")</f>
        <v>0</v>
      </c>
      <c r="W1605">
        <v>0</v>
      </c>
      <c r="X1605">
        <v>0</v>
      </c>
      <c r="Y1605" s="7">
        <v>0</v>
      </c>
      <c r="Z1605" s="7">
        <v>0</v>
      </c>
      <c r="AA1605">
        <v>0</v>
      </c>
      <c r="AB1605">
        <v>240</v>
      </c>
      <c r="AC1605">
        <v>0</v>
      </c>
      <c r="AD1605">
        <v>9999</v>
      </c>
      <c r="AE1605">
        <v>227611</v>
      </c>
      <c r="AF1605" s="4">
        <v>0.3</v>
      </c>
      <c r="AG1605">
        <v>0</v>
      </c>
      <c r="AH1605">
        <v>0</v>
      </c>
      <c r="AJ1605">
        <v>0</v>
      </c>
    </row>
    <row r="1606" spans="1:36">
      <c r="A1606" t="s">
        <v>5503</v>
      </c>
      <c r="B1606" t="s">
        <v>5504</v>
      </c>
      <c r="C1606" s="2" t="s">
        <v>5505</v>
      </c>
      <c r="D1606" t="s">
        <v>1462</v>
      </c>
      <c r="E1606" t="s">
        <v>5506</v>
      </c>
      <c r="G1606">
        <v>0</v>
      </c>
      <c r="H1606" s="3">
        <v>0</v>
      </c>
      <c r="I1606" s="4">
        <f>IF(H1606=0,"",H1606*O1606)</f>
        <v>0</v>
      </c>
      <c r="J1606" s="5">
        <f>IF(OR(H1606=0,V1606=""),"",H1606*V1606)</f>
        <v>0</v>
      </c>
      <c r="K1606" s="6">
        <f>IF(V1606="","",V1606/O1606)</f>
        <v>0</v>
      </c>
      <c r="L1606" s="6">
        <f>IF(V1606="","",V1606/N1606)</f>
        <v>0</v>
      </c>
      <c r="M1606" s="4">
        <v>20.99</v>
      </c>
      <c r="N1606" s="4">
        <v>20.99</v>
      </c>
      <c r="O1606" s="4">
        <v>10.65764337</v>
      </c>
      <c r="Q1606" s="4">
        <v>5.54</v>
      </c>
      <c r="R1606" s="4">
        <v>0.05</v>
      </c>
      <c r="S1606">
        <v>0.15</v>
      </c>
      <c r="T1606" s="4">
        <f>IF(S1606=0,"",IF((N1606*S1606)&lt;.3,.3,N1606*S1606))</f>
        <v>0</v>
      </c>
      <c r="U1606"/>
      <c r="V1606" s="4">
        <f>IF(AND(N1606&lt;&gt;0,O1606&lt;&gt;0,Q1606&lt;&gt;0,S1606&lt;&gt;""),N1606-O1606-Q1606-R1606-T1606-U1606-P1606,"")</f>
        <v>0</v>
      </c>
      <c r="W1606">
        <v>27</v>
      </c>
      <c r="X1606">
        <v>30</v>
      </c>
      <c r="Y1606" s="7">
        <v>0.9</v>
      </c>
      <c r="Z1606" s="7">
        <v>1.17</v>
      </c>
      <c r="AA1606">
        <v>67</v>
      </c>
      <c r="AB1606">
        <v>638</v>
      </c>
      <c r="AC1606">
        <v>74.4444444444444</v>
      </c>
      <c r="AD1606">
        <v>640</v>
      </c>
      <c r="AE1606">
        <v>239841</v>
      </c>
      <c r="AF1606" s="4">
        <v>0.418</v>
      </c>
      <c r="AG1606">
        <v>0</v>
      </c>
      <c r="AH1606">
        <v>0</v>
      </c>
      <c r="AJ1606">
        <v>0</v>
      </c>
    </row>
    <row r="1607" spans="1:36">
      <c r="A1607" t="s">
        <v>5507</v>
      </c>
      <c r="B1607" t="s">
        <v>5508</v>
      </c>
      <c r="C1607" s="2" t="s">
        <v>5509</v>
      </c>
      <c r="D1607" t="s">
        <v>1462</v>
      </c>
      <c r="E1607" t="s">
        <v>5510</v>
      </c>
      <c r="G1607">
        <v>0</v>
      </c>
      <c r="H1607" s="3">
        <v>0</v>
      </c>
      <c r="I1607" s="4">
        <f>IF(H1607=0,"",H1607*O1607)</f>
        <v>0</v>
      </c>
      <c r="J1607" s="5">
        <f>IF(OR(H1607=0,V1607=""),"",H1607*V1607)</f>
        <v>0</v>
      </c>
      <c r="K1607" s="6">
        <f>IF(V1607="","",V1607/O1607)</f>
        <v>0</v>
      </c>
      <c r="L1607" s="6">
        <f>IF(V1607="","",V1607/N1607)</f>
        <v>0</v>
      </c>
      <c r="M1607" s="4">
        <v>18.99</v>
      </c>
      <c r="N1607" s="4">
        <v>18.99</v>
      </c>
      <c r="O1607" s="4">
        <v>7.270129213</v>
      </c>
      <c r="Q1607" s="4">
        <v>4.81</v>
      </c>
      <c r="R1607" s="4">
        <v>0.03</v>
      </c>
      <c r="S1607">
        <v>0.15</v>
      </c>
      <c r="T1607" s="4">
        <f>IF(S1607=0,"",IF((N1607*S1607)&lt;.3,.3,N1607*S1607))</f>
        <v>0</v>
      </c>
      <c r="U1607"/>
      <c r="V1607" s="4">
        <f>IF(AND(N1607&lt;&gt;0,O1607&lt;&gt;0,Q1607&lt;&gt;0,S1607&lt;&gt;""),N1607-O1607-Q1607-R1607-T1607-U1607-P1607,"")</f>
        <v>0</v>
      </c>
      <c r="W1607">
        <v>27</v>
      </c>
      <c r="X1607">
        <v>30</v>
      </c>
      <c r="Y1607" s="7">
        <v>0.9</v>
      </c>
      <c r="Z1607" s="7">
        <v>1.42</v>
      </c>
      <c r="AA1607">
        <v>41</v>
      </c>
      <c r="AB1607">
        <v>742</v>
      </c>
      <c r="AC1607">
        <v>45.5555555555556</v>
      </c>
      <c r="AD1607">
        <v>714</v>
      </c>
      <c r="AE1607">
        <v>239841</v>
      </c>
      <c r="AF1607" s="4">
        <v>0.4</v>
      </c>
      <c r="AG1607">
        <v>0</v>
      </c>
      <c r="AH1607">
        <v>0</v>
      </c>
      <c r="AJ1607">
        <v>0</v>
      </c>
    </row>
    <row r="1608" spans="1:36">
      <c r="A1608" t="s">
        <v>5511</v>
      </c>
      <c r="B1608" t="s">
        <v>5512</v>
      </c>
      <c r="C1608" s="2" t="s">
        <v>5513</v>
      </c>
      <c r="D1608" t="s">
        <v>1462</v>
      </c>
      <c r="E1608" t="s">
        <v>5514</v>
      </c>
      <c r="G1608">
        <v>0</v>
      </c>
      <c r="H1608" s="3">
        <v>0</v>
      </c>
      <c r="I1608" s="4">
        <f>IF(H1608=0,"",H1608*O1608)</f>
        <v>0</v>
      </c>
      <c r="J1608" s="5">
        <f>IF(OR(H1608=0,V1608=""),"",H1608*V1608)</f>
        <v>0</v>
      </c>
      <c r="K1608" s="6">
        <f>IF(V1608="","",V1608/O1608)</f>
        <v>0</v>
      </c>
      <c r="L1608" s="6">
        <f>IF(V1608="","",V1608/N1608)</f>
        <v>0</v>
      </c>
      <c r="M1608" s="4">
        <v>29.99</v>
      </c>
      <c r="N1608" s="4">
        <v>29.99</v>
      </c>
      <c r="O1608" s="4">
        <v>6.881136676</v>
      </c>
      <c r="Q1608" s="4">
        <v>4.81</v>
      </c>
      <c r="R1608" s="4">
        <v>0.03</v>
      </c>
      <c r="S1608">
        <v>0.15</v>
      </c>
      <c r="T1608" s="4">
        <f>IF(S1608=0,"",IF((N1608*S1608)&lt;.3,.3,N1608*S1608))</f>
        <v>0</v>
      </c>
      <c r="U1608"/>
      <c r="V1608" s="4">
        <f>IF(AND(N1608&lt;&gt;0,O1608&lt;&gt;0,Q1608&lt;&gt;0,S1608&lt;&gt;""),N1608-O1608-Q1608-R1608-T1608-U1608-P1608,"")</f>
        <v>0</v>
      </c>
      <c r="W1608">
        <v>0</v>
      </c>
      <c r="X1608">
        <v>30</v>
      </c>
      <c r="Y1608" s="7">
        <v>0</v>
      </c>
      <c r="Z1608" s="7">
        <v>0</v>
      </c>
      <c r="AA1608">
        <v>1</v>
      </c>
      <c r="AB1608">
        <v>80</v>
      </c>
      <c r="AC1608">
        <v>9999</v>
      </c>
      <c r="AD1608">
        <v>9999</v>
      </c>
      <c r="AE1608">
        <v>227611</v>
      </c>
      <c r="AF1608" s="4">
        <v>0.3</v>
      </c>
      <c r="AG1608">
        <v>0</v>
      </c>
      <c r="AH1608">
        <v>0</v>
      </c>
      <c r="AJ1608">
        <v>0</v>
      </c>
    </row>
    <row r="1609" spans="1:36">
      <c r="A1609" t="s">
        <v>5515</v>
      </c>
      <c r="B1609" t="s">
        <v>5516</v>
      </c>
      <c r="C1609" s="2" t="s">
        <v>5517</v>
      </c>
      <c r="D1609" t="s">
        <v>1462</v>
      </c>
      <c r="E1609" t="s">
        <v>5518</v>
      </c>
      <c r="G1609">
        <v>0</v>
      </c>
      <c r="H1609" s="3">
        <v>0</v>
      </c>
      <c r="I1609" s="4">
        <f>IF(H1609=0,"",H1609*O1609)</f>
        <v>0</v>
      </c>
      <c r="J1609" s="5">
        <f>IF(OR(H1609=0,V1609=""),"",H1609*V1609)</f>
        <v>0</v>
      </c>
      <c r="K1609" s="6">
        <f>IF(V1609="","",V1609/O1609)</f>
        <v>0</v>
      </c>
      <c r="L1609" s="6">
        <f>IF(V1609="","",V1609/N1609)</f>
        <v>0</v>
      </c>
      <c r="M1609" s="4">
        <v>29.99</v>
      </c>
      <c r="N1609" s="4">
        <v>29.99</v>
      </c>
      <c r="O1609" s="4">
        <v>7.075632944</v>
      </c>
      <c r="Q1609" s="4">
        <v>4.81</v>
      </c>
      <c r="R1609" s="4">
        <v>0.03</v>
      </c>
      <c r="S1609">
        <v>0.15</v>
      </c>
      <c r="T1609" s="4">
        <f>IF(S1609=0,"",IF((N1609*S1609)&lt;.3,.3,N1609*S1609))</f>
        <v>0</v>
      </c>
      <c r="U1609"/>
      <c r="V1609" s="4">
        <f>IF(AND(N1609&lt;&gt;0,O1609&lt;&gt;0,Q1609&lt;&gt;0,S1609&lt;&gt;""),N1609-O1609-Q1609-R1609-T1609-U1609-P1609,"")</f>
        <v>0</v>
      </c>
      <c r="W1609">
        <v>0</v>
      </c>
      <c r="X1609">
        <v>0</v>
      </c>
      <c r="Y1609" s="7">
        <v>0</v>
      </c>
      <c r="Z1609" s="7">
        <v>0</v>
      </c>
      <c r="AA1609">
        <v>0</v>
      </c>
      <c r="AB1609">
        <v>160</v>
      </c>
      <c r="AC1609">
        <v>0</v>
      </c>
      <c r="AD1609">
        <v>9999</v>
      </c>
      <c r="AE1609">
        <v>22908</v>
      </c>
      <c r="AF1609" s="4">
        <v>0.4</v>
      </c>
      <c r="AG1609">
        <v>0</v>
      </c>
      <c r="AH1609">
        <v>0</v>
      </c>
      <c r="AJ1609">
        <v>0</v>
      </c>
    </row>
    <row r="1610" spans="1:36">
      <c r="A1610" t="s">
        <v>5519</v>
      </c>
      <c r="B1610" t="s">
        <v>5520</v>
      </c>
      <c r="C1610" s="2" t="s">
        <v>5521</v>
      </c>
      <c r="D1610" t="s">
        <v>1462</v>
      </c>
      <c r="E1610" t="s">
        <v>5522</v>
      </c>
      <c r="G1610">
        <v>40</v>
      </c>
      <c r="H1610" s="3">
        <v>40</v>
      </c>
      <c r="I1610" s="4">
        <f>IF(H1610=0,"",H1610*O1610)</f>
        <v>0</v>
      </c>
      <c r="J1610" s="5">
        <f>IF(OR(H1610=0,V1610=""),"",H1610*V1610)</f>
        <v>0</v>
      </c>
      <c r="K1610" s="6">
        <f>IF(V1610="","",V1610/O1610)</f>
        <v>0</v>
      </c>
      <c r="L1610" s="6">
        <f>IF(V1610="","",V1610/N1610)</f>
        <v>0</v>
      </c>
      <c r="M1610" s="4">
        <v>9.99</v>
      </c>
      <c r="N1610" s="4">
        <v>9.99</v>
      </c>
      <c r="O1610" s="4">
        <v>3.779467537</v>
      </c>
      <c r="Q1610" s="4">
        <v>5.84</v>
      </c>
      <c r="R1610" s="4">
        <v>0.03</v>
      </c>
      <c r="S1610">
        <v>0.15</v>
      </c>
      <c r="T1610" s="4">
        <f>IF(S1610=0,"",IF((N1610*S1610)&lt;.3,.3,N1610*S1610))</f>
        <v>0</v>
      </c>
      <c r="U1610"/>
      <c r="V1610" s="4">
        <f>IF(AND(N1610&lt;&gt;0,O1610&lt;&gt;0,Q1610&lt;&gt;0,S1610&lt;&gt;""),N1610-O1610-Q1610-R1610-T1610-U1610-P1610,"")</f>
        <v>0</v>
      </c>
      <c r="W1610">
        <v>34</v>
      </c>
      <c r="X1610">
        <v>30</v>
      </c>
      <c r="Y1610" s="7">
        <v>1.13</v>
      </c>
      <c r="Z1610" s="7">
        <v>1.7</v>
      </c>
      <c r="AA1610">
        <v>44</v>
      </c>
      <c r="AB1610">
        <v>124</v>
      </c>
      <c r="AC1610">
        <v>38.9380530973451</v>
      </c>
      <c r="AD1610">
        <v>-6</v>
      </c>
      <c r="AE1610">
        <v>133965</v>
      </c>
      <c r="AF1610" s="4">
        <v>0.539</v>
      </c>
      <c r="AG1610">
        <v>0</v>
      </c>
      <c r="AH1610">
        <v>0</v>
      </c>
      <c r="AJ1610">
        <v>0</v>
      </c>
    </row>
    <row r="1611" spans="1:36">
      <c r="A1611" t="s">
        <v>5523</v>
      </c>
      <c r="B1611" t="s">
        <v>5524</v>
      </c>
      <c r="C1611" s="2" t="s">
        <v>5525</v>
      </c>
      <c r="D1611" t="s">
        <v>1462</v>
      </c>
      <c r="E1611" t="s">
        <v>5526</v>
      </c>
      <c r="G1611">
        <v>0</v>
      </c>
      <c r="H1611" s="3">
        <v>0</v>
      </c>
      <c r="I1611" s="4">
        <f>IF(H1611=0,"",H1611*O1611)</f>
        <v>0</v>
      </c>
      <c r="J1611" s="5">
        <f>IF(OR(H1611=0,V1611=""),"",H1611*V1611)</f>
        <v>0</v>
      </c>
      <c r="K1611" s="6">
        <f>IF(V1611="","",V1611/O1611)</f>
        <v>0</v>
      </c>
      <c r="L1611" s="6">
        <f>IF(V1611="","",V1611/N1611)</f>
        <v>0</v>
      </c>
      <c r="M1611" s="4">
        <v>29.99</v>
      </c>
      <c r="N1611" s="4">
        <v>29.99</v>
      </c>
      <c r="O1611" s="4">
        <v>13.12916564</v>
      </c>
      <c r="Q1611" s="4">
        <v>7.34</v>
      </c>
      <c r="R1611" s="4">
        <v>0.06</v>
      </c>
      <c r="S1611">
        <v>0.15</v>
      </c>
      <c r="T1611" s="4">
        <f>IF(S1611=0,"",IF((N1611*S1611)&lt;.3,.3,N1611*S1611))</f>
        <v>0</v>
      </c>
      <c r="U1611"/>
      <c r="V1611" s="4">
        <f>IF(AND(N1611&lt;&gt;0,O1611&lt;&gt;0,Q1611&lt;&gt;0,S1611&lt;&gt;""),N1611-O1611-Q1611-R1611-T1611-U1611-P1611,"")</f>
        <v>0</v>
      </c>
      <c r="W1611">
        <v>1</v>
      </c>
      <c r="X1611">
        <v>8.5</v>
      </c>
      <c r="Y1611" s="7">
        <v>0.11</v>
      </c>
      <c r="Z1611" s="7">
        <v>1</v>
      </c>
      <c r="AA1611">
        <v>40</v>
      </c>
      <c r="AB1611">
        <v>1190</v>
      </c>
      <c r="AC1611">
        <v>363.636363636364</v>
      </c>
      <c r="AD1611">
        <v>10990</v>
      </c>
      <c r="AE1611">
        <v>103291</v>
      </c>
      <c r="AF1611" s="4">
        <v>0.3</v>
      </c>
      <c r="AG1611">
        <v>0</v>
      </c>
      <c r="AH1611">
        <v>0</v>
      </c>
      <c r="AJ1611">
        <v>0</v>
      </c>
    </row>
    <row r="1612" spans="1:36">
      <c r="A1612" t="s">
        <v>5527</v>
      </c>
      <c r="B1612" t="s">
        <v>5528</v>
      </c>
      <c r="C1612" s="2" t="s">
        <v>5529</v>
      </c>
      <c r="D1612" t="s">
        <v>1462</v>
      </c>
      <c r="E1612" t="s">
        <v>5530</v>
      </c>
      <c r="G1612">
        <v>0</v>
      </c>
      <c r="H1612" s="3">
        <v>0</v>
      </c>
      <c r="I1612" s="4">
        <f>IF(H1612=0,"",H1612*O1612)</f>
        <v>0</v>
      </c>
      <c r="J1612" s="5">
        <f>IF(OR(H1612=0,V1612=""),"",H1612*V1612)</f>
        <v>0</v>
      </c>
      <c r="K1612" s="6">
        <f>IF(V1612="","",V1612/O1612)</f>
        <v>0</v>
      </c>
      <c r="L1612" s="6">
        <f>IF(V1612="","",V1612/N1612)</f>
        <v>0</v>
      </c>
      <c r="M1612" s="4">
        <v>22.99</v>
      </c>
      <c r="N1612" s="4">
        <v>22.99</v>
      </c>
      <c r="O1612" s="4">
        <v>7.5641875</v>
      </c>
      <c r="Q1612" s="4">
        <v>4.81</v>
      </c>
      <c r="R1612" s="4">
        <v>0.02</v>
      </c>
      <c r="S1612">
        <v>0.15</v>
      </c>
      <c r="T1612" s="4">
        <f>IF(S1612=0,"",IF((N1612*S1612)&lt;.3,.3,N1612*S1612))</f>
        <v>0</v>
      </c>
      <c r="U1612"/>
      <c r="V1612" s="4">
        <f>IF(AND(N1612&lt;&gt;0,O1612&lt;&gt;0,Q1612&lt;&gt;0,S1612&lt;&gt;""),N1612-O1612-Q1612-R1612-T1612-U1612-P1612,"")</f>
        <v>0</v>
      </c>
      <c r="W1612">
        <v>17</v>
      </c>
      <c r="X1612">
        <v>30</v>
      </c>
      <c r="Y1612" s="7">
        <v>0.57</v>
      </c>
      <c r="Z1612" s="7">
        <v>1.55</v>
      </c>
      <c r="AA1612">
        <v>49</v>
      </c>
      <c r="AB1612">
        <v>321</v>
      </c>
      <c r="AC1612">
        <v>85.9649122807018</v>
      </c>
      <c r="AD1612">
        <v>485</v>
      </c>
      <c r="AE1612">
        <v>21690</v>
      </c>
      <c r="AF1612" s="4">
        <v>0.4</v>
      </c>
      <c r="AG1612">
        <v>0</v>
      </c>
      <c r="AH1612">
        <v>0</v>
      </c>
      <c r="AJ1612">
        <v>0</v>
      </c>
    </row>
    <row r="1613" spans="1:36">
      <c r="A1613" t="s">
        <v>5531</v>
      </c>
      <c r="B1613" t="s">
        <v>5532</v>
      </c>
      <c r="C1613" s="2" t="s">
        <v>5533</v>
      </c>
      <c r="D1613" t="s">
        <v>1462</v>
      </c>
      <c r="E1613" t="s">
        <v>5534</v>
      </c>
      <c r="G1613">
        <v>0</v>
      </c>
      <c r="H1613" s="3">
        <v>0</v>
      </c>
      <c r="I1613" s="4">
        <f>IF(H1613=0,"",H1613*O1613)</f>
        <v>0</v>
      </c>
      <c r="J1613" s="5">
        <f>IF(OR(H1613=0,V1613=""),"",H1613*V1613)</f>
        <v>0</v>
      </c>
      <c r="K1613" s="6">
        <f>IF(V1613="","",V1613/O1613)</f>
        <v>0</v>
      </c>
      <c r="L1613" s="6">
        <f>IF(V1613="","",V1613/N1613)</f>
        <v>0</v>
      </c>
      <c r="M1613" s="4">
        <v>22.99</v>
      </c>
      <c r="N1613" s="4">
        <v>22.99</v>
      </c>
      <c r="O1613" s="4">
        <v>7.9811875</v>
      </c>
      <c r="Q1613" s="4">
        <v>4.81</v>
      </c>
      <c r="R1613" s="4">
        <v>0.02</v>
      </c>
      <c r="S1613">
        <v>0.15</v>
      </c>
      <c r="T1613" s="4">
        <f>IF(S1613=0,"",IF((N1613*S1613)&lt;.3,.3,N1613*S1613))</f>
        <v>0</v>
      </c>
      <c r="U1613"/>
      <c r="V1613" s="4">
        <f>IF(AND(N1613&lt;&gt;0,O1613&lt;&gt;0,Q1613&lt;&gt;0,S1613&lt;&gt;""),N1613-O1613-Q1613-R1613-T1613-U1613-P1613,"")</f>
        <v>0</v>
      </c>
      <c r="W1613">
        <v>44</v>
      </c>
      <c r="X1613">
        <v>30</v>
      </c>
      <c r="Y1613" s="7">
        <v>1.47</v>
      </c>
      <c r="Z1613" s="7">
        <v>1.91</v>
      </c>
      <c r="AA1613">
        <v>58</v>
      </c>
      <c r="AB1613">
        <v>616</v>
      </c>
      <c r="AC1613">
        <v>39.4557823129252</v>
      </c>
      <c r="AD1613">
        <v>297</v>
      </c>
      <c r="AE1613">
        <v>20360</v>
      </c>
      <c r="AF1613" s="4">
        <v>0.3</v>
      </c>
      <c r="AG1613">
        <v>0</v>
      </c>
      <c r="AH1613">
        <v>0</v>
      </c>
      <c r="AJ1613">
        <v>0</v>
      </c>
    </row>
    <row r="1614" spans="1:36">
      <c r="A1614" t="s">
        <v>5535</v>
      </c>
      <c r="B1614" t="s">
        <v>5536</v>
      </c>
      <c r="C1614" s="2" t="s">
        <v>5537</v>
      </c>
      <c r="D1614" t="s">
        <v>1462</v>
      </c>
      <c r="E1614" t="s">
        <v>5538</v>
      </c>
      <c r="G1614">
        <v>0</v>
      </c>
      <c r="H1614" s="3">
        <v>0</v>
      </c>
      <c r="I1614" s="4">
        <f>IF(H1614=0,"",H1614*O1614)</f>
        <v>0</v>
      </c>
      <c r="J1614" s="5">
        <f>IF(OR(H1614=0,V1614=""),"",H1614*V1614)</f>
        <v>0</v>
      </c>
      <c r="K1614" s="6">
        <f>IF(V1614="","",V1614/O1614)</f>
        <v>0</v>
      </c>
      <c r="L1614" s="6">
        <f>IF(V1614="","",V1614/N1614)</f>
        <v>0</v>
      </c>
      <c r="M1614" s="4">
        <v>20.99</v>
      </c>
      <c r="N1614" s="4">
        <v>20.99</v>
      </c>
      <c r="O1614" s="4">
        <v>7.5641875</v>
      </c>
      <c r="Q1614" s="4">
        <v>4.81</v>
      </c>
      <c r="R1614" s="4">
        <v>0.02</v>
      </c>
      <c r="S1614">
        <v>0.15</v>
      </c>
      <c r="T1614" s="4">
        <f>IF(S1614=0,"",IF((N1614*S1614)&lt;.3,.3,N1614*S1614))</f>
        <v>0</v>
      </c>
      <c r="U1614"/>
      <c r="V1614" s="4">
        <f>IF(AND(N1614&lt;&gt;0,O1614&lt;&gt;0,Q1614&lt;&gt;0,S1614&lt;&gt;""),N1614-O1614-Q1614-R1614-T1614-U1614-P1614,"")</f>
        <v>0</v>
      </c>
      <c r="W1614">
        <v>10</v>
      </c>
      <c r="X1614">
        <v>30</v>
      </c>
      <c r="Y1614" s="7">
        <v>0.33</v>
      </c>
      <c r="Z1614" s="7">
        <v>1.25</v>
      </c>
      <c r="AA1614">
        <v>25</v>
      </c>
      <c r="AB1614">
        <v>461</v>
      </c>
      <c r="AC1614">
        <v>75.7575757575758</v>
      </c>
      <c r="AD1614">
        <v>1290</v>
      </c>
      <c r="AE1614">
        <v>20360</v>
      </c>
      <c r="AF1614" s="4">
        <v>0.4</v>
      </c>
      <c r="AG1614">
        <v>0</v>
      </c>
      <c r="AH1614">
        <v>0</v>
      </c>
      <c r="AJ1614">
        <v>0</v>
      </c>
    </row>
    <row r="1615" spans="1:36">
      <c r="A1615" t="s">
        <v>5539</v>
      </c>
      <c r="B1615" t="s">
        <v>5540</v>
      </c>
      <c r="C1615" s="2" t="s">
        <v>5541</v>
      </c>
      <c r="D1615" t="s">
        <v>1462</v>
      </c>
      <c r="E1615" t="s">
        <v>5542</v>
      </c>
      <c r="G1615">
        <v>0</v>
      </c>
      <c r="H1615" s="3">
        <v>0</v>
      </c>
      <c r="I1615" s="4">
        <f>IF(H1615=0,"",H1615*O1615)</f>
        <v>0</v>
      </c>
      <c r="J1615" s="5">
        <f>IF(OR(H1615=0,V1615=""),"",H1615*V1615)</f>
        <v>0</v>
      </c>
      <c r="K1615" s="6">
        <f>IF(V1615="","",V1615/O1615)</f>
        <v>0</v>
      </c>
      <c r="L1615" s="6">
        <f>IF(V1615="","",V1615/N1615)</f>
        <v>0</v>
      </c>
      <c r="M1615" s="4">
        <v>9.99</v>
      </c>
      <c r="N1615" s="4">
        <v>9.99</v>
      </c>
      <c r="O1615" s="4">
        <v>7.98642096</v>
      </c>
      <c r="Q1615" s="4">
        <v>5.54</v>
      </c>
      <c r="R1615" s="4">
        <v>0.03</v>
      </c>
      <c r="S1615">
        <v>0.15</v>
      </c>
      <c r="T1615" s="4">
        <f>IF(S1615=0,"",IF((N1615*S1615)&lt;.3,.3,N1615*S1615))</f>
        <v>0</v>
      </c>
      <c r="U1615"/>
      <c r="V1615" s="4">
        <f>IF(AND(N1615&lt;&gt;0,O1615&lt;&gt;0,Q1615&lt;&gt;0,S1615&lt;&gt;""),N1615-O1615-Q1615-R1615-T1615-U1615-P1615,"")</f>
        <v>0</v>
      </c>
      <c r="W1615">
        <v>0</v>
      </c>
      <c r="X1615">
        <v>0</v>
      </c>
      <c r="Y1615" s="7">
        <v>0</v>
      </c>
      <c r="Z1615" s="7">
        <v>0</v>
      </c>
      <c r="AA1615">
        <v>0</v>
      </c>
      <c r="AB1615">
        <v>303</v>
      </c>
      <c r="AC1615">
        <v>0</v>
      </c>
      <c r="AD1615">
        <v>9999</v>
      </c>
      <c r="AE1615">
        <v>61146</v>
      </c>
      <c r="AF1615" s="4">
        <v>0.3</v>
      </c>
      <c r="AG1615">
        <v>0</v>
      </c>
      <c r="AH1615">
        <v>0</v>
      </c>
      <c r="AJ1615">
        <v>0</v>
      </c>
    </row>
    <row r="1616" spans="1:36">
      <c r="A1616" t="s">
        <v>5543</v>
      </c>
      <c r="B1616" t="s">
        <v>5544</v>
      </c>
      <c r="C1616" s="2" t="s">
        <v>5545</v>
      </c>
      <c r="D1616" t="s">
        <v>1462</v>
      </c>
      <c r="E1616" t="s">
        <v>5546</v>
      </c>
      <c r="G1616">
        <v>0</v>
      </c>
      <c r="H1616" s="3">
        <v>0</v>
      </c>
      <c r="I1616" s="4">
        <f>IF(H1616=0,"",H1616*O1616)</f>
        <v>0</v>
      </c>
      <c r="J1616" s="5">
        <f>IF(OR(H1616=0,V1616=""),"",H1616*V1616)</f>
        <v>0</v>
      </c>
      <c r="K1616" s="6">
        <f>IF(V1616="","",V1616/O1616)</f>
        <v>0</v>
      </c>
      <c r="L1616" s="6">
        <f>IF(V1616="","",V1616/N1616)</f>
        <v>0</v>
      </c>
      <c r="M1616" s="4">
        <v>9.99</v>
      </c>
      <c r="N1616" s="4">
        <v>9.99</v>
      </c>
      <c r="O1616" s="4">
        <v>2.17849697</v>
      </c>
      <c r="Q1616" s="4">
        <v>3.5</v>
      </c>
      <c r="R1616" s="4">
        <v>0.01</v>
      </c>
      <c r="S1616">
        <v>0.15</v>
      </c>
      <c r="T1616" s="4">
        <f>IF(S1616=0,"",IF((N1616*S1616)&lt;.3,.3,N1616*S1616))</f>
        <v>0</v>
      </c>
      <c r="U1616"/>
      <c r="V1616" s="4">
        <f>IF(AND(N1616&lt;&gt;0,O1616&lt;&gt;0,Q1616&lt;&gt;0,S1616&lt;&gt;""),N1616-O1616-Q1616-R1616-T1616-U1616-P1616,"")</f>
        <v>0</v>
      </c>
      <c r="W1616">
        <v>52</v>
      </c>
      <c r="X1616">
        <v>30</v>
      </c>
      <c r="Y1616" s="7">
        <v>1.73</v>
      </c>
      <c r="Z1616" s="7">
        <v>1.27</v>
      </c>
      <c r="AA1616">
        <v>34</v>
      </c>
      <c r="AB1616">
        <v>898</v>
      </c>
      <c r="AC1616">
        <v>19.6531791907514</v>
      </c>
      <c r="AD1616">
        <v>395</v>
      </c>
      <c r="AE1616">
        <v>21847</v>
      </c>
      <c r="AF1616" s="4">
        <v>0.3</v>
      </c>
      <c r="AG1616">
        <v>0</v>
      </c>
      <c r="AH1616">
        <v>0</v>
      </c>
      <c r="AJ1616">
        <v>0</v>
      </c>
    </row>
    <row r="1617" spans="1:36">
      <c r="A1617" t="s">
        <v>5547</v>
      </c>
      <c r="B1617" t="s">
        <v>5548</v>
      </c>
      <c r="C1617" s="2" t="s">
        <v>5549</v>
      </c>
      <c r="D1617" t="s">
        <v>1462</v>
      </c>
      <c r="E1617" t="s">
        <v>5550</v>
      </c>
      <c r="G1617">
        <v>0</v>
      </c>
      <c r="H1617" s="3">
        <v>0</v>
      </c>
      <c r="I1617" s="4">
        <f>IF(H1617=0,"",H1617*O1617)</f>
        <v>0</v>
      </c>
      <c r="J1617" s="5">
        <f>IF(OR(H1617=0,V1617=""),"",H1617*V1617)</f>
        <v>0</v>
      </c>
      <c r="K1617" s="6">
        <f>IF(V1617="","",V1617/O1617)</f>
        <v>0</v>
      </c>
      <c r="L1617" s="6">
        <f>IF(V1617="","",V1617/N1617)</f>
        <v>0</v>
      </c>
      <c r="M1617" s="4">
        <v>10.13</v>
      </c>
      <c r="N1617" s="4">
        <v>10.13</v>
      </c>
      <c r="O1617" s="4">
        <v>2.17849697</v>
      </c>
      <c r="Q1617" s="4">
        <v>3.5</v>
      </c>
      <c r="R1617" s="4">
        <v>0.01</v>
      </c>
      <c r="S1617">
        <v>0.15</v>
      </c>
      <c r="T1617" s="4">
        <f>IF(S1617=0,"",IF((N1617*S1617)&lt;.3,.3,N1617*S1617))</f>
        <v>0</v>
      </c>
      <c r="U1617"/>
      <c r="V1617" s="4">
        <f>IF(AND(N1617&lt;&gt;0,O1617&lt;&gt;0,Q1617&lt;&gt;0,S1617&lt;&gt;""),N1617-O1617-Q1617-R1617-T1617-U1617-P1617,"")</f>
        <v>0</v>
      </c>
      <c r="W1617">
        <v>99</v>
      </c>
      <c r="X1617">
        <v>30</v>
      </c>
      <c r="Y1617" s="7">
        <v>3.3</v>
      </c>
      <c r="Z1617" s="7">
        <v>1.57</v>
      </c>
      <c r="AA1617">
        <v>114</v>
      </c>
      <c r="AB1617">
        <v>1903</v>
      </c>
      <c r="AC1617">
        <v>34.5454545454545</v>
      </c>
      <c r="AD1617">
        <v>467</v>
      </c>
      <c r="AE1617">
        <v>17430</v>
      </c>
      <c r="AF1617" s="4">
        <v>0.3</v>
      </c>
      <c r="AG1617">
        <v>0</v>
      </c>
      <c r="AH1617">
        <v>0</v>
      </c>
      <c r="AJ1617">
        <v>0</v>
      </c>
    </row>
    <row r="1618" spans="1:36">
      <c r="A1618" t="s">
        <v>5551</v>
      </c>
      <c r="B1618" t="s">
        <v>5552</v>
      </c>
      <c r="C1618" s="2" t="s">
        <v>5553</v>
      </c>
      <c r="D1618" t="s">
        <v>1462</v>
      </c>
      <c r="E1618" t="s">
        <v>5554</v>
      </c>
      <c r="G1618">
        <v>0</v>
      </c>
      <c r="H1618" s="3">
        <v>0</v>
      </c>
      <c r="I1618" s="4">
        <f>IF(H1618=0,"",H1618*O1618)</f>
        <v>0</v>
      </c>
      <c r="J1618" s="5">
        <f>IF(OR(H1618=0,V1618=""),"",H1618*V1618)</f>
        <v>0</v>
      </c>
      <c r="K1618" s="6">
        <f>IF(V1618="","",V1618/O1618)</f>
        <v>0</v>
      </c>
      <c r="L1618" s="6">
        <f>IF(V1618="","",V1618/N1618)</f>
        <v>0</v>
      </c>
      <c r="M1618" s="4">
        <v>9.85</v>
      </c>
      <c r="N1618" s="4">
        <v>9.85</v>
      </c>
      <c r="O1618" s="4">
        <v>2.17849697</v>
      </c>
      <c r="Q1618" s="4">
        <v>3.5</v>
      </c>
      <c r="R1618" s="4">
        <v>0.01</v>
      </c>
      <c r="S1618">
        <v>0.15</v>
      </c>
      <c r="T1618" s="4">
        <f>IF(S1618=0,"",IF((N1618*S1618)&lt;.3,.3,N1618*S1618))</f>
        <v>0</v>
      </c>
      <c r="U1618"/>
      <c r="V1618" s="4">
        <f>IF(AND(N1618&lt;&gt;0,O1618&lt;&gt;0,Q1618&lt;&gt;0,S1618&lt;&gt;""),N1618-O1618-Q1618-R1618-T1618-U1618-P1618,"")</f>
        <v>0</v>
      </c>
      <c r="W1618">
        <v>64</v>
      </c>
      <c r="X1618">
        <v>30</v>
      </c>
      <c r="Y1618" s="7">
        <v>2.13</v>
      </c>
      <c r="Z1618" s="7">
        <v>1.23</v>
      </c>
      <c r="AA1618">
        <v>583</v>
      </c>
      <c r="AB1618">
        <v>852</v>
      </c>
      <c r="AC1618">
        <v>273.708920187793</v>
      </c>
      <c r="AD1618">
        <v>532</v>
      </c>
      <c r="AE1618">
        <v>17951</v>
      </c>
      <c r="AF1618" s="4">
        <v>0.3</v>
      </c>
      <c r="AG1618">
        <v>0</v>
      </c>
      <c r="AH1618">
        <v>0</v>
      </c>
      <c r="AJ1618">
        <v>0</v>
      </c>
    </row>
    <row r="1619" spans="1:36">
      <c r="A1619" t="s">
        <v>5555</v>
      </c>
      <c r="B1619" t="s">
        <v>5556</v>
      </c>
      <c r="C1619" s="2" t="s">
        <v>5557</v>
      </c>
      <c r="D1619" t="s">
        <v>1462</v>
      </c>
      <c r="E1619" t="s">
        <v>5558</v>
      </c>
      <c r="G1619">
        <v>0</v>
      </c>
      <c r="H1619" s="3">
        <v>0</v>
      </c>
      <c r="I1619" s="4">
        <f>IF(H1619=0,"",H1619*O1619)</f>
        <v>0</v>
      </c>
      <c r="J1619" s="5">
        <f>IF(OR(H1619=0,V1619=""),"",H1619*V1619)</f>
        <v>0</v>
      </c>
      <c r="K1619" s="6">
        <f>IF(V1619="","",V1619/O1619)</f>
        <v>0</v>
      </c>
      <c r="L1619" s="6">
        <f>IF(V1619="","",V1619/N1619)</f>
        <v>0</v>
      </c>
      <c r="M1619" s="4">
        <v>18.99</v>
      </c>
      <c r="N1619" s="4">
        <v>18.99</v>
      </c>
      <c r="O1619" s="4">
        <v>3.726985223</v>
      </c>
      <c r="Q1619" s="4">
        <v>4.11</v>
      </c>
      <c r="R1619" s="4">
        <v>0.01</v>
      </c>
      <c r="S1619">
        <v>0.15</v>
      </c>
      <c r="T1619" s="4">
        <f>IF(S1619=0,"",IF((N1619*S1619)&lt;.3,.3,N1619*S1619))</f>
        <v>0</v>
      </c>
      <c r="U1619"/>
      <c r="V1619" s="4">
        <f>IF(AND(N1619&lt;&gt;0,O1619&lt;&gt;0,Q1619&lt;&gt;0,S1619&lt;&gt;""),N1619-O1619-Q1619-R1619-T1619-U1619-P1619,"")</f>
        <v>0</v>
      </c>
      <c r="W1619">
        <v>1</v>
      </c>
      <c r="X1619">
        <v>7</v>
      </c>
      <c r="Y1619" s="7">
        <v>0.13</v>
      </c>
      <c r="Z1619" s="7">
        <v>1</v>
      </c>
      <c r="AA1619">
        <v>0</v>
      </c>
      <c r="AB1619">
        <v>229</v>
      </c>
      <c r="AC1619">
        <v>0</v>
      </c>
      <c r="AD1619">
        <v>1576</v>
      </c>
      <c r="AE1619">
        <v>47707</v>
      </c>
      <c r="AF1619" s="4">
        <v>0.3</v>
      </c>
      <c r="AG1619">
        <v>0</v>
      </c>
      <c r="AH1619">
        <v>0</v>
      </c>
      <c r="AJ1619">
        <v>0</v>
      </c>
    </row>
    <row r="1620" spans="1:36">
      <c r="A1620" t="s">
        <v>5559</v>
      </c>
      <c r="B1620" t="s">
        <v>5560</v>
      </c>
      <c r="C1620" s="2" t="s">
        <v>5561</v>
      </c>
      <c r="D1620" t="s">
        <v>1462</v>
      </c>
      <c r="E1620" t="s">
        <v>5562</v>
      </c>
      <c r="G1620">
        <v>0</v>
      </c>
      <c r="H1620" s="3">
        <v>0</v>
      </c>
      <c r="I1620" s="4">
        <f>IF(H1620=0,"",H1620*O1620)</f>
        <v>0</v>
      </c>
      <c r="J1620" s="5">
        <f>IF(OR(H1620=0,V1620=""),"",H1620*V1620)</f>
        <v>0</v>
      </c>
      <c r="K1620" s="6">
        <f>IF(V1620="","",V1620/O1620)</f>
        <v>0</v>
      </c>
      <c r="L1620" s="6">
        <f>IF(V1620="","",V1620/N1620)</f>
        <v>0</v>
      </c>
      <c r="M1620" s="4">
        <v>9.51</v>
      </c>
      <c r="N1620" s="4">
        <v>9.51</v>
      </c>
      <c r="O1620" s="4">
        <v>7.454882907</v>
      </c>
      <c r="Q1620" s="4">
        <v>4.81</v>
      </c>
      <c r="R1620" s="4">
        <v>0.03</v>
      </c>
      <c r="S1620">
        <v>0.15</v>
      </c>
      <c r="T1620" s="4">
        <f>IF(S1620=0,"",IF((N1620*S1620)&lt;.3,.3,N1620*S1620))</f>
        <v>0</v>
      </c>
      <c r="U1620"/>
      <c r="V1620" s="4">
        <f>IF(AND(N1620&lt;&gt;0,O1620&lt;&gt;0,Q1620&lt;&gt;0,S1620&lt;&gt;""),N1620-O1620-Q1620-R1620-T1620-U1620-P1620,"")</f>
        <v>0</v>
      </c>
      <c r="W1620">
        <v>13</v>
      </c>
      <c r="X1620">
        <v>30</v>
      </c>
      <c r="Y1620" s="7">
        <v>0.43</v>
      </c>
      <c r="Z1620" s="7">
        <v>1.08</v>
      </c>
      <c r="AA1620">
        <v>40</v>
      </c>
      <c r="AB1620">
        <v>146</v>
      </c>
      <c r="AC1620">
        <v>93.0232558139535</v>
      </c>
      <c r="AD1620">
        <v>276</v>
      </c>
      <c r="AE1620">
        <v>71038</v>
      </c>
      <c r="AF1620" s="4">
        <v>0.3</v>
      </c>
      <c r="AG1620">
        <v>0</v>
      </c>
      <c r="AH1620">
        <v>0</v>
      </c>
      <c r="AJ1620">
        <v>0</v>
      </c>
    </row>
    <row r="1621" spans="1:36">
      <c r="A1621" t="s">
        <v>5563</v>
      </c>
      <c r="B1621" t="s">
        <v>5564</v>
      </c>
      <c r="C1621" s="2" t="s">
        <v>5565</v>
      </c>
      <c r="D1621" t="s">
        <v>1462</v>
      </c>
      <c r="E1621" t="s">
        <v>5566</v>
      </c>
      <c r="G1621">
        <v>0</v>
      </c>
      <c r="H1621" s="3">
        <v>0</v>
      </c>
      <c r="I1621" s="4">
        <f>IF(H1621=0,"",H1621*O1621)</f>
        <v>0</v>
      </c>
      <c r="J1621" s="5">
        <f>IF(OR(H1621=0,V1621=""),"",H1621*V1621)</f>
        <v>0</v>
      </c>
      <c r="K1621" s="6">
        <f>IF(V1621="","",V1621/O1621)</f>
        <v>0</v>
      </c>
      <c r="L1621" s="6">
        <f>IF(V1621="","",V1621/N1621)</f>
        <v>0</v>
      </c>
      <c r="M1621" s="4">
        <v>23.99</v>
      </c>
      <c r="N1621" s="4">
        <v>23.99</v>
      </c>
      <c r="O1621" s="4">
        <v>7.454882907</v>
      </c>
      <c r="Q1621" s="4">
        <v>4.81</v>
      </c>
      <c r="R1621" s="4">
        <v>0.04</v>
      </c>
      <c r="S1621">
        <v>0.15</v>
      </c>
      <c r="T1621" s="4">
        <f>IF(S1621=0,"",IF((N1621*S1621)&lt;.3,.3,N1621*S1621))</f>
        <v>0</v>
      </c>
      <c r="U1621"/>
      <c r="V1621" s="4">
        <f>IF(AND(N1621&lt;&gt;0,O1621&lt;&gt;0,Q1621&lt;&gt;0,S1621&lt;&gt;""),N1621-O1621-Q1621-R1621-T1621-U1621-P1621,"")</f>
        <v>0</v>
      </c>
      <c r="W1621">
        <v>3</v>
      </c>
      <c r="X1621">
        <v>13.5</v>
      </c>
      <c r="Y1621" s="7">
        <v>0.2</v>
      </c>
      <c r="Z1621" s="7">
        <v>1.5</v>
      </c>
      <c r="AA1621">
        <v>119</v>
      </c>
      <c r="AB1621">
        <v>177</v>
      </c>
      <c r="AC1621">
        <v>595</v>
      </c>
      <c r="AD1621">
        <v>1290</v>
      </c>
      <c r="AE1621">
        <v>47707</v>
      </c>
      <c r="AF1621" s="4">
        <v>0.3</v>
      </c>
      <c r="AG1621">
        <v>0</v>
      </c>
      <c r="AH1621">
        <v>0</v>
      </c>
      <c r="AJ1621">
        <v>0</v>
      </c>
    </row>
    <row r="1622" spans="1:36">
      <c r="A1622" t="s">
        <v>5567</v>
      </c>
      <c r="B1622" t="s">
        <v>5568</v>
      </c>
      <c r="C1622" s="2" t="s">
        <v>5569</v>
      </c>
      <c r="D1622" t="s">
        <v>503</v>
      </c>
      <c r="E1622" t="s">
        <v>5570</v>
      </c>
      <c r="G1622">
        <v>0</v>
      </c>
      <c r="H1622" s="3">
        <v>0</v>
      </c>
      <c r="I1622" s="4">
        <f>IF(H1622=0,"",H1622*O1622)</f>
        <v>0</v>
      </c>
      <c r="J1622" s="5">
        <f>IF(OR(H1622=0,V1622=""),"",H1622*V1622)</f>
        <v>0</v>
      </c>
      <c r="K1622" s="6">
        <f>IF(V1622="","",V1622/O1622)</f>
        <v>0</v>
      </c>
      <c r="L1622" s="6">
        <f>IF(V1622="","",V1622/N1622)</f>
        <v>0</v>
      </c>
      <c r="M1622" s="4">
        <v>104.85</v>
      </c>
      <c r="N1622" s="4">
        <v>104.85</v>
      </c>
      <c r="O1622" s="4">
        <v>21.81116667</v>
      </c>
      <c r="Q1622" s="4">
        <v>10.64</v>
      </c>
      <c r="R1622" s="4">
        <v>0.1</v>
      </c>
      <c r="S1622">
        <v>0.15</v>
      </c>
      <c r="T1622" s="4">
        <f>IF(S1622=0,"",IF((N1622*S1622)&lt;.3,.3,N1622*S1622))</f>
        <v>0</v>
      </c>
      <c r="U1622"/>
      <c r="V1622" s="4">
        <f>IF(AND(N1622&lt;&gt;0,O1622&lt;&gt;0,Q1622&lt;&gt;0,S1622&lt;&gt;""),N1622-O1622-Q1622-R1622-T1622-U1622-P1622,"")</f>
        <v>0</v>
      </c>
      <c r="W1622">
        <v>9</v>
      </c>
      <c r="X1622">
        <v>30</v>
      </c>
      <c r="Y1622" s="7">
        <v>0.3</v>
      </c>
      <c r="Z1622" s="7">
        <v>1</v>
      </c>
      <c r="AA1622">
        <v>4</v>
      </c>
      <c r="AB1622">
        <v>170</v>
      </c>
      <c r="AC1622">
        <v>13.3333333333333</v>
      </c>
      <c r="AD1622" t="s">
        <v>41</v>
      </c>
      <c r="AE1622">
        <v>7717</v>
      </c>
      <c r="AF1622" s="4">
        <v>0.3</v>
      </c>
      <c r="AG1622">
        <v>0</v>
      </c>
      <c r="AH1622">
        <v>0</v>
      </c>
      <c r="AJ1622">
        <v>0</v>
      </c>
    </row>
    <row r="1623" spans="1:36">
      <c r="A1623" t="s">
        <v>5571</v>
      </c>
      <c r="B1623" t="s">
        <v>5572</v>
      </c>
      <c r="C1623" s="2" t="s">
        <v>5573</v>
      </c>
      <c r="D1623" t="s">
        <v>1462</v>
      </c>
      <c r="E1623" t="s">
        <v>5574</v>
      </c>
      <c r="G1623">
        <v>0</v>
      </c>
      <c r="H1623" s="3">
        <v>0</v>
      </c>
      <c r="I1623" s="4">
        <f>IF(H1623=0,"",H1623*O1623)</f>
        <v>0</v>
      </c>
      <c r="J1623" s="5">
        <f>IF(OR(H1623=0,V1623=""),"",H1623*V1623)</f>
        <v>0</v>
      </c>
      <c r="K1623" s="6">
        <f>IF(V1623="","",V1623/O1623)</f>
        <v>0</v>
      </c>
      <c r="L1623" s="6">
        <f>IF(V1623="","",V1623/N1623)</f>
        <v>0</v>
      </c>
      <c r="M1623" s="4">
        <v>13.99</v>
      </c>
      <c r="N1623" s="4">
        <v>15.99</v>
      </c>
      <c r="O1623" s="4">
        <v>3.847181118</v>
      </c>
      <c r="Q1623" s="4">
        <v>4.11</v>
      </c>
      <c r="R1623" s="4">
        <v>0.01</v>
      </c>
      <c r="S1623">
        <v>0.15</v>
      </c>
      <c r="T1623" s="4">
        <f>IF(S1623=0,"",IF((N1623*S1623)&lt;.3,.3,N1623*S1623))</f>
        <v>0</v>
      </c>
      <c r="U1623"/>
      <c r="V1623" s="4">
        <f>IF(AND(N1623&lt;&gt;0,O1623&lt;&gt;0,Q1623&lt;&gt;0,S1623&lt;&gt;""),N1623-O1623-Q1623-R1623-T1623-U1623-P1623,"")</f>
        <v>0</v>
      </c>
      <c r="W1623">
        <v>32</v>
      </c>
      <c r="X1623">
        <v>29.5</v>
      </c>
      <c r="Y1623" s="7">
        <v>1.07</v>
      </c>
      <c r="Z1623" s="7">
        <v>1.1</v>
      </c>
      <c r="AA1623">
        <v>0</v>
      </c>
      <c r="AB1623">
        <v>302</v>
      </c>
      <c r="AC1623">
        <v>0</v>
      </c>
      <c r="AD1623">
        <v>133</v>
      </c>
      <c r="AE1623">
        <v>47707</v>
      </c>
      <c r="AF1623" s="4">
        <v>0.3</v>
      </c>
      <c r="AG1623">
        <v>0</v>
      </c>
      <c r="AH1623">
        <v>0</v>
      </c>
      <c r="AJ1623">
        <v>0</v>
      </c>
    </row>
    <row r="1624" spans="1:36">
      <c r="A1624" t="s">
        <v>5575</v>
      </c>
      <c r="B1624" t="s">
        <v>5576</v>
      </c>
      <c r="C1624" s="2" t="s">
        <v>5577</v>
      </c>
      <c r="D1624" t="s">
        <v>1462</v>
      </c>
      <c r="E1624" t="s">
        <v>5578</v>
      </c>
      <c r="G1624">
        <v>0</v>
      </c>
      <c r="H1624" s="3">
        <v>0</v>
      </c>
      <c r="I1624" s="4">
        <f>IF(H1624=0,"",H1624*O1624)</f>
        <v>0</v>
      </c>
      <c r="J1624" s="5">
        <f>IF(OR(H1624=0,V1624=""),"",H1624*V1624)</f>
        <v>0</v>
      </c>
      <c r="K1624" s="6">
        <f>IF(V1624="","",V1624/O1624)</f>
        <v>0</v>
      </c>
      <c r="L1624" s="6">
        <f>IF(V1624="","",V1624/N1624)</f>
        <v>0</v>
      </c>
      <c r="M1624" s="4">
        <v>20.99</v>
      </c>
      <c r="N1624" s="4">
        <v>20.99</v>
      </c>
      <c r="O1624" s="4">
        <v>7.695274698</v>
      </c>
      <c r="Q1624" s="4">
        <v>4.81</v>
      </c>
      <c r="R1624" s="4">
        <v>0.03</v>
      </c>
      <c r="S1624">
        <v>0.15</v>
      </c>
      <c r="T1624" s="4">
        <f>IF(S1624=0,"",IF((N1624*S1624)&lt;.3,.3,N1624*S1624))</f>
        <v>0</v>
      </c>
      <c r="U1624"/>
      <c r="V1624" s="4">
        <f>IF(AND(N1624&lt;&gt;0,O1624&lt;&gt;0,Q1624&lt;&gt;0,S1624&lt;&gt;""),N1624-O1624-Q1624-R1624-T1624-U1624-P1624,"")</f>
        <v>0</v>
      </c>
      <c r="W1624">
        <v>0</v>
      </c>
      <c r="X1624">
        <v>0</v>
      </c>
      <c r="Y1624" s="7">
        <v>0</v>
      </c>
      <c r="Z1624" s="7">
        <v>0</v>
      </c>
      <c r="AA1624">
        <v>0</v>
      </c>
      <c r="AB1624">
        <v>310</v>
      </c>
      <c r="AC1624">
        <v>0</v>
      </c>
      <c r="AD1624">
        <v>9999</v>
      </c>
      <c r="AE1624">
        <v>47707</v>
      </c>
      <c r="AF1624" s="4">
        <v>0.3</v>
      </c>
      <c r="AG1624">
        <v>0</v>
      </c>
      <c r="AH1624">
        <v>0</v>
      </c>
      <c r="AJ1624">
        <v>0</v>
      </c>
    </row>
    <row r="1625" spans="1:36">
      <c r="A1625" t="s">
        <v>5579</v>
      </c>
      <c r="B1625" t="s">
        <v>5580</v>
      </c>
      <c r="C1625" s="2" t="s">
        <v>5581</v>
      </c>
      <c r="D1625" t="s">
        <v>1462</v>
      </c>
      <c r="E1625" t="s">
        <v>5582</v>
      </c>
      <c r="G1625">
        <v>0</v>
      </c>
      <c r="H1625" s="3">
        <v>0</v>
      </c>
      <c r="I1625" s="4">
        <f>IF(H1625=0,"",H1625*O1625)</f>
        <v>0</v>
      </c>
      <c r="J1625" s="5">
        <f>IF(OR(H1625=0,V1625=""),"",H1625*V1625)</f>
        <v>0</v>
      </c>
      <c r="K1625" s="6">
        <f>IF(V1625="","",V1625/O1625)</f>
        <v>0</v>
      </c>
      <c r="L1625" s="6">
        <f>IF(V1625="","",V1625/N1625)</f>
        <v>0</v>
      </c>
      <c r="M1625" s="4">
        <v>13.01</v>
      </c>
      <c r="N1625" s="4">
        <v>13.79</v>
      </c>
      <c r="O1625" s="4">
        <v>3.726985223</v>
      </c>
      <c r="Q1625" s="4">
        <v>4.11</v>
      </c>
      <c r="R1625" s="4">
        <v>0.02</v>
      </c>
      <c r="S1625">
        <v>0.15</v>
      </c>
      <c r="T1625" s="4">
        <f>IF(S1625=0,"",IF((N1625*S1625)&lt;.3,.3,N1625*S1625))</f>
        <v>0</v>
      </c>
      <c r="U1625"/>
      <c r="V1625" s="4">
        <f>IF(AND(N1625&lt;&gt;0,O1625&lt;&gt;0,Q1625&lt;&gt;0,S1625&lt;&gt;""),N1625-O1625-Q1625-R1625-T1625-U1625-P1625,"")</f>
        <v>0</v>
      </c>
      <c r="W1625">
        <v>0</v>
      </c>
      <c r="X1625">
        <v>0</v>
      </c>
      <c r="Y1625" s="7">
        <v>0</v>
      </c>
      <c r="Z1625" s="7">
        <v>0</v>
      </c>
      <c r="AA1625">
        <v>0</v>
      </c>
      <c r="AB1625">
        <v>300</v>
      </c>
      <c r="AC1625">
        <v>0</v>
      </c>
      <c r="AD1625">
        <v>9999</v>
      </c>
      <c r="AE1625">
        <v>71038</v>
      </c>
      <c r="AF1625" s="4">
        <v>0.3</v>
      </c>
      <c r="AG1625">
        <v>0</v>
      </c>
      <c r="AH1625">
        <v>0</v>
      </c>
      <c r="AJ1625">
        <v>0</v>
      </c>
    </row>
    <row r="1626" spans="1:36">
      <c r="A1626" t="s">
        <v>5583</v>
      </c>
      <c r="B1626" t="s">
        <v>5584</v>
      </c>
      <c r="C1626" s="2" t="s">
        <v>5585</v>
      </c>
      <c r="D1626" t="s">
        <v>1499</v>
      </c>
      <c r="E1626" t="s">
        <v>5586</v>
      </c>
      <c r="G1626">
        <v>0</v>
      </c>
      <c r="H1626" s="3">
        <v>0</v>
      </c>
      <c r="I1626" s="4">
        <f>IF(H1626=0,"",H1626*O1626)</f>
        <v>0</v>
      </c>
      <c r="J1626" s="5">
        <f>IF(OR(H1626=0,V1626=""),"",H1626*V1626)</f>
        <v>0</v>
      </c>
      <c r="K1626" s="6">
        <f>IF(V1626="","",V1626/O1626)</f>
        <v>0</v>
      </c>
      <c r="L1626" s="6">
        <f>IF(V1626="","",V1626/N1626)</f>
        <v>0</v>
      </c>
      <c r="M1626" s="4">
        <v>22</v>
      </c>
      <c r="N1626" s="4">
        <v>22</v>
      </c>
      <c r="O1626" s="4">
        <v>0</v>
      </c>
      <c r="Q1626" s="4">
        <v>7.94</v>
      </c>
      <c r="R1626" s="4">
        <v>0.56</v>
      </c>
      <c r="S1626">
        <v>0.15</v>
      </c>
      <c r="T1626" s="4">
        <f>IF(S1626=0,"",IF((N1626*S1626)&lt;.3,.3,N1626*S1626))</f>
        <v>0</v>
      </c>
      <c r="U1626"/>
      <c r="V1626" s="4">
        <f>IF(AND(N1626&lt;&gt;0,O1626&lt;&gt;0,Q1626&lt;&gt;0,S1626&lt;&gt;""),N1626-O1626-Q1626-R1626-T1626-U1626-P1626,"")</f>
        <v>0</v>
      </c>
      <c r="W1626">
        <v>0</v>
      </c>
      <c r="X1626">
        <v>0</v>
      </c>
      <c r="Y1626" s="7">
        <v>0</v>
      </c>
      <c r="Z1626" s="7">
        <v>0</v>
      </c>
      <c r="AA1626">
        <v>0</v>
      </c>
      <c r="AB1626">
        <v>1248</v>
      </c>
      <c r="AC1626">
        <v>0</v>
      </c>
      <c r="AD1626">
        <v>9999</v>
      </c>
      <c r="AE1626">
        <v>311545</v>
      </c>
      <c r="AF1626" s="4">
        <v>0.72</v>
      </c>
      <c r="AG1626">
        <v>0</v>
      </c>
      <c r="AH1626">
        <v>0</v>
      </c>
      <c r="AJ1626">
        <v>0</v>
      </c>
    </row>
    <row r="1627" spans="1:36">
      <c r="A1627" t="s">
        <v>5587</v>
      </c>
      <c r="B1627" t="s">
        <v>5588</v>
      </c>
      <c r="C1627" s="2" t="s">
        <v>5589</v>
      </c>
      <c r="D1627" t="s">
        <v>1499</v>
      </c>
      <c r="E1627" t="s">
        <v>5590</v>
      </c>
      <c r="G1627">
        <v>0</v>
      </c>
      <c r="H1627" s="3">
        <v>0</v>
      </c>
      <c r="I1627" s="4">
        <f>IF(H1627=0,"",H1627*O1627)</f>
        <v>0</v>
      </c>
      <c r="J1627" s="5">
        <f>IF(OR(H1627=0,V1627=""),"",H1627*V1627)</f>
        <v>0</v>
      </c>
      <c r="K1627" s="6">
        <f>IF(V1627="","",V1627/O1627)</f>
        <v>0</v>
      </c>
      <c r="L1627" s="6">
        <f>IF(V1627="","",V1627/N1627)</f>
        <v>0</v>
      </c>
      <c r="M1627" s="4">
        <v>24</v>
      </c>
      <c r="N1627" s="4">
        <v>24</v>
      </c>
      <c r="O1627" s="4">
        <v>0</v>
      </c>
      <c r="Q1627" s="4">
        <v>12.84</v>
      </c>
      <c r="R1627" s="4">
        <v>0.57</v>
      </c>
      <c r="S1627">
        <v>0.15</v>
      </c>
      <c r="T1627" s="4">
        <f>IF(S1627=0,"",IF((N1627*S1627)&lt;.3,.3,N1627*S1627))</f>
        <v>0</v>
      </c>
      <c r="U1627"/>
      <c r="V1627" s="4">
        <f>IF(AND(N1627&lt;&gt;0,O1627&lt;&gt;0,Q1627&lt;&gt;0,S1627&lt;&gt;""),N1627-O1627-Q1627-R1627-T1627-U1627-P1627,"")</f>
        <v>0</v>
      </c>
      <c r="W1627">
        <v>0</v>
      </c>
      <c r="X1627">
        <v>0</v>
      </c>
      <c r="Y1627" s="7">
        <v>0</v>
      </c>
      <c r="Z1627" s="7">
        <v>0</v>
      </c>
      <c r="AA1627">
        <v>0</v>
      </c>
      <c r="AB1627">
        <v>1252</v>
      </c>
      <c r="AC1627">
        <v>0</v>
      </c>
      <c r="AD1627">
        <v>9999</v>
      </c>
      <c r="AE1627">
        <v>312144</v>
      </c>
      <c r="AF1627" s="4">
        <v>0.724</v>
      </c>
      <c r="AG1627">
        <v>0</v>
      </c>
      <c r="AH1627">
        <v>0</v>
      </c>
      <c r="AJ1627">
        <v>0</v>
      </c>
    </row>
    <row r="1628" spans="1:36">
      <c r="A1628" t="s">
        <v>5591</v>
      </c>
      <c r="B1628" t="s">
        <v>5592</v>
      </c>
      <c r="C1628" s="2" t="s">
        <v>5593</v>
      </c>
      <c r="D1628" t="s">
        <v>1499</v>
      </c>
      <c r="E1628" t="s">
        <v>5594</v>
      </c>
      <c r="G1628">
        <v>0</v>
      </c>
      <c r="H1628" s="3">
        <v>0</v>
      </c>
      <c r="I1628" s="4">
        <f>IF(H1628=0,"",H1628*O1628)</f>
        <v>0</v>
      </c>
      <c r="J1628" s="5">
        <f>IF(OR(H1628=0,V1628=""),"",H1628*V1628)</f>
        <v>0</v>
      </c>
      <c r="K1628" s="6">
        <f>IF(V1628="","",V1628/O1628)</f>
        <v>0</v>
      </c>
      <c r="L1628" s="6">
        <f>IF(V1628="","",V1628/N1628)</f>
        <v>0</v>
      </c>
      <c r="O1628" s="4">
        <v>0</v>
      </c>
      <c r="R1628" s="4">
        <v>0</v>
      </c>
      <c r="T1628" s="4">
        <f>IF(S1628=0,"",IF((N1628*S1628)&lt;.3,.3,N1628*S1628))</f>
        <v>0</v>
      </c>
      <c r="U1628"/>
      <c r="V1628" s="4">
        <f>IF(AND(N1628&lt;&gt;0,O1628&lt;&gt;0,Q1628&lt;&gt;0,S1628&lt;&gt;""),N1628-O1628-Q1628-R1628-T1628-U1628-P1628,"")</f>
        <v>0</v>
      </c>
      <c r="W1628">
        <v>0</v>
      </c>
      <c r="X1628">
        <v>0</v>
      </c>
      <c r="Y1628" s="7">
        <v>0</v>
      </c>
      <c r="Z1628" s="7">
        <v>0</v>
      </c>
      <c r="AA1628">
        <v>0</v>
      </c>
      <c r="AB1628">
        <v>0</v>
      </c>
      <c r="AC1628">
        <v>0</v>
      </c>
      <c r="AD1628" t="s">
        <v>41</v>
      </c>
      <c r="AG1628">
        <v>0</v>
      </c>
      <c r="AH1628">
        <v>0</v>
      </c>
      <c r="AJ1628">
        <v>0</v>
      </c>
    </row>
    <row r="1629" spans="1:36">
      <c r="A1629" t="s">
        <v>5595</v>
      </c>
      <c r="B1629" t="s">
        <v>5596</v>
      </c>
      <c r="C1629" s="2" t="s">
        <v>5597</v>
      </c>
      <c r="D1629" t="s">
        <v>1499</v>
      </c>
      <c r="E1629" t="s">
        <v>5598</v>
      </c>
      <c r="G1629">
        <v>0</v>
      </c>
      <c r="H1629" s="3">
        <v>0</v>
      </c>
      <c r="I1629" s="4">
        <f>IF(H1629=0,"",H1629*O1629)</f>
        <v>0</v>
      </c>
      <c r="J1629" s="5">
        <f>IF(OR(H1629=0,V1629=""),"",H1629*V1629)</f>
        <v>0</v>
      </c>
      <c r="K1629" s="6">
        <f>IF(V1629="","",V1629/O1629)</f>
        <v>0</v>
      </c>
      <c r="L1629" s="6">
        <f>IF(V1629="","",V1629/N1629)</f>
        <v>0</v>
      </c>
      <c r="O1629" s="4">
        <v>0</v>
      </c>
      <c r="R1629" s="4">
        <v>0</v>
      </c>
      <c r="T1629" s="4">
        <f>IF(S1629=0,"",IF((N1629*S1629)&lt;.3,.3,N1629*S1629))</f>
        <v>0</v>
      </c>
      <c r="U1629"/>
      <c r="V1629" s="4">
        <f>IF(AND(N1629&lt;&gt;0,O1629&lt;&gt;0,Q1629&lt;&gt;0,S1629&lt;&gt;""),N1629-O1629-Q1629-R1629-T1629-U1629-P1629,"")</f>
        <v>0</v>
      </c>
      <c r="W1629">
        <v>0</v>
      </c>
      <c r="X1629">
        <v>0</v>
      </c>
      <c r="Y1629" s="7">
        <v>0</v>
      </c>
      <c r="Z1629" s="7">
        <v>0</v>
      </c>
      <c r="AA1629">
        <v>0</v>
      </c>
      <c r="AB1629">
        <v>0</v>
      </c>
      <c r="AC1629">
        <v>0</v>
      </c>
      <c r="AD1629" t="s">
        <v>41</v>
      </c>
      <c r="AG1629">
        <v>0</v>
      </c>
      <c r="AH1629">
        <v>0</v>
      </c>
      <c r="AJ1629">
        <v>0</v>
      </c>
    </row>
    <row r="1630" spans="1:36">
      <c r="A1630" t="s">
        <v>5599</v>
      </c>
      <c r="B1630"/>
      <c r="C1630" s="2" t="s">
        <v>540</v>
      </c>
      <c r="D1630" t="s">
        <v>49</v>
      </c>
      <c r="G1630">
        <v>0</v>
      </c>
      <c r="H1630" s="3">
        <v>0</v>
      </c>
      <c r="I1630" s="4">
        <f>IF(H1630=0,"",H1630*O1630)</f>
        <v>0</v>
      </c>
      <c r="J1630" s="5">
        <f>IF(OR(H1630=0,V1630=""),"",H1630*V1630)</f>
        <v>0</v>
      </c>
      <c r="K1630" s="6">
        <f>IF(V1630="","",V1630/O1630)</f>
        <v>0</v>
      </c>
      <c r="L1630" s="6">
        <f>IF(V1630="","",V1630/N1630)</f>
        <v>0</v>
      </c>
      <c r="R1630" s="4">
        <v>0</v>
      </c>
      <c r="T1630" s="4">
        <f>IF(S1630=0,"",IF((N1630*S1630)&lt;.3,.3,N1630*S1630))</f>
        <v>0</v>
      </c>
      <c r="U1630"/>
      <c r="V1630" s="4">
        <f>IF(AND(N1630&lt;&gt;0,O1630&lt;&gt;0,Q1630&lt;&gt;0,S1630&lt;&gt;""),N1630-O1630-Q1630-R1630-T1630-U1630-P1630,"")</f>
        <v>0</v>
      </c>
      <c r="W1630">
        <v>0</v>
      </c>
      <c r="X1630">
        <v>0</v>
      </c>
      <c r="Y1630" s="7">
        <v>0</v>
      </c>
      <c r="Z1630" s="7">
        <v>0</v>
      </c>
      <c r="AA1630">
        <v>0</v>
      </c>
      <c r="AB1630">
        <v>0</v>
      </c>
      <c r="AC1630">
        <v>0</v>
      </c>
      <c r="AD1630" t="s">
        <v>41</v>
      </c>
      <c r="AG1630">
        <v>0</v>
      </c>
      <c r="AH1630">
        <v>0</v>
      </c>
      <c r="AJ1630">
        <v>0</v>
      </c>
    </row>
    <row r="1631" spans="1:36">
      <c r="A1631" t="s">
        <v>5600</v>
      </c>
      <c r="B1631" t="s">
        <v>5601</v>
      </c>
      <c r="C1631" s="2" t="s">
        <v>5602</v>
      </c>
      <c r="D1631" t="s">
        <v>503</v>
      </c>
      <c r="E1631" t="s">
        <v>5603</v>
      </c>
      <c r="G1631">
        <v>0</v>
      </c>
      <c r="H1631" s="3">
        <v>0</v>
      </c>
      <c r="I1631" s="4">
        <f>IF(H1631=0,"",H1631*O1631)</f>
        <v>0</v>
      </c>
      <c r="J1631" s="5">
        <f>IF(OR(H1631=0,V1631=""),"",H1631*V1631)</f>
        <v>0</v>
      </c>
      <c r="K1631" s="6">
        <f>IF(V1631="","",V1631/O1631)</f>
        <v>0</v>
      </c>
      <c r="L1631" s="6">
        <f>IF(V1631="","",V1631/N1631)</f>
        <v>0</v>
      </c>
      <c r="M1631" s="4">
        <v>19.99</v>
      </c>
      <c r="N1631" s="4">
        <v>19.99</v>
      </c>
      <c r="O1631" s="4">
        <v>3.59578</v>
      </c>
      <c r="Q1631" s="4">
        <v>5.54</v>
      </c>
      <c r="R1631" s="4">
        <v>0.03</v>
      </c>
      <c r="S1631">
        <v>0.15</v>
      </c>
      <c r="T1631" s="4">
        <f>IF(S1631=0,"",IF((N1631*S1631)&lt;.3,.3,N1631*S1631))</f>
        <v>0</v>
      </c>
      <c r="U1631"/>
      <c r="V1631" s="4">
        <f>IF(AND(N1631&lt;&gt;0,O1631&lt;&gt;0,Q1631&lt;&gt;0,S1631&lt;&gt;""),N1631-O1631-Q1631-R1631-T1631-U1631-P1631,"")</f>
        <v>0</v>
      </c>
      <c r="W1631">
        <v>0</v>
      </c>
      <c r="X1631">
        <v>0</v>
      </c>
      <c r="Y1631" s="7">
        <v>0</v>
      </c>
      <c r="Z1631" s="7">
        <v>0</v>
      </c>
      <c r="AA1631">
        <v>0</v>
      </c>
      <c r="AB1631">
        <v>4</v>
      </c>
      <c r="AC1631">
        <v>0</v>
      </c>
      <c r="AD1631">
        <v>9999</v>
      </c>
      <c r="AE1631">
        <v>2423</v>
      </c>
      <c r="AF1631" s="4">
        <v>0.45</v>
      </c>
      <c r="AG1631">
        <v>0</v>
      </c>
      <c r="AH1631">
        <v>0</v>
      </c>
      <c r="AJ1631">
        <v>0</v>
      </c>
    </row>
    <row r="1632" spans="1:36">
      <c r="A1632" t="s">
        <v>5604</v>
      </c>
      <c r="B1632" t="s">
        <v>5605</v>
      </c>
      <c r="C1632" s="2" t="s">
        <v>5606</v>
      </c>
      <c r="D1632" t="s">
        <v>3322</v>
      </c>
      <c r="E1632" t="s">
        <v>5607</v>
      </c>
      <c r="G1632">
        <v>0</v>
      </c>
      <c r="H1632" s="3">
        <v>0</v>
      </c>
      <c r="I1632" s="4">
        <f>IF(H1632=0,"",H1632*O1632)</f>
        <v>0</v>
      </c>
      <c r="J1632" s="5">
        <f>IF(OR(H1632=0,V1632=""),"",H1632*V1632)</f>
        <v>0</v>
      </c>
      <c r="K1632" s="6">
        <f>IF(V1632="","",V1632/O1632)</f>
        <v>0</v>
      </c>
      <c r="L1632" s="6">
        <f>IF(V1632="","",V1632/N1632)</f>
        <v>0</v>
      </c>
      <c r="O1632" s="4">
        <v>0</v>
      </c>
      <c r="R1632" s="4">
        <v>0</v>
      </c>
      <c r="T1632" s="4">
        <f>IF(S1632=0,"",IF((N1632*S1632)&lt;.3,.3,N1632*S1632))</f>
        <v>0</v>
      </c>
      <c r="U1632"/>
      <c r="V1632" s="4">
        <f>IF(AND(N1632&lt;&gt;0,O1632&lt;&gt;0,Q1632&lt;&gt;0,S1632&lt;&gt;""),N1632-O1632-Q1632-R1632-T1632-U1632-P1632,"")</f>
        <v>0</v>
      </c>
      <c r="W1632">
        <v>0</v>
      </c>
      <c r="X1632">
        <v>0</v>
      </c>
      <c r="Y1632" s="7">
        <v>0</v>
      </c>
      <c r="Z1632" s="7">
        <v>0</v>
      </c>
      <c r="AA1632">
        <v>0</v>
      </c>
      <c r="AB1632">
        <v>0</v>
      </c>
      <c r="AC1632">
        <v>0</v>
      </c>
      <c r="AD1632" t="s">
        <v>41</v>
      </c>
      <c r="AG1632">
        <v>0</v>
      </c>
      <c r="AH1632">
        <v>0</v>
      </c>
      <c r="AJ1632">
        <v>0</v>
      </c>
    </row>
    <row r="1633" spans="1:36">
      <c r="A1633" t="s">
        <v>5608</v>
      </c>
      <c r="B1633" t="s">
        <v>5609</v>
      </c>
      <c r="C1633" s="2" t="s">
        <v>5610</v>
      </c>
      <c r="D1633" t="s">
        <v>3322</v>
      </c>
      <c r="E1633" t="s">
        <v>5611</v>
      </c>
      <c r="G1633">
        <v>0</v>
      </c>
      <c r="H1633" s="3">
        <v>0</v>
      </c>
      <c r="I1633" s="4">
        <f>IF(H1633=0,"",H1633*O1633)</f>
        <v>0</v>
      </c>
      <c r="J1633" s="5">
        <f>IF(OR(H1633=0,V1633=""),"",H1633*V1633)</f>
        <v>0</v>
      </c>
      <c r="K1633" s="6">
        <f>IF(V1633="","",V1633/O1633)</f>
        <v>0</v>
      </c>
      <c r="L1633" s="6">
        <f>IF(V1633="","",V1633/N1633)</f>
        <v>0</v>
      </c>
      <c r="M1633" s="4">
        <v>26.99</v>
      </c>
      <c r="N1633" s="4">
        <v>28.99</v>
      </c>
      <c r="O1633" s="4">
        <v>8.553896154</v>
      </c>
      <c r="Q1633" s="4">
        <v>6.74</v>
      </c>
      <c r="R1633" s="4">
        <v>0.25</v>
      </c>
      <c r="S1633">
        <v>0.15</v>
      </c>
      <c r="T1633" s="4">
        <f>IF(S1633=0,"",IF((N1633*S1633)&lt;.3,.3,N1633*S1633))</f>
        <v>0</v>
      </c>
      <c r="U1633"/>
      <c r="V1633" s="4">
        <f>IF(AND(N1633&lt;&gt;0,O1633&lt;&gt;0,Q1633&lt;&gt;0,S1633&lt;&gt;""),N1633-O1633-Q1633-R1633-T1633-U1633-P1633,"")</f>
        <v>0</v>
      </c>
      <c r="W1633">
        <v>0</v>
      </c>
      <c r="X1633">
        <v>0</v>
      </c>
      <c r="Y1633" s="7">
        <v>0</v>
      </c>
      <c r="Z1633" s="7">
        <v>0</v>
      </c>
      <c r="AA1633">
        <v>0</v>
      </c>
      <c r="AB1633">
        <v>6</v>
      </c>
      <c r="AC1633">
        <v>0</v>
      </c>
      <c r="AD1633">
        <v>9999</v>
      </c>
      <c r="AE1633">
        <v>93360</v>
      </c>
      <c r="AF1633" s="4">
        <v>0.6</v>
      </c>
      <c r="AG1633">
        <v>0</v>
      </c>
      <c r="AH1633">
        <v>0</v>
      </c>
      <c r="AJ1633">
        <v>0</v>
      </c>
    </row>
    <row r="1634" spans="1:36">
      <c r="A1634" t="s">
        <v>5612</v>
      </c>
      <c r="B1634" t="s">
        <v>5613</v>
      </c>
      <c r="C1634" s="2" t="s">
        <v>5614</v>
      </c>
      <c r="D1634" t="s">
        <v>3322</v>
      </c>
      <c r="E1634" t="s">
        <v>5615</v>
      </c>
      <c r="G1634">
        <v>0</v>
      </c>
      <c r="H1634" s="3">
        <v>0</v>
      </c>
      <c r="I1634" s="4">
        <f>IF(H1634=0,"",H1634*O1634)</f>
        <v>0</v>
      </c>
      <c r="J1634" s="5">
        <f>IF(OR(H1634=0,V1634=""),"",H1634*V1634)</f>
        <v>0</v>
      </c>
      <c r="K1634" s="6">
        <f>IF(V1634="","",V1634/O1634)</f>
        <v>0</v>
      </c>
      <c r="L1634" s="6">
        <f>IF(V1634="","",V1634/N1634)</f>
        <v>0</v>
      </c>
      <c r="M1634" s="4">
        <v>25</v>
      </c>
      <c r="N1634" s="4">
        <v>25</v>
      </c>
      <c r="O1634" s="4">
        <v>6.507104274</v>
      </c>
      <c r="Q1634" s="4">
        <v>5.84</v>
      </c>
      <c r="R1634" s="4">
        <v>0.18</v>
      </c>
      <c r="S1634">
        <v>0.15</v>
      </c>
      <c r="T1634" s="4">
        <f>IF(S1634=0,"",IF((N1634*S1634)&lt;.3,.3,N1634*S1634))</f>
        <v>0</v>
      </c>
      <c r="U1634"/>
      <c r="V1634" s="4">
        <f>IF(AND(N1634&lt;&gt;0,O1634&lt;&gt;0,Q1634&lt;&gt;0,S1634&lt;&gt;""),N1634-O1634-Q1634-R1634-T1634-U1634-P1634,"")</f>
        <v>0</v>
      </c>
      <c r="W1634">
        <v>0</v>
      </c>
      <c r="X1634">
        <v>0</v>
      </c>
      <c r="Y1634" s="7">
        <v>0</v>
      </c>
      <c r="Z1634" s="7">
        <v>0</v>
      </c>
      <c r="AA1634">
        <v>0</v>
      </c>
      <c r="AB1634">
        <v>0</v>
      </c>
      <c r="AC1634">
        <v>0</v>
      </c>
      <c r="AD1634" t="s">
        <v>41</v>
      </c>
      <c r="AE1634">
        <v>348357</v>
      </c>
      <c r="AF1634" s="4">
        <v>0.3</v>
      </c>
      <c r="AG1634">
        <v>0</v>
      </c>
      <c r="AH1634">
        <v>0</v>
      </c>
      <c r="AJ1634">
        <v>0</v>
      </c>
    </row>
    <row r="1635" spans="1:36">
      <c r="A1635" t="s">
        <v>5616</v>
      </c>
      <c r="B1635" t="s">
        <v>5617</v>
      </c>
      <c r="C1635" s="2" t="s">
        <v>5618</v>
      </c>
      <c r="D1635" t="s">
        <v>3322</v>
      </c>
      <c r="E1635" t="s">
        <v>5619</v>
      </c>
      <c r="G1635">
        <v>0</v>
      </c>
      <c r="H1635" s="3">
        <v>0</v>
      </c>
      <c r="I1635" s="4">
        <f>IF(H1635=0,"",H1635*O1635)</f>
        <v>0</v>
      </c>
      <c r="J1635" s="5">
        <f>IF(OR(H1635=0,V1635=""),"",H1635*V1635)</f>
        <v>0</v>
      </c>
      <c r="K1635" s="6">
        <f>IF(V1635="","",V1635/O1635)</f>
        <v>0</v>
      </c>
      <c r="L1635" s="6">
        <f>IF(V1635="","",V1635/N1635)</f>
        <v>0</v>
      </c>
      <c r="O1635" s="4">
        <v>0</v>
      </c>
      <c r="R1635" s="4">
        <v>0</v>
      </c>
      <c r="T1635" s="4">
        <f>IF(S1635=0,"",IF((N1635*S1635)&lt;.3,.3,N1635*S1635))</f>
        <v>0</v>
      </c>
      <c r="U1635"/>
      <c r="V1635" s="4">
        <f>IF(AND(N1635&lt;&gt;0,O1635&lt;&gt;0,Q1635&lt;&gt;0,S1635&lt;&gt;""),N1635-O1635-Q1635-R1635-T1635-U1635-P1635,"")</f>
        <v>0</v>
      </c>
      <c r="W1635">
        <v>0</v>
      </c>
      <c r="X1635">
        <v>0</v>
      </c>
      <c r="Y1635" s="7">
        <v>0</v>
      </c>
      <c r="Z1635" s="7">
        <v>0</v>
      </c>
      <c r="AA1635">
        <v>0</v>
      </c>
      <c r="AB1635">
        <v>0</v>
      </c>
      <c r="AC1635">
        <v>0</v>
      </c>
      <c r="AD1635" t="s">
        <v>41</v>
      </c>
      <c r="AG1635">
        <v>0</v>
      </c>
      <c r="AH1635">
        <v>0</v>
      </c>
      <c r="AJ1635">
        <v>0</v>
      </c>
    </row>
    <row r="1636" spans="1:36">
      <c r="A1636" t="s">
        <v>5620</v>
      </c>
      <c r="B1636" t="s">
        <v>5621</v>
      </c>
      <c r="C1636" s="2" t="s">
        <v>5622</v>
      </c>
      <c r="D1636" t="s">
        <v>1462</v>
      </c>
      <c r="E1636" t="s">
        <v>5623</v>
      </c>
      <c r="G1636">
        <v>0</v>
      </c>
      <c r="H1636" s="3">
        <v>0</v>
      </c>
      <c r="I1636" s="4">
        <f>IF(H1636=0,"",H1636*O1636)</f>
        <v>0</v>
      </c>
      <c r="J1636" s="5">
        <f>IF(OR(H1636=0,V1636=""),"",H1636*V1636)</f>
        <v>0</v>
      </c>
      <c r="K1636" s="6">
        <f>IF(V1636="","",V1636/O1636)</f>
        <v>0</v>
      </c>
      <c r="L1636" s="6">
        <f>IF(V1636="","",V1636/N1636)</f>
        <v>0</v>
      </c>
      <c r="M1636" s="4">
        <v>13.99</v>
      </c>
      <c r="N1636" s="4">
        <v>13.99</v>
      </c>
      <c r="O1636" s="4">
        <v>2.226194872</v>
      </c>
      <c r="Q1636" s="4">
        <v>3.5</v>
      </c>
      <c r="R1636" s="4">
        <v>0.01</v>
      </c>
      <c r="S1636">
        <v>0.15</v>
      </c>
      <c r="T1636" s="4">
        <f>IF(S1636=0,"",IF((N1636*S1636)&lt;.3,.3,N1636*S1636))</f>
        <v>0</v>
      </c>
      <c r="U1636"/>
      <c r="V1636" s="4">
        <f>IF(AND(N1636&lt;&gt;0,O1636&lt;&gt;0,Q1636&lt;&gt;0,S1636&lt;&gt;""),N1636-O1636-Q1636-R1636-T1636-U1636-P1636,"")</f>
        <v>0</v>
      </c>
      <c r="W1636">
        <v>0</v>
      </c>
      <c r="X1636">
        <v>0</v>
      </c>
      <c r="Y1636" s="7">
        <v>0</v>
      </c>
      <c r="Z1636" s="7">
        <v>0</v>
      </c>
      <c r="AA1636">
        <v>0</v>
      </c>
      <c r="AB1636">
        <v>958</v>
      </c>
      <c r="AC1636">
        <v>0</v>
      </c>
      <c r="AD1636">
        <v>9999</v>
      </c>
      <c r="AE1636">
        <v>157178</v>
      </c>
      <c r="AF1636" s="4">
        <v>0.3</v>
      </c>
      <c r="AG1636">
        <v>0</v>
      </c>
      <c r="AH1636">
        <v>0</v>
      </c>
      <c r="AJ1636">
        <v>0</v>
      </c>
    </row>
    <row r="1637" spans="1:36">
      <c r="A1637" t="s">
        <v>5624</v>
      </c>
      <c r="B1637" t="s">
        <v>5625</v>
      </c>
      <c r="C1637" s="2" t="s">
        <v>5626</v>
      </c>
      <c r="D1637" t="s">
        <v>1462</v>
      </c>
      <c r="E1637" t="s">
        <v>5627</v>
      </c>
      <c r="G1637">
        <v>0</v>
      </c>
      <c r="H1637" s="3">
        <v>0</v>
      </c>
      <c r="I1637" s="4">
        <f>IF(H1637=0,"",H1637*O1637)</f>
        <v>0</v>
      </c>
      <c r="J1637" s="5">
        <f>IF(OR(H1637=0,V1637=""),"",H1637*V1637)</f>
        <v>0</v>
      </c>
      <c r="K1637" s="6">
        <f>IF(V1637="","",V1637/O1637)</f>
        <v>0</v>
      </c>
      <c r="L1637" s="6">
        <f>IF(V1637="","",V1637/N1637)</f>
        <v>0</v>
      </c>
      <c r="M1637" s="4">
        <v>5.99</v>
      </c>
      <c r="N1637" s="4">
        <v>5.99</v>
      </c>
      <c r="O1637" s="4">
        <v>2.101094872</v>
      </c>
      <c r="Q1637" s="4">
        <v>2.74</v>
      </c>
      <c r="R1637" s="4">
        <v>0.02</v>
      </c>
      <c r="S1637">
        <v>0.15</v>
      </c>
      <c r="T1637" s="4">
        <f>IF(S1637=0,"",IF((N1637*S1637)&lt;.3,.3,N1637*S1637))</f>
        <v>0</v>
      </c>
      <c r="U1637"/>
      <c r="V1637" s="4">
        <f>IF(AND(N1637&lt;&gt;0,O1637&lt;&gt;0,Q1637&lt;&gt;0,S1637&lt;&gt;""),N1637-O1637-Q1637-R1637-T1637-U1637-P1637,"")</f>
        <v>0</v>
      </c>
      <c r="W1637">
        <v>0</v>
      </c>
      <c r="X1637">
        <v>0</v>
      </c>
      <c r="Y1637" s="7">
        <v>0</v>
      </c>
      <c r="Z1637" s="7">
        <v>0</v>
      </c>
      <c r="AA1637">
        <v>0</v>
      </c>
      <c r="AB1637">
        <v>107</v>
      </c>
      <c r="AC1637">
        <v>0</v>
      </c>
      <c r="AD1637">
        <v>9999</v>
      </c>
      <c r="AE1637">
        <v>157178</v>
      </c>
      <c r="AF1637" s="4">
        <v>0.3</v>
      </c>
      <c r="AG1637">
        <v>0</v>
      </c>
      <c r="AH1637">
        <v>0</v>
      </c>
      <c r="AJ1637">
        <v>0</v>
      </c>
    </row>
    <row r="1638" spans="1:36">
      <c r="A1638" t="s">
        <v>5628</v>
      </c>
      <c r="B1638" t="s">
        <v>5629</v>
      </c>
      <c r="C1638" s="2" t="s">
        <v>5630</v>
      </c>
      <c r="D1638" t="s">
        <v>1462</v>
      </c>
      <c r="E1638" t="s">
        <v>5631</v>
      </c>
      <c r="G1638">
        <v>0</v>
      </c>
      <c r="H1638" s="3">
        <v>0</v>
      </c>
      <c r="I1638" s="4">
        <f>IF(H1638=0,"",H1638*O1638)</f>
        <v>0</v>
      </c>
      <c r="J1638" s="5">
        <f>IF(OR(H1638=0,V1638=""),"",H1638*V1638)</f>
        <v>0</v>
      </c>
      <c r="K1638" s="6">
        <f>IF(V1638="","",V1638/O1638)</f>
        <v>0</v>
      </c>
      <c r="L1638" s="6">
        <f>IF(V1638="","",V1638/N1638)</f>
        <v>0</v>
      </c>
      <c r="M1638" s="4">
        <v>11.99</v>
      </c>
      <c r="N1638" s="4">
        <v>11.99</v>
      </c>
      <c r="O1638" s="4">
        <v>2.226194872</v>
      </c>
      <c r="Q1638" s="4">
        <v>2.74</v>
      </c>
      <c r="R1638" s="4">
        <v>0.01</v>
      </c>
      <c r="S1638">
        <v>0.15</v>
      </c>
      <c r="T1638" s="4">
        <f>IF(S1638=0,"",IF((N1638*S1638)&lt;.3,.3,N1638*S1638))</f>
        <v>0</v>
      </c>
      <c r="U1638"/>
      <c r="V1638" s="4">
        <f>IF(AND(N1638&lt;&gt;0,O1638&lt;&gt;0,Q1638&lt;&gt;0,S1638&lt;&gt;""),N1638-O1638-Q1638-R1638-T1638-U1638-P1638,"")</f>
        <v>0</v>
      </c>
      <c r="W1638">
        <v>62</v>
      </c>
      <c r="X1638">
        <v>30</v>
      </c>
      <c r="Y1638" s="7">
        <v>2.07</v>
      </c>
      <c r="Z1638" s="7">
        <v>1.88</v>
      </c>
      <c r="AA1638">
        <v>56</v>
      </c>
      <c r="AB1638">
        <v>390</v>
      </c>
      <c r="AC1638">
        <v>27.0531400966184</v>
      </c>
      <c r="AD1638">
        <v>66</v>
      </c>
      <c r="AE1638">
        <v>136339</v>
      </c>
      <c r="AF1638" s="4">
        <v>0.3</v>
      </c>
      <c r="AG1638">
        <v>0</v>
      </c>
      <c r="AH1638">
        <v>0</v>
      </c>
      <c r="AJ1638">
        <v>0</v>
      </c>
    </row>
    <row r="1639" spans="1:36">
      <c r="A1639" t="s">
        <v>5632</v>
      </c>
      <c r="B1639" t="s">
        <v>5633</v>
      </c>
      <c r="C1639" s="2" t="s">
        <v>5634</v>
      </c>
      <c r="D1639" t="s">
        <v>1462</v>
      </c>
      <c r="E1639" t="s">
        <v>5635</v>
      </c>
      <c r="G1639">
        <v>0</v>
      </c>
      <c r="H1639" s="3">
        <v>0</v>
      </c>
      <c r="I1639" s="4">
        <f>IF(H1639=0,"",H1639*O1639)</f>
        <v>0</v>
      </c>
      <c r="J1639" s="5">
        <f>IF(OR(H1639=0,V1639=""),"",H1639*V1639)</f>
        <v>0</v>
      </c>
      <c r="K1639" s="6">
        <f>IF(V1639="","",V1639/O1639)</f>
        <v>0</v>
      </c>
      <c r="L1639" s="6">
        <f>IF(V1639="","",V1639/N1639)</f>
        <v>0</v>
      </c>
      <c r="M1639" s="4">
        <v>10.99</v>
      </c>
      <c r="N1639" s="4">
        <v>10.99</v>
      </c>
      <c r="O1639" s="4">
        <v>2.101094872</v>
      </c>
      <c r="Q1639" s="4">
        <v>3.5</v>
      </c>
      <c r="R1639" s="4">
        <v>0.01</v>
      </c>
      <c r="S1639">
        <v>0.15</v>
      </c>
      <c r="T1639" s="4">
        <f>IF(S1639=0,"",IF((N1639*S1639)&lt;.3,.3,N1639*S1639))</f>
        <v>0</v>
      </c>
      <c r="U1639"/>
      <c r="V1639" s="4">
        <f>IF(AND(N1639&lt;&gt;0,O1639&lt;&gt;0,Q1639&lt;&gt;0,S1639&lt;&gt;""),N1639-O1639-Q1639-R1639-T1639-U1639-P1639,"")</f>
        <v>0</v>
      </c>
      <c r="W1639">
        <v>30</v>
      </c>
      <c r="X1639">
        <v>29</v>
      </c>
      <c r="Y1639" s="7">
        <v>1</v>
      </c>
      <c r="Z1639" s="7">
        <v>1.76</v>
      </c>
      <c r="AA1639">
        <v>44</v>
      </c>
      <c r="AB1639">
        <v>204</v>
      </c>
      <c r="AC1639">
        <v>44</v>
      </c>
      <c r="AD1639">
        <v>85</v>
      </c>
      <c r="AE1639">
        <v>136339</v>
      </c>
      <c r="AF1639" s="4">
        <v>0.3</v>
      </c>
      <c r="AG1639">
        <v>0</v>
      </c>
      <c r="AH1639">
        <v>0</v>
      </c>
      <c r="AJ1639">
        <v>0</v>
      </c>
    </row>
    <row r="1640" spans="1:36">
      <c r="A1640" t="s">
        <v>5636</v>
      </c>
      <c r="B1640" t="s">
        <v>5637</v>
      </c>
      <c r="C1640" s="2" t="s">
        <v>5638</v>
      </c>
      <c r="D1640" t="s">
        <v>3322</v>
      </c>
      <c r="E1640" t="s">
        <v>5639</v>
      </c>
      <c r="G1640">
        <v>0</v>
      </c>
      <c r="H1640" s="3">
        <v>0</v>
      </c>
      <c r="I1640" s="4">
        <f>IF(H1640=0,"",H1640*O1640)</f>
        <v>0</v>
      </c>
      <c r="J1640" s="5">
        <f>IF(OR(H1640=0,V1640=""),"",H1640*V1640)</f>
        <v>0</v>
      </c>
      <c r="K1640" s="6">
        <f>IF(V1640="","",V1640/O1640)</f>
        <v>0</v>
      </c>
      <c r="L1640" s="6">
        <f>IF(V1640="","",V1640/N1640)</f>
        <v>0</v>
      </c>
      <c r="M1640" s="4">
        <v>22.99</v>
      </c>
      <c r="N1640" s="4">
        <v>22.99</v>
      </c>
      <c r="O1640" s="4">
        <v>8.565548485</v>
      </c>
      <c r="Q1640" s="4">
        <v>6.74</v>
      </c>
      <c r="R1640" s="4">
        <v>0.24</v>
      </c>
      <c r="S1640">
        <v>0.15</v>
      </c>
      <c r="T1640" s="4">
        <f>IF(S1640=0,"",IF((N1640*S1640)&lt;.3,.3,N1640*S1640))</f>
        <v>0</v>
      </c>
      <c r="U1640"/>
      <c r="V1640" s="4">
        <f>IF(AND(N1640&lt;&gt;0,O1640&lt;&gt;0,Q1640&lt;&gt;0,S1640&lt;&gt;""),N1640-O1640-Q1640-R1640-T1640-U1640-P1640,"")</f>
        <v>0</v>
      </c>
      <c r="W1640">
        <v>0</v>
      </c>
      <c r="X1640">
        <v>0</v>
      </c>
      <c r="Y1640" s="7">
        <v>0</v>
      </c>
      <c r="Z1640" s="7">
        <v>0</v>
      </c>
      <c r="AA1640">
        <v>0</v>
      </c>
      <c r="AB1640">
        <v>7</v>
      </c>
      <c r="AC1640">
        <v>0</v>
      </c>
      <c r="AD1640">
        <v>9999</v>
      </c>
      <c r="AE1640">
        <v>303132</v>
      </c>
      <c r="AF1640" s="4">
        <v>0.845</v>
      </c>
      <c r="AG1640">
        <v>0</v>
      </c>
      <c r="AH1640">
        <v>0</v>
      </c>
      <c r="AJ1640">
        <v>0</v>
      </c>
    </row>
    <row r="1641" spans="1:36">
      <c r="A1641" t="s">
        <v>5640</v>
      </c>
      <c r="B1641" t="s">
        <v>5641</v>
      </c>
      <c r="C1641" s="2" t="s">
        <v>5642</v>
      </c>
      <c r="D1641" t="s">
        <v>3322</v>
      </c>
      <c r="E1641" t="s">
        <v>5643</v>
      </c>
      <c r="G1641">
        <v>0</v>
      </c>
      <c r="H1641" s="3">
        <v>0</v>
      </c>
      <c r="I1641" s="4">
        <f>IF(H1641=0,"",H1641*O1641)</f>
        <v>0</v>
      </c>
      <c r="J1641" s="5">
        <f>IF(OR(H1641=0,V1641=""),"",H1641*V1641)</f>
        <v>0</v>
      </c>
      <c r="K1641" s="6">
        <f>IF(V1641="","",V1641/O1641)</f>
        <v>0</v>
      </c>
      <c r="L1641" s="6">
        <f>IF(V1641="","",V1641/N1641)</f>
        <v>0</v>
      </c>
      <c r="M1641" s="4">
        <v>13.99</v>
      </c>
      <c r="N1641" s="4">
        <v>13.99</v>
      </c>
      <c r="O1641" s="4">
        <v>6.815986869</v>
      </c>
      <c r="Q1641" s="4">
        <v>6.14</v>
      </c>
      <c r="R1641" s="4">
        <v>0.18</v>
      </c>
      <c r="S1641">
        <v>0.15</v>
      </c>
      <c r="T1641" s="4">
        <f>IF(S1641=0,"",IF((N1641*S1641)&lt;.3,.3,N1641*S1641))</f>
        <v>0</v>
      </c>
      <c r="U1641"/>
      <c r="V1641" s="4">
        <f>IF(AND(N1641&lt;&gt;0,O1641&lt;&gt;0,Q1641&lt;&gt;0,S1641&lt;&gt;""),N1641-O1641-Q1641-R1641-T1641-U1641-P1641,"")</f>
        <v>0</v>
      </c>
      <c r="W1641">
        <v>0</v>
      </c>
      <c r="X1641">
        <v>0</v>
      </c>
      <c r="Y1641" s="7">
        <v>0</v>
      </c>
      <c r="Z1641" s="7">
        <v>0</v>
      </c>
      <c r="AA1641">
        <v>0</v>
      </c>
      <c r="AB1641">
        <v>0</v>
      </c>
      <c r="AC1641">
        <v>0</v>
      </c>
      <c r="AD1641" t="s">
        <v>41</v>
      </c>
      <c r="AE1641">
        <v>316616</v>
      </c>
      <c r="AF1641" s="4">
        <v>0.655</v>
      </c>
      <c r="AG1641">
        <v>0</v>
      </c>
      <c r="AH1641">
        <v>0</v>
      </c>
      <c r="AJ1641">
        <v>0</v>
      </c>
    </row>
    <row r="1642" spans="1:36">
      <c r="A1642" t="s">
        <v>5644</v>
      </c>
      <c r="B1642" t="s">
        <v>5645</v>
      </c>
      <c r="C1642" s="2" t="s">
        <v>5646</v>
      </c>
      <c r="D1642" t="s">
        <v>3260</v>
      </c>
      <c r="E1642" t="s">
        <v>5647</v>
      </c>
      <c r="G1642">
        <v>0</v>
      </c>
      <c r="H1642" s="3">
        <v>0</v>
      </c>
      <c r="I1642" s="4">
        <f>IF(H1642=0,"",H1642*O1642)</f>
        <v>0</v>
      </c>
      <c r="J1642" s="5">
        <f>IF(OR(H1642=0,V1642=""),"",H1642*V1642)</f>
        <v>0</v>
      </c>
      <c r="K1642" s="6">
        <f>IF(V1642="","",V1642/O1642)</f>
        <v>0</v>
      </c>
      <c r="L1642" s="6">
        <f>IF(V1642="","",V1642/N1642)</f>
        <v>0</v>
      </c>
      <c r="M1642" s="4">
        <v>33.83</v>
      </c>
      <c r="N1642" s="4">
        <v>33.83</v>
      </c>
      <c r="O1642" s="4">
        <v>12.82803205</v>
      </c>
      <c r="Q1642" s="4">
        <v>7.04</v>
      </c>
      <c r="R1642" s="4">
        <v>0.15</v>
      </c>
      <c r="S1642">
        <v>0.15</v>
      </c>
      <c r="T1642" s="4">
        <f>IF(S1642=0,"",IF((N1642*S1642)&lt;.3,.3,N1642*S1642))</f>
        <v>0</v>
      </c>
      <c r="U1642"/>
      <c r="V1642" s="4">
        <f>IF(AND(N1642&lt;&gt;0,O1642&lt;&gt;0,Q1642&lt;&gt;0,S1642&lt;&gt;""),N1642-O1642-Q1642-R1642-T1642-U1642-P1642,"")</f>
        <v>0</v>
      </c>
      <c r="W1642">
        <v>25</v>
      </c>
      <c r="X1642">
        <v>30</v>
      </c>
      <c r="Y1642" s="7">
        <v>0.83</v>
      </c>
      <c r="Z1642" s="7">
        <v>1.09</v>
      </c>
      <c r="AA1642">
        <v>15</v>
      </c>
      <c r="AB1642">
        <v>660</v>
      </c>
      <c r="AC1642">
        <v>18.0722891566265</v>
      </c>
      <c r="AD1642" t="s">
        <v>41</v>
      </c>
      <c r="AE1642">
        <v>108291</v>
      </c>
      <c r="AF1642" s="4">
        <v>1.4</v>
      </c>
      <c r="AG1642">
        <v>0</v>
      </c>
      <c r="AH1642">
        <v>0</v>
      </c>
      <c r="AJ1642">
        <v>0</v>
      </c>
    </row>
    <row r="1643" spans="1:36">
      <c r="A1643" t="s">
        <v>5648</v>
      </c>
      <c r="B1643" t="s">
        <v>5649</v>
      </c>
      <c r="C1643" s="2" t="s">
        <v>5650</v>
      </c>
      <c r="D1643" t="s">
        <v>3260</v>
      </c>
      <c r="E1643" t="s">
        <v>5651</v>
      </c>
      <c r="G1643">
        <v>0</v>
      </c>
      <c r="H1643" s="3">
        <v>0</v>
      </c>
      <c r="I1643" s="4">
        <f>IF(H1643=0,"",H1643*O1643)</f>
        <v>0</v>
      </c>
      <c r="J1643" s="5">
        <f>IF(OR(H1643=0,V1643=""),"",H1643*V1643)</f>
        <v>0</v>
      </c>
      <c r="K1643" s="6">
        <f>IF(V1643="","",V1643/O1643)</f>
        <v>0</v>
      </c>
      <c r="L1643" s="6">
        <f>IF(V1643="","",V1643/N1643)</f>
        <v>0</v>
      </c>
      <c r="M1643" s="4">
        <v>36.24</v>
      </c>
      <c r="N1643" s="4">
        <v>36.24</v>
      </c>
      <c r="O1643" s="4">
        <v>9.565007051</v>
      </c>
      <c r="Q1643" s="4">
        <v>7.04</v>
      </c>
      <c r="R1643" s="4">
        <v>0.12</v>
      </c>
      <c r="S1643">
        <v>0.15</v>
      </c>
      <c r="T1643" s="4">
        <f>IF(S1643=0,"",IF((N1643*S1643)&lt;.3,.3,N1643*S1643))</f>
        <v>0</v>
      </c>
      <c r="U1643"/>
      <c r="V1643" s="4">
        <f>IF(AND(N1643&lt;&gt;0,O1643&lt;&gt;0,Q1643&lt;&gt;0,S1643&lt;&gt;""),N1643-O1643-Q1643-R1643-T1643-U1643-P1643,"")</f>
        <v>0</v>
      </c>
      <c r="W1643">
        <v>0</v>
      </c>
      <c r="X1643">
        <v>0</v>
      </c>
      <c r="Y1643" s="7">
        <v>0</v>
      </c>
      <c r="Z1643" s="7">
        <v>0</v>
      </c>
      <c r="AA1643">
        <v>0</v>
      </c>
      <c r="AB1643">
        <v>251</v>
      </c>
      <c r="AC1643">
        <v>0</v>
      </c>
      <c r="AD1643">
        <v>9999</v>
      </c>
      <c r="AE1643">
        <v>77676</v>
      </c>
      <c r="AF1643" s="4">
        <v>1.2</v>
      </c>
      <c r="AG1643">
        <v>0</v>
      </c>
      <c r="AH1643">
        <v>0</v>
      </c>
      <c r="AJ1643">
        <v>0</v>
      </c>
    </row>
    <row r="1644" spans="1:36">
      <c r="A1644" t="s">
        <v>5652</v>
      </c>
      <c r="B1644" t="s">
        <v>5653</v>
      </c>
      <c r="C1644" s="2" t="s">
        <v>5654</v>
      </c>
      <c r="D1644" t="s">
        <v>559</v>
      </c>
      <c r="E1644" t="s">
        <v>5655</v>
      </c>
      <c r="G1644">
        <v>0</v>
      </c>
      <c r="H1644" s="3">
        <v>0</v>
      </c>
      <c r="I1644" s="4">
        <f>IF(H1644=0,"",H1644*O1644)</f>
        <v>0</v>
      </c>
      <c r="J1644" s="5">
        <f>IF(OR(H1644=0,V1644=""),"",H1644*V1644)</f>
        <v>0</v>
      </c>
      <c r="K1644" s="6">
        <f>IF(V1644="","",V1644/O1644)</f>
        <v>0</v>
      </c>
      <c r="L1644" s="6">
        <f>IF(V1644="","",V1644/N1644)</f>
        <v>0</v>
      </c>
      <c r="M1644" s="4">
        <v>58.5</v>
      </c>
      <c r="N1644" s="4">
        <v>58.5</v>
      </c>
      <c r="O1644" s="4">
        <v>17.85940606</v>
      </c>
      <c r="Q1644" s="4">
        <v>18.54</v>
      </c>
      <c r="R1644" s="4">
        <v>1.39</v>
      </c>
      <c r="S1644">
        <v>0.15</v>
      </c>
      <c r="T1644" s="4">
        <f>IF(S1644=0,"",IF((N1644*S1644)&lt;.3,.3,N1644*S1644))</f>
        <v>0</v>
      </c>
      <c r="U1644"/>
      <c r="V1644" s="4">
        <f>IF(AND(N1644&lt;&gt;0,O1644&lt;&gt;0,Q1644&lt;&gt;0,S1644&lt;&gt;""),N1644-O1644-Q1644-R1644-T1644-U1644-P1644,"")</f>
        <v>0</v>
      </c>
      <c r="W1644">
        <v>2</v>
      </c>
      <c r="X1644">
        <v>30</v>
      </c>
      <c r="Y1644" s="7">
        <v>0.07</v>
      </c>
      <c r="Z1644" s="7">
        <v>1</v>
      </c>
      <c r="AA1644">
        <v>3</v>
      </c>
      <c r="AB1644">
        <v>5613</v>
      </c>
      <c r="AC1644">
        <v>42.8571428571429</v>
      </c>
      <c r="AD1644">
        <v>80099</v>
      </c>
      <c r="AE1644">
        <v>152811</v>
      </c>
      <c r="AF1644" s="4">
        <v>0.8</v>
      </c>
      <c r="AG1644">
        <v>0</v>
      </c>
      <c r="AH1644">
        <v>0</v>
      </c>
      <c r="AJ1644">
        <v>0</v>
      </c>
    </row>
    <row r="1645" spans="1:36">
      <c r="A1645" t="s">
        <v>5656</v>
      </c>
      <c r="B1645" t="s">
        <v>5657</v>
      </c>
      <c r="C1645" s="2" t="s">
        <v>5658</v>
      </c>
      <c r="D1645" t="s">
        <v>1499</v>
      </c>
      <c r="E1645" t="s">
        <v>5659</v>
      </c>
      <c r="G1645">
        <v>0</v>
      </c>
      <c r="H1645" s="3">
        <v>0</v>
      </c>
      <c r="I1645" s="4">
        <f>IF(H1645=0,"",H1645*O1645)</f>
        <v>0</v>
      </c>
      <c r="J1645" s="5">
        <f>IF(OR(H1645=0,V1645=""),"",H1645*V1645)</f>
        <v>0</v>
      </c>
      <c r="K1645" s="6">
        <f>IF(V1645="","",V1645/O1645)</f>
        <v>0</v>
      </c>
      <c r="L1645" s="6">
        <f>IF(V1645="","",V1645/N1645)</f>
        <v>0</v>
      </c>
      <c r="M1645" s="4">
        <v>13</v>
      </c>
      <c r="N1645" s="4">
        <v>13</v>
      </c>
      <c r="O1645" s="4">
        <v>6.399775909</v>
      </c>
      <c r="Q1645" s="4">
        <v>5.84</v>
      </c>
      <c r="R1645" s="4">
        <v>0.17</v>
      </c>
      <c r="S1645">
        <v>0.15</v>
      </c>
      <c r="T1645" s="4">
        <f>IF(S1645=0,"",IF((N1645*S1645)&lt;.3,.3,N1645*S1645))</f>
        <v>0</v>
      </c>
      <c r="U1645"/>
      <c r="V1645" s="4">
        <f>IF(AND(N1645&lt;&gt;0,O1645&lt;&gt;0,Q1645&lt;&gt;0,S1645&lt;&gt;""),N1645-O1645-Q1645-R1645-T1645-U1645-P1645,"")</f>
        <v>0</v>
      </c>
      <c r="W1645">
        <v>0</v>
      </c>
      <c r="X1645">
        <v>0</v>
      </c>
      <c r="Y1645" s="7">
        <v>0</v>
      </c>
      <c r="Z1645" s="7">
        <v>0</v>
      </c>
      <c r="AA1645">
        <v>0</v>
      </c>
      <c r="AB1645">
        <v>280</v>
      </c>
      <c r="AC1645">
        <v>0</v>
      </c>
      <c r="AD1645">
        <v>9999</v>
      </c>
      <c r="AE1645">
        <v>439899</v>
      </c>
      <c r="AF1645" s="4">
        <v>0.493</v>
      </c>
      <c r="AG1645">
        <v>0</v>
      </c>
      <c r="AH1645">
        <v>0</v>
      </c>
      <c r="AJ1645">
        <v>0</v>
      </c>
    </row>
    <row r="1646" spans="1:36">
      <c r="A1646" t="s">
        <v>5660</v>
      </c>
      <c r="B1646" t="s">
        <v>5661</v>
      </c>
      <c r="C1646" s="2" t="s">
        <v>5662</v>
      </c>
      <c r="D1646" t="s">
        <v>1499</v>
      </c>
      <c r="E1646" t="s">
        <v>5663</v>
      </c>
      <c r="G1646">
        <v>0</v>
      </c>
      <c r="H1646" s="3">
        <v>0</v>
      </c>
      <c r="I1646" s="4">
        <f>IF(H1646=0,"",H1646*O1646)</f>
        <v>0</v>
      </c>
      <c r="J1646" s="5">
        <f>IF(OR(H1646=0,V1646=""),"",H1646*V1646)</f>
        <v>0</v>
      </c>
      <c r="K1646" s="6">
        <f>IF(V1646="","",V1646/O1646)</f>
        <v>0</v>
      </c>
      <c r="L1646" s="6">
        <f>IF(V1646="","",V1646/N1646)</f>
        <v>0</v>
      </c>
      <c r="M1646" s="4">
        <v>12.99</v>
      </c>
      <c r="N1646" s="4">
        <v>12.99</v>
      </c>
      <c r="O1646" s="4">
        <v>6.399775909</v>
      </c>
      <c r="Q1646" s="4">
        <v>5.54</v>
      </c>
      <c r="R1646" s="4">
        <v>0.15</v>
      </c>
      <c r="S1646">
        <v>0.15</v>
      </c>
      <c r="T1646" s="4">
        <f>IF(S1646=0,"",IF((N1646*S1646)&lt;.3,.3,N1646*S1646))</f>
        <v>0</v>
      </c>
      <c r="U1646"/>
      <c r="V1646" s="4">
        <f>IF(AND(N1646&lt;&gt;0,O1646&lt;&gt;0,Q1646&lt;&gt;0,S1646&lt;&gt;""),N1646-O1646-Q1646-R1646-T1646-U1646-P1646,"")</f>
        <v>0</v>
      </c>
      <c r="W1646">
        <v>0</v>
      </c>
      <c r="X1646">
        <v>30</v>
      </c>
      <c r="Y1646" s="7">
        <v>0</v>
      </c>
      <c r="Z1646" s="7">
        <v>0</v>
      </c>
      <c r="AA1646">
        <v>1</v>
      </c>
      <c r="AB1646">
        <v>240</v>
      </c>
      <c r="AC1646">
        <v>9999</v>
      </c>
      <c r="AD1646">
        <v>9999</v>
      </c>
      <c r="AE1646">
        <v>477672</v>
      </c>
      <c r="AF1646" s="4">
        <v>0.7</v>
      </c>
      <c r="AG1646">
        <v>0</v>
      </c>
      <c r="AH1646">
        <v>0</v>
      </c>
      <c r="AJ1646">
        <v>0</v>
      </c>
    </row>
    <row r="1647" spans="1:36">
      <c r="A1647" t="s">
        <v>5664</v>
      </c>
      <c r="B1647" t="s">
        <v>5665</v>
      </c>
      <c r="C1647" s="2" t="s">
        <v>5666</v>
      </c>
      <c r="D1647" t="s">
        <v>1499</v>
      </c>
      <c r="E1647" t="s">
        <v>5667</v>
      </c>
      <c r="G1647">
        <v>0</v>
      </c>
      <c r="H1647" s="3">
        <v>0</v>
      </c>
      <c r="I1647" s="4">
        <f>IF(H1647=0,"",H1647*O1647)</f>
        <v>0</v>
      </c>
      <c r="J1647" s="5">
        <f>IF(OR(H1647=0,V1647=""),"",H1647*V1647)</f>
        <v>0</v>
      </c>
      <c r="K1647" s="6">
        <f>IF(V1647="","",V1647/O1647)</f>
        <v>0</v>
      </c>
      <c r="L1647" s="6">
        <f>IF(V1647="","",V1647/N1647)</f>
        <v>0</v>
      </c>
      <c r="M1647" s="4">
        <v>11.99</v>
      </c>
      <c r="N1647" s="4">
        <v>11.99</v>
      </c>
      <c r="O1647" s="4">
        <v>3.864444091</v>
      </c>
      <c r="Q1647" s="4">
        <v>5.54</v>
      </c>
      <c r="R1647" s="4">
        <v>0.12</v>
      </c>
      <c r="S1647">
        <v>0.15</v>
      </c>
      <c r="T1647" s="4">
        <f>IF(S1647=0,"",IF((N1647*S1647)&lt;.3,.3,N1647*S1647))</f>
        <v>0</v>
      </c>
      <c r="U1647"/>
      <c r="V1647" s="4">
        <f>IF(AND(N1647&lt;&gt;0,O1647&lt;&gt;0,Q1647&lt;&gt;0,S1647&lt;&gt;""),N1647-O1647-Q1647-R1647-T1647-U1647-P1647,"")</f>
        <v>0</v>
      </c>
      <c r="W1647">
        <v>0</v>
      </c>
      <c r="X1647">
        <v>0</v>
      </c>
      <c r="Y1647" s="7">
        <v>0</v>
      </c>
      <c r="Z1647" s="7">
        <v>0</v>
      </c>
      <c r="AA1647">
        <v>0</v>
      </c>
      <c r="AB1647">
        <v>481</v>
      </c>
      <c r="AC1647">
        <v>0</v>
      </c>
      <c r="AD1647">
        <v>9999</v>
      </c>
      <c r="AE1647">
        <v>230329</v>
      </c>
      <c r="AF1647" s="4">
        <v>0.7</v>
      </c>
      <c r="AG1647">
        <v>0</v>
      </c>
      <c r="AH1647">
        <v>0</v>
      </c>
      <c r="AJ1647">
        <v>0</v>
      </c>
    </row>
    <row r="1648" spans="1:36">
      <c r="A1648" t="s">
        <v>5668</v>
      </c>
      <c r="B1648" t="s">
        <v>5669</v>
      </c>
      <c r="C1648" s="2" t="s">
        <v>5670</v>
      </c>
      <c r="D1648" t="s">
        <v>1499</v>
      </c>
      <c r="E1648" t="s">
        <v>5671</v>
      </c>
      <c r="G1648">
        <v>0</v>
      </c>
      <c r="H1648" s="3">
        <v>0</v>
      </c>
      <c r="I1648" s="4">
        <f>IF(H1648=0,"",H1648*O1648)</f>
        <v>0</v>
      </c>
      <c r="J1648" s="5">
        <f>IF(OR(H1648=0,V1648=""),"",H1648*V1648)</f>
        <v>0</v>
      </c>
      <c r="K1648" s="6">
        <f>IF(V1648="","",V1648/O1648)</f>
        <v>0</v>
      </c>
      <c r="L1648" s="6">
        <f>IF(V1648="","",V1648/N1648)</f>
        <v>0</v>
      </c>
      <c r="M1648" s="4">
        <v>15.79</v>
      </c>
      <c r="N1648" s="4">
        <v>15.79</v>
      </c>
      <c r="O1648" s="4">
        <v>3.864444091</v>
      </c>
      <c r="Q1648" s="4">
        <v>4.81</v>
      </c>
      <c r="R1648" s="4">
        <v>0.1</v>
      </c>
      <c r="S1648">
        <v>0.15</v>
      </c>
      <c r="T1648" s="4">
        <f>IF(S1648=0,"",IF((N1648*S1648)&lt;.3,.3,N1648*S1648))</f>
        <v>0</v>
      </c>
      <c r="U1648"/>
      <c r="V1648" s="4">
        <f>IF(AND(N1648&lt;&gt;0,O1648&lt;&gt;0,Q1648&lt;&gt;0,S1648&lt;&gt;""),N1648-O1648-Q1648-R1648-T1648-U1648-P1648,"")</f>
        <v>0</v>
      </c>
      <c r="W1648">
        <v>0</v>
      </c>
      <c r="X1648">
        <v>0</v>
      </c>
      <c r="Y1648" s="7">
        <v>0</v>
      </c>
      <c r="Z1648" s="7">
        <v>0</v>
      </c>
      <c r="AA1648">
        <v>0</v>
      </c>
      <c r="AB1648">
        <v>424</v>
      </c>
      <c r="AC1648">
        <v>0</v>
      </c>
      <c r="AD1648">
        <v>9999</v>
      </c>
      <c r="AE1648">
        <v>160163</v>
      </c>
      <c r="AF1648" s="4">
        <v>0.4</v>
      </c>
      <c r="AG1648">
        <v>0</v>
      </c>
      <c r="AH1648">
        <v>0</v>
      </c>
      <c r="AJ1648">
        <v>0</v>
      </c>
    </row>
    <row r="1649" spans="1:36">
      <c r="A1649" t="s">
        <v>5672</v>
      </c>
      <c r="B1649" t="s">
        <v>5673</v>
      </c>
      <c r="C1649" s="2" t="s">
        <v>5674</v>
      </c>
      <c r="D1649" t="s">
        <v>1499</v>
      </c>
      <c r="E1649" t="s">
        <v>5675</v>
      </c>
      <c r="G1649">
        <v>0</v>
      </c>
      <c r="H1649" s="3">
        <v>0</v>
      </c>
      <c r="I1649" s="4">
        <f>IF(H1649=0,"",H1649*O1649)</f>
        <v>0</v>
      </c>
      <c r="J1649" s="5">
        <f>IF(OR(H1649=0,V1649=""),"",H1649*V1649)</f>
        <v>0</v>
      </c>
      <c r="K1649" s="6">
        <f>IF(V1649="","",V1649/O1649)</f>
        <v>0</v>
      </c>
      <c r="L1649" s="6">
        <f>IF(V1649="","",V1649/N1649)</f>
        <v>0</v>
      </c>
      <c r="M1649" s="4">
        <v>20.99</v>
      </c>
      <c r="N1649" s="4">
        <v>20.99</v>
      </c>
      <c r="O1649" s="4">
        <v>5.528808077</v>
      </c>
      <c r="Q1649" s="4">
        <v>5.84</v>
      </c>
      <c r="R1649" s="4">
        <v>0.09</v>
      </c>
      <c r="S1649">
        <v>0.15</v>
      </c>
      <c r="T1649" s="4">
        <f>IF(S1649=0,"",IF((N1649*S1649)&lt;.3,.3,N1649*S1649))</f>
        <v>0</v>
      </c>
      <c r="U1649"/>
      <c r="V1649" s="4">
        <f>IF(AND(N1649&lt;&gt;0,O1649&lt;&gt;0,Q1649&lt;&gt;0,S1649&lt;&gt;""),N1649-O1649-Q1649-R1649-T1649-U1649-P1649,"")</f>
        <v>0</v>
      </c>
      <c r="W1649">
        <v>0</v>
      </c>
      <c r="X1649">
        <v>0</v>
      </c>
      <c r="Y1649" s="7">
        <v>0</v>
      </c>
      <c r="Z1649" s="7">
        <v>0</v>
      </c>
      <c r="AA1649">
        <v>0</v>
      </c>
      <c r="AB1649">
        <v>219</v>
      </c>
      <c r="AC1649">
        <v>0</v>
      </c>
      <c r="AD1649">
        <v>9999</v>
      </c>
      <c r="AE1649">
        <v>98685</v>
      </c>
      <c r="AF1649" s="4">
        <v>0.504</v>
      </c>
      <c r="AG1649">
        <v>0</v>
      </c>
      <c r="AH1649">
        <v>0</v>
      </c>
      <c r="AJ1649">
        <v>0</v>
      </c>
    </row>
    <row r="1650" spans="1:36">
      <c r="A1650" t="s">
        <v>5676</v>
      </c>
      <c r="B1650" t="s">
        <v>5677</v>
      </c>
      <c r="C1650" s="2" t="s">
        <v>5678</v>
      </c>
      <c r="D1650" t="s">
        <v>1499</v>
      </c>
      <c r="E1650" t="s">
        <v>5679</v>
      </c>
      <c r="G1650">
        <v>0</v>
      </c>
      <c r="H1650" s="3">
        <v>0</v>
      </c>
      <c r="I1650" s="4">
        <f>IF(H1650=0,"",H1650*O1650)</f>
        <v>0</v>
      </c>
      <c r="J1650" s="5">
        <f>IF(OR(H1650=0,V1650=""),"",H1650*V1650)</f>
        <v>0</v>
      </c>
      <c r="K1650" s="6">
        <f>IF(V1650="","",V1650/O1650)</f>
        <v>0</v>
      </c>
      <c r="L1650" s="6">
        <f>IF(V1650="","",V1650/N1650)</f>
        <v>0</v>
      </c>
      <c r="M1650" s="4">
        <v>14.99</v>
      </c>
      <c r="N1650" s="4">
        <v>14.99</v>
      </c>
      <c r="O1650" s="4">
        <v>2.519884231</v>
      </c>
      <c r="Q1650" s="4">
        <v>4.81</v>
      </c>
      <c r="R1650" s="4">
        <v>0.03</v>
      </c>
      <c r="S1650">
        <v>0.15</v>
      </c>
      <c r="T1650" s="4">
        <f>IF(S1650=0,"",IF((N1650*S1650)&lt;.3,.3,N1650*S1650))</f>
        <v>0</v>
      </c>
      <c r="U1650"/>
      <c r="V1650" s="4">
        <f>IF(AND(N1650&lt;&gt;0,O1650&lt;&gt;0,Q1650&lt;&gt;0,S1650&lt;&gt;""),N1650-O1650-Q1650-R1650-T1650-U1650-P1650,"")</f>
        <v>0</v>
      </c>
      <c r="W1650">
        <v>0</v>
      </c>
      <c r="X1650">
        <v>0</v>
      </c>
      <c r="Y1650" s="7">
        <v>0</v>
      </c>
      <c r="Z1650" s="7">
        <v>0</v>
      </c>
      <c r="AA1650">
        <v>0</v>
      </c>
      <c r="AB1650">
        <v>220</v>
      </c>
      <c r="AC1650">
        <v>0</v>
      </c>
      <c r="AD1650">
        <v>9999</v>
      </c>
      <c r="AE1650">
        <v>98685</v>
      </c>
      <c r="AF1650" s="4">
        <v>0.4</v>
      </c>
      <c r="AG1650">
        <v>0</v>
      </c>
      <c r="AH1650">
        <v>0</v>
      </c>
      <c r="AJ1650">
        <v>0</v>
      </c>
    </row>
    <row r="1651" spans="1:36">
      <c r="A1651" t="s">
        <v>5680</v>
      </c>
      <c r="B1651" t="s">
        <v>5681</v>
      </c>
      <c r="C1651" s="2" t="s">
        <v>5682</v>
      </c>
      <c r="D1651" t="s">
        <v>630</v>
      </c>
      <c r="E1651" t="s">
        <v>5683</v>
      </c>
      <c r="G1651">
        <v>0</v>
      </c>
      <c r="H1651" s="3">
        <v>0</v>
      </c>
      <c r="I1651" s="4">
        <f>IF(H1651=0,"",H1651*O1651)</f>
        <v>0</v>
      </c>
      <c r="J1651" s="5">
        <f>IF(OR(H1651=0,V1651=""),"",H1651*V1651)</f>
        <v>0</v>
      </c>
      <c r="K1651" s="6">
        <f>IF(V1651="","",V1651/O1651)</f>
        <v>0</v>
      </c>
      <c r="L1651" s="6">
        <f>IF(V1651="","",V1651/N1651)</f>
        <v>0</v>
      </c>
      <c r="Q1651" s="4">
        <v>7.04</v>
      </c>
      <c r="R1651" s="4">
        <v>0.03</v>
      </c>
      <c r="S1651">
        <v>0.15</v>
      </c>
      <c r="T1651" s="4">
        <f>IF(S1651=0,"",IF((N1651*S1651)&lt;.3,.3,N1651*S1651))</f>
        <v>0</v>
      </c>
      <c r="U1651"/>
      <c r="V1651" s="4">
        <f>IF(AND(N1651&lt;&gt;0,O1651&lt;&gt;0,Q1651&lt;&gt;0,S1651&lt;&gt;""),N1651-O1651-Q1651-R1651-T1651-U1651-P1651,"")</f>
        <v>0</v>
      </c>
      <c r="W1651">
        <v>0</v>
      </c>
      <c r="X1651">
        <v>0</v>
      </c>
      <c r="Y1651" s="7">
        <v>0</v>
      </c>
      <c r="Z1651" s="7">
        <v>0</v>
      </c>
      <c r="AA1651">
        <v>0</v>
      </c>
      <c r="AB1651">
        <v>0</v>
      </c>
      <c r="AC1651">
        <v>0</v>
      </c>
      <c r="AD1651" t="s">
        <v>41</v>
      </c>
      <c r="AG1651">
        <v>0</v>
      </c>
      <c r="AH1651">
        <v>0</v>
      </c>
      <c r="AJ1651">
        <v>0</v>
      </c>
    </row>
    <row r="1652" spans="1:36">
      <c r="A1652" t="s">
        <v>5684</v>
      </c>
      <c r="B1652" t="s">
        <v>5685</v>
      </c>
      <c r="C1652" s="2" t="s">
        <v>5686</v>
      </c>
      <c r="D1652" t="s">
        <v>630</v>
      </c>
      <c r="E1652" t="s">
        <v>5687</v>
      </c>
      <c r="G1652">
        <v>0</v>
      </c>
      <c r="H1652" s="3">
        <v>0</v>
      </c>
      <c r="I1652" s="4">
        <f>IF(H1652=0,"",H1652*O1652)</f>
        <v>0</v>
      </c>
      <c r="J1652" s="5">
        <f>IF(OR(H1652=0,V1652=""),"",H1652*V1652)</f>
        <v>0</v>
      </c>
      <c r="K1652" s="6">
        <f>IF(V1652="","",V1652/O1652)</f>
        <v>0</v>
      </c>
      <c r="L1652" s="6">
        <f>IF(V1652="","",V1652/N1652)</f>
        <v>0</v>
      </c>
      <c r="Q1652" s="4">
        <v>7.04</v>
      </c>
      <c r="R1652" s="4">
        <v>0.03</v>
      </c>
      <c r="S1652">
        <v>0.15</v>
      </c>
      <c r="T1652" s="4">
        <f>IF(S1652=0,"",IF((N1652*S1652)&lt;.3,.3,N1652*S1652))</f>
        <v>0</v>
      </c>
      <c r="U1652"/>
      <c r="V1652" s="4">
        <f>IF(AND(N1652&lt;&gt;0,O1652&lt;&gt;0,Q1652&lt;&gt;0,S1652&lt;&gt;""),N1652-O1652-Q1652-R1652-T1652-U1652-P1652,"")</f>
        <v>0</v>
      </c>
      <c r="W1652">
        <v>0</v>
      </c>
      <c r="X1652">
        <v>0</v>
      </c>
      <c r="Y1652" s="7">
        <v>0</v>
      </c>
      <c r="Z1652" s="7">
        <v>0</v>
      </c>
      <c r="AA1652">
        <v>0</v>
      </c>
      <c r="AB1652">
        <v>0</v>
      </c>
      <c r="AC1652">
        <v>0</v>
      </c>
      <c r="AD1652" t="s">
        <v>41</v>
      </c>
      <c r="AG1652">
        <v>0</v>
      </c>
      <c r="AH1652">
        <v>0</v>
      </c>
      <c r="AJ1652">
        <v>0</v>
      </c>
    </row>
    <row r="1653" spans="1:36">
      <c r="A1653" t="s">
        <v>5688</v>
      </c>
      <c r="B1653" t="s">
        <v>5689</v>
      </c>
      <c r="C1653" s="2" t="s">
        <v>5690</v>
      </c>
      <c r="D1653" t="s">
        <v>630</v>
      </c>
      <c r="E1653" t="s">
        <v>5691</v>
      </c>
      <c r="G1653">
        <v>0</v>
      </c>
      <c r="H1653" s="3">
        <v>0</v>
      </c>
      <c r="I1653" s="4">
        <f>IF(H1653=0,"",H1653*O1653)</f>
        <v>0</v>
      </c>
      <c r="J1653" s="5">
        <f>IF(OR(H1653=0,V1653=""),"",H1653*V1653)</f>
        <v>0</v>
      </c>
      <c r="K1653" s="6">
        <f>IF(V1653="","",V1653/O1653)</f>
        <v>0</v>
      </c>
      <c r="L1653" s="6">
        <f>IF(V1653="","",V1653/N1653)</f>
        <v>0</v>
      </c>
      <c r="Q1653" s="4">
        <v>7.04</v>
      </c>
      <c r="R1653" s="4">
        <v>0.03</v>
      </c>
      <c r="S1653">
        <v>0.15</v>
      </c>
      <c r="T1653" s="4">
        <f>IF(S1653=0,"",IF((N1653*S1653)&lt;.3,.3,N1653*S1653))</f>
        <v>0</v>
      </c>
      <c r="U1653"/>
      <c r="V1653" s="4">
        <f>IF(AND(N1653&lt;&gt;0,O1653&lt;&gt;0,Q1653&lt;&gt;0,S1653&lt;&gt;""),N1653-O1653-Q1653-R1653-T1653-U1653-P1653,"")</f>
        <v>0</v>
      </c>
      <c r="W1653">
        <v>0</v>
      </c>
      <c r="X1653">
        <v>0</v>
      </c>
      <c r="Y1653" s="7">
        <v>0</v>
      </c>
      <c r="Z1653" s="7">
        <v>0</v>
      </c>
      <c r="AA1653">
        <v>0</v>
      </c>
      <c r="AB1653">
        <v>0</v>
      </c>
      <c r="AC1653">
        <v>0</v>
      </c>
      <c r="AD1653" t="s">
        <v>41</v>
      </c>
      <c r="AG1653">
        <v>0</v>
      </c>
      <c r="AH1653">
        <v>0</v>
      </c>
      <c r="AJ1653">
        <v>0</v>
      </c>
    </row>
    <row r="1654" spans="1:36">
      <c r="A1654" t="s">
        <v>5692</v>
      </c>
      <c r="B1654" t="s">
        <v>5693</v>
      </c>
      <c r="C1654" s="2" t="s">
        <v>5694</v>
      </c>
      <c r="D1654" t="s">
        <v>630</v>
      </c>
      <c r="E1654" t="s">
        <v>5695</v>
      </c>
      <c r="G1654">
        <v>0</v>
      </c>
      <c r="H1654" s="3">
        <v>0</v>
      </c>
      <c r="I1654" s="4">
        <f>IF(H1654=0,"",H1654*O1654)</f>
        <v>0</v>
      </c>
      <c r="J1654" s="5">
        <f>IF(OR(H1654=0,V1654=""),"",H1654*V1654)</f>
        <v>0</v>
      </c>
      <c r="K1654" s="6">
        <f>IF(V1654="","",V1654/O1654)</f>
        <v>0</v>
      </c>
      <c r="L1654" s="6">
        <f>IF(V1654="","",V1654/N1654)</f>
        <v>0</v>
      </c>
      <c r="Q1654" s="4">
        <v>7.04</v>
      </c>
      <c r="R1654" s="4">
        <v>0.03</v>
      </c>
      <c r="S1654">
        <v>0.15</v>
      </c>
      <c r="T1654" s="4">
        <f>IF(S1654=0,"",IF((N1654*S1654)&lt;.3,.3,N1654*S1654))</f>
        <v>0</v>
      </c>
      <c r="U1654"/>
      <c r="V1654" s="4">
        <f>IF(AND(N1654&lt;&gt;0,O1654&lt;&gt;0,Q1654&lt;&gt;0,S1654&lt;&gt;""),N1654-O1654-Q1654-R1654-T1654-U1654-P1654,"")</f>
        <v>0</v>
      </c>
      <c r="W1654">
        <v>0</v>
      </c>
      <c r="X1654">
        <v>0</v>
      </c>
      <c r="Y1654" s="7">
        <v>0</v>
      </c>
      <c r="Z1654" s="7">
        <v>0</v>
      </c>
      <c r="AA1654">
        <v>0</v>
      </c>
      <c r="AB1654">
        <v>0</v>
      </c>
      <c r="AC1654">
        <v>0</v>
      </c>
      <c r="AD1654" t="s">
        <v>41</v>
      </c>
      <c r="AG1654">
        <v>0</v>
      </c>
      <c r="AH1654">
        <v>0</v>
      </c>
      <c r="AJ1654">
        <v>0</v>
      </c>
    </row>
    <row r="1655" spans="1:36">
      <c r="A1655" t="s">
        <v>5696</v>
      </c>
      <c r="B1655" t="s">
        <v>5697</v>
      </c>
      <c r="C1655" s="2" t="s">
        <v>5698</v>
      </c>
      <c r="D1655" t="s">
        <v>630</v>
      </c>
      <c r="E1655" t="s">
        <v>5699</v>
      </c>
      <c r="G1655">
        <v>0</v>
      </c>
      <c r="H1655" s="3">
        <v>0</v>
      </c>
      <c r="I1655" s="4">
        <f>IF(H1655=0,"",H1655*O1655)</f>
        <v>0</v>
      </c>
      <c r="J1655" s="5">
        <f>IF(OR(H1655=0,V1655=""),"",H1655*V1655)</f>
        <v>0</v>
      </c>
      <c r="K1655" s="6">
        <f>IF(V1655="","",V1655/O1655)</f>
        <v>0</v>
      </c>
      <c r="L1655" s="6">
        <f>IF(V1655="","",V1655/N1655)</f>
        <v>0</v>
      </c>
      <c r="Q1655" s="4">
        <v>7.04</v>
      </c>
      <c r="R1655" s="4">
        <v>0.03</v>
      </c>
      <c r="S1655">
        <v>0.15</v>
      </c>
      <c r="T1655" s="4">
        <f>IF(S1655=0,"",IF((N1655*S1655)&lt;.3,.3,N1655*S1655))</f>
        <v>0</v>
      </c>
      <c r="U1655"/>
      <c r="V1655" s="4">
        <f>IF(AND(N1655&lt;&gt;0,O1655&lt;&gt;0,Q1655&lt;&gt;0,S1655&lt;&gt;""),N1655-O1655-Q1655-R1655-T1655-U1655-P1655,"")</f>
        <v>0</v>
      </c>
      <c r="W1655">
        <v>0</v>
      </c>
      <c r="X1655">
        <v>0</v>
      </c>
      <c r="Y1655" s="7">
        <v>0</v>
      </c>
      <c r="Z1655" s="7">
        <v>0</v>
      </c>
      <c r="AA1655">
        <v>0</v>
      </c>
      <c r="AB1655">
        <v>0</v>
      </c>
      <c r="AC1655">
        <v>0</v>
      </c>
      <c r="AD1655" t="s">
        <v>41</v>
      </c>
      <c r="AG1655">
        <v>0</v>
      </c>
      <c r="AH1655">
        <v>0</v>
      </c>
      <c r="AJ1655">
        <v>0</v>
      </c>
    </row>
    <row r="1656" spans="1:36">
      <c r="A1656" t="s">
        <v>5700</v>
      </c>
      <c r="B1656" t="s">
        <v>5701</v>
      </c>
      <c r="C1656" s="2" t="s">
        <v>5702</v>
      </c>
      <c r="D1656" t="s">
        <v>630</v>
      </c>
      <c r="E1656" t="s">
        <v>5703</v>
      </c>
      <c r="G1656">
        <v>0</v>
      </c>
      <c r="H1656" s="3">
        <v>0</v>
      </c>
      <c r="I1656" s="4">
        <f>IF(H1656=0,"",H1656*O1656)</f>
        <v>0</v>
      </c>
      <c r="J1656" s="5">
        <f>IF(OR(H1656=0,V1656=""),"",H1656*V1656)</f>
        <v>0</v>
      </c>
      <c r="K1656" s="6">
        <f>IF(V1656="","",V1656/O1656)</f>
        <v>0</v>
      </c>
      <c r="L1656" s="6">
        <f>IF(V1656="","",V1656/N1656)</f>
        <v>0</v>
      </c>
      <c r="Q1656" s="4">
        <v>7.04</v>
      </c>
      <c r="R1656" s="4">
        <v>0.04</v>
      </c>
      <c r="S1656">
        <v>0.15</v>
      </c>
      <c r="T1656" s="4">
        <f>IF(S1656=0,"",IF((N1656*S1656)&lt;.3,.3,N1656*S1656))</f>
        <v>0</v>
      </c>
      <c r="U1656"/>
      <c r="V1656" s="4">
        <f>IF(AND(N1656&lt;&gt;0,O1656&lt;&gt;0,Q1656&lt;&gt;0,S1656&lt;&gt;""),N1656-O1656-Q1656-R1656-T1656-U1656-P1656,"")</f>
        <v>0</v>
      </c>
      <c r="W1656">
        <v>0</v>
      </c>
      <c r="X1656">
        <v>0</v>
      </c>
      <c r="Y1656" s="7">
        <v>0</v>
      </c>
      <c r="Z1656" s="7">
        <v>0</v>
      </c>
      <c r="AA1656">
        <v>0</v>
      </c>
      <c r="AB1656">
        <v>0</v>
      </c>
      <c r="AC1656">
        <v>0</v>
      </c>
      <c r="AD1656" t="s">
        <v>41</v>
      </c>
      <c r="AG1656">
        <v>0</v>
      </c>
      <c r="AH1656">
        <v>0</v>
      </c>
      <c r="AJ1656">
        <v>0</v>
      </c>
    </row>
    <row r="1657" spans="1:36">
      <c r="A1657" t="s">
        <v>5704</v>
      </c>
      <c r="B1657" t="s">
        <v>5705</v>
      </c>
      <c r="C1657" s="2" t="s">
        <v>5706</v>
      </c>
      <c r="D1657" t="s">
        <v>630</v>
      </c>
      <c r="E1657" t="s">
        <v>5707</v>
      </c>
      <c r="G1657">
        <v>0</v>
      </c>
      <c r="H1657" s="3">
        <v>0</v>
      </c>
      <c r="I1657" s="4">
        <f>IF(H1657=0,"",H1657*O1657)</f>
        <v>0</v>
      </c>
      <c r="J1657" s="5">
        <f>IF(OR(H1657=0,V1657=""),"",H1657*V1657)</f>
        <v>0</v>
      </c>
      <c r="K1657" s="6">
        <f>IF(V1657="","",V1657/O1657)</f>
        <v>0</v>
      </c>
      <c r="L1657" s="6">
        <f>IF(V1657="","",V1657/N1657)</f>
        <v>0</v>
      </c>
      <c r="Q1657" s="4">
        <v>7.04</v>
      </c>
      <c r="R1657" s="4">
        <v>0.03</v>
      </c>
      <c r="S1657">
        <v>0.15</v>
      </c>
      <c r="T1657" s="4">
        <f>IF(S1657=0,"",IF((N1657*S1657)&lt;.3,.3,N1657*S1657))</f>
        <v>0</v>
      </c>
      <c r="U1657"/>
      <c r="V1657" s="4">
        <f>IF(AND(N1657&lt;&gt;0,O1657&lt;&gt;0,Q1657&lt;&gt;0,S1657&lt;&gt;""),N1657-O1657-Q1657-R1657-T1657-U1657-P1657,"")</f>
        <v>0</v>
      </c>
      <c r="W1657">
        <v>0</v>
      </c>
      <c r="X1657">
        <v>0</v>
      </c>
      <c r="Y1657" s="7">
        <v>0</v>
      </c>
      <c r="Z1657" s="7">
        <v>0</v>
      </c>
      <c r="AA1657">
        <v>0</v>
      </c>
      <c r="AB1657">
        <v>0</v>
      </c>
      <c r="AC1657">
        <v>0</v>
      </c>
      <c r="AD1657" t="s">
        <v>41</v>
      </c>
      <c r="AG1657">
        <v>0</v>
      </c>
      <c r="AH1657">
        <v>0</v>
      </c>
      <c r="AJ1657">
        <v>0</v>
      </c>
    </row>
    <row r="1658" spans="1:36">
      <c r="A1658" t="s">
        <v>5708</v>
      </c>
      <c r="B1658" t="s">
        <v>5709</v>
      </c>
      <c r="C1658" s="2" t="s">
        <v>5710</v>
      </c>
      <c r="D1658" t="s">
        <v>630</v>
      </c>
      <c r="E1658" t="s">
        <v>5711</v>
      </c>
      <c r="G1658">
        <v>0</v>
      </c>
      <c r="H1658" s="3">
        <v>0</v>
      </c>
      <c r="I1658" s="4">
        <f>IF(H1658=0,"",H1658*O1658)</f>
        <v>0</v>
      </c>
      <c r="J1658" s="5">
        <f>IF(OR(H1658=0,V1658=""),"",H1658*V1658)</f>
        <v>0</v>
      </c>
      <c r="K1658" s="6">
        <f>IF(V1658="","",V1658/O1658)</f>
        <v>0</v>
      </c>
      <c r="L1658" s="6">
        <f>IF(V1658="","",V1658/N1658)</f>
        <v>0</v>
      </c>
      <c r="Q1658" s="4">
        <v>7.04</v>
      </c>
      <c r="R1658" s="4">
        <v>0.03</v>
      </c>
      <c r="S1658">
        <v>0.15</v>
      </c>
      <c r="T1658" s="4">
        <f>IF(S1658=0,"",IF((N1658*S1658)&lt;.3,.3,N1658*S1658))</f>
        <v>0</v>
      </c>
      <c r="U1658"/>
      <c r="V1658" s="4">
        <f>IF(AND(N1658&lt;&gt;0,O1658&lt;&gt;0,Q1658&lt;&gt;0,S1658&lt;&gt;""),N1658-O1658-Q1658-R1658-T1658-U1658-P1658,"")</f>
        <v>0</v>
      </c>
      <c r="W1658">
        <v>0</v>
      </c>
      <c r="X1658">
        <v>0</v>
      </c>
      <c r="Y1658" s="7">
        <v>0</v>
      </c>
      <c r="Z1658" s="7">
        <v>0</v>
      </c>
      <c r="AA1658">
        <v>0</v>
      </c>
      <c r="AB1658">
        <v>0</v>
      </c>
      <c r="AC1658">
        <v>0</v>
      </c>
      <c r="AD1658" t="s">
        <v>41</v>
      </c>
      <c r="AG1658">
        <v>0</v>
      </c>
      <c r="AH1658">
        <v>0</v>
      </c>
      <c r="AJ1658">
        <v>0</v>
      </c>
    </row>
    <row r="1659" spans="1:36">
      <c r="A1659" t="s">
        <v>5712</v>
      </c>
      <c r="B1659" t="s">
        <v>5713</v>
      </c>
      <c r="C1659" s="2" t="s">
        <v>5714</v>
      </c>
      <c r="D1659" t="s">
        <v>3260</v>
      </c>
      <c r="E1659" t="s">
        <v>5715</v>
      </c>
      <c r="G1659">
        <v>0</v>
      </c>
      <c r="H1659" s="3">
        <v>0</v>
      </c>
      <c r="I1659" s="4">
        <f>IF(H1659=0,"",H1659*O1659)</f>
        <v>0</v>
      </c>
      <c r="J1659" s="5">
        <f>IF(OR(H1659=0,V1659=""),"",H1659*V1659)</f>
        <v>0</v>
      </c>
      <c r="K1659" s="6">
        <f>IF(V1659="","",V1659/O1659)</f>
        <v>0</v>
      </c>
      <c r="L1659" s="6">
        <f>IF(V1659="","",V1659/N1659)</f>
        <v>0</v>
      </c>
      <c r="M1659" s="4">
        <v>19.95</v>
      </c>
      <c r="N1659" s="4">
        <v>19.95</v>
      </c>
      <c r="O1659" s="4">
        <v>4.304855758</v>
      </c>
      <c r="Q1659" s="4">
        <v>4.81</v>
      </c>
      <c r="R1659" s="4">
        <v>0.03</v>
      </c>
      <c r="S1659">
        <v>0.15</v>
      </c>
      <c r="T1659" s="4">
        <f>IF(S1659=0,"",IF((N1659*S1659)&lt;.3,.3,N1659*S1659))</f>
        <v>0</v>
      </c>
      <c r="U1659"/>
      <c r="V1659" s="4">
        <f>IF(AND(N1659&lt;&gt;0,O1659&lt;&gt;0,Q1659&lt;&gt;0,S1659&lt;&gt;""),N1659-O1659-Q1659-R1659-T1659-U1659-P1659,"")</f>
        <v>0</v>
      </c>
      <c r="W1659">
        <v>228</v>
      </c>
      <c r="X1659">
        <v>30</v>
      </c>
      <c r="Y1659" s="7">
        <v>7.6</v>
      </c>
      <c r="Z1659" s="7">
        <v>1.3</v>
      </c>
      <c r="AA1659">
        <v>148</v>
      </c>
      <c r="AB1659">
        <v>1939</v>
      </c>
      <c r="AC1659">
        <v>19.4736842105263</v>
      </c>
      <c r="AD1659" t="s">
        <v>41</v>
      </c>
      <c r="AE1659">
        <v>14719</v>
      </c>
      <c r="AF1659" s="4">
        <v>0.4</v>
      </c>
      <c r="AG1659">
        <v>0</v>
      </c>
      <c r="AH1659">
        <v>0</v>
      </c>
      <c r="AJ1659">
        <v>0</v>
      </c>
    </row>
    <row r="1660" spans="1:36">
      <c r="A1660" t="s">
        <v>5716</v>
      </c>
      <c r="B1660" t="s">
        <v>5717</v>
      </c>
      <c r="C1660" s="2" t="s">
        <v>5718</v>
      </c>
      <c r="D1660" t="s">
        <v>3920</v>
      </c>
      <c r="E1660" t="s">
        <v>5719</v>
      </c>
      <c r="G1660">
        <v>0</v>
      </c>
      <c r="H1660" s="3">
        <v>0</v>
      </c>
      <c r="I1660" s="4">
        <f>IF(H1660=0,"",H1660*O1660)</f>
        <v>0</v>
      </c>
      <c r="J1660" s="5">
        <f>IF(OR(H1660=0,V1660=""),"",H1660*V1660)</f>
        <v>0</v>
      </c>
      <c r="K1660" s="6">
        <f>IF(V1660="","",V1660/O1660)</f>
        <v>0</v>
      </c>
      <c r="L1660" s="6">
        <f>IF(V1660="","",V1660/N1660)</f>
        <v>0</v>
      </c>
      <c r="M1660" s="4">
        <v>9.99</v>
      </c>
      <c r="N1660" s="4">
        <v>9.99</v>
      </c>
      <c r="O1660" s="4">
        <v>1.957621474</v>
      </c>
      <c r="Q1660" s="4">
        <v>4.81</v>
      </c>
      <c r="R1660" s="4">
        <v>0.02</v>
      </c>
      <c r="S1660">
        <v>0.15</v>
      </c>
      <c r="T1660" s="4">
        <f>IF(S1660=0,"",IF((N1660*S1660)&lt;.3,.3,N1660*S1660))</f>
        <v>0</v>
      </c>
      <c r="U1660"/>
      <c r="V1660" s="4">
        <f>IF(AND(N1660&lt;&gt;0,O1660&lt;&gt;0,Q1660&lt;&gt;0,S1660&lt;&gt;""),N1660-O1660-Q1660-R1660-T1660-U1660-P1660,"")</f>
        <v>0</v>
      </c>
      <c r="W1660">
        <v>85</v>
      </c>
      <c r="X1660">
        <v>30</v>
      </c>
      <c r="Y1660" s="7">
        <v>2.83</v>
      </c>
      <c r="Z1660" s="7">
        <v>1.06</v>
      </c>
      <c r="AA1660">
        <v>155</v>
      </c>
      <c r="AB1660">
        <v>2235</v>
      </c>
      <c r="AC1660">
        <v>54.7703180212014</v>
      </c>
      <c r="AD1660" t="s">
        <v>41</v>
      </c>
      <c r="AE1660">
        <v>7946</v>
      </c>
      <c r="AF1660" s="4">
        <v>0.4</v>
      </c>
      <c r="AG1660">
        <v>0</v>
      </c>
      <c r="AH1660">
        <v>0</v>
      </c>
      <c r="AJ1660">
        <v>0</v>
      </c>
    </row>
    <row r="1661" spans="1:36">
      <c r="A1661" t="s">
        <v>5720</v>
      </c>
      <c r="B1661" t="s">
        <v>5721</v>
      </c>
      <c r="C1661" s="2" t="s">
        <v>5722</v>
      </c>
      <c r="D1661" t="s">
        <v>2206</v>
      </c>
      <c r="E1661" t="s">
        <v>5723</v>
      </c>
      <c r="G1661">
        <v>0</v>
      </c>
      <c r="H1661" s="3">
        <v>0</v>
      </c>
      <c r="I1661" s="4">
        <f>IF(H1661=0,"",H1661*O1661)</f>
        <v>0</v>
      </c>
      <c r="J1661" s="5">
        <f>IF(OR(H1661=0,V1661=""),"",H1661*V1661)</f>
        <v>0</v>
      </c>
      <c r="K1661" s="6">
        <f>IF(V1661="","",V1661/O1661)</f>
        <v>0</v>
      </c>
      <c r="L1661" s="6">
        <f>IF(V1661="","",V1661/N1661)</f>
        <v>0</v>
      </c>
      <c r="M1661" s="4">
        <v>11.31</v>
      </c>
      <c r="N1661" s="4">
        <v>11.31</v>
      </c>
      <c r="O1661" s="4">
        <v>4.273669359</v>
      </c>
      <c r="Q1661" s="4">
        <v>4.81</v>
      </c>
      <c r="R1661" s="4">
        <v>0.03</v>
      </c>
      <c r="S1661">
        <v>0.15</v>
      </c>
      <c r="T1661" s="4">
        <f>IF(S1661=0,"",IF((N1661*S1661)&lt;.3,.3,N1661*S1661))</f>
        <v>0</v>
      </c>
      <c r="U1661"/>
      <c r="V1661" s="4">
        <f>IF(AND(N1661&lt;&gt;0,O1661&lt;&gt;0,Q1661&lt;&gt;0,S1661&lt;&gt;""),N1661-O1661-Q1661-R1661-T1661-U1661-P1661,"")</f>
        <v>0</v>
      </c>
      <c r="W1661">
        <v>304</v>
      </c>
      <c r="X1661">
        <v>30</v>
      </c>
      <c r="Y1661" s="7">
        <v>10.13</v>
      </c>
      <c r="Z1661" s="7">
        <v>2.24</v>
      </c>
      <c r="AA1661">
        <v>79</v>
      </c>
      <c r="AB1661">
        <v>2705</v>
      </c>
      <c r="AC1661">
        <v>7.79861796643633</v>
      </c>
      <c r="AD1661" t="s">
        <v>41</v>
      </c>
      <c r="AE1661">
        <v>7946</v>
      </c>
      <c r="AF1661" s="4">
        <v>0.4</v>
      </c>
      <c r="AG1661">
        <v>0</v>
      </c>
      <c r="AH1661">
        <v>0</v>
      </c>
      <c r="AJ1661">
        <v>0</v>
      </c>
    </row>
    <row r="1662" spans="1:36">
      <c r="A1662" t="s">
        <v>5724</v>
      </c>
      <c r="B1662" t="s">
        <v>5725</v>
      </c>
      <c r="C1662" s="2" t="s">
        <v>5726</v>
      </c>
      <c r="D1662" t="s">
        <v>3018</v>
      </c>
      <c r="E1662" t="s">
        <v>5727</v>
      </c>
      <c r="G1662">
        <v>0</v>
      </c>
      <c r="H1662" s="3">
        <v>0</v>
      </c>
      <c r="I1662" s="4">
        <f>IF(H1662=0,"",H1662*O1662)</f>
        <v>0</v>
      </c>
      <c r="J1662" s="5">
        <f>IF(OR(H1662=0,V1662=""),"",H1662*V1662)</f>
        <v>0</v>
      </c>
      <c r="K1662" s="6">
        <f>IF(V1662="","",V1662/O1662)</f>
        <v>0</v>
      </c>
      <c r="L1662" s="6">
        <f>IF(V1662="","",V1662/N1662)</f>
        <v>0</v>
      </c>
      <c r="M1662" s="4">
        <v>66.95</v>
      </c>
      <c r="N1662" s="4">
        <v>66.95</v>
      </c>
      <c r="O1662" s="4">
        <v>35.83217949</v>
      </c>
      <c r="Q1662" s="4">
        <v>9.14</v>
      </c>
      <c r="R1662" s="4">
        <v>0.28</v>
      </c>
      <c r="S1662">
        <v>0.15</v>
      </c>
      <c r="T1662" s="4">
        <f>IF(S1662=0,"",IF((N1662*S1662)&lt;.3,.3,N1662*S1662))</f>
        <v>0</v>
      </c>
      <c r="U1662"/>
      <c r="V1662" s="4">
        <f>IF(AND(N1662&lt;&gt;0,O1662&lt;&gt;0,Q1662&lt;&gt;0,S1662&lt;&gt;""),N1662-O1662-Q1662-R1662-T1662-U1662-P1662,"")</f>
        <v>0</v>
      </c>
      <c r="W1662">
        <v>4</v>
      </c>
      <c r="X1662">
        <v>10.5</v>
      </c>
      <c r="Y1662" s="7">
        <v>0.54</v>
      </c>
      <c r="Z1662" s="7">
        <v>1</v>
      </c>
      <c r="AA1662">
        <v>1</v>
      </c>
      <c r="AB1662">
        <v>813</v>
      </c>
      <c r="AC1662">
        <v>1.85185185185185</v>
      </c>
      <c r="AD1662" t="s">
        <v>41</v>
      </c>
      <c r="AE1662">
        <v>15329</v>
      </c>
      <c r="AF1662" s="4">
        <v>1.605</v>
      </c>
      <c r="AG1662">
        <v>0</v>
      </c>
      <c r="AH1662">
        <v>0</v>
      </c>
      <c r="AJ1662">
        <v>0</v>
      </c>
    </row>
    <row r="1663" spans="1:36">
      <c r="A1663" t="s">
        <v>5728</v>
      </c>
      <c r="B1663" t="s">
        <v>5729</v>
      </c>
      <c r="C1663" s="2" t="s">
        <v>5730</v>
      </c>
      <c r="D1663" t="s">
        <v>1499</v>
      </c>
      <c r="E1663" t="s">
        <v>5731</v>
      </c>
      <c r="G1663">
        <v>0</v>
      </c>
      <c r="H1663" s="3">
        <v>0</v>
      </c>
      <c r="I1663" s="4">
        <f>IF(H1663=0,"",H1663*O1663)</f>
        <v>0</v>
      </c>
      <c r="J1663" s="5">
        <f>IF(OR(H1663=0,V1663=""),"",H1663*V1663)</f>
        <v>0</v>
      </c>
      <c r="K1663" s="6">
        <f>IF(V1663="","",V1663/O1663)</f>
        <v>0</v>
      </c>
      <c r="L1663" s="6">
        <f>IF(V1663="","",V1663/N1663)</f>
        <v>0</v>
      </c>
      <c r="M1663" s="4">
        <v>9.57</v>
      </c>
      <c r="N1663" s="4">
        <v>9.57</v>
      </c>
      <c r="O1663" s="4">
        <v>0.995307051</v>
      </c>
      <c r="Q1663" s="4">
        <v>3.5</v>
      </c>
      <c r="R1663" s="4">
        <v>0.01</v>
      </c>
      <c r="S1663">
        <v>0.15</v>
      </c>
      <c r="T1663" s="4">
        <f>IF(S1663=0,"",IF((N1663*S1663)&lt;.3,.3,N1663*S1663))</f>
        <v>0</v>
      </c>
      <c r="U1663"/>
      <c r="V1663" s="4">
        <f>IF(AND(N1663&lt;&gt;0,O1663&lt;&gt;0,Q1663&lt;&gt;0,S1663&lt;&gt;""),N1663-O1663-Q1663-R1663-T1663-U1663-P1663,"")</f>
        <v>0</v>
      </c>
      <c r="W1663">
        <v>237</v>
      </c>
      <c r="X1663">
        <v>30</v>
      </c>
      <c r="Y1663" s="7">
        <v>7.9</v>
      </c>
      <c r="Z1663" s="7">
        <v>1.33</v>
      </c>
      <c r="AA1663">
        <v>329</v>
      </c>
      <c r="AB1663">
        <v>1998</v>
      </c>
      <c r="AC1663">
        <v>41.6455696202532</v>
      </c>
      <c r="AD1663" t="s">
        <v>41</v>
      </c>
      <c r="AE1663">
        <v>7946</v>
      </c>
      <c r="AF1663" s="4">
        <v>0.4</v>
      </c>
      <c r="AG1663">
        <v>0</v>
      </c>
      <c r="AH1663">
        <v>0</v>
      </c>
      <c r="AJ1663">
        <v>0</v>
      </c>
    </row>
    <row r="1664" spans="1:36">
      <c r="A1664" t="s">
        <v>5732</v>
      </c>
      <c r="B1664" t="s">
        <v>5733</v>
      </c>
      <c r="C1664" s="2" t="s">
        <v>5734</v>
      </c>
      <c r="D1664" t="s">
        <v>3584</v>
      </c>
      <c r="E1664" t="s">
        <v>5735</v>
      </c>
      <c r="G1664">
        <v>0</v>
      </c>
      <c r="H1664" s="3">
        <v>0</v>
      </c>
      <c r="I1664" s="4">
        <f>IF(H1664=0,"",H1664*O1664)</f>
        <v>0</v>
      </c>
      <c r="J1664" s="5">
        <f>IF(OR(H1664=0,V1664=""),"",H1664*V1664)</f>
        <v>0</v>
      </c>
      <c r="K1664" s="6">
        <f>IF(V1664="","",V1664/O1664)</f>
        <v>0</v>
      </c>
      <c r="L1664" s="6">
        <f>IF(V1664="","",V1664/N1664)</f>
        <v>0</v>
      </c>
      <c r="M1664" s="4">
        <v>9.09</v>
      </c>
      <c r="N1664" s="4">
        <v>9.09</v>
      </c>
      <c r="O1664" s="4">
        <v>1.418818846</v>
      </c>
      <c r="Q1664" s="4">
        <v>4.11</v>
      </c>
      <c r="R1664" s="4">
        <v>0.02</v>
      </c>
      <c r="S1664">
        <v>0.15</v>
      </c>
      <c r="T1664" s="4">
        <f>IF(S1664=0,"",IF((N1664*S1664)&lt;.3,.3,N1664*S1664))</f>
        <v>0</v>
      </c>
      <c r="U1664"/>
      <c r="V1664" s="4">
        <f>IF(AND(N1664&lt;&gt;0,O1664&lt;&gt;0,Q1664&lt;&gt;0,S1664&lt;&gt;""),N1664-O1664-Q1664-R1664-T1664-U1664-P1664,"")</f>
        <v>0</v>
      </c>
      <c r="W1664">
        <v>170</v>
      </c>
      <c r="X1664">
        <v>30</v>
      </c>
      <c r="Y1664" s="7">
        <v>5.67</v>
      </c>
      <c r="Z1664" s="7">
        <v>1.11</v>
      </c>
      <c r="AA1664">
        <v>44</v>
      </c>
      <c r="AB1664">
        <v>5402</v>
      </c>
      <c r="AC1664">
        <v>7.76014109347443</v>
      </c>
      <c r="AD1664" t="s">
        <v>41</v>
      </c>
      <c r="AE1664">
        <v>7946</v>
      </c>
      <c r="AF1664" s="4">
        <v>0.4</v>
      </c>
      <c r="AG1664">
        <v>0</v>
      </c>
      <c r="AH1664">
        <v>0</v>
      </c>
      <c r="AJ1664">
        <v>0</v>
      </c>
    </row>
    <row r="1665" spans="1:36">
      <c r="A1665" t="s">
        <v>5736</v>
      </c>
      <c r="B1665" t="s">
        <v>5737</v>
      </c>
      <c r="C1665" s="2" t="s">
        <v>5738</v>
      </c>
      <c r="D1665" t="s">
        <v>2737</v>
      </c>
      <c r="E1665" t="s">
        <v>5739</v>
      </c>
      <c r="G1665">
        <v>0</v>
      </c>
      <c r="H1665" s="3">
        <v>0</v>
      </c>
      <c r="I1665" s="4">
        <f>IF(H1665=0,"",H1665*O1665)</f>
        <v>0</v>
      </c>
      <c r="J1665" s="5">
        <f>IF(OR(H1665=0,V1665=""),"",H1665*V1665)</f>
        <v>0</v>
      </c>
      <c r="K1665" s="6">
        <f>IF(V1665="","",V1665/O1665)</f>
        <v>0</v>
      </c>
      <c r="L1665" s="6">
        <f>IF(V1665="","",V1665/N1665)</f>
        <v>0</v>
      </c>
      <c r="M1665" s="4">
        <v>26.02</v>
      </c>
      <c r="N1665" s="4">
        <v>26.02</v>
      </c>
      <c r="O1665" s="4">
        <v>9.80974359</v>
      </c>
      <c r="Q1665" s="4">
        <v>5.84</v>
      </c>
      <c r="R1665" s="4">
        <v>0.06</v>
      </c>
      <c r="S1665">
        <v>0.15</v>
      </c>
      <c r="T1665" s="4">
        <f>IF(S1665=0,"",IF((N1665*S1665)&lt;.3,.3,N1665*S1665))</f>
        <v>0</v>
      </c>
      <c r="U1665"/>
      <c r="V1665" s="4">
        <f>IF(AND(N1665&lt;&gt;0,O1665&lt;&gt;0,Q1665&lt;&gt;0,S1665&lt;&gt;""),N1665-O1665-Q1665-R1665-T1665-U1665-P1665,"")</f>
        <v>0</v>
      </c>
      <c r="W1665">
        <v>17</v>
      </c>
      <c r="X1665">
        <v>30</v>
      </c>
      <c r="Y1665" s="7">
        <v>0.57</v>
      </c>
      <c r="Z1665" s="7">
        <v>1.13</v>
      </c>
      <c r="AA1665">
        <v>13</v>
      </c>
      <c r="AB1665">
        <v>888</v>
      </c>
      <c r="AC1665">
        <v>22.8070175438597</v>
      </c>
      <c r="AD1665" t="s">
        <v>41</v>
      </c>
      <c r="AE1665">
        <v>14719</v>
      </c>
      <c r="AF1665" s="4">
        <v>0.4</v>
      </c>
      <c r="AG1665">
        <v>0</v>
      </c>
      <c r="AH1665">
        <v>0</v>
      </c>
      <c r="AJ1665">
        <v>0</v>
      </c>
    </row>
    <row r="1666" spans="1:36">
      <c r="A1666" t="s">
        <v>5740</v>
      </c>
      <c r="B1666" t="s">
        <v>5741</v>
      </c>
      <c r="C1666" s="2" t="s">
        <v>5742</v>
      </c>
      <c r="D1666" t="s">
        <v>5743</v>
      </c>
      <c r="E1666" t="s">
        <v>5744</v>
      </c>
      <c r="G1666">
        <v>0</v>
      </c>
      <c r="H1666" s="3">
        <v>0</v>
      </c>
      <c r="I1666" s="4">
        <f>IF(H1666=0,"",H1666*O1666)</f>
        <v>0</v>
      </c>
      <c r="J1666" s="5">
        <f>IF(OR(H1666=0,V1666=""),"",H1666*V1666)</f>
        <v>0</v>
      </c>
      <c r="K1666" s="6">
        <f>IF(V1666="","",V1666/O1666)</f>
        <v>0</v>
      </c>
      <c r="L1666" s="6">
        <f>IF(V1666="","",V1666/N1666)</f>
        <v>0</v>
      </c>
      <c r="M1666" s="4">
        <v>8.99</v>
      </c>
      <c r="N1666" s="4">
        <v>8.99</v>
      </c>
      <c r="O1666" s="4">
        <v>0.995307051</v>
      </c>
      <c r="Q1666" s="4">
        <v>3.5</v>
      </c>
      <c r="R1666" s="4">
        <v>0.03</v>
      </c>
      <c r="S1666">
        <v>0.15</v>
      </c>
      <c r="T1666" s="4">
        <f>IF(S1666=0,"",IF((N1666*S1666)&lt;.3,.3,N1666*S1666))</f>
        <v>0</v>
      </c>
      <c r="U1666"/>
      <c r="V1666" s="4">
        <f>IF(AND(N1666&lt;&gt;0,O1666&lt;&gt;0,Q1666&lt;&gt;0,S1666&lt;&gt;""),N1666-O1666-Q1666-R1666-T1666-U1666-P1666,"")</f>
        <v>0</v>
      </c>
      <c r="W1666">
        <v>165</v>
      </c>
      <c r="X1666">
        <v>30</v>
      </c>
      <c r="Y1666" s="7">
        <v>5.5</v>
      </c>
      <c r="Z1666" s="7">
        <v>1.99</v>
      </c>
      <c r="AA1666">
        <v>143</v>
      </c>
      <c r="AB1666">
        <v>1224</v>
      </c>
      <c r="AC1666">
        <v>26</v>
      </c>
      <c r="AD1666" t="s">
        <v>41</v>
      </c>
      <c r="AE1666">
        <v>7946</v>
      </c>
      <c r="AF1666" s="4">
        <v>0.4</v>
      </c>
      <c r="AG1666">
        <v>0</v>
      </c>
      <c r="AH1666">
        <v>0</v>
      </c>
      <c r="AJ1666">
        <v>0</v>
      </c>
    </row>
    <row r="1667" spans="1:36">
      <c r="A1667" t="s">
        <v>5745</v>
      </c>
      <c r="B1667" t="s">
        <v>5746</v>
      </c>
      <c r="C1667" s="2" t="s">
        <v>5747</v>
      </c>
      <c r="D1667" t="s">
        <v>2206</v>
      </c>
      <c r="E1667" t="s">
        <v>5748</v>
      </c>
      <c r="G1667">
        <v>0</v>
      </c>
      <c r="H1667" s="3">
        <v>0</v>
      </c>
      <c r="I1667" s="4">
        <f>IF(H1667=0,"",H1667*O1667)</f>
        <v>0</v>
      </c>
      <c r="J1667" s="5">
        <f>IF(OR(H1667=0,V1667=""),"",H1667*V1667)</f>
        <v>0</v>
      </c>
      <c r="K1667" s="6">
        <f>IF(V1667="","",V1667/O1667)</f>
        <v>0</v>
      </c>
      <c r="L1667" s="6">
        <f>IF(V1667="","",V1667/N1667)</f>
        <v>0</v>
      </c>
      <c r="M1667" s="4">
        <v>7.95</v>
      </c>
      <c r="N1667" s="4">
        <v>7.95</v>
      </c>
      <c r="O1667" s="4">
        <v>1.418818846</v>
      </c>
      <c r="Q1667" s="4">
        <v>4.11</v>
      </c>
      <c r="R1667" s="4">
        <v>0.03</v>
      </c>
      <c r="S1667">
        <v>0.15</v>
      </c>
      <c r="T1667" s="4">
        <f>IF(S1667=0,"",IF((N1667*S1667)&lt;.3,.3,N1667*S1667))</f>
        <v>0</v>
      </c>
      <c r="U1667"/>
      <c r="V1667" s="4">
        <f>IF(AND(N1667&lt;&gt;0,O1667&lt;&gt;0,Q1667&lt;&gt;0,S1667&lt;&gt;""),N1667-O1667-Q1667-R1667-T1667-U1667-P1667,"")</f>
        <v>0</v>
      </c>
      <c r="W1667">
        <v>232</v>
      </c>
      <c r="X1667">
        <v>30</v>
      </c>
      <c r="Y1667" s="7">
        <v>7.73</v>
      </c>
      <c r="Z1667" s="7">
        <v>1.11</v>
      </c>
      <c r="AA1667">
        <v>888</v>
      </c>
      <c r="AB1667">
        <v>1350</v>
      </c>
      <c r="AC1667">
        <v>114.877102199224</v>
      </c>
      <c r="AD1667" t="s">
        <v>41</v>
      </c>
      <c r="AE1667">
        <v>7946</v>
      </c>
      <c r="AF1667" s="4">
        <v>0.4</v>
      </c>
      <c r="AG1667">
        <v>0</v>
      </c>
      <c r="AH1667">
        <v>0</v>
      </c>
      <c r="AJ1667">
        <v>0</v>
      </c>
    </row>
    <row r="1668" spans="1:36">
      <c r="A1668" t="s">
        <v>5749</v>
      </c>
      <c r="B1668" t="s">
        <v>5750</v>
      </c>
      <c r="C1668" s="2" t="s">
        <v>5751</v>
      </c>
      <c r="D1668" t="s">
        <v>5752</v>
      </c>
      <c r="E1668" t="s">
        <v>5753</v>
      </c>
      <c r="G1668">
        <v>0</v>
      </c>
      <c r="H1668" s="3">
        <v>0</v>
      </c>
      <c r="I1668" s="4">
        <f>IF(H1668=0,"",H1668*O1668)</f>
        <v>0</v>
      </c>
      <c r="J1668" s="5">
        <f>IF(OR(H1668=0,V1668=""),"",H1668*V1668)</f>
        <v>0</v>
      </c>
      <c r="K1668" s="6">
        <f>IF(V1668="","",V1668/O1668)</f>
        <v>0</v>
      </c>
      <c r="L1668" s="6">
        <f>IF(V1668="","",V1668/N1668)</f>
        <v>0</v>
      </c>
      <c r="M1668" s="4">
        <v>85.95</v>
      </c>
      <c r="N1668" s="4">
        <v>85.95</v>
      </c>
      <c r="O1668" s="4">
        <v>35.83217949</v>
      </c>
      <c r="Q1668" s="4">
        <v>9.14</v>
      </c>
      <c r="R1668" s="4">
        <v>0.58</v>
      </c>
      <c r="S1668">
        <v>0.15</v>
      </c>
      <c r="T1668" s="4">
        <f>IF(S1668=0,"",IF((N1668*S1668)&lt;.3,.3,N1668*S1668))</f>
        <v>0</v>
      </c>
      <c r="U1668"/>
      <c r="V1668" s="4">
        <f>IF(AND(N1668&lt;&gt;0,O1668&lt;&gt;0,Q1668&lt;&gt;0,S1668&lt;&gt;""),N1668-O1668-Q1668-R1668-T1668-U1668-P1668,"")</f>
        <v>0</v>
      </c>
      <c r="W1668">
        <v>72</v>
      </c>
      <c r="X1668">
        <v>30</v>
      </c>
      <c r="Y1668" s="7">
        <v>2.4</v>
      </c>
      <c r="Z1668" s="7">
        <v>1.26</v>
      </c>
      <c r="AA1668">
        <v>168</v>
      </c>
      <c r="AB1668">
        <v>812</v>
      </c>
      <c r="AC1668">
        <v>70</v>
      </c>
      <c r="AD1668" t="s">
        <v>41</v>
      </c>
      <c r="AE1668">
        <v>14719</v>
      </c>
      <c r="AF1668" s="4">
        <v>1.588</v>
      </c>
      <c r="AG1668">
        <v>0</v>
      </c>
      <c r="AH1668">
        <v>0</v>
      </c>
      <c r="AJ1668">
        <v>0</v>
      </c>
    </row>
    <row r="1669" spans="1:36">
      <c r="A1669" t="s">
        <v>5754</v>
      </c>
      <c r="B1669" t="s">
        <v>5755</v>
      </c>
      <c r="C1669" s="2" t="s">
        <v>5756</v>
      </c>
      <c r="D1669" t="s">
        <v>630</v>
      </c>
      <c r="E1669" t="s">
        <v>5757</v>
      </c>
      <c r="G1669">
        <v>0</v>
      </c>
      <c r="H1669" s="3">
        <v>0</v>
      </c>
      <c r="I1669" s="4">
        <f>IF(H1669=0,"",H1669*O1669)</f>
        <v>0</v>
      </c>
      <c r="J1669" s="5">
        <f>IF(OR(H1669=0,V1669=""),"",H1669*V1669)</f>
        <v>0</v>
      </c>
      <c r="K1669" s="6">
        <f>IF(V1669="","",V1669/O1669)</f>
        <v>0</v>
      </c>
      <c r="L1669" s="6">
        <f>IF(V1669="","",V1669/N1669)</f>
        <v>0</v>
      </c>
      <c r="M1669" s="4">
        <v>45.95</v>
      </c>
      <c r="N1669" s="4">
        <v>45.95</v>
      </c>
      <c r="O1669" s="4">
        <v>18.38551282</v>
      </c>
      <c r="Q1669" s="4">
        <v>7.04</v>
      </c>
      <c r="R1669" s="4">
        <v>0.17</v>
      </c>
      <c r="S1669">
        <v>0.15</v>
      </c>
      <c r="T1669" s="4">
        <f>IF(S1669=0,"",IF((N1669*S1669)&lt;.3,.3,N1669*S1669))</f>
        <v>0</v>
      </c>
      <c r="U1669"/>
      <c r="V1669" s="4">
        <f>IF(AND(N1669&lt;&gt;0,O1669&lt;&gt;0,Q1669&lt;&gt;0,S1669&lt;&gt;""),N1669-O1669-Q1669-R1669-T1669-U1669-P1669,"")</f>
        <v>0</v>
      </c>
      <c r="W1669">
        <v>56</v>
      </c>
      <c r="X1669">
        <v>30</v>
      </c>
      <c r="Y1669" s="7">
        <v>1.87</v>
      </c>
      <c r="Z1669" s="7">
        <v>1.19</v>
      </c>
      <c r="AA1669">
        <v>49</v>
      </c>
      <c r="AB1669">
        <v>1932</v>
      </c>
      <c r="AC1669">
        <v>26.2032085561497</v>
      </c>
      <c r="AD1669" t="s">
        <v>41</v>
      </c>
      <c r="AE1669">
        <v>14719</v>
      </c>
      <c r="AF1669" s="4">
        <v>0.888</v>
      </c>
      <c r="AG1669">
        <v>0</v>
      </c>
      <c r="AH1669">
        <v>0</v>
      </c>
      <c r="AJ1669">
        <v>0</v>
      </c>
    </row>
    <row r="1670" spans="1:36">
      <c r="A1670" t="s">
        <v>5758</v>
      </c>
      <c r="B1670" t="s">
        <v>5759</v>
      </c>
      <c r="C1670" s="2" t="s">
        <v>5760</v>
      </c>
      <c r="D1670" t="s">
        <v>264</v>
      </c>
      <c r="E1670" t="s">
        <v>5761</v>
      </c>
      <c r="G1670">
        <v>0</v>
      </c>
      <c r="H1670" s="3">
        <v>0</v>
      </c>
      <c r="I1670" s="4">
        <f>IF(H1670=0,"",H1670*O1670)</f>
        <v>0</v>
      </c>
      <c r="J1670" s="5">
        <f>IF(OR(H1670=0,V1670=""),"",H1670*V1670)</f>
        <v>0</v>
      </c>
      <c r="K1670" s="6">
        <f>IF(V1670="","",V1670/O1670)</f>
        <v>0</v>
      </c>
      <c r="L1670" s="6">
        <f>IF(V1670="","",V1670/N1670)</f>
        <v>0</v>
      </c>
      <c r="M1670" s="4">
        <v>17.95</v>
      </c>
      <c r="N1670" s="4">
        <v>17.95</v>
      </c>
      <c r="O1670" s="4">
        <v>4.304855758</v>
      </c>
      <c r="Q1670" s="4">
        <v>4.81</v>
      </c>
      <c r="R1670" s="4">
        <v>0.02</v>
      </c>
      <c r="S1670">
        <v>0.15</v>
      </c>
      <c r="T1670" s="4">
        <f>IF(S1670=0,"",IF((N1670*S1670)&lt;.3,.3,N1670*S1670))</f>
        <v>0</v>
      </c>
      <c r="U1670"/>
      <c r="V1670" s="4">
        <f>IF(AND(N1670&lt;&gt;0,O1670&lt;&gt;0,Q1670&lt;&gt;0,S1670&lt;&gt;""),N1670-O1670-Q1670-R1670-T1670-U1670-P1670,"")</f>
        <v>0</v>
      </c>
      <c r="W1670">
        <v>5</v>
      </c>
      <c r="X1670">
        <v>5.5</v>
      </c>
      <c r="Y1670" s="7">
        <v>0.83</v>
      </c>
      <c r="Z1670" s="7">
        <v>1</v>
      </c>
      <c r="AA1670">
        <v>0</v>
      </c>
      <c r="AB1670">
        <v>2039</v>
      </c>
      <c r="AC1670">
        <v>0</v>
      </c>
      <c r="AD1670">
        <v>2395</v>
      </c>
      <c r="AE1670">
        <v>15329</v>
      </c>
      <c r="AF1670" s="4">
        <v>0.4</v>
      </c>
      <c r="AG1670">
        <v>0</v>
      </c>
      <c r="AH1670">
        <v>0</v>
      </c>
      <c r="AJ1670">
        <v>0</v>
      </c>
    </row>
    <row r="1671" spans="1:36">
      <c r="A1671" t="s">
        <v>5762</v>
      </c>
      <c r="B1671" t="s">
        <v>5763</v>
      </c>
      <c r="C1671" s="2" t="s">
        <v>5764</v>
      </c>
      <c r="D1671" t="s">
        <v>3322</v>
      </c>
      <c r="E1671" t="s">
        <v>5765</v>
      </c>
      <c r="G1671">
        <v>0</v>
      </c>
      <c r="H1671" s="3">
        <v>0</v>
      </c>
      <c r="I1671" s="4">
        <f>IF(H1671=0,"",H1671*O1671)</f>
        <v>0</v>
      </c>
      <c r="J1671" s="5">
        <f>IF(OR(H1671=0,V1671=""),"",H1671*V1671)</f>
        <v>0</v>
      </c>
      <c r="K1671" s="6">
        <f>IF(V1671="","",V1671/O1671)</f>
        <v>0</v>
      </c>
      <c r="L1671" s="6">
        <f>IF(V1671="","",V1671/N1671)</f>
        <v>0</v>
      </c>
      <c r="M1671" s="4">
        <v>26.95</v>
      </c>
      <c r="N1671" s="4">
        <v>26.95</v>
      </c>
      <c r="O1671" s="4">
        <v>9.80974359</v>
      </c>
      <c r="Q1671" s="4">
        <v>5.84</v>
      </c>
      <c r="R1671" s="4">
        <v>0.04</v>
      </c>
      <c r="S1671">
        <v>0.15</v>
      </c>
      <c r="T1671" s="4">
        <f>IF(S1671=0,"",IF((N1671*S1671)&lt;.3,.3,N1671*S1671))</f>
        <v>0</v>
      </c>
      <c r="U1671"/>
      <c r="V1671" s="4">
        <f>IF(AND(N1671&lt;&gt;0,O1671&lt;&gt;0,Q1671&lt;&gt;0,S1671&lt;&gt;""),N1671-O1671-Q1671-R1671-T1671-U1671-P1671,"")</f>
        <v>0</v>
      </c>
      <c r="W1671">
        <v>58</v>
      </c>
      <c r="X1671">
        <v>30</v>
      </c>
      <c r="Y1671" s="7">
        <v>1.93</v>
      </c>
      <c r="Z1671" s="7">
        <v>1.35</v>
      </c>
      <c r="AA1671">
        <v>14</v>
      </c>
      <c r="AB1671">
        <v>3307</v>
      </c>
      <c r="AC1671">
        <v>7.25388601036269</v>
      </c>
      <c r="AD1671" t="s">
        <v>41</v>
      </c>
      <c r="AE1671">
        <v>15329</v>
      </c>
      <c r="AF1671" s="4">
        <v>0.4</v>
      </c>
      <c r="AG1671">
        <v>0</v>
      </c>
      <c r="AH1671">
        <v>0</v>
      </c>
      <c r="AJ1671">
        <v>0</v>
      </c>
    </row>
    <row r="1672" spans="1:36">
      <c r="A1672" t="s">
        <v>5766</v>
      </c>
      <c r="B1672" t="s">
        <v>5767</v>
      </c>
      <c r="C1672" s="2" t="s">
        <v>5768</v>
      </c>
      <c r="D1672" t="s">
        <v>264</v>
      </c>
      <c r="E1672" t="s">
        <v>5769</v>
      </c>
      <c r="G1672">
        <v>0</v>
      </c>
      <c r="H1672" s="3">
        <v>0</v>
      </c>
      <c r="I1672" s="4">
        <f>IF(H1672=0,"",H1672*O1672)</f>
        <v>0</v>
      </c>
      <c r="J1672" s="5">
        <f>IF(OR(H1672=0,V1672=""),"",H1672*V1672)</f>
        <v>0</v>
      </c>
      <c r="K1672" s="6">
        <f>IF(V1672="","",V1672/O1672)</f>
        <v>0</v>
      </c>
      <c r="L1672" s="6">
        <f>IF(V1672="","",V1672/N1672)</f>
        <v>0</v>
      </c>
      <c r="M1672" s="4">
        <v>12.95</v>
      </c>
      <c r="N1672" s="4">
        <v>14.95</v>
      </c>
      <c r="O1672" s="4">
        <v>4.273669359</v>
      </c>
      <c r="Q1672" s="4">
        <v>4.81</v>
      </c>
      <c r="R1672" s="4">
        <v>0.03</v>
      </c>
      <c r="S1672">
        <v>0.15</v>
      </c>
      <c r="T1672" s="4">
        <f>IF(S1672=0,"",IF((N1672*S1672)&lt;.3,.3,N1672*S1672))</f>
        <v>0</v>
      </c>
      <c r="U1672"/>
      <c r="V1672" s="4">
        <f>IF(AND(N1672&lt;&gt;0,O1672&lt;&gt;0,Q1672&lt;&gt;0,S1672&lt;&gt;""),N1672-O1672-Q1672-R1672-T1672-U1672-P1672,"")</f>
        <v>0</v>
      </c>
      <c r="W1672">
        <v>89</v>
      </c>
      <c r="X1672">
        <v>30</v>
      </c>
      <c r="Y1672" s="7">
        <v>2.97</v>
      </c>
      <c r="Z1672" s="7">
        <v>1.44</v>
      </c>
      <c r="AA1672">
        <v>1</v>
      </c>
      <c r="AB1672">
        <v>4800</v>
      </c>
      <c r="AC1672">
        <v>0.336700336700337</v>
      </c>
      <c r="AD1672">
        <v>1543</v>
      </c>
      <c r="AE1672">
        <v>7946</v>
      </c>
      <c r="AF1672" s="4">
        <v>0.4</v>
      </c>
      <c r="AG1672">
        <v>0</v>
      </c>
      <c r="AH1672">
        <v>0</v>
      </c>
      <c r="AJ1672">
        <v>0</v>
      </c>
    </row>
    <row r="1673" spans="1:36">
      <c r="A1673" t="s">
        <v>5770</v>
      </c>
      <c r="B1673" t="s">
        <v>5771</v>
      </c>
      <c r="C1673" s="2" t="s">
        <v>5772</v>
      </c>
      <c r="D1673" t="s">
        <v>2206</v>
      </c>
      <c r="E1673" t="s">
        <v>5773</v>
      </c>
      <c r="G1673">
        <v>0</v>
      </c>
      <c r="H1673" s="3">
        <v>0</v>
      </c>
      <c r="I1673" s="4">
        <f>IF(H1673=0,"",H1673*O1673)</f>
        <v>0</v>
      </c>
      <c r="J1673" s="5">
        <f>IF(OR(H1673=0,V1673=""),"",H1673*V1673)</f>
        <v>0</v>
      </c>
      <c r="K1673" s="6">
        <f>IF(V1673="","",V1673/O1673)</f>
        <v>0</v>
      </c>
      <c r="L1673" s="6">
        <f>IF(V1673="","",V1673/N1673)</f>
        <v>0</v>
      </c>
      <c r="M1673" s="4">
        <v>10.94</v>
      </c>
      <c r="N1673" s="4">
        <v>10.94</v>
      </c>
      <c r="O1673" s="4">
        <v>1.957621474</v>
      </c>
      <c r="Q1673" s="4">
        <v>4.81</v>
      </c>
      <c r="R1673" s="4">
        <v>0.03</v>
      </c>
      <c r="S1673">
        <v>0.15</v>
      </c>
      <c r="T1673" s="4">
        <f>IF(S1673=0,"",IF((N1673*S1673)&lt;.3,.3,N1673*S1673))</f>
        <v>0</v>
      </c>
      <c r="U1673"/>
      <c r="V1673" s="4">
        <f>IF(AND(N1673&lt;&gt;0,O1673&lt;&gt;0,Q1673&lt;&gt;0,S1673&lt;&gt;""),N1673-O1673-Q1673-R1673-T1673-U1673-P1673,"")</f>
        <v>0</v>
      </c>
      <c r="W1673">
        <v>40</v>
      </c>
      <c r="X1673">
        <v>30</v>
      </c>
      <c r="Y1673" s="7">
        <v>1.33</v>
      </c>
      <c r="Z1673" s="7">
        <v>1.18</v>
      </c>
      <c r="AA1673">
        <v>3</v>
      </c>
      <c r="AB1673">
        <v>1368</v>
      </c>
      <c r="AC1673">
        <v>2.25563909774436</v>
      </c>
      <c r="AD1673" t="s">
        <v>41</v>
      </c>
      <c r="AE1673">
        <v>7743</v>
      </c>
      <c r="AF1673" s="4">
        <v>0.4</v>
      </c>
      <c r="AG1673">
        <v>0</v>
      </c>
      <c r="AH1673">
        <v>0</v>
      </c>
      <c r="AJ1673">
        <v>0</v>
      </c>
    </row>
    <row r="1674" spans="1:36">
      <c r="A1674" t="s">
        <v>5774</v>
      </c>
      <c r="B1674" t="s">
        <v>5775</v>
      </c>
      <c r="C1674" s="2" t="s">
        <v>5776</v>
      </c>
      <c r="D1674" t="s">
        <v>2206</v>
      </c>
      <c r="E1674" t="s">
        <v>5777</v>
      </c>
      <c r="G1674">
        <v>0</v>
      </c>
      <c r="H1674" s="3">
        <v>0</v>
      </c>
      <c r="I1674" s="4">
        <f>IF(H1674=0,"",H1674*O1674)</f>
        <v>0</v>
      </c>
      <c r="J1674" s="5">
        <f>IF(OR(H1674=0,V1674=""),"",H1674*V1674)</f>
        <v>0</v>
      </c>
      <c r="K1674" s="6">
        <f>IF(V1674="","",V1674/O1674)</f>
        <v>0</v>
      </c>
      <c r="L1674" s="6">
        <f>IF(V1674="","",V1674/N1674)</f>
        <v>0</v>
      </c>
      <c r="M1674" s="4">
        <v>114.99</v>
      </c>
      <c r="N1674" s="4">
        <v>114.99</v>
      </c>
      <c r="O1674" s="4">
        <v>56.3517759</v>
      </c>
      <c r="Q1674" s="4">
        <v>9.74</v>
      </c>
      <c r="R1674" s="4">
        <v>0.18</v>
      </c>
      <c r="S1674">
        <v>0.12</v>
      </c>
      <c r="T1674" s="4">
        <f>IF(S1674=0,"",IF((N1674*S1674)&lt;.3,.3,N1674*S1674))</f>
        <v>0</v>
      </c>
      <c r="U1674"/>
      <c r="V1674" s="4">
        <f>IF(AND(N1674&lt;&gt;0,O1674&lt;&gt;0,Q1674&lt;&gt;0,S1674&lt;&gt;""),N1674-O1674-Q1674-R1674-T1674-U1674-P1674,"")</f>
        <v>0</v>
      </c>
      <c r="W1674">
        <v>54</v>
      </c>
      <c r="X1674">
        <v>30</v>
      </c>
      <c r="Y1674" s="7">
        <v>1.8</v>
      </c>
      <c r="Z1674" s="7">
        <v>1.15</v>
      </c>
      <c r="AA1674">
        <v>73</v>
      </c>
      <c r="AB1674">
        <v>1757</v>
      </c>
      <c r="AC1674">
        <v>40.5555555555556</v>
      </c>
      <c r="AD1674" t="s">
        <v>41</v>
      </c>
      <c r="AE1674">
        <v>32409</v>
      </c>
      <c r="AF1674" s="4">
        <v>1.89</v>
      </c>
      <c r="AG1674">
        <v>0</v>
      </c>
      <c r="AH1674">
        <v>0</v>
      </c>
      <c r="AJ1674">
        <v>0</v>
      </c>
    </row>
    <row r="1675" spans="1:36">
      <c r="A1675" t="s">
        <v>5778</v>
      </c>
      <c r="B1675" t="s">
        <v>5779</v>
      </c>
      <c r="C1675" s="2" t="s">
        <v>5780</v>
      </c>
      <c r="D1675" t="s">
        <v>2206</v>
      </c>
      <c r="E1675" t="s">
        <v>5781</v>
      </c>
      <c r="G1675">
        <v>0</v>
      </c>
      <c r="H1675" s="3">
        <v>0</v>
      </c>
      <c r="I1675" s="4">
        <f>IF(H1675=0,"",H1675*O1675)</f>
        <v>0</v>
      </c>
      <c r="J1675" s="5">
        <f>IF(OR(H1675=0,V1675=""),"",H1675*V1675)</f>
        <v>0</v>
      </c>
      <c r="K1675" s="6">
        <f>IF(V1675="","",V1675/O1675)</f>
        <v>0</v>
      </c>
      <c r="L1675" s="6">
        <f>IF(V1675="","",V1675/N1675)</f>
        <v>0</v>
      </c>
      <c r="M1675" s="4">
        <v>63.99</v>
      </c>
      <c r="N1675" s="4">
        <v>63.99</v>
      </c>
      <c r="O1675" s="4">
        <v>26.58469</v>
      </c>
      <c r="Q1675" s="4">
        <v>7.94</v>
      </c>
      <c r="R1675" s="4">
        <v>0.14</v>
      </c>
      <c r="S1675">
        <v>0.12</v>
      </c>
      <c r="T1675" s="4">
        <f>IF(S1675=0,"",IF((N1675*S1675)&lt;.3,.3,N1675*S1675))</f>
        <v>0</v>
      </c>
      <c r="U1675"/>
      <c r="V1675" s="4">
        <f>IF(AND(N1675&lt;&gt;0,O1675&lt;&gt;0,Q1675&lt;&gt;0,S1675&lt;&gt;""),N1675-O1675-Q1675-R1675-T1675-U1675-P1675,"")</f>
        <v>0</v>
      </c>
      <c r="W1675">
        <v>19</v>
      </c>
      <c r="X1675">
        <v>30</v>
      </c>
      <c r="Y1675" s="7">
        <v>0.63</v>
      </c>
      <c r="Z1675" s="7">
        <v>1.19</v>
      </c>
      <c r="AA1675">
        <v>71</v>
      </c>
      <c r="AB1675">
        <v>738</v>
      </c>
      <c r="AC1675">
        <v>112.698412698413</v>
      </c>
      <c r="AD1675" t="s">
        <v>41</v>
      </c>
      <c r="AE1675">
        <v>32409</v>
      </c>
      <c r="AF1675" s="4">
        <v>1.208</v>
      </c>
      <c r="AG1675">
        <v>0</v>
      </c>
      <c r="AH1675">
        <v>0</v>
      </c>
      <c r="AJ1675">
        <v>0</v>
      </c>
    </row>
    <row r="1676" spans="1:36">
      <c r="A1676" t="s">
        <v>5782</v>
      </c>
      <c r="B1676" t="s">
        <v>5783</v>
      </c>
      <c r="C1676" s="2" t="s">
        <v>5784</v>
      </c>
      <c r="D1676" t="s">
        <v>2206</v>
      </c>
      <c r="E1676" t="s">
        <v>5785</v>
      </c>
      <c r="G1676">
        <v>0</v>
      </c>
      <c r="H1676" s="3">
        <v>0</v>
      </c>
      <c r="I1676" s="4">
        <f>IF(H1676=0,"",H1676*O1676)</f>
        <v>0</v>
      </c>
      <c r="J1676" s="5">
        <f>IF(OR(H1676=0,V1676=""),"",H1676*V1676)</f>
        <v>0</v>
      </c>
      <c r="K1676" s="6">
        <f>IF(V1676="","",V1676/O1676)</f>
        <v>0</v>
      </c>
      <c r="L1676" s="6">
        <f>IF(V1676="","",V1676/N1676)</f>
        <v>0</v>
      </c>
      <c r="M1676" s="4">
        <v>79.99</v>
      </c>
      <c r="N1676" s="4">
        <v>79.99</v>
      </c>
      <c r="O1676" s="4">
        <v>37.84664679</v>
      </c>
      <c r="Q1676" s="4">
        <v>8.54</v>
      </c>
      <c r="R1676" s="4">
        <v>0.15</v>
      </c>
      <c r="S1676">
        <v>0.12</v>
      </c>
      <c r="T1676" s="4">
        <f>IF(S1676=0,"",IF((N1676*S1676)&lt;.3,.3,N1676*S1676))</f>
        <v>0</v>
      </c>
      <c r="U1676"/>
      <c r="V1676" s="4">
        <f>IF(AND(N1676&lt;&gt;0,O1676&lt;&gt;0,Q1676&lt;&gt;0,S1676&lt;&gt;""),N1676-O1676-Q1676-R1676-T1676-U1676-P1676,"")</f>
        <v>0</v>
      </c>
      <c r="W1676">
        <v>30</v>
      </c>
      <c r="X1676">
        <v>30</v>
      </c>
      <c r="Y1676" s="7">
        <v>1</v>
      </c>
      <c r="Z1676" s="7">
        <v>1.2</v>
      </c>
      <c r="AA1676">
        <v>130</v>
      </c>
      <c r="AB1676">
        <v>1480</v>
      </c>
      <c r="AC1676">
        <v>130</v>
      </c>
      <c r="AD1676" t="s">
        <v>41</v>
      </c>
      <c r="AE1676">
        <v>32409</v>
      </c>
      <c r="AF1676" s="4">
        <v>1.465</v>
      </c>
      <c r="AG1676">
        <v>0</v>
      </c>
      <c r="AH1676">
        <v>0</v>
      </c>
      <c r="AJ1676">
        <v>0</v>
      </c>
    </row>
    <row r="1677" spans="1:36">
      <c r="A1677" t="s">
        <v>5786</v>
      </c>
      <c r="B1677" t="s">
        <v>5787</v>
      </c>
      <c r="C1677" s="2" t="s">
        <v>5788</v>
      </c>
      <c r="D1677" t="s">
        <v>1499</v>
      </c>
      <c r="E1677" t="s">
        <v>5789</v>
      </c>
      <c r="G1677">
        <v>0</v>
      </c>
      <c r="H1677" s="3">
        <v>0</v>
      </c>
      <c r="I1677" s="4">
        <f>IF(H1677=0,"",H1677*O1677)</f>
        <v>0</v>
      </c>
      <c r="J1677" s="5">
        <f>IF(OR(H1677=0,V1677=""),"",H1677*V1677)</f>
        <v>0</v>
      </c>
      <c r="K1677" s="6">
        <f>IF(V1677="","",V1677/O1677)</f>
        <v>0</v>
      </c>
      <c r="L1677" s="6">
        <f>IF(V1677="","",V1677/N1677)</f>
        <v>0</v>
      </c>
      <c r="O1677" s="4">
        <v>0</v>
      </c>
      <c r="R1677" s="4">
        <v>0</v>
      </c>
      <c r="T1677" s="4">
        <f>IF(S1677=0,"",IF((N1677*S1677)&lt;.3,.3,N1677*S1677))</f>
        <v>0</v>
      </c>
      <c r="U1677"/>
      <c r="V1677" s="4">
        <f>IF(AND(N1677&lt;&gt;0,O1677&lt;&gt;0,Q1677&lt;&gt;0,S1677&lt;&gt;""),N1677-O1677-Q1677-R1677-T1677-U1677-P1677,"")</f>
        <v>0</v>
      </c>
      <c r="W1677">
        <v>0</v>
      </c>
      <c r="X1677">
        <v>0</v>
      </c>
      <c r="Y1677" s="7">
        <v>0</v>
      </c>
      <c r="Z1677" s="7">
        <v>0</v>
      </c>
      <c r="AA1677">
        <v>0</v>
      </c>
      <c r="AB1677">
        <v>0</v>
      </c>
      <c r="AC1677">
        <v>0</v>
      </c>
      <c r="AD1677" t="s">
        <v>41</v>
      </c>
      <c r="AG1677">
        <v>0</v>
      </c>
      <c r="AH1677">
        <v>0</v>
      </c>
      <c r="AJ1677">
        <v>0</v>
      </c>
    </row>
    <row r="1678" spans="1:36">
      <c r="A1678" t="s">
        <v>5790</v>
      </c>
      <c r="B1678" t="s">
        <v>5791</v>
      </c>
      <c r="C1678" s="2" t="s">
        <v>5792</v>
      </c>
      <c r="D1678" t="s">
        <v>1499</v>
      </c>
      <c r="E1678" t="s">
        <v>5793</v>
      </c>
      <c r="G1678">
        <v>0</v>
      </c>
      <c r="H1678" s="3">
        <v>0</v>
      </c>
      <c r="I1678" s="4">
        <f>IF(H1678=0,"",H1678*O1678)</f>
        <v>0</v>
      </c>
      <c r="J1678" s="5">
        <f>IF(OR(H1678=0,V1678=""),"",H1678*V1678)</f>
        <v>0</v>
      </c>
      <c r="K1678" s="6">
        <f>IF(V1678="","",V1678/O1678)</f>
        <v>0</v>
      </c>
      <c r="L1678" s="6">
        <f>IF(V1678="","",V1678/N1678)</f>
        <v>0</v>
      </c>
      <c r="M1678" s="4">
        <v>26.65</v>
      </c>
      <c r="N1678" s="4">
        <v>26.65</v>
      </c>
      <c r="O1678" s="4">
        <v>0</v>
      </c>
      <c r="Q1678" s="4">
        <v>6.44</v>
      </c>
      <c r="R1678" s="4">
        <v>0.25</v>
      </c>
      <c r="S1678">
        <v>0.15</v>
      </c>
      <c r="T1678" s="4">
        <f>IF(S1678=0,"",IF((N1678*S1678)&lt;.3,.3,N1678*S1678))</f>
        <v>0</v>
      </c>
      <c r="U1678"/>
      <c r="V1678" s="4">
        <f>IF(AND(N1678&lt;&gt;0,O1678&lt;&gt;0,Q1678&lt;&gt;0,S1678&lt;&gt;""),N1678-O1678-Q1678-R1678-T1678-U1678-P1678,"")</f>
        <v>0</v>
      </c>
      <c r="W1678">
        <v>0</v>
      </c>
      <c r="X1678">
        <v>0</v>
      </c>
      <c r="Y1678" s="7">
        <v>0</v>
      </c>
      <c r="Z1678" s="7">
        <v>0</v>
      </c>
      <c r="AA1678">
        <v>0</v>
      </c>
      <c r="AB1678">
        <v>0</v>
      </c>
      <c r="AC1678">
        <v>0</v>
      </c>
      <c r="AD1678" t="s">
        <v>41</v>
      </c>
      <c r="AE1678">
        <v>285014</v>
      </c>
      <c r="AF1678" s="4">
        <v>0.42</v>
      </c>
      <c r="AG1678">
        <v>0</v>
      </c>
      <c r="AH1678">
        <v>0</v>
      </c>
      <c r="AJ1678">
        <v>0</v>
      </c>
    </row>
    <row r="1679" spans="1:36">
      <c r="A1679" t="s">
        <v>5794</v>
      </c>
      <c r="B1679" t="s">
        <v>5795</v>
      </c>
      <c r="C1679" s="2" t="s">
        <v>5796</v>
      </c>
      <c r="D1679" t="s">
        <v>1607</v>
      </c>
      <c r="E1679" t="s">
        <v>5797</v>
      </c>
      <c r="G1679">
        <v>0</v>
      </c>
      <c r="H1679" s="3">
        <v>0</v>
      </c>
      <c r="I1679" s="4">
        <f>IF(H1679=0,"",H1679*O1679)</f>
        <v>0</v>
      </c>
      <c r="J1679" s="5">
        <f>IF(OR(H1679=0,V1679=""),"",H1679*V1679)</f>
        <v>0</v>
      </c>
      <c r="K1679" s="6">
        <f>IF(V1679="","",V1679/O1679)</f>
        <v>0</v>
      </c>
      <c r="L1679" s="6">
        <f>IF(V1679="","",V1679/N1679)</f>
        <v>0</v>
      </c>
      <c r="O1679" s="4">
        <v>0</v>
      </c>
      <c r="R1679" s="4">
        <v>0</v>
      </c>
      <c r="T1679" s="4">
        <f>IF(S1679=0,"",IF((N1679*S1679)&lt;.3,.3,N1679*S1679))</f>
        <v>0</v>
      </c>
      <c r="U1679"/>
      <c r="V1679" s="4">
        <f>IF(AND(N1679&lt;&gt;0,O1679&lt;&gt;0,Q1679&lt;&gt;0,S1679&lt;&gt;""),N1679-O1679-Q1679-R1679-T1679-U1679-P1679,"")</f>
        <v>0</v>
      </c>
      <c r="W1679">
        <v>0</v>
      </c>
      <c r="X1679">
        <v>0</v>
      </c>
      <c r="Y1679" s="7">
        <v>0</v>
      </c>
      <c r="Z1679" s="7">
        <v>0</v>
      </c>
      <c r="AA1679">
        <v>0</v>
      </c>
      <c r="AB1679">
        <v>0</v>
      </c>
      <c r="AC1679">
        <v>0</v>
      </c>
      <c r="AD1679" t="s">
        <v>41</v>
      </c>
      <c r="AG1679">
        <v>0</v>
      </c>
      <c r="AH1679">
        <v>0</v>
      </c>
      <c r="AJ1679">
        <v>0</v>
      </c>
    </row>
    <row r="1680" spans="1:36">
      <c r="A1680" t="s">
        <v>5798</v>
      </c>
      <c r="B1680" t="s">
        <v>5799</v>
      </c>
      <c r="C1680" s="2" t="s">
        <v>5800</v>
      </c>
      <c r="D1680" t="s">
        <v>1607</v>
      </c>
      <c r="E1680" t="s">
        <v>5801</v>
      </c>
      <c r="G1680">
        <v>0</v>
      </c>
      <c r="H1680" s="3">
        <v>0</v>
      </c>
      <c r="I1680" s="4">
        <f>IF(H1680=0,"",H1680*O1680)</f>
        <v>0</v>
      </c>
      <c r="J1680" s="5">
        <f>IF(OR(H1680=0,V1680=""),"",H1680*V1680)</f>
        <v>0</v>
      </c>
      <c r="K1680" s="6">
        <f>IF(V1680="","",V1680/O1680)</f>
        <v>0</v>
      </c>
      <c r="L1680" s="6">
        <f>IF(V1680="","",V1680/N1680)</f>
        <v>0</v>
      </c>
      <c r="O1680" s="4">
        <v>0</v>
      </c>
      <c r="R1680" s="4">
        <v>0</v>
      </c>
      <c r="T1680" s="4">
        <f>IF(S1680=0,"",IF((N1680*S1680)&lt;.3,.3,N1680*S1680))</f>
        <v>0</v>
      </c>
      <c r="U1680"/>
      <c r="V1680" s="4">
        <f>IF(AND(N1680&lt;&gt;0,O1680&lt;&gt;0,Q1680&lt;&gt;0,S1680&lt;&gt;""),N1680-O1680-Q1680-R1680-T1680-U1680-P1680,"")</f>
        <v>0</v>
      </c>
      <c r="W1680">
        <v>0</v>
      </c>
      <c r="X1680">
        <v>0</v>
      </c>
      <c r="Y1680" s="7">
        <v>0</v>
      </c>
      <c r="Z1680" s="7">
        <v>0</v>
      </c>
      <c r="AA1680">
        <v>0</v>
      </c>
      <c r="AB1680">
        <v>0</v>
      </c>
      <c r="AC1680">
        <v>0</v>
      </c>
      <c r="AD1680" t="s">
        <v>41</v>
      </c>
      <c r="AG1680">
        <v>0</v>
      </c>
      <c r="AH1680">
        <v>0</v>
      </c>
      <c r="AJ1680">
        <v>0</v>
      </c>
    </row>
    <row r="1681" spans="1:36">
      <c r="A1681" t="s">
        <v>5802</v>
      </c>
      <c r="B1681" t="s">
        <v>5803</v>
      </c>
      <c r="C1681" s="2" t="s">
        <v>5804</v>
      </c>
      <c r="D1681" t="s">
        <v>1607</v>
      </c>
      <c r="E1681" t="s">
        <v>5805</v>
      </c>
      <c r="G1681">
        <v>0</v>
      </c>
      <c r="H1681" s="3">
        <v>0</v>
      </c>
      <c r="I1681" s="4">
        <f>IF(H1681=0,"",H1681*O1681)</f>
        <v>0</v>
      </c>
      <c r="J1681" s="5">
        <f>IF(OR(H1681=0,V1681=""),"",H1681*V1681)</f>
        <v>0</v>
      </c>
      <c r="K1681" s="6">
        <f>IF(V1681="","",V1681/O1681)</f>
        <v>0</v>
      </c>
      <c r="L1681" s="6">
        <f>IF(V1681="","",V1681/N1681)</f>
        <v>0</v>
      </c>
      <c r="O1681" s="4">
        <v>0</v>
      </c>
      <c r="R1681" s="4">
        <v>0</v>
      </c>
      <c r="T1681" s="4">
        <f>IF(S1681=0,"",IF((N1681*S1681)&lt;.3,.3,N1681*S1681))</f>
        <v>0</v>
      </c>
      <c r="U1681"/>
      <c r="V1681" s="4">
        <f>IF(AND(N1681&lt;&gt;0,O1681&lt;&gt;0,Q1681&lt;&gt;0,S1681&lt;&gt;""),N1681-O1681-Q1681-R1681-T1681-U1681-P1681,"")</f>
        <v>0</v>
      </c>
      <c r="W1681">
        <v>0</v>
      </c>
      <c r="X1681">
        <v>0</v>
      </c>
      <c r="Y1681" s="7">
        <v>0</v>
      </c>
      <c r="Z1681" s="7">
        <v>0</v>
      </c>
      <c r="AA1681">
        <v>0</v>
      </c>
      <c r="AB1681">
        <v>0</v>
      </c>
      <c r="AC1681">
        <v>0</v>
      </c>
      <c r="AD1681" t="s">
        <v>41</v>
      </c>
      <c r="AG1681">
        <v>0</v>
      </c>
      <c r="AH1681">
        <v>0</v>
      </c>
      <c r="AJ1681">
        <v>0</v>
      </c>
    </row>
    <row r="1682" spans="1:36">
      <c r="A1682" t="s">
        <v>5806</v>
      </c>
      <c r="B1682" t="s">
        <v>5807</v>
      </c>
      <c r="C1682" s="2" t="s">
        <v>5808</v>
      </c>
      <c r="D1682" t="s">
        <v>1607</v>
      </c>
      <c r="E1682" t="s">
        <v>5809</v>
      </c>
      <c r="G1682">
        <v>0</v>
      </c>
      <c r="H1682" s="3">
        <v>0</v>
      </c>
      <c r="I1682" s="4">
        <f>IF(H1682=0,"",H1682*O1682)</f>
        <v>0</v>
      </c>
      <c r="J1682" s="5">
        <f>IF(OR(H1682=0,V1682=""),"",H1682*V1682)</f>
        <v>0</v>
      </c>
      <c r="K1682" s="6">
        <f>IF(V1682="","",V1682/O1682)</f>
        <v>0</v>
      </c>
      <c r="L1682" s="6">
        <f>IF(V1682="","",V1682/N1682)</f>
        <v>0</v>
      </c>
      <c r="O1682" s="4">
        <v>0</v>
      </c>
      <c r="R1682" s="4">
        <v>0</v>
      </c>
      <c r="T1682" s="4">
        <f>IF(S1682=0,"",IF((N1682*S1682)&lt;.3,.3,N1682*S1682))</f>
        <v>0</v>
      </c>
      <c r="U1682"/>
      <c r="V1682" s="4">
        <f>IF(AND(N1682&lt;&gt;0,O1682&lt;&gt;0,Q1682&lt;&gt;0,S1682&lt;&gt;""),N1682-O1682-Q1682-R1682-T1682-U1682-P1682,"")</f>
        <v>0</v>
      </c>
      <c r="W1682">
        <v>0</v>
      </c>
      <c r="X1682">
        <v>0</v>
      </c>
      <c r="Y1682" s="7">
        <v>0</v>
      </c>
      <c r="Z1682" s="7">
        <v>0</v>
      </c>
      <c r="AA1682">
        <v>0</v>
      </c>
      <c r="AB1682">
        <v>0</v>
      </c>
      <c r="AC1682">
        <v>0</v>
      </c>
      <c r="AD1682" t="s">
        <v>41</v>
      </c>
      <c r="AG1682">
        <v>0</v>
      </c>
      <c r="AH1682">
        <v>0</v>
      </c>
      <c r="AJ1682">
        <v>0</v>
      </c>
    </row>
    <row r="1683" spans="1:36">
      <c r="A1683" t="s">
        <v>5810</v>
      </c>
      <c r="B1683" t="s">
        <v>5811</v>
      </c>
      <c r="C1683" s="2" t="s">
        <v>5812</v>
      </c>
      <c r="D1683" t="s">
        <v>1607</v>
      </c>
      <c r="E1683" t="s">
        <v>5813</v>
      </c>
      <c r="G1683">
        <v>0</v>
      </c>
      <c r="H1683" s="3">
        <v>0</v>
      </c>
      <c r="I1683" s="4">
        <f>IF(H1683=0,"",H1683*O1683)</f>
        <v>0</v>
      </c>
      <c r="J1683" s="5">
        <f>IF(OR(H1683=0,V1683=""),"",H1683*V1683)</f>
        <v>0</v>
      </c>
      <c r="K1683" s="6">
        <f>IF(V1683="","",V1683/O1683)</f>
        <v>0</v>
      </c>
      <c r="L1683" s="6">
        <f>IF(V1683="","",V1683/N1683)</f>
        <v>0</v>
      </c>
      <c r="O1683" s="4">
        <v>0</v>
      </c>
      <c r="R1683" s="4">
        <v>0</v>
      </c>
      <c r="T1683" s="4">
        <f>IF(S1683=0,"",IF((N1683*S1683)&lt;.3,.3,N1683*S1683))</f>
        <v>0</v>
      </c>
      <c r="U1683"/>
      <c r="V1683" s="4">
        <f>IF(AND(N1683&lt;&gt;0,O1683&lt;&gt;0,Q1683&lt;&gt;0,S1683&lt;&gt;""),N1683-O1683-Q1683-R1683-T1683-U1683-P1683,"")</f>
        <v>0</v>
      </c>
      <c r="W1683">
        <v>0</v>
      </c>
      <c r="X1683">
        <v>0</v>
      </c>
      <c r="Y1683" s="7">
        <v>0</v>
      </c>
      <c r="Z1683" s="7">
        <v>0</v>
      </c>
      <c r="AA1683">
        <v>0</v>
      </c>
      <c r="AB1683">
        <v>0</v>
      </c>
      <c r="AC1683">
        <v>0</v>
      </c>
      <c r="AD1683" t="s">
        <v>41</v>
      </c>
      <c r="AG1683">
        <v>0</v>
      </c>
      <c r="AH1683">
        <v>0</v>
      </c>
      <c r="AJ1683">
        <v>0</v>
      </c>
    </row>
    <row r="1684" spans="1:36">
      <c r="A1684" t="s">
        <v>5814</v>
      </c>
      <c r="B1684"/>
      <c r="C1684" s="2" t="s">
        <v>5815</v>
      </c>
      <c r="D1684" t="s">
        <v>1607</v>
      </c>
      <c r="E1684" t="s">
        <v>5816</v>
      </c>
      <c r="G1684">
        <v>0</v>
      </c>
      <c r="H1684" s="3">
        <v>0</v>
      </c>
      <c r="I1684" s="4">
        <f>IF(H1684=0,"",H1684*O1684)</f>
        <v>0</v>
      </c>
      <c r="J1684" s="5">
        <f>IF(OR(H1684=0,V1684=""),"",H1684*V1684)</f>
        <v>0</v>
      </c>
      <c r="K1684" s="6">
        <f>IF(V1684="","",V1684/O1684)</f>
        <v>0</v>
      </c>
      <c r="L1684" s="6">
        <f>IF(V1684="","",V1684/N1684)</f>
        <v>0</v>
      </c>
      <c r="M1684" s="4">
        <v>19.99</v>
      </c>
      <c r="N1684" s="4">
        <v>16.99</v>
      </c>
      <c r="O1684" s="4">
        <v>4.725898718</v>
      </c>
      <c r="Q1684" s="4">
        <v>4.9</v>
      </c>
      <c r="R1684" s="4">
        <v>0.04</v>
      </c>
      <c r="S1684">
        <v>0.15</v>
      </c>
      <c r="T1684" s="4">
        <f>IF(S1684=0,"",IF((N1684*S1684)&lt;.3,.3,N1684*S1684))</f>
        <v>0</v>
      </c>
      <c r="U1684"/>
      <c r="V1684" s="4">
        <f>IF(AND(N1684&lt;&gt;0,O1684&lt;&gt;0,Q1684&lt;&gt;0,S1684&lt;&gt;""),N1684-O1684-Q1684-R1684-T1684-U1684-P1684,"")</f>
        <v>0</v>
      </c>
      <c r="W1684">
        <v>0</v>
      </c>
      <c r="X1684">
        <v>0</v>
      </c>
      <c r="Y1684" s="7">
        <v>0</v>
      </c>
      <c r="Z1684" s="7">
        <v>0</v>
      </c>
      <c r="AA1684">
        <v>0</v>
      </c>
      <c r="AB1684">
        <v>82</v>
      </c>
      <c r="AC1684">
        <v>0</v>
      </c>
      <c r="AD1684">
        <v>9999</v>
      </c>
      <c r="AE1684">
        <v>139861</v>
      </c>
      <c r="AF1684" s="4">
        <v>0.3</v>
      </c>
      <c r="AG1684">
        <v>0</v>
      </c>
      <c r="AH1684">
        <v>0</v>
      </c>
      <c r="AJ1684">
        <v>0</v>
      </c>
    </row>
    <row r="1685" spans="1:36">
      <c r="A1685" t="s">
        <v>5817</v>
      </c>
      <c r="B1685"/>
      <c r="C1685" s="2" t="s">
        <v>5818</v>
      </c>
      <c r="D1685" t="s">
        <v>1607</v>
      </c>
      <c r="E1685" t="s">
        <v>5819</v>
      </c>
      <c r="G1685">
        <v>0</v>
      </c>
      <c r="H1685" s="3">
        <v>0</v>
      </c>
      <c r="I1685" s="4">
        <f>IF(H1685=0,"",H1685*O1685)</f>
        <v>0</v>
      </c>
      <c r="J1685" s="5">
        <f>IF(OR(H1685=0,V1685=""),"",H1685*V1685)</f>
        <v>0</v>
      </c>
      <c r="K1685" s="6">
        <f>IF(V1685="","",V1685/O1685)</f>
        <v>0</v>
      </c>
      <c r="L1685" s="6">
        <f>IF(V1685="","",V1685/N1685)</f>
        <v>0</v>
      </c>
      <c r="M1685" s="4">
        <v>18.99</v>
      </c>
      <c r="N1685" s="4">
        <v>20.77</v>
      </c>
      <c r="O1685" s="4">
        <v>4.475198718</v>
      </c>
      <c r="Q1685" s="4">
        <v>3.48</v>
      </c>
      <c r="R1685" s="4">
        <v>0.04</v>
      </c>
      <c r="S1685">
        <v>0.15</v>
      </c>
      <c r="T1685" s="4">
        <f>IF(S1685=0,"",IF((N1685*S1685)&lt;.3,.3,N1685*S1685))</f>
        <v>0</v>
      </c>
      <c r="U1685"/>
      <c r="V1685" s="4">
        <f>IF(AND(N1685&lt;&gt;0,O1685&lt;&gt;0,Q1685&lt;&gt;0,S1685&lt;&gt;""),N1685-O1685-Q1685-R1685-T1685-U1685-P1685,"")</f>
        <v>0</v>
      </c>
      <c r="W1685">
        <v>0</v>
      </c>
      <c r="X1685">
        <v>0</v>
      </c>
      <c r="Y1685" s="7">
        <v>0</v>
      </c>
      <c r="Z1685" s="7">
        <v>0</v>
      </c>
      <c r="AA1685">
        <v>0</v>
      </c>
      <c r="AB1685">
        <v>0</v>
      </c>
      <c r="AC1685">
        <v>0</v>
      </c>
      <c r="AD1685" t="s">
        <v>41</v>
      </c>
      <c r="AE1685">
        <v>161520</v>
      </c>
      <c r="AF1685" s="4">
        <v>0.3</v>
      </c>
      <c r="AG1685">
        <v>0</v>
      </c>
      <c r="AH1685">
        <v>0</v>
      </c>
      <c r="AJ1685">
        <v>0</v>
      </c>
    </row>
    <row r="1686" spans="1:36">
      <c r="A1686" t="s">
        <v>5820</v>
      </c>
      <c r="B1686"/>
      <c r="C1686" s="2" t="s">
        <v>5821</v>
      </c>
      <c r="D1686" t="s">
        <v>1607</v>
      </c>
      <c r="E1686" t="s">
        <v>5822</v>
      </c>
      <c r="G1686">
        <v>0</v>
      </c>
      <c r="H1686" s="3">
        <v>0</v>
      </c>
      <c r="I1686" s="4">
        <f>IF(H1686=0,"",H1686*O1686)</f>
        <v>0</v>
      </c>
      <c r="J1686" s="5">
        <f>IF(OR(H1686=0,V1686=""),"",H1686*V1686)</f>
        <v>0</v>
      </c>
      <c r="K1686" s="6">
        <f>IF(V1686="","",V1686/O1686)</f>
        <v>0</v>
      </c>
      <c r="L1686" s="6">
        <f>IF(V1686="","",V1686/N1686)</f>
        <v>0</v>
      </c>
      <c r="M1686" s="4">
        <v>17.99</v>
      </c>
      <c r="N1686" s="4">
        <v>17.99</v>
      </c>
      <c r="O1686" s="4">
        <v>3.347048718</v>
      </c>
      <c r="Q1686" s="4">
        <v>3.48</v>
      </c>
      <c r="R1686" s="4">
        <v>0.04</v>
      </c>
      <c r="S1686">
        <v>0.15</v>
      </c>
      <c r="T1686" s="4">
        <f>IF(S1686=0,"",IF((N1686*S1686)&lt;.3,.3,N1686*S1686))</f>
        <v>0</v>
      </c>
      <c r="U1686"/>
      <c r="V1686" s="4">
        <f>IF(AND(N1686&lt;&gt;0,O1686&lt;&gt;0,Q1686&lt;&gt;0,S1686&lt;&gt;""),N1686-O1686-Q1686-R1686-T1686-U1686-P1686,"")</f>
        <v>0</v>
      </c>
      <c r="W1686">
        <v>0</v>
      </c>
      <c r="X1686">
        <v>0</v>
      </c>
      <c r="Y1686" s="7">
        <v>0</v>
      </c>
      <c r="Z1686" s="7">
        <v>0</v>
      </c>
      <c r="AA1686">
        <v>0</v>
      </c>
      <c r="AB1686">
        <v>161</v>
      </c>
      <c r="AC1686">
        <v>0</v>
      </c>
      <c r="AD1686">
        <v>9999</v>
      </c>
      <c r="AE1686">
        <v>161520</v>
      </c>
      <c r="AF1686" s="4">
        <v>0.3</v>
      </c>
      <c r="AG1686">
        <v>0</v>
      </c>
      <c r="AH1686">
        <v>0</v>
      </c>
      <c r="AJ1686">
        <v>0</v>
      </c>
    </row>
    <row r="1687" spans="1:36">
      <c r="A1687" t="s">
        <v>5823</v>
      </c>
      <c r="B1687" t="s">
        <v>5824</v>
      </c>
      <c r="C1687" s="2" t="s">
        <v>5825</v>
      </c>
      <c r="D1687" t="s">
        <v>1607</v>
      </c>
      <c r="E1687" t="s">
        <v>5826</v>
      </c>
      <c r="G1687">
        <v>0</v>
      </c>
      <c r="H1687" s="3">
        <v>0</v>
      </c>
      <c r="I1687" s="4">
        <f>IF(H1687=0,"",H1687*O1687)</f>
        <v>0</v>
      </c>
      <c r="J1687" s="5">
        <f>IF(OR(H1687=0,V1687=""),"",H1687*V1687)</f>
        <v>0</v>
      </c>
      <c r="K1687" s="6">
        <f>IF(V1687="","",V1687/O1687)</f>
        <v>0</v>
      </c>
      <c r="L1687" s="6">
        <f>IF(V1687="","",V1687/N1687)</f>
        <v>0</v>
      </c>
      <c r="M1687" s="4">
        <v>26.99</v>
      </c>
      <c r="N1687" s="4">
        <v>26.99</v>
      </c>
      <c r="O1687" s="4">
        <v>6.097192424</v>
      </c>
      <c r="Q1687" s="4">
        <v>5.54</v>
      </c>
      <c r="R1687" s="4">
        <v>0.14</v>
      </c>
      <c r="S1687">
        <v>0.15</v>
      </c>
      <c r="T1687" s="4">
        <f>IF(S1687=0,"",IF((N1687*S1687)&lt;.3,.3,N1687*S1687))</f>
        <v>0</v>
      </c>
      <c r="U1687"/>
      <c r="V1687" s="4">
        <f>IF(AND(N1687&lt;&gt;0,O1687&lt;&gt;0,Q1687&lt;&gt;0,S1687&lt;&gt;""),N1687-O1687-Q1687-R1687-T1687-U1687-P1687,"")</f>
        <v>0</v>
      </c>
      <c r="W1687">
        <v>1</v>
      </c>
      <c r="X1687">
        <v>1.5</v>
      </c>
      <c r="Y1687" s="7">
        <v>1</v>
      </c>
      <c r="Z1687" s="7">
        <v>1</v>
      </c>
      <c r="AA1687">
        <v>0</v>
      </c>
      <c r="AB1687">
        <v>1050</v>
      </c>
      <c r="AC1687">
        <v>0</v>
      </c>
      <c r="AD1687">
        <v>905</v>
      </c>
      <c r="AE1687">
        <v>276489</v>
      </c>
      <c r="AF1687" s="4">
        <v>0.3</v>
      </c>
      <c r="AG1687">
        <v>0</v>
      </c>
      <c r="AH1687">
        <v>0</v>
      </c>
      <c r="AJ1687">
        <v>0</v>
      </c>
    </row>
    <row r="1688" spans="1:36">
      <c r="A1688" t="s">
        <v>5827</v>
      </c>
      <c r="B1688" t="s">
        <v>5828</v>
      </c>
      <c r="C1688" s="2" t="s">
        <v>5829</v>
      </c>
      <c r="D1688" t="s">
        <v>1607</v>
      </c>
      <c r="E1688" t="s">
        <v>5830</v>
      </c>
      <c r="G1688">
        <v>0</v>
      </c>
      <c r="H1688" s="3">
        <v>0</v>
      </c>
      <c r="I1688" s="4">
        <f>IF(H1688=0,"",H1688*O1688)</f>
        <v>0</v>
      </c>
      <c r="J1688" s="5">
        <f>IF(OR(H1688=0,V1688=""),"",H1688*V1688)</f>
        <v>0</v>
      </c>
      <c r="K1688" s="6">
        <f>IF(V1688="","",V1688/O1688)</f>
        <v>0</v>
      </c>
      <c r="L1688" s="6">
        <f>IF(V1688="","",V1688/N1688)</f>
        <v>0</v>
      </c>
      <c r="M1688" s="4">
        <v>16.99</v>
      </c>
      <c r="N1688" s="4">
        <v>16.99</v>
      </c>
      <c r="O1688" s="4">
        <v>6.097192424</v>
      </c>
      <c r="Q1688" s="4">
        <v>5.54</v>
      </c>
      <c r="R1688" s="4">
        <v>0.15</v>
      </c>
      <c r="S1688">
        <v>0.15</v>
      </c>
      <c r="T1688" s="4">
        <f>IF(S1688=0,"",IF((N1688*S1688)&lt;.3,.3,N1688*S1688))</f>
        <v>0</v>
      </c>
      <c r="U1688"/>
      <c r="V1688" s="4">
        <f>IF(AND(N1688&lt;&gt;0,O1688&lt;&gt;0,Q1688&lt;&gt;0,S1688&lt;&gt;""),N1688-O1688-Q1688-R1688-T1688-U1688-P1688,"")</f>
        <v>0</v>
      </c>
      <c r="W1688">
        <v>73</v>
      </c>
      <c r="X1688">
        <v>30</v>
      </c>
      <c r="Y1688" s="7">
        <v>2.43</v>
      </c>
      <c r="Z1688" s="7">
        <v>1.03</v>
      </c>
      <c r="AA1688">
        <v>118</v>
      </c>
      <c r="AB1688">
        <v>636</v>
      </c>
      <c r="AC1688">
        <v>48.559670781893</v>
      </c>
      <c r="AD1688">
        <v>166</v>
      </c>
      <c r="AE1688">
        <v>276489</v>
      </c>
      <c r="AF1688" s="4">
        <v>0.3</v>
      </c>
      <c r="AG1688">
        <v>0</v>
      </c>
      <c r="AH1688">
        <v>0</v>
      </c>
      <c r="AJ1688">
        <v>0</v>
      </c>
    </row>
    <row r="1689" spans="1:36">
      <c r="A1689" t="s">
        <v>5831</v>
      </c>
      <c r="B1689" t="s">
        <v>5832</v>
      </c>
      <c r="C1689" s="2" t="s">
        <v>5833</v>
      </c>
      <c r="D1689" t="s">
        <v>1607</v>
      </c>
      <c r="E1689" t="s">
        <v>5834</v>
      </c>
      <c r="G1689">
        <v>0</v>
      </c>
      <c r="H1689" s="3">
        <v>0</v>
      </c>
      <c r="I1689" s="4">
        <f>IF(H1689=0,"",H1689*O1689)</f>
        <v>0</v>
      </c>
      <c r="J1689" s="5">
        <f>IF(OR(H1689=0,V1689=""),"",H1689*V1689)</f>
        <v>0</v>
      </c>
      <c r="K1689" s="6">
        <f>IF(V1689="","",V1689/O1689)</f>
        <v>0</v>
      </c>
      <c r="L1689" s="6">
        <f>IF(V1689="","",V1689/N1689)</f>
        <v>0</v>
      </c>
      <c r="M1689" s="4">
        <v>15.99</v>
      </c>
      <c r="N1689" s="4">
        <v>15.99</v>
      </c>
      <c r="O1689" s="4">
        <v>5.136407323</v>
      </c>
      <c r="Q1689" s="4">
        <v>3.5</v>
      </c>
      <c r="R1689" s="4">
        <v>0.08</v>
      </c>
      <c r="S1689">
        <v>0.15</v>
      </c>
      <c r="T1689" s="4">
        <f>IF(S1689=0,"",IF((N1689*S1689)&lt;.3,.3,N1689*S1689))</f>
        <v>0</v>
      </c>
      <c r="U1689"/>
      <c r="V1689" s="4">
        <f>IF(AND(N1689&lt;&gt;0,O1689&lt;&gt;0,Q1689&lt;&gt;0,S1689&lt;&gt;""),N1689-O1689-Q1689-R1689-T1689-U1689-P1689,"")</f>
        <v>0</v>
      </c>
      <c r="W1689">
        <v>72</v>
      </c>
      <c r="X1689">
        <v>30</v>
      </c>
      <c r="Y1689" s="7">
        <v>2.4</v>
      </c>
      <c r="Z1689" s="7">
        <v>1.22</v>
      </c>
      <c r="AA1689">
        <v>36</v>
      </c>
      <c r="AB1689">
        <v>600</v>
      </c>
      <c r="AC1689">
        <v>15</v>
      </c>
      <c r="AD1689">
        <v>120</v>
      </c>
      <c r="AE1689">
        <v>87111</v>
      </c>
      <c r="AF1689" s="4">
        <v>0.3</v>
      </c>
      <c r="AG1689">
        <v>0</v>
      </c>
      <c r="AH1689">
        <v>0</v>
      </c>
      <c r="AJ1689">
        <v>0</v>
      </c>
    </row>
    <row r="1690" spans="1:36">
      <c r="A1690" t="s">
        <v>5835</v>
      </c>
      <c r="B1690" t="s">
        <v>5836</v>
      </c>
      <c r="C1690" s="2" t="s">
        <v>5837</v>
      </c>
      <c r="D1690" t="s">
        <v>1607</v>
      </c>
      <c r="E1690" t="s">
        <v>5838</v>
      </c>
      <c r="G1690">
        <v>0</v>
      </c>
      <c r="H1690" s="3">
        <v>0</v>
      </c>
      <c r="I1690" s="4">
        <f>IF(H1690=0,"",H1690*O1690)</f>
        <v>0</v>
      </c>
      <c r="J1690" s="5">
        <f>IF(OR(H1690=0,V1690=""),"",H1690*V1690)</f>
        <v>0</v>
      </c>
      <c r="K1690" s="6">
        <f>IF(V1690="","",V1690/O1690)</f>
        <v>0</v>
      </c>
      <c r="L1690" s="6">
        <f>IF(V1690="","",V1690/N1690)</f>
        <v>0</v>
      </c>
      <c r="M1690" s="4">
        <v>16.99</v>
      </c>
      <c r="N1690" s="4">
        <v>16.99</v>
      </c>
      <c r="O1690" s="4">
        <v>5.136407323</v>
      </c>
      <c r="Q1690" s="4">
        <v>3.5</v>
      </c>
      <c r="R1690" s="4">
        <v>0.1</v>
      </c>
      <c r="S1690">
        <v>0.15</v>
      </c>
      <c r="T1690" s="4">
        <f>IF(S1690=0,"",IF((N1690*S1690)&lt;.3,.3,N1690*S1690))</f>
        <v>0</v>
      </c>
      <c r="U1690"/>
      <c r="V1690" s="4">
        <f>IF(AND(N1690&lt;&gt;0,O1690&lt;&gt;0,Q1690&lt;&gt;0,S1690&lt;&gt;""),N1690-O1690-Q1690-R1690-T1690-U1690-P1690,"")</f>
        <v>0</v>
      </c>
      <c r="W1690">
        <v>109</v>
      </c>
      <c r="X1690">
        <v>26.5</v>
      </c>
      <c r="Y1690" s="7">
        <v>4.04</v>
      </c>
      <c r="Z1690" s="7">
        <v>1.15</v>
      </c>
      <c r="AA1690">
        <v>43</v>
      </c>
      <c r="AB1690">
        <v>1471</v>
      </c>
      <c r="AC1690">
        <v>10.6435643564356</v>
      </c>
      <c r="AD1690">
        <v>230</v>
      </c>
      <c r="AE1690">
        <v>87111</v>
      </c>
      <c r="AF1690" s="4">
        <v>0.3</v>
      </c>
      <c r="AG1690">
        <v>0</v>
      </c>
      <c r="AH1690">
        <v>0</v>
      </c>
      <c r="AJ1690">
        <v>0</v>
      </c>
    </row>
    <row r="1691" spans="1:36">
      <c r="A1691" t="s">
        <v>5839</v>
      </c>
      <c r="B1691" t="s">
        <v>5840</v>
      </c>
      <c r="C1691" s="2" t="s">
        <v>5841</v>
      </c>
      <c r="D1691" t="s">
        <v>1607</v>
      </c>
      <c r="E1691" t="s">
        <v>5842</v>
      </c>
      <c r="G1691">
        <v>0</v>
      </c>
      <c r="H1691" s="3">
        <v>0</v>
      </c>
      <c r="I1691" s="4">
        <f>IF(H1691=0,"",H1691*O1691)</f>
        <v>0</v>
      </c>
      <c r="J1691" s="5">
        <f>IF(OR(H1691=0,V1691=""),"",H1691*V1691)</f>
        <v>0</v>
      </c>
      <c r="K1691" s="6">
        <f>IF(V1691="","",V1691/O1691)</f>
        <v>0</v>
      </c>
      <c r="L1691" s="6">
        <f>IF(V1691="","",V1691/N1691)</f>
        <v>0</v>
      </c>
      <c r="M1691" s="4">
        <v>25.99</v>
      </c>
      <c r="N1691" s="4">
        <v>25.99</v>
      </c>
      <c r="O1691" s="4">
        <v>10.29221667</v>
      </c>
      <c r="Q1691" s="4">
        <v>5.84</v>
      </c>
      <c r="R1691" s="4">
        <v>0.18</v>
      </c>
      <c r="S1691">
        <v>0.15</v>
      </c>
      <c r="T1691" s="4">
        <f>IF(S1691=0,"",IF((N1691*S1691)&lt;.3,.3,N1691*S1691))</f>
        <v>0</v>
      </c>
      <c r="U1691"/>
      <c r="V1691" s="4">
        <f>IF(AND(N1691&lt;&gt;0,O1691&lt;&gt;0,Q1691&lt;&gt;0,S1691&lt;&gt;""),N1691-O1691-Q1691-R1691-T1691-U1691-P1691,"")</f>
        <v>0</v>
      </c>
      <c r="W1691">
        <v>1</v>
      </c>
      <c r="X1691">
        <v>6.5</v>
      </c>
      <c r="Y1691" s="7">
        <v>0.13</v>
      </c>
      <c r="Z1691" s="7">
        <v>1</v>
      </c>
      <c r="AA1691">
        <v>0</v>
      </c>
      <c r="AB1691">
        <v>868</v>
      </c>
      <c r="AC1691">
        <v>0</v>
      </c>
      <c r="AD1691">
        <v>6492</v>
      </c>
      <c r="AE1691">
        <v>76688</v>
      </c>
      <c r="AF1691" s="4">
        <v>0.4</v>
      </c>
      <c r="AG1691">
        <v>0</v>
      </c>
      <c r="AH1691">
        <v>0</v>
      </c>
      <c r="AJ1691">
        <v>0</v>
      </c>
    </row>
    <row r="1692" spans="1:36">
      <c r="A1692" t="s">
        <v>5843</v>
      </c>
      <c r="B1692" t="s">
        <v>5844</v>
      </c>
      <c r="C1692" s="2" t="s">
        <v>5845</v>
      </c>
      <c r="D1692" t="s">
        <v>630</v>
      </c>
      <c r="E1692" t="s">
        <v>5846</v>
      </c>
      <c r="G1692">
        <v>0</v>
      </c>
      <c r="H1692" s="3">
        <v>0</v>
      </c>
      <c r="I1692" s="4">
        <f>IF(H1692=0,"",H1692*O1692)</f>
        <v>0</v>
      </c>
      <c r="J1692" s="5">
        <f>IF(OR(H1692=0,V1692=""),"",H1692*V1692)</f>
        <v>0</v>
      </c>
      <c r="K1692" s="6">
        <f>IF(V1692="","",V1692/O1692)</f>
        <v>0</v>
      </c>
      <c r="L1692" s="6">
        <f>IF(V1692="","",V1692/N1692)</f>
        <v>0</v>
      </c>
      <c r="M1692" s="4">
        <v>27.49</v>
      </c>
      <c r="N1692" s="4">
        <v>27.49</v>
      </c>
      <c r="O1692" s="4">
        <v>3.553839103</v>
      </c>
      <c r="Q1692" s="4">
        <v>7.34</v>
      </c>
      <c r="R1692" s="4">
        <v>0.13</v>
      </c>
      <c r="S1692">
        <v>0.15</v>
      </c>
      <c r="T1692" s="4">
        <f>IF(S1692=0,"",IF((N1692*S1692)&lt;.3,.3,N1692*S1692))</f>
        <v>0</v>
      </c>
      <c r="U1692"/>
      <c r="V1692" s="4">
        <f>IF(AND(N1692&lt;&gt;0,O1692&lt;&gt;0,Q1692&lt;&gt;0,S1692&lt;&gt;""),N1692-O1692-Q1692-R1692-T1692-U1692-P1692,"")</f>
        <v>0</v>
      </c>
      <c r="W1692">
        <v>260</v>
      </c>
      <c r="X1692">
        <v>30</v>
      </c>
      <c r="Y1692" s="7">
        <v>8.67</v>
      </c>
      <c r="Z1692" s="7">
        <v>1.03</v>
      </c>
      <c r="AA1692">
        <v>692</v>
      </c>
      <c r="AB1692">
        <v>7283</v>
      </c>
      <c r="AC1692">
        <v>79.8154555940023</v>
      </c>
      <c r="AD1692" t="s">
        <v>41</v>
      </c>
      <c r="AE1692">
        <v>334</v>
      </c>
      <c r="AF1692" s="4">
        <v>0.7</v>
      </c>
      <c r="AG1692">
        <v>0</v>
      </c>
      <c r="AH1692">
        <v>0</v>
      </c>
      <c r="AJ1692">
        <v>0</v>
      </c>
    </row>
    <row r="1693" spans="1:36">
      <c r="A1693" t="s">
        <v>5847</v>
      </c>
      <c r="B1693"/>
      <c r="C1693" s="2" t="s">
        <v>5848</v>
      </c>
      <c r="D1693" t="s">
        <v>49</v>
      </c>
      <c r="E1693" t="s">
        <v>5849</v>
      </c>
      <c r="G1693">
        <v>0</v>
      </c>
      <c r="H1693" s="3">
        <v>0</v>
      </c>
      <c r="I1693" s="4">
        <f>IF(H1693=0,"",H1693*O1693)</f>
        <v>0</v>
      </c>
      <c r="J1693" s="5">
        <f>IF(OR(H1693=0,V1693=""),"",H1693*V1693)</f>
        <v>0</v>
      </c>
      <c r="K1693" s="6">
        <f>IF(V1693="","",V1693/O1693)</f>
        <v>0</v>
      </c>
      <c r="L1693" s="6">
        <f>IF(V1693="","",V1693/N1693)</f>
        <v>0</v>
      </c>
      <c r="O1693" s="4">
        <v>0</v>
      </c>
      <c r="R1693" s="4">
        <v>0</v>
      </c>
      <c r="T1693" s="4">
        <f>IF(S1693=0,"",IF((N1693*S1693)&lt;.3,.3,N1693*S1693))</f>
        <v>0</v>
      </c>
      <c r="U1693"/>
      <c r="V1693" s="4">
        <f>IF(AND(N1693&lt;&gt;0,O1693&lt;&gt;0,Q1693&lt;&gt;0,S1693&lt;&gt;""),N1693-O1693-Q1693-R1693-T1693-U1693-P1693,"")</f>
        <v>0</v>
      </c>
      <c r="W1693">
        <v>0</v>
      </c>
      <c r="X1693">
        <v>0</v>
      </c>
      <c r="Y1693" s="7">
        <v>0</v>
      </c>
      <c r="Z1693" s="7">
        <v>0</v>
      </c>
      <c r="AA1693">
        <v>0</v>
      </c>
      <c r="AB1693">
        <v>0</v>
      </c>
      <c r="AC1693">
        <v>0</v>
      </c>
      <c r="AD1693" t="s">
        <v>41</v>
      </c>
      <c r="AG1693">
        <v>0</v>
      </c>
      <c r="AH1693">
        <v>0</v>
      </c>
      <c r="AJ1693">
        <v>0</v>
      </c>
    </row>
    <row r="1694" spans="1:36">
      <c r="A1694" t="s">
        <v>5850</v>
      </c>
      <c r="B1694"/>
      <c r="C1694" s="2" t="s">
        <v>5851</v>
      </c>
      <c r="D1694" t="s">
        <v>49</v>
      </c>
      <c r="E1694" t="s">
        <v>5852</v>
      </c>
      <c r="G1694">
        <v>0</v>
      </c>
      <c r="H1694" s="3">
        <v>0</v>
      </c>
      <c r="I1694" s="4">
        <f>IF(H1694=0,"",H1694*O1694)</f>
        <v>0</v>
      </c>
      <c r="J1694" s="5">
        <f>IF(OR(H1694=0,V1694=""),"",H1694*V1694)</f>
        <v>0</v>
      </c>
      <c r="K1694" s="6">
        <f>IF(V1694="","",V1694/O1694)</f>
        <v>0</v>
      </c>
      <c r="L1694" s="6">
        <f>IF(V1694="","",V1694/N1694)</f>
        <v>0</v>
      </c>
      <c r="O1694" s="4">
        <v>6.991785</v>
      </c>
      <c r="R1694" s="4">
        <v>0</v>
      </c>
      <c r="T1694" s="4">
        <f>IF(S1694=0,"",IF((N1694*S1694)&lt;.3,.3,N1694*S1694))</f>
        <v>0</v>
      </c>
      <c r="U1694"/>
      <c r="V1694" s="4">
        <f>IF(AND(N1694&lt;&gt;0,O1694&lt;&gt;0,Q1694&lt;&gt;0,S1694&lt;&gt;""),N1694-O1694-Q1694-R1694-T1694-U1694-P1694,"")</f>
        <v>0</v>
      </c>
      <c r="W1694">
        <v>0</v>
      </c>
      <c r="X1694">
        <v>0</v>
      </c>
      <c r="Y1694" s="7">
        <v>0</v>
      </c>
      <c r="Z1694" s="7">
        <v>0</v>
      </c>
      <c r="AA1694">
        <v>0</v>
      </c>
      <c r="AB1694">
        <v>0</v>
      </c>
      <c r="AC1694">
        <v>0</v>
      </c>
      <c r="AD1694" t="s">
        <v>41</v>
      </c>
      <c r="AG1694">
        <v>0</v>
      </c>
      <c r="AH1694">
        <v>0</v>
      </c>
      <c r="AJ1694">
        <v>0</v>
      </c>
    </row>
    <row r="1695" spans="1:36">
      <c r="A1695" t="s">
        <v>5853</v>
      </c>
      <c r="B1695"/>
      <c r="C1695" s="2" t="s">
        <v>5854</v>
      </c>
      <c r="D1695" t="s">
        <v>49</v>
      </c>
      <c r="E1695" t="s">
        <v>5855</v>
      </c>
      <c r="G1695">
        <v>0</v>
      </c>
      <c r="H1695" s="3">
        <v>0</v>
      </c>
      <c r="I1695" s="4">
        <f>IF(H1695=0,"",H1695*O1695)</f>
        <v>0</v>
      </c>
      <c r="J1695" s="5">
        <f>IF(OR(H1695=0,V1695=""),"",H1695*V1695)</f>
        <v>0</v>
      </c>
      <c r="K1695" s="6">
        <f>IF(V1695="","",V1695/O1695)</f>
        <v>0</v>
      </c>
      <c r="L1695" s="6">
        <f>IF(V1695="","",V1695/N1695)</f>
        <v>0</v>
      </c>
      <c r="O1695" s="4">
        <v>12.17475</v>
      </c>
      <c r="R1695" s="4">
        <v>0</v>
      </c>
      <c r="T1695" s="4">
        <f>IF(S1695=0,"",IF((N1695*S1695)&lt;.3,.3,N1695*S1695))</f>
        <v>0</v>
      </c>
      <c r="U1695"/>
      <c r="V1695" s="4">
        <f>IF(AND(N1695&lt;&gt;0,O1695&lt;&gt;0,Q1695&lt;&gt;0,S1695&lt;&gt;""),N1695-O1695-Q1695-R1695-T1695-U1695-P1695,"")</f>
        <v>0</v>
      </c>
      <c r="W1695">
        <v>0</v>
      </c>
      <c r="X1695">
        <v>0</v>
      </c>
      <c r="Y1695" s="7">
        <v>0</v>
      </c>
      <c r="Z1695" s="7">
        <v>0</v>
      </c>
      <c r="AA1695">
        <v>0</v>
      </c>
      <c r="AB1695">
        <v>0</v>
      </c>
      <c r="AC1695">
        <v>0</v>
      </c>
      <c r="AD1695" t="s">
        <v>41</v>
      </c>
      <c r="AG1695">
        <v>0</v>
      </c>
      <c r="AH1695">
        <v>0</v>
      </c>
      <c r="AJ1695">
        <v>0</v>
      </c>
    </row>
    <row r="1696" spans="1:36">
      <c r="A1696" t="s">
        <v>5856</v>
      </c>
      <c r="B1696"/>
      <c r="C1696" s="2" t="s">
        <v>5857</v>
      </c>
      <c r="D1696" t="s">
        <v>49</v>
      </c>
      <c r="E1696" t="s">
        <v>5858</v>
      </c>
      <c r="G1696">
        <v>0</v>
      </c>
      <c r="H1696" s="3">
        <v>0</v>
      </c>
      <c r="I1696" s="4">
        <f>IF(H1696=0,"",H1696*O1696)</f>
        <v>0</v>
      </c>
      <c r="J1696" s="5">
        <f>IF(OR(H1696=0,V1696=""),"",H1696*V1696)</f>
        <v>0</v>
      </c>
      <c r="K1696" s="6">
        <f>IF(V1696="","",V1696/O1696)</f>
        <v>0</v>
      </c>
      <c r="L1696" s="6">
        <f>IF(V1696="","",V1696/N1696)</f>
        <v>0</v>
      </c>
      <c r="O1696" s="4">
        <v>15.714</v>
      </c>
      <c r="R1696" s="4">
        <v>0</v>
      </c>
      <c r="T1696" s="4">
        <f>IF(S1696=0,"",IF((N1696*S1696)&lt;.3,.3,N1696*S1696))</f>
        <v>0</v>
      </c>
      <c r="U1696"/>
      <c r="V1696" s="4">
        <f>IF(AND(N1696&lt;&gt;0,O1696&lt;&gt;0,Q1696&lt;&gt;0,S1696&lt;&gt;""),N1696-O1696-Q1696-R1696-T1696-U1696-P1696,"")</f>
        <v>0</v>
      </c>
      <c r="W1696">
        <v>0</v>
      </c>
      <c r="X1696">
        <v>0</v>
      </c>
      <c r="Y1696" s="7">
        <v>0</v>
      </c>
      <c r="Z1696" s="7">
        <v>0</v>
      </c>
      <c r="AA1696">
        <v>0</v>
      </c>
      <c r="AB1696">
        <v>0</v>
      </c>
      <c r="AC1696">
        <v>0</v>
      </c>
      <c r="AD1696" t="s">
        <v>41</v>
      </c>
      <c r="AG1696">
        <v>0</v>
      </c>
      <c r="AH1696">
        <v>0</v>
      </c>
      <c r="AJ1696">
        <v>0</v>
      </c>
    </row>
    <row r="1697" spans="1:36">
      <c r="A1697" t="s">
        <v>5859</v>
      </c>
      <c r="B1697" t="s">
        <v>5860</v>
      </c>
      <c r="C1697" s="2" t="s">
        <v>5861</v>
      </c>
      <c r="D1697" t="s">
        <v>5862</v>
      </c>
      <c r="E1697" t="s">
        <v>5863</v>
      </c>
      <c r="G1697">
        <v>0</v>
      </c>
      <c r="H1697" s="3">
        <v>0</v>
      </c>
      <c r="I1697" s="4">
        <f>IF(H1697=0,"",H1697*O1697)</f>
        <v>0</v>
      </c>
      <c r="J1697" s="5">
        <f>IF(OR(H1697=0,V1697=""),"",H1697*V1697)</f>
        <v>0</v>
      </c>
      <c r="K1697" s="6">
        <f>IF(V1697="","",V1697/O1697)</f>
        <v>0</v>
      </c>
      <c r="L1697" s="6">
        <f>IF(V1697="","",V1697/N1697)</f>
        <v>0</v>
      </c>
      <c r="M1697" s="4">
        <v>30.99</v>
      </c>
      <c r="N1697" s="4">
        <v>33.37</v>
      </c>
      <c r="O1697" s="4">
        <v>6.2856</v>
      </c>
      <c r="Q1697" s="4">
        <v>5.84</v>
      </c>
      <c r="R1697" s="4">
        <v>0.07</v>
      </c>
      <c r="S1697">
        <v>0.12</v>
      </c>
      <c r="T1697" s="4">
        <f>IF(S1697=0,"",IF((N1697*S1697)&lt;.3,.3,N1697*S1697))</f>
        <v>0</v>
      </c>
      <c r="U1697"/>
      <c r="V1697" s="4">
        <f>IF(AND(N1697&lt;&gt;0,O1697&lt;&gt;0,Q1697&lt;&gt;0,S1697&lt;&gt;""),N1697-O1697-Q1697-R1697-T1697-U1697-P1697,"")</f>
        <v>0</v>
      </c>
      <c r="W1697">
        <v>4</v>
      </c>
      <c r="X1697">
        <v>30</v>
      </c>
      <c r="Y1697" s="7">
        <v>0.13</v>
      </c>
      <c r="Z1697" s="7">
        <v>1</v>
      </c>
      <c r="AA1697">
        <v>121</v>
      </c>
      <c r="AB1697">
        <v>405</v>
      </c>
      <c r="AC1697">
        <v>930.769230769231</v>
      </c>
      <c r="AD1697" t="s">
        <v>41</v>
      </c>
      <c r="AE1697">
        <v>84624</v>
      </c>
      <c r="AF1697" s="4">
        <v>0.6</v>
      </c>
      <c r="AG1697">
        <v>0</v>
      </c>
      <c r="AH1697">
        <v>0</v>
      </c>
      <c r="AJ1697">
        <v>0</v>
      </c>
    </row>
    <row r="1698" spans="1:36">
      <c r="A1698" t="s">
        <v>5864</v>
      </c>
      <c r="B1698" t="s">
        <v>5865</v>
      </c>
      <c r="C1698" s="2" t="s">
        <v>5866</v>
      </c>
      <c r="D1698" t="s">
        <v>5862</v>
      </c>
      <c r="E1698" t="s">
        <v>5867</v>
      </c>
      <c r="G1698">
        <v>0</v>
      </c>
      <c r="H1698" s="3">
        <v>0</v>
      </c>
      <c r="I1698" s="4">
        <f>IF(H1698=0,"",H1698*O1698)</f>
        <v>0</v>
      </c>
      <c r="J1698" s="5">
        <f>IF(OR(H1698=0,V1698=""),"",H1698*V1698)</f>
        <v>0</v>
      </c>
      <c r="K1698" s="6">
        <f>IF(V1698="","",V1698/O1698)</f>
        <v>0</v>
      </c>
      <c r="L1698" s="6">
        <f>IF(V1698="","",V1698/N1698)</f>
        <v>0</v>
      </c>
      <c r="M1698" s="4">
        <v>37.18</v>
      </c>
      <c r="N1698" s="4">
        <v>37.18</v>
      </c>
      <c r="O1698" s="4">
        <v>11.36646</v>
      </c>
      <c r="Q1698" s="4">
        <v>6.14</v>
      </c>
      <c r="R1698" s="4">
        <v>0.11</v>
      </c>
      <c r="S1698">
        <v>0.12</v>
      </c>
      <c r="T1698" s="4">
        <f>IF(S1698=0,"",IF((N1698*S1698)&lt;.3,.3,N1698*S1698))</f>
        <v>0</v>
      </c>
      <c r="U1698"/>
      <c r="V1698" s="4">
        <f>IF(AND(N1698&lt;&gt;0,O1698&lt;&gt;0,Q1698&lt;&gt;0,S1698&lt;&gt;""),N1698-O1698-Q1698-R1698-T1698-U1698-P1698,"")</f>
        <v>0</v>
      </c>
      <c r="W1698">
        <v>0</v>
      </c>
      <c r="X1698">
        <v>7</v>
      </c>
      <c r="Y1698" s="7">
        <v>0</v>
      </c>
      <c r="Z1698" s="7">
        <v>0</v>
      </c>
      <c r="AA1698">
        <v>120</v>
      </c>
      <c r="AB1698">
        <v>801</v>
      </c>
      <c r="AC1698">
        <v>9999</v>
      </c>
      <c r="AD1698">
        <v>9999</v>
      </c>
      <c r="AE1698">
        <v>72966</v>
      </c>
      <c r="AF1698" s="4">
        <v>0.679</v>
      </c>
      <c r="AG1698">
        <v>0</v>
      </c>
      <c r="AH1698">
        <v>0</v>
      </c>
      <c r="AJ1698">
        <v>0</v>
      </c>
    </row>
    <row r="1699" spans="1:36">
      <c r="A1699" t="s">
        <v>5868</v>
      </c>
      <c r="B1699" t="s">
        <v>5869</v>
      </c>
      <c r="C1699" s="2" t="s">
        <v>5870</v>
      </c>
      <c r="D1699" t="s">
        <v>5862</v>
      </c>
      <c r="E1699" t="s">
        <v>5871</v>
      </c>
      <c r="G1699">
        <v>0</v>
      </c>
      <c r="H1699" s="3">
        <v>0</v>
      </c>
      <c r="I1699" s="4">
        <f>IF(H1699=0,"",H1699*O1699)</f>
        <v>0</v>
      </c>
      <c r="J1699" s="5">
        <f>IF(OR(H1699=0,V1699=""),"",H1699*V1699)</f>
        <v>0</v>
      </c>
      <c r="K1699" s="6">
        <f>IF(V1699="","",V1699/O1699)</f>
        <v>0</v>
      </c>
      <c r="L1699" s="6">
        <f>IF(V1699="","",V1699/N1699)</f>
        <v>0</v>
      </c>
      <c r="M1699" s="4">
        <v>45.99</v>
      </c>
      <c r="N1699" s="4">
        <v>45.99</v>
      </c>
      <c r="O1699" s="4">
        <v>12.086685</v>
      </c>
      <c r="Q1699" s="4">
        <v>6.44</v>
      </c>
      <c r="R1699" s="4">
        <v>0.1</v>
      </c>
      <c r="S1699">
        <v>0.15</v>
      </c>
      <c r="T1699" s="4">
        <f>IF(S1699=0,"",IF((N1699*S1699)&lt;.3,.3,N1699*S1699))</f>
        <v>0</v>
      </c>
      <c r="U1699"/>
      <c r="V1699" s="4">
        <f>IF(AND(N1699&lt;&gt;0,O1699&lt;&gt;0,Q1699&lt;&gt;0,S1699&lt;&gt;""),N1699-O1699-Q1699-R1699-T1699-U1699-P1699,"")</f>
        <v>0</v>
      </c>
      <c r="W1699">
        <v>1</v>
      </c>
      <c r="X1699">
        <v>9.5</v>
      </c>
      <c r="Y1699" s="7">
        <v>0.1</v>
      </c>
      <c r="Z1699" s="7">
        <v>1</v>
      </c>
      <c r="AA1699">
        <v>116</v>
      </c>
      <c r="AB1699">
        <v>720</v>
      </c>
      <c r="AC1699">
        <v>1160</v>
      </c>
      <c r="AD1699" t="s">
        <v>41</v>
      </c>
      <c r="AE1699">
        <v>36170</v>
      </c>
      <c r="AF1699" s="4">
        <v>0.795</v>
      </c>
      <c r="AG1699">
        <v>0</v>
      </c>
      <c r="AH1699">
        <v>0</v>
      </c>
      <c r="AJ1699">
        <v>0</v>
      </c>
    </row>
    <row r="1700" spans="1:36">
      <c r="A1700" t="s">
        <v>5872</v>
      </c>
      <c r="B1700" t="s">
        <v>5873</v>
      </c>
      <c r="C1700" s="2" t="s">
        <v>5874</v>
      </c>
      <c r="D1700" t="s">
        <v>5862</v>
      </c>
      <c r="E1700" t="s">
        <v>5875</v>
      </c>
      <c r="G1700">
        <v>0</v>
      </c>
      <c r="H1700" s="3">
        <v>0</v>
      </c>
      <c r="I1700" s="4">
        <f>IF(H1700=0,"",H1700*O1700)</f>
        <v>0</v>
      </c>
      <c r="J1700" s="5">
        <f>IF(OR(H1700=0,V1700=""),"",H1700*V1700)</f>
        <v>0</v>
      </c>
      <c r="K1700" s="6">
        <f>IF(V1700="","",V1700/O1700)</f>
        <v>0</v>
      </c>
      <c r="L1700" s="6">
        <f>IF(V1700="","",V1700/N1700)</f>
        <v>0</v>
      </c>
      <c r="M1700" s="4">
        <v>21.99</v>
      </c>
      <c r="N1700" s="4">
        <v>21.99</v>
      </c>
      <c r="O1700" s="4">
        <v>4.832055</v>
      </c>
      <c r="Q1700" s="4">
        <v>5.54</v>
      </c>
      <c r="R1700" s="4">
        <v>0.04</v>
      </c>
      <c r="S1700">
        <v>0.12</v>
      </c>
      <c r="T1700" s="4">
        <f>IF(S1700=0,"",IF((N1700*S1700)&lt;.3,.3,N1700*S1700))</f>
        <v>0</v>
      </c>
      <c r="U1700"/>
      <c r="V1700" s="4">
        <f>IF(AND(N1700&lt;&gt;0,O1700&lt;&gt;0,Q1700&lt;&gt;0,S1700&lt;&gt;""),N1700-O1700-Q1700-R1700-T1700-U1700-P1700,"")</f>
        <v>0</v>
      </c>
      <c r="W1700">
        <v>15</v>
      </c>
      <c r="X1700">
        <v>30</v>
      </c>
      <c r="Y1700" s="7">
        <v>0.5</v>
      </c>
      <c r="Z1700" s="7">
        <v>1</v>
      </c>
      <c r="AA1700">
        <v>59</v>
      </c>
      <c r="AB1700">
        <v>864</v>
      </c>
      <c r="AC1700">
        <v>118</v>
      </c>
      <c r="AD1700" t="s">
        <v>41</v>
      </c>
      <c r="AE1700">
        <v>36170</v>
      </c>
      <c r="AF1700" s="4">
        <v>0.443</v>
      </c>
      <c r="AG1700">
        <v>0</v>
      </c>
      <c r="AH1700">
        <v>0</v>
      </c>
      <c r="AJ1700">
        <v>0</v>
      </c>
    </row>
    <row r="1701" spans="1:36">
      <c r="A1701" t="s">
        <v>5876</v>
      </c>
      <c r="B1701" t="s">
        <v>5877</v>
      </c>
      <c r="C1701" s="2" t="s">
        <v>5878</v>
      </c>
      <c r="D1701" t="s">
        <v>5862</v>
      </c>
      <c r="E1701" t="s">
        <v>5879</v>
      </c>
      <c r="G1701">
        <v>0</v>
      </c>
      <c r="H1701" s="3">
        <v>0</v>
      </c>
      <c r="I1701" s="4">
        <f>IF(H1701=0,"",H1701*O1701)</f>
        <v>0</v>
      </c>
      <c r="J1701" s="5">
        <f>IF(OR(H1701=0,V1701=""),"",H1701*V1701)</f>
        <v>0</v>
      </c>
      <c r="K1701" s="6">
        <f>IF(V1701="","",V1701/O1701)</f>
        <v>0</v>
      </c>
      <c r="L1701" s="6">
        <f>IF(V1701="","",V1701/N1701)</f>
        <v>0</v>
      </c>
      <c r="M1701" s="4">
        <v>22.99</v>
      </c>
      <c r="N1701" s="4">
        <v>22.99</v>
      </c>
      <c r="O1701" s="4">
        <v>8.105805</v>
      </c>
      <c r="Q1701" s="4">
        <v>5.84</v>
      </c>
      <c r="R1701" s="4">
        <v>0.05</v>
      </c>
      <c r="S1701">
        <v>0.15</v>
      </c>
      <c r="T1701" s="4">
        <f>IF(S1701=0,"",IF((N1701*S1701)&lt;.3,.3,N1701*S1701))</f>
        <v>0</v>
      </c>
      <c r="U1701"/>
      <c r="V1701" s="4">
        <f>IF(AND(N1701&lt;&gt;0,O1701&lt;&gt;0,Q1701&lt;&gt;0,S1701&lt;&gt;""),N1701-O1701-Q1701-R1701-T1701-U1701-P1701,"")</f>
        <v>0</v>
      </c>
      <c r="W1701">
        <v>9</v>
      </c>
      <c r="X1701">
        <v>4.5</v>
      </c>
      <c r="Y1701" s="7">
        <v>2</v>
      </c>
      <c r="Z1701" s="7">
        <v>1.13</v>
      </c>
      <c r="AA1701">
        <v>0</v>
      </c>
      <c r="AB1701">
        <v>251</v>
      </c>
      <c r="AC1701">
        <v>0</v>
      </c>
      <c r="AD1701" t="s">
        <v>41</v>
      </c>
      <c r="AE1701">
        <v>44581</v>
      </c>
      <c r="AF1701" s="4">
        <v>0.6</v>
      </c>
      <c r="AG1701">
        <v>0</v>
      </c>
      <c r="AH1701">
        <v>0</v>
      </c>
      <c r="AJ1701">
        <v>0</v>
      </c>
    </row>
    <row r="1702" spans="1:36">
      <c r="A1702" t="s">
        <v>5880</v>
      </c>
      <c r="B1702" t="s">
        <v>5881</v>
      </c>
      <c r="C1702" s="2" t="s">
        <v>5882</v>
      </c>
      <c r="D1702" t="s">
        <v>5862</v>
      </c>
      <c r="E1702" t="s">
        <v>5883</v>
      </c>
      <c r="G1702">
        <v>0</v>
      </c>
      <c r="H1702" s="3">
        <v>0</v>
      </c>
      <c r="I1702" s="4">
        <f>IF(H1702=0,"",H1702*O1702)</f>
        <v>0</v>
      </c>
      <c r="J1702" s="5">
        <f>IF(OR(H1702=0,V1702=""),"",H1702*V1702)</f>
        <v>0</v>
      </c>
      <c r="K1702" s="6">
        <f>IF(V1702="","",V1702/O1702)</f>
        <v>0</v>
      </c>
      <c r="L1702" s="6">
        <f>IF(V1702="","",V1702/N1702)</f>
        <v>0</v>
      </c>
      <c r="M1702" s="4">
        <v>42.99</v>
      </c>
      <c r="N1702" s="4">
        <v>42.99</v>
      </c>
      <c r="O1702" s="4">
        <v>9.258165</v>
      </c>
      <c r="Q1702" s="4">
        <v>6.14</v>
      </c>
      <c r="R1702" s="4">
        <v>0.1</v>
      </c>
      <c r="S1702">
        <v>0.15</v>
      </c>
      <c r="T1702" s="4">
        <f>IF(S1702=0,"",IF((N1702*S1702)&lt;.3,.3,N1702*S1702))</f>
        <v>0</v>
      </c>
      <c r="U1702"/>
      <c r="V1702" s="4">
        <f>IF(AND(N1702&lt;&gt;0,O1702&lt;&gt;0,Q1702&lt;&gt;0,S1702&lt;&gt;""),N1702-O1702-Q1702-R1702-T1702-U1702-P1702,"")</f>
        <v>0</v>
      </c>
      <c r="W1702">
        <v>19</v>
      </c>
      <c r="X1702">
        <v>16.5</v>
      </c>
      <c r="Y1702" s="7">
        <v>1.12</v>
      </c>
      <c r="Z1702" s="7">
        <v>1.06</v>
      </c>
      <c r="AA1702">
        <v>236</v>
      </c>
      <c r="AB1702">
        <v>915</v>
      </c>
      <c r="AC1702">
        <v>210.714285714286</v>
      </c>
      <c r="AD1702" t="s">
        <v>41</v>
      </c>
      <c r="AE1702">
        <v>250480</v>
      </c>
      <c r="AF1702" s="4">
        <v>0.6</v>
      </c>
      <c r="AG1702">
        <v>0</v>
      </c>
      <c r="AH1702">
        <v>0</v>
      </c>
      <c r="AJ1702">
        <v>0</v>
      </c>
    </row>
    <row r="1703" spans="1:36">
      <c r="A1703" t="s">
        <v>5884</v>
      </c>
      <c r="B1703" t="s">
        <v>5885</v>
      </c>
      <c r="C1703" s="2" t="s">
        <v>5886</v>
      </c>
      <c r="D1703" t="s">
        <v>5862</v>
      </c>
      <c r="E1703" t="s">
        <v>5887</v>
      </c>
      <c r="G1703">
        <v>0</v>
      </c>
      <c r="H1703" s="3">
        <v>0</v>
      </c>
      <c r="I1703" s="4">
        <f>IF(H1703=0,"",H1703*O1703)</f>
        <v>0</v>
      </c>
      <c r="J1703" s="5">
        <f>IF(OR(H1703=0,V1703=""),"",H1703*V1703)</f>
        <v>0</v>
      </c>
      <c r="K1703" s="6">
        <f>IF(V1703="","",V1703/O1703)</f>
        <v>0</v>
      </c>
      <c r="L1703" s="6">
        <f>IF(V1703="","",V1703/N1703)</f>
        <v>0</v>
      </c>
      <c r="M1703" s="4">
        <v>16.99</v>
      </c>
      <c r="N1703" s="4">
        <v>16.99</v>
      </c>
      <c r="O1703" s="4">
        <v>4.020165</v>
      </c>
      <c r="Q1703" s="4">
        <v>4.81</v>
      </c>
      <c r="R1703" s="4">
        <v>0.04</v>
      </c>
      <c r="S1703">
        <v>0.15</v>
      </c>
      <c r="T1703" s="4">
        <f>IF(S1703=0,"",IF((N1703*S1703)&lt;.3,.3,N1703*S1703))</f>
        <v>0</v>
      </c>
      <c r="U1703"/>
      <c r="V1703" s="4">
        <f>IF(AND(N1703&lt;&gt;0,O1703&lt;&gt;0,Q1703&lt;&gt;0,S1703&lt;&gt;""),N1703-O1703-Q1703-R1703-T1703-U1703-P1703,"")</f>
        <v>0</v>
      </c>
      <c r="W1703">
        <v>0</v>
      </c>
      <c r="X1703">
        <v>0</v>
      </c>
      <c r="Y1703" s="7">
        <v>0</v>
      </c>
      <c r="Z1703" s="7">
        <v>0</v>
      </c>
      <c r="AA1703">
        <v>0</v>
      </c>
      <c r="AB1703">
        <v>38</v>
      </c>
      <c r="AC1703">
        <v>0</v>
      </c>
      <c r="AD1703">
        <v>9999</v>
      </c>
      <c r="AE1703">
        <v>38076</v>
      </c>
      <c r="AF1703" s="4">
        <v>0.6</v>
      </c>
      <c r="AG1703">
        <v>0</v>
      </c>
      <c r="AH1703">
        <v>0</v>
      </c>
      <c r="AJ1703">
        <v>0</v>
      </c>
    </row>
    <row r="1704" spans="1:36">
      <c r="A1704" t="s">
        <v>5888</v>
      </c>
      <c r="B1704" t="s">
        <v>5889</v>
      </c>
      <c r="C1704" s="2" t="s">
        <v>5890</v>
      </c>
      <c r="D1704" t="s">
        <v>5862</v>
      </c>
      <c r="E1704" t="s">
        <v>5891</v>
      </c>
      <c r="G1704">
        <v>0</v>
      </c>
      <c r="H1704" s="3">
        <v>0</v>
      </c>
      <c r="I1704" s="4">
        <f>IF(H1704=0,"",H1704*O1704)</f>
        <v>0</v>
      </c>
      <c r="J1704" s="5">
        <f>IF(OR(H1704=0,V1704=""),"",H1704*V1704)</f>
        <v>0</v>
      </c>
      <c r="K1704" s="6">
        <f>IF(V1704="","",V1704/O1704)</f>
        <v>0</v>
      </c>
      <c r="L1704" s="6">
        <f>IF(V1704="","",V1704/N1704)</f>
        <v>0</v>
      </c>
      <c r="M1704" s="4">
        <v>26.43</v>
      </c>
      <c r="N1704" s="4">
        <v>26.43</v>
      </c>
      <c r="O1704" s="4">
        <v>5.55228</v>
      </c>
      <c r="Q1704" s="4">
        <v>5.54</v>
      </c>
      <c r="R1704" s="4">
        <v>0.06</v>
      </c>
      <c r="S1704">
        <v>0.12</v>
      </c>
      <c r="T1704" s="4">
        <f>IF(S1704=0,"",IF((N1704*S1704)&lt;.3,.3,N1704*S1704))</f>
        <v>0</v>
      </c>
      <c r="U1704"/>
      <c r="V1704" s="4">
        <f>IF(AND(N1704&lt;&gt;0,O1704&lt;&gt;0,Q1704&lt;&gt;0,S1704&lt;&gt;""),N1704-O1704-Q1704-R1704-T1704-U1704-P1704,"")</f>
        <v>0</v>
      </c>
      <c r="W1704">
        <v>0</v>
      </c>
      <c r="X1704">
        <v>0</v>
      </c>
      <c r="Y1704" s="7">
        <v>0</v>
      </c>
      <c r="Z1704" s="7">
        <v>0</v>
      </c>
      <c r="AA1704">
        <v>0</v>
      </c>
      <c r="AB1704">
        <v>295</v>
      </c>
      <c r="AC1704">
        <v>0</v>
      </c>
      <c r="AD1704">
        <v>9999</v>
      </c>
      <c r="AE1704">
        <v>112198</v>
      </c>
      <c r="AF1704" s="4">
        <v>0.49</v>
      </c>
      <c r="AG1704">
        <v>0</v>
      </c>
      <c r="AH1704">
        <v>0</v>
      </c>
      <c r="AJ1704">
        <v>0</v>
      </c>
    </row>
    <row r="1705" spans="1:36">
      <c r="A1705" t="s">
        <v>5892</v>
      </c>
      <c r="B1705" t="s">
        <v>4468</v>
      </c>
      <c r="C1705" s="2" t="s">
        <v>3969</v>
      </c>
      <c r="D1705" t="s">
        <v>264</v>
      </c>
      <c r="E1705" t="s">
        <v>5893</v>
      </c>
      <c r="G1705">
        <v>0</v>
      </c>
      <c r="H1705" s="3">
        <v>0</v>
      </c>
      <c r="I1705" s="4">
        <f>IF(H1705=0,"",H1705*O1705)</f>
        <v>0</v>
      </c>
      <c r="J1705" s="5">
        <f>IF(OR(H1705=0,V1705=""),"",H1705*V1705)</f>
        <v>0</v>
      </c>
      <c r="K1705" s="6">
        <f>IF(V1705="","",V1705/O1705)</f>
        <v>0</v>
      </c>
      <c r="L1705" s="6">
        <f>IF(V1705="","",V1705/N1705)</f>
        <v>0</v>
      </c>
      <c r="M1705" s="4">
        <v>21.99</v>
      </c>
      <c r="N1705" s="4">
        <v>21.99</v>
      </c>
      <c r="O1705" s="4">
        <v>5.884953205</v>
      </c>
      <c r="Q1705" s="4">
        <v>5.54</v>
      </c>
      <c r="R1705" s="4">
        <v>0.05</v>
      </c>
      <c r="S1705">
        <v>0.15</v>
      </c>
      <c r="T1705" s="4">
        <f>IF(S1705=0,"",IF((N1705*S1705)&lt;.3,.3,N1705*S1705))</f>
        <v>0</v>
      </c>
      <c r="U1705"/>
      <c r="V1705" s="4">
        <f>IF(AND(N1705&lt;&gt;0,O1705&lt;&gt;0,Q1705&lt;&gt;0,S1705&lt;&gt;""),N1705-O1705-Q1705-R1705-T1705-U1705-P1705,"")</f>
        <v>0</v>
      </c>
      <c r="W1705">
        <v>65</v>
      </c>
      <c r="X1705">
        <v>30</v>
      </c>
      <c r="Y1705" s="7">
        <v>2.17</v>
      </c>
      <c r="Z1705" s="7">
        <v>1.08</v>
      </c>
      <c r="AA1705">
        <v>91</v>
      </c>
      <c r="AB1705">
        <v>1165</v>
      </c>
      <c r="AC1705">
        <v>41.9354838709677</v>
      </c>
      <c r="AD1705">
        <v>524</v>
      </c>
      <c r="AE1705">
        <v>32409</v>
      </c>
      <c r="AF1705" s="4">
        <v>0.468</v>
      </c>
      <c r="AG1705">
        <v>0</v>
      </c>
      <c r="AH1705">
        <v>0</v>
      </c>
      <c r="AJ1705">
        <v>0</v>
      </c>
    </row>
    <row r="1706" spans="1:36">
      <c r="A1706" t="s">
        <v>5894</v>
      </c>
      <c r="B1706" t="s">
        <v>5895</v>
      </c>
      <c r="C1706" s="2" t="s">
        <v>5896</v>
      </c>
      <c r="D1706" t="s">
        <v>462</v>
      </c>
      <c r="E1706" t="s">
        <v>5897</v>
      </c>
      <c r="G1706">
        <v>0</v>
      </c>
      <c r="H1706" s="3">
        <v>0</v>
      </c>
      <c r="I1706" s="4">
        <f>IF(H1706=0,"",H1706*O1706)</f>
        <v>0</v>
      </c>
      <c r="J1706" s="5">
        <f>IF(OR(H1706=0,V1706=""),"",H1706*V1706)</f>
        <v>0</v>
      </c>
      <c r="K1706" s="6">
        <f>IF(V1706="","",V1706/O1706)</f>
        <v>0</v>
      </c>
      <c r="L1706" s="6">
        <f>IF(V1706="","",V1706/N1706)</f>
        <v>0</v>
      </c>
      <c r="O1706" s="4">
        <v>11.36581859</v>
      </c>
      <c r="R1706" s="4">
        <v>0</v>
      </c>
      <c r="T1706" s="4">
        <f>IF(S1706=0,"",IF((N1706*S1706)&lt;.3,.3,N1706*S1706))</f>
        <v>0</v>
      </c>
      <c r="U1706"/>
      <c r="V1706" s="4">
        <f>IF(AND(N1706&lt;&gt;0,O1706&lt;&gt;0,Q1706&lt;&gt;0,S1706&lt;&gt;""),N1706-O1706-Q1706-R1706-T1706-U1706-P1706,"")</f>
        <v>0</v>
      </c>
      <c r="W1706">
        <v>0</v>
      </c>
      <c r="X1706">
        <v>0</v>
      </c>
      <c r="Y1706" s="7">
        <v>0</v>
      </c>
      <c r="Z1706" s="7">
        <v>0</v>
      </c>
      <c r="AA1706">
        <v>0</v>
      </c>
      <c r="AB1706">
        <v>0</v>
      </c>
      <c r="AC1706">
        <v>0</v>
      </c>
      <c r="AD1706" t="s">
        <v>41</v>
      </c>
      <c r="AG1706">
        <v>0</v>
      </c>
      <c r="AH1706">
        <v>0</v>
      </c>
      <c r="AJ1706">
        <v>0</v>
      </c>
    </row>
    <row r="1707" spans="1:36">
      <c r="A1707" t="s">
        <v>5898</v>
      </c>
      <c r="B1707" t="s">
        <v>5899</v>
      </c>
      <c r="C1707" s="2" t="s">
        <v>5900</v>
      </c>
      <c r="D1707" t="s">
        <v>462</v>
      </c>
      <c r="E1707" t="s">
        <v>5901</v>
      </c>
      <c r="G1707">
        <v>0</v>
      </c>
      <c r="H1707" s="3">
        <v>0</v>
      </c>
      <c r="I1707" s="4">
        <f>IF(H1707=0,"",H1707*O1707)</f>
        <v>0</v>
      </c>
      <c r="J1707" s="5">
        <f>IF(OR(H1707=0,V1707=""),"",H1707*V1707)</f>
        <v>0</v>
      </c>
      <c r="K1707" s="6">
        <f>IF(V1707="","",V1707/O1707)</f>
        <v>0</v>
      </c>
      <c r="L1707" s="6">
        <f>IF(V1707="","",V1707/N1707)</f>
        <v>0</v>
      </c>
      <c r="O1707" s="4">
        <v>21.40328974</v>
      </c>
      <c r="R1707" s="4">
        <v>0</v>
      </c>
      <c r="T1707" s="4">
        <f>IF(S1707=0,"",IF((N1707*S1707)&lt;.3,.3,N1707*S1707))</f>
        <v>0</v>
      </c>
      <c r="U1707"/>
      <c r="V1707" s="4">
        <f>IF(AND(N1707&lt;&gt;0,O1707&lt;&gt;0,Q1707&lt;&gt;0,S1707&lt;&gt;""),N1707-O1707-Q1707-R1707-T1707-U1707-P1707,"")</f>
        <v>0</v>
      </c>
      <c r="W1707">
        <v>0</v>
      </c>
      <c r="X1707">
        <v>0</v>
      </c>
      <c r="Y1707" s="7">
        <v>0</v>
      </c>
      <c r="Z1707" s="7">
        <v>0</v>
      </c>
      <c r="AA1707">
        <v>0</v>
      </c>
      <c r="AB1707">
        <v>0</v>
      </c>
      <c r="AC1707">
        <v>0</v>
      </c>
      <c r="AD1707" t="s">
        <v>41</v>
      </c>
      <c r="AG1707">
        <v>0</v>
      </c>
      <c r="AH1707">
        <v>0</v>
      </c>
      <c r="AJ1707">
        <v>0</v>
      </c>
    </row>
    <row r="1708" spans="1:36">
      <c r="A1708" t="s">
        <v>5902</v>
      </c>
      <c r="B1708" t="s">
        <v>5903</v>
      </c>
      <c r="C1708" s="2" t="s">
        <v>5904</v>
      </c>
      <c r="D1708" t="s">
        <v>462</v>
      </c>
      <c r="E1708" t="s">
        <v>5905</v>
      </c>
      <c r="G1708">
        <v>0</v>
      </c>
      <c r="H1708" s="3">
        <v>0</v>
      </c>
      <c r="I1708" s="4">
        <f>IF(H1708=0,"",H1708*O1708)</f>
        <v>0</v>
      </c>
      <c r="J1708" s="5">
        <f>IF(OR(H1708=0,V1708=""),"",H1708*V1708)</f>
        <v>0</v>
      </c>
      <c r="K1708" s="6">
        <f>IF(V1708="","",V1708/O1708)</f>
        <v>0</v>
      </c>
      <c r="L1708" s="6">
        <f>IF(V1708="","",V1708/N1708)</f>
        <v>0</v>
      </c>
      <c r="O1708" s="4">
        <v>24.22262564</v>
      </c>
      <c r="R1708" s="4">
        <v>0</v>
      </c>
      <c r="T1708" s="4">
        <f>IF(S1708=0,"",IF((N1708*S1708)&lt;.3,.3,N1708*S1708))</f>
        <v>0</v>
      </c>
      <c r="U1708"/>
      <c r="V1708" s="4">
        <f>IF(AND(N1708&lt;&gt;0,O1708&lt;&gt;0,Q1708&lt;&gt;0,S1708&lt;&gt;""),N1708-O1708-Q1708-R1708-T1708-U1708-P1708,"")</f>
        <v>0</v>
      </c>
      <c r="W1708">
        <v>0</v>
      </c>
      <c r="X1708">
        <v>0</v>
      </c>
      <c r="Y1708" s="7">
        <v>0</v>
      </c>
      <c r="Z1708" s="7">
        <v>0</v>
      </c>
      <c r="AA1708">
        <v>0</v>
      </c>
      <c r="AB1708">
        <v>0</v>
      </c>
      <c r="AC1708">
        <v>0</v>
      </c>
      <c r="AD1708" t="s">
        <v>41</v>
      </c>
      <c r="AG1708">
        <v>0</v>
      </c>
      <c r="AH1708">
        <v>0</v>
      </c>
      <c r="AJ1708">
        <v>0</v>
      </c>
    </row>
    <row r="1709" spans="1:36">
      <c r="A1709" t="s">
        <v>5906</v>
      </c>
      <c r="B1709"/>
      <c r="C1709" s="2" t="s">
        <v>5907</v>
      </c>
      <c r="D1709" t="s">
        <v>49</v>
      </c>
      <c r="G1709">
        <v>0</v>
      </c>
      <c r="H1709" s="3">
        <v>0</v>
      </c>
      <c r="I1709" s="4">
        <f>IF(H1709=0,"",H1709*O1709)</f>
        <v>0</v>
      </c>
      <c r="J1709" s="5">
        <f>IF(OR(H1709=0,V1709=""),"",H1709*V1709)</f>
        <v>0</v>
      </c>
      <c r="K1709" s="6">
        <f>IF(V1709="","",V1709/O1709)</f>
        <v>0</v>
      </c>
      <c r="L1709" s="6">
        <f>IF(V1709="","",V1709/N1709)</f>
        <v>0</v>
      </c>
      <c r="M1709" s="4">
        <v>9.37</v>
      </c>
      <c r="N1709" s="4">
        <v>9.37</v>
      </c>
      <c r="O1709" s="4">
        <v>2.5</v>
      </c>
      <c r="Q1709" s="4">
        <v>3.19</v>
      </c>
      <c r="R1709" s="4">
        <v>0</v>
      </c>
      <c r="T1709" s="4">
        <f>IF(S1709=0,"",IF((N1709*S1709)&lt;.3,.3,N1709*S1709))</f>
        <v>0</v>
      </c>
      <c r="U1709"/>
      <c r="V1709" s="4">
        <f>IF(AND(N1709&lt;&gt;0,O1709&lt;&gt;0,Q1709&lt;&gt;0,S1709&lt;&gt;""),N1709-O1709-Q1709-R1709-T1709-U1709-P1709,"")</f>
        <v>0</v>
      </c>
      <c r="W1709">
        <v>0</v>
      </c>
      <c r="X1709">
        <v>0</v>
      </c>
      <c r="Y1709" s="7">
        <v>0</v>
      </c>
      <c r="Z1709" s="7">
        <v>0</v>
      </c>
      <c r="AA1709">
        <v>0</v>
      </c>
      <c r="AB1709">
        <v>0</v>
      </c>
      <c r="AC1709">
        <v>0</v>
      </c>
      <c r="AD1709" t="s">
        <v>41</v>
      </c>
      <c r="AE1709">
        <v>38545</v>
      </c>
      <c r="AF1709" s="4">
        <v>0.3</v>
      </c>
      <c r="AG1709">
        <v>0</v>
      </c>
      <c r="AH1709">
        <v>0</v>
      </c>
      <c r="AJ1709">
        <v>0</v>
      </c>
    </row>
    <row r="1710" spans="1:36">
      <c r="A1710" t="s">
        <v>5908</v>
      </c>
      <c r="B1710" t="s">
        <v>5909</v>
      </c>
      <c r="C1710" s="2" t="s">
        <v>5910</v>
      </c>
      <c r="D1710" t="s">
        <v>3018</v>
      </c>
      <c r="E1710" t="s">
        <v>5911</v>
      </c>
      <c r="G1710">
        <v>0</v>
      </c>
      <c r="H1710" s="3">
        <v>0</v>
      </c>
      <c r="I1710" s="4">
        <f>IF(H1710=0,"",H1710*O1710)</f>
        <v>0</v>
      </c>
      <c r="J1710" s="5">
        <f>IF(OR(H1710=0,V1710=""),"",H1710*V1710)</f>
        <v>0</v>
      </c>
      <c r="K1710" s="6">
        <f>IF(V1710="","",V1710/O1710)</f>
        <v>0</v>
      </c>
      <c r="L1710" s="6">
        <f>IF(V1710="","",V1710/N1710)</f>
        <v>0</v>
      </c>
      <c r="M1710" s="4">
        <v>14.99</v>
      </c>
      <c r="N1710" s="4">
        <v>14.99</v>
      </c>
      <c r="O1710" s="4">
        <v>8.88</v>
      </c>
      <c r="Q1710" s="4">
        <v>6.18</v>
      </c>
      <c r="R1710" s="4">
        <v>0.08</v>
      </c>
      <c r="S1710">
        <v>0.15</v>
      </c>
      <c r="T1710" s="4">
        <f>IF(S1710=0,"",IF((N1710*S1710)&lt;.3,.3,N1710*S1710))</f>
        <v>0</v>
      </c>
      <c r="U1710"/>
      <c r="V1710" s="4">
        <f>IF(AND(N1710&lt;&gt;0,O1710&lt;&gt;0,Q1710&lt;&gt;0,S1710&lt;&gt;""),N1710-O1710-Q1710-R1710-T1710-U1710-P1710,"")</f>
        <v>0</v>
      </c>
      <c r="W1710">
        <v>0</v>
      </c>
      <c r="X1710">
        <v>0</v>
      </c>
      <c r="Y1710" s="7">
        <v>0</v>
      </c>
      <c r="Z1710" s="7">
        <v>0</v>
      </c>
      <c r="AA1710">
        <v>0</v>
      </c>
      <c r="AB1710">
        <v>0</v>
      </c>
      <c r="AC1710">
        <v>0</v>
      </c>
      <c r="AD1710" t="s">
        <v>41</v>
      </c>
      <c r="AE1710">
        <v>369769</v>
      </c>
      <c r="AF1710" s="4">
        <v>0.61</v>
      </c>
      <c r="AG1710">
        <v>0</v>
      </c>
      <c r="AH1710">
        <v>0</v>
      </c>
      <c r="AJ1710">
        <v>0</v>
      </c>
    </row>
    <row r="1711" spans="1:36">
      <c r="A1711" t="s">
        <v>5912</v>
      </c>
      <c r="B1711"/>
      <c r="C1711" s="2" t="s">
        <v>5913</v>
      </c>
      <c r="D1711" t="s">
        <v>49</v>
      </c>
      <c r="G1711">
        <v>0</v>
      </c>
      <c r="H1711" s="3">
        <v>0</v>
      </c>
      <c r="I1711" s="4">
        <f>IF(H1711=0,"",H1711*O1711)</f>
        <v>0</v>
      </c>
      <c r="J1711" s="5">
        <f>IF(OR(H1711=0,V1711=""),"",H1711*V1711)</f>
        <v>0</v>
      </c>
      <c r="K1711" s="6">
        <f>IF(V1711="","",V1711/O1711)</f>
        <v>0</v>
      </c>
      <c r="L1711" s="6">
        <f>IF(V1711="","",V1711/N1711)</f>
        <v>0</v>
      </c>
      <c r="M1711" s="4">
        <v>10.99</v>
      </c>
      <c r="N1711" s="4">
        <v>8.95</v>
      </c>
      <c r="O1711" s="4">
        <v>4.95</v>
      </c>
      <c r="Q1711" s="4">
        <v>3.19</v>
      </c>
      <c r="R1711" s="4">
        <v>0</v>
      </c>
      <c r="T1711" s="4">
        <f>IF(S1711=0,"",IF((N1711*S1711)&lt;.3,.3,N1711*S1711))</f>
        <v>0</v>
      </c>
      <c r="U1711"/>
      <c r="V1711" s="4">
        <f>IF(AND(N1711&lt;&gt;0,O1711&lt;&gt;0,Q1711&lt;&gt;0,S1711&lt;&gt;""),N1711-O1711-Q1711-R1711-T1711-U1711-P1711,"")</f>
        <v>0</v>
      </c>
      <c r="W1711">
        <v>0</v>
      </c>
      <c r="X1711">
        <v>0</v>
      </c>
      <c r="Y1711" s="7">
        <v>0</v>
      </c>
      <c r="Z1711" s="7">
        <v>0</v>
      </c>
      <c r="AA1711">
        <v>0</v>
      </c>
      <c r="AB1711">
        <v>2</v>
      </c>
      <c r="AC1711">
        <v>0</v>
      </c>
      <c r="AD1711">
        <v>9999</v>
      </c>
      <c r="AE1711">
        <v>116997</v>
      </c>
      <c r="AF1711" s="4">
        <v>0.3</v>
      </c>
      <c r="AG1711">
        <v>0</v>
      </c>
      <c r="AH1711">
        <v>0</v>
      </c>
      <c r="AJ1711">
        <v>0</v>
      </c>
    </row>
    <row r="1712" spans="1:36">
      <c r="A1712" t="s">
        <v>5914</v>
      </c>
      <c r="B1712" t="s">
        <v>5915</v>
      </c>
      <c r="C1712" s="2" t="s">
        <v>5916</v>
      </c>
      <c r="D1712" t="s">
        <v>49</v>
      </c>
      <c r="G1712">
        <v>0</v>
      </c>
      <c r="H1712" s="3">
        <v>0</v>
      </c>
      <c r="I1712" s="4">
        <f>IF(H1712=0,"",H1712*O1712)</f>
        <v>0</v>
      </c>
      <c r="J1712" s="5">
        <f>IF(OR(H1712=0,V1712=""),"",H1712*V1712)</f>
        <v>0</v>
      </c>
      <c r="K1712" s="6">
        <f>IF(V1712="","",V1712/O1712)</f>
        <v>0</v>
      </c>
      <c r="L1712" s="6">
        <f>IF(V1712="","",V1712/N1712)</f>
        <v>0</v>
      </c>
      <c r="O1712" s="4">
        <v>25.9</v>
      </c>
      <c r="R1712" s="4">
        <v>0</v>
      </c>
      <c r="T1712" s="4">
        <f>IF(S1712=0,"",IF((N1712*S1712)&lt;.3,.3,N1712*S1712))</f>
        <v>0</v>
      </c>
      <c r="U1712"/>
      <c r="V1712" s="4">
        <f>IF(AND(N1712&lt;&gt;0,O1712&lt;&gt;0,Q1712&lt;&gt;0,S1712&lt;&gt;""),N1712-O1712-Q1712-R1712-T1712-U1712-P1712,"")</f>
        <v>0</v>
      </c>
      <c r="W1712">
        <v>0</v>
      </c>
      <c r="X1712">
        <v>0</v>
      </c>
      <c r="Y1712" s="7">
        <v>0</v>
      </c>
      <c r="Z1712" s="7">
        <v>0</v>
      </c>
      <c r="AA1712">
        <v>0</v>
      </c>
      <c r="AB1712">
        <v>0</v>
      </c>
      <c r="AC1712">
        <v>0</v>
      </c>
      <c r="AD1712" t="s">
        <v>41</v>
      </c>
      <c r="AG1712">
        <v>0</v>
      </c>
      <c r="AH1712">
        <v>0</v>
      </c>
      <c r="AJ1712">
        <v>0</v>
      </c>
    </row>
    <row r="1713" spans="1:36">
      <c r="A1713" t="s">
        <v>5917</v>
      </c>
      <c r="B1713" t="s">
        <v>5918</v>
      </c>
      <c r="C1713" s="2" t="s">
        <v>5919</v>
      </c>
      <c r="D1713" t="s">
        <v>49</v>
      </c>
      <c r="G1713">
        <v>0</v>
      </c>
      <c r="H1713" s="3">
        <v>0</v>
      </c>
      <c r="I1713" s="4">
        <f>IF(H1713=0,"",H1713*O1713)</f>
        <v>0</v>
      </c>
      <c r="J1713" s="5">
        <f>IF(OR(H1713=0,V1713=""),"",H1713*V1713)</f>
        <v>0</v>
      </c>
      <c r="K1713" s="6">
        <f>IF(V1713="","",V1713/O1713)</f>
        <v>0</v>
      </c>
      <c r="L1713" s="6">
        <f>IF(V1713="","",V1713/N1713)</f>
        <v>0</v>
      </c>
      <c r="O1713" s="4">
        <v>42.58</v>
      </c>
      <c r="R1713" s="4">
        <v>0</v>
      </c>
      <c r="T1713" s="4">
        <f>IF(S1713=0,"",IF((N1713*S1713)&lt;.3,.3,N1713*S1713))</f>
        <v>0</v>
      </c>
      <c r="U1713"/>
      <c r="V1713" s="4">
        <f>IF(AND(N1713&lt;&gt;0,O1713&lt;&gt;0,Q1713&lt;&gt;0,S1713&lt;&gt;""),N1713-O1713-Q1713-R1713-T1713-U1713-P1713,"")</f>
        <v>0</v>
      </c>
      <c r="W1713">
        <v>0</v>
      </c>
      <c r="X1713">
        <v>0</v>
      </c>
      <c r="Y1713" s="7">
        <v>0</v>
      </c>
      <c r="Z1713" s="7">
        <v>0</v>
      </c>
      <c r="AA1713">
        <v>0</v>
      </c>
      <c r="AB1713">
        <v>0</v>
      </c>
      <c r="AC1713">
        <v>0</v>
      </c>
      <c r="AD1713" t="s">
        <v>41</v>
      </c>
      <c r="AG1713">
        <v>0</v>
      </c>
      <c r="AH1713">
        <v>0</v>
      </c>
      <c r="AJ1713">
        <v>0</v>
      </c>
    </row>
    <row r="1714" spans="1:36">
      <c r="A1714" t="s">
        <v>5920</v>
      </c>
      <c r="B1714"/>
      <c r="C1714" s="2" t="s">
        <v>5921</v>
      </c>
      <c r="D1714" t="s">
        <v>49</v>
      </c>
      <c r="G1714">
        <v>0</v>
      </c>
      <c r="H1714" s="3">
        <v>0</v>
      </c>
      <c r="I1714" s="4">
        <f>IF(H1714=0,"",H1714*O1714)</f>
        <v>0</v>
      </c>
      <c r="J1714" s="5">
        <f>IF(OR(H1714=0,V1714=""),"",H1714*V1714)</f>
        <v>0</v>
      </c>
      <c r="K1714" s="6">
        <f>IF(V1714="","",V1714/O1714)</f>
        <v>0</v>
      </c>
      <c r="L1714" s="6">
        <f>IF(V1714="","",V1714/N1714)</f>
        <v>0</v>
      </c>
      <c r="M1714" s="4">
        <v>19.9</v>
      </c>
      <c r="N1714" s="4">
        <v>19.9</v>
      </c>
      <c r="O1714" s="4">
        <v>8.15</v>
      </c>
      <c r="Q1714" s="4">
        <v>3.19</v>
      </c>
      <c r="R1714" s="4">
        <v>0</v>
      </c>
      <c r="T1714" s="4">
        <f>IF(S1714=0,"",IF((N1714*S1714)&lt;.3,.3,N1714*S1714))</f>
        <v>0</v>
      </c>
      <c r="U1714"/>
      <c r="V1714" s="4">
        <f>IF(AND(N1714&lt;&gt;0,O1714&lt;&gt;0,Q1714&lt;&gt;0,S1714&lt;&gt;""),N1714-O1714-Q1714-R1714-T1714-U1714-P1714,"")</f>
        <v>0</v>
      </c>
      <c r="W1714">
        <v>0</v>
      </c>
      <c r="X1714">
        <v>0</v>
      </c>
      <c r="Y1714" s="7">
        <v>0</v>
      </c>
      <c r="Z1714" s="7">
        <v>0</v>
      </c>
      <c r="AA1714">
        <v>0</v>
      </c>
      <c r="AB1714">
        <v>1</v>
      </c>
      <c r="AC1714">
        <v>0</v>
      </c>
      <c r="AD1714">
        <v>9999</v>
      </c>
      <c r="AE1714">
        <v>372487</v>
      </c>
      <c r="AF1714" s="4">
        <v>0.3</v>
      </c>
      <c r="AG1714">
        <v>0</v>
      </c>
      <c r="AH1714">
        <v>0</v>
      </c>
      <c r="AJ1714">
        <v>0</v>
      </c>
    </row>
    <row r="1715" spans="1:36">
      <c r="A1715" t="s">
        <v>5922</v>
      </c>
      <c r="B1715" t="s">
        <v>5923</v>
      </c>
      <c r="C1715" s="2" t="s">
        <v>5924</v>
      </c>
      <c r="D1715" t="s">
        <v>49</v>
      </c>
      <c r="G1715">
        <v>0</v>
      </c>
      <c r="H1715" s="3">
        <v>0</v>
      </c>
      <c r="I1715" s="4">
        <f>IF(H1715=0,"",H1715*O1715)</f>
        <v>0</v>
      </c>
      <c r="J1715" s="5">
        <f>IF(OR(H1715=0,V1715=""),"",H1715*V1715)</f>
        <v>0</v>
      </c>
      <c r="K1715" s="6">
        <f>IF(V1715="","",V1715/O1715)</f>
        <v>0</v>
      </c>
      <c r="L1715" s="6">
        <f>IF(V1715="","",V1715/N1715)</f>
        <v>0</v>
      </c>
      <c r="O1715" s="4">
        <v>15.51</v>
      </c>
      <c r="Q1715" s="4">
        <v>10.56</v>
      </c>
      <c r="R1715" s="4">
        <v>0</v>
      </c>
      <c r="S1715">
        <v>0.15</v>
      </c>
      <c r="T1715" s="4">
        <f>IF(S1715=0,"",IF((N1715*S1715)&lt;.3,.3,N1715*S1715))</f>
        <v>0</v>
      </c>
      <c r="U1715"/>
      <c r="V1715" s="4">
        <f>IF(AND(N1715&lt;&gt;0,O1715&lt;&gt;0,Q1715&lt;&gt;0,S1715&lt;&gt;""),N1715-O1715-Q1715-R1715-T1715-U1715-P1715,"")</f>
        <v>0</v>
      </c>
      <c r="W1715">
        <v>0</v>
      </c>
      <c r="X1715">
        <v>0</v>
      </c>
      <c r="Y1715" s="7">
        <v>0</v>
      </c>
      <c r="Z1715" s="7">
        <v>0</v>
      </c>
      <c r="AA1715">
        <v>0</v>
      </c>
      <c r="AB1715">
        <v>0</v>
      </c>
      <c r="AC1715">
        <v>0</v>
      </c>
      <c r="AD1715" t="s">
        <v>41</v>
      </c>
      <c r="AG1715">
        <v>0</v>
      </c>
      <c r="AH1715">
        <v>0</v>
      </c>
      <c r="AJ1715">
        <v>0</v>
      </c>
    </row>
    <row r="1716" spans="1:36">
      <c r="A1716" t="s">
        <v>5925</v>
      </c>
      <c r="B1716"/>
      <c r="C1716" s="2" t="s">
        <v>5926</v>
      </c>
      <c r="D1716" t="s">
        <v>49</v>
      </c>
      <c r="G1716">
        <v>0</v>
      </c>
      <c r="H1716" s="3">
        <v>0</v>
      </c>
      <c r="I1716" s="4">
        <f>IF(H1716=0,"",H1716*O1716)</f>
        <v>0</v>
      </c>
      <c r="J1716" s="5">
        <f>IF(OR(H1716=0,V1716=""),"",H1716*V1716)</f>
        <v>0</v>
      </c>
      <c r="K1716" s="6">
        <f>IF(V1716="","",V1716/O1716)</f>
        <v>0</v>
      </c>
      <c r="L1716" s="6">
        <f>IF(V1716="","",V1716/N1716)</f>
        <v>0</v>
      </c>
      <c r="M1716" s="4">
        <v>14.67</v>
      </c>
      <c r="N1716" s="4">
        <v>14.67</v>
      </c>
      <c r="O1716" s="4">
        <v>5</v>
      </c>
      <c r="Q1716" s="4">
        <v>3.19</v>
      </c>
      <c r="R1716" s="4">
        <v>0</v>
      </c>
      <c r="T1716" s="4">
        <f>IF(S1716=0,"",IF((N1716*S1716)&lt;.3,.3,N1716*S1716))</f>
        <v>0</v>
      </c>
      <c r="U1716"/>
      <c r="V1716" s="4">
        <f>IF(AND(N1716&lt;&gt;0,O1716&lt;&gt;0,Q1716&lt;&gt;0,S1716&lt;&gt;""),N1716-O1716-Q1716-R1716-T1716-U1716-P1716,"")</f>
        <v>0</v>
      </c>
      <c r="W1716">
        <v>0</v>
      </c>
      <c r="X1716">
        <v>0</v>
      </c>
      <c r="Y1716" s="7">
        <v>0</v>
      </c>
      <c r="Z1716" s="7">
        <v>0</v>
      </c>
      <c r="AA1716">
        <v>0</v>
      </c>
      <c r="AB1716">
        <v>8</v>
      </c>
      <c r="AC1716">
        <v>0</v>
      </c>
      <c r="AD1716">
        <v>9999</v>
      </c>
      <c r="AE1716">
        <v>135494</v>
      </c>
      <c r="AF1716" s="4">
        <v>0.3</v>
      </c>
      <c r="AG1716">
        <v>0</v>
      </c>
      <c r="AH1716">
        <v>0</v>
      </c>
      <c r="AJ1716">
        <v>0</v>
      </c>
    </row>
    <row r="1717" spans="1:36">
      <c r="A1717" t="s">
        <v>5927</v>
      </c>
      <c r="B1717"/>
      <c r="C1717" s="2" t="s">
        <v>5928</v>
      </c>
      <c r="D1717" t="s">
        <v>49</v>
      </c>
      <c r="G1717">
        <v>0</v>
      </c>
      <c r="H1717" s="3">
        <v>0</v>
      </c>
      <c r="I1717" s="4">
        <f>IF(H1717=0,"",H1717*O1717)</f>
        <v>0</v>
      </c>
      <c r="J1717" s="5">
        <f>IF(OR(H1717=0,V1717=""),"",H1717*V1717)</f>
        <v>0</v>
      </c>
      <c r="K1717" s="6">
        <f>IF(V1717="","",V1717/O1717)</f>
        <v>0</v>
      </c>
      <c r="L1717" s="6">
        <f>IF(V1717="","",V1717/N1717)</f>
        <v>0</v>
      </c>
      <c r="M1717" s="4">
        <v>14.95</v>
      </c>
      <c r="N1717" s="4">
        <v>11.47</v>
      </c>
      <c r="O1717" s="4">
        <v>2.89</v>
      </c>
      <c r="Q1717" s="4">
        <v>3.19</v>
      </c>
      <c r="R1717" s="4">
        <v>0</v>
      </c>
      <c r="T1717" s="4">
        <f>IF(S1717=0,"",IF((N1717*S1717)&lt;.3,.3,N1717*S1717))</f>
        <v>0</v>
      </c>
      <c r="U1717"/>
      <c r="V1717" s="4">
        <f>IF(AND(N1717&lt;&gt;0,O1717&lt;&gt;0,Q1717&lt;&gt;0,S1717&lt;&gt;""),N1717-O1717-Q1717-R1717-T1717-U1717-P1717,"")</f>
        <v>0</v>
      </c>
      <c r="W1717">
        <v>0</v>
      </c>
      <c r="X1717">
        <v>0</v>
      </c>
      <c r="Y1717" s="7">
        <v>0</v>
      </c>
      <c r="Z1717" s="7">
        <v>0</v>
      </c>
      <c r="AA1717">
        <v>0</v>
      </c>
      <c r="AB1717">
        <v>0</v>
      </c>
      <c r="AC1717">
        <v>0</v>
      </c>
      <c r="AD1717" t="s">
        <v>41</v>
      </c>
      <c r="AE1717">
        <v>11561</v>
      </c>
      <c r="AF1717" s="4">
        <v>0.3</v>
      </c>
      <c r="AG1717">
        <v>0</v>
      </c>
      <c r="AH1717">
        <v>0</v>
      </c>
      <c r="AJ1717">
        <v>0</v>
      </c>
    </row>
    <row r="1718" spans="1:36">
      <c r="A1718" t="s">
        <v>5929</v>
      </c>
      <c r="B1718" t="s">
        <v>5930</v>
      </c>
      <c r="C1718" s="2" t="s">
        <v>5931</v>
      </c>
      <c r="D1718" t="s">
        <v>2177</v>
      </c>
      <c r="E1718" t="s">
        <v>5932</v>
      </c>
      <c r="G1718">
        <v>0</v>
      </c>
      <c r="H1718" s="3">
        <v>0</v>
      </c>
      <c r="I1718" s="4">
        <f>IF(H1718=0,"",H1718*O1718)</f>
        <v>0</v>
      </c>
      <c r="J1718" s="5">
        <f>IF(OR(H1718=0,V1718=""),"",H1718*V1718)</f>
        <v>0</v>
      </c>
      <c r="K1718" s="6">
        <f>IF(V1718="","",V1718/O1718)</f>
        <v>0</v>
      </c>
      <c r="L1718" s="6">
        <f>IF(V1718="","",V1718/N1718)</f>
        <v>0</v>
      </c>
      <c r="O1718" s="4">
        <v>6.680534188</v>
      </c>
      <c r="Q1718" s="4">
        <v>5.54</v>
      </c>
      <c r="R1718" s="4">
        <v>0.04</v>
      </c>
      <c r="S1718">
        <v>0.15</v>
      </c>
      <c r="T1718" s="4">
        <f>IF(S1718=0,"",IF((N1718*S1718)&lt;.3,.3,N1718*S1718))</f>
        <v>0</v>
      </c>
      <c r="U1718"/>
      <c r="V1718" s="4">
        <f>IF(AND(N1718&lt;&gt;0,O1718&lt;&gt;0,Q1718&lt;&gt;0,S1718&lt;&gt;""),N1718-O1718-Q1718-R1718-T1718-U1718-P1718,"")</f>
        <v>0</v>
      </c>
      <c r="W1718">
        <v>0</v>
      </c>
      <c r="X1718">
        <v>0</v>
      </c>
      <c r="Y1718" s="7">
        <v>0</v>
      </c>
      <c r="Z1718" s="7">
        <v>0</v>
      </c>
      <c r="AA1718">
        <v>0</v>
      </c>
      <c r="AB1718">
        <v>0</v>
      </c>
      <c r="AC1718">
        <v>0</v>
      </c>
      <c r="AD1718" t="s">
        <v>41</v>
      </c>
      <c r="AG1718">
        <v>0</v>
      </c>
      <c r="AH1718">
        <v>0</v>
      </c>
      <c r="AJ1718">
        <v>0</v>
      </c>
    </row>
    <row r="1719" spans="1:36">
      <c r="A1719" t="s">
        <v>5933</v>
      </c>
      <c r="B1719" t="s">
        <v>5934</v>
      </c>
      <c r="C1719" s="2" t="s">
        <v>5935</v>
      </c>
      <c r="D1719" t="s">
        <v>198</v>
      </c>
      <c r="E1719" t="s">
        <v>5936</v>
      </c>
      <c r="G1719">
        <v>0</v>
      </c>
      <c r="H1719" s="3">
        <v>0</v>
      </c>
      <c r="I1719" s="4">
        <f>IF(H1719=0,"",H1719*O1719)</f>
        <v>0</v>
      </c>
      <c r="J1719" s="5">
        <f>IF(OR(H1719=0,V1719=""),"",H1719*V1719)</f>
        <v>0</v>
      </c>
      <c r="K1719" s="6">
        <f>IF(V1719="","",V1719/O1719)</f>
        <v>0</v>
      </c>
      <c r="L1719" s="6">
        <f>IF(V1719="","",V1719/N1719)</f>
        <v>0</v>
      </c>
      <c r="M1719" s="4">
        <v>60.99</v>
      </c>
      <c r="N1719" s="4">
        <v>103.01</v>
      </c>
      <c r="O1719" s="4">
        <v>82.68</v>
      </c>
      <c r="Q1719" s="4">
        <v>15.5</v>
      </c>
      <c r="R1719" s="4">
        <v>1.12</v>
      </c>
      <c r="S1719">
        <v>0.15</v>
      </c>
      <c r="T1719" s="4">
        <f>IF(S1719=0,"",IF((N1719*S1719)&lt;.3,.3,N1719*S1719))</f>
        <v>0</v>
      </c>
      <c r="U1719"/>
      <c r="V1719" s="4">
        <f>IF(AND(N1719&lt;&gt;0,O1719&lt;&gt;0,Q1719&lt;&gt;0,S1719&lt;&gt;""),N1719-O1719-Q1719-R1719-T1719-U1719-P1719,"")</f>
        <v>0</v>
      </c>
      <c r="W1719">
        <v>0</v>
      </c>
      <c r="X1719">
        <v>0</v>
      </c>
      <c r="Y1719" s="7">
        <v>0</v>
      </c>
      <c r="Z1719" s="7">
        <v>0</v>
      </c>
      <c r="AA1719">
        <v>0</v>
      </c>
      <c r="AB1719">
        <v>8</v>
      </c>
      <c r="AC1719">
        <v>0</v>
      </c>
      <c r="AD1719">
        <v>9999</v>
      </c>
      <c r="AE1719">
        <v>102326</v>
      </c>
      <c r="AF1719" s="4">
        <v>2.063</v>
      </c>
      <c r="AG1719">
        <v>0</v>
      </c>
      <c r="AH1719">
        <v>0</v>
      </c>
      <c r="AJ1719">
        <v>0</v>
      </c>
    </row>
    <row r="1720" spans="1:36">
      <c r="A1720" t="s">
        <v>5937</v>
      </c>
      <c r="B1720" t="s">
        <v>5938</v>
      </c>
      <c r="C1720" s="2" t="s">
        <v>5939</v>
      </c>
      <c r="D1720" t="s">
        <v>630</v>
      </c>
      <c r="G1720">
        <v>0</v>
      </c>
      <c r="H1720" s="3">
        <v>0</v>
      </c>
      <c r="I1720" s="4">
        <f>IF(H1720=0,"",H1720*O1720)</f>
        <v>0</v>
      </c>
      <c r="J1720" s="5">
        <f>IF(OR(H1720=0,V1720=""),"",H1720*V1720)</f>
        <v>0</v>
      </c>
      <c r="K1720" s="6">
        <f>IF(V1720="","",V1720/O1720)</f>
        <v>0</v>
      </c>
      <c r="L1720" s="6">
        <f>IF(V1720="","",V1720/N1720)</f>
        <v>0</v>
      </c>
      <c r="O1720" s="4">
        <v>0</v>
      </c>
      <c r="Q1720" s="4">
        <v>5.54</v>
      </c>
      <c r="R1720" s="4">
        <v>0.11</v>
      </c>
      <c r="S1720">
        <v>0.15</v>
      </c>
      <c r="T1720" s="4">
        <f>IF(S1720=0,"",IF((N1720*S1720)&lt;.3,.3,N1720*S1720))</f>
        <v>0</v>
      </c>
      <c r="U1720"/>
      <c r="V1720" s="4">
        <f>IF(AND(N1720&lt;&gt;0,O1720&lt;&gt;0,Q1720&lt;&gt;0,S1720&lt;&gt;""),N1720-O1720-Q1720-R1720-T1720-U1720-P1720,"")</f>
        <v>0</v>
      </c>
      <c r="W1720">
        <v>0</v>
      </c>
      <c r="X1720">
        <v>0</v>
      </c>
      <c r="Y1720" s="7">
        <v>0</v>
      </c>
      <c r="Z1720" s="7">
        <v>0</v>
      </c>
      <c r="AA1720">
        <v>0</v>
      </c>
      <c r="AB1720">
        <v>0</v>
      </c>
      <c r="AC1720">
        <v>0</v>
      </c>
      <c r="AD1720" t="s">
        <v>41</v>
      </c>
      <c r="AG1720">
        <v>0</v>
      </c>
      <c r="AH1720">
        <v>0</v>
      </c>
      <c r="AJ1720">
        <v>0</v>
      </c>
    </row>
    <row r="1721" spans="1:36">
      <c r="A1721" t="s">
        <v>5940</v>
      </c>
      <c r="B1721"/>
      <c r="C1721" s="2" t="s">
        <v>5941</v>
      </c>
      <c r="D1721" t="s">
        <v>462</v>
      </c>
      <c r="E1721" t="s">
        <v>5942</v>
      </c>
      <c r="G1721">
        <v>0</v>
      </c>
      <c r="H1721" s="3">
        <v>0</v>
      </c>
      <c r="I1721" s="4">
        <f>IF(H1721=0,"",H1721*O1721)</f>
        <v>0</v>
      </c>
      <c r="J1721" s="5">
        <f>IF(OR(H1721=0,V1721=""),"",H1721*V1721)</f>
        <v>0</v>
      </c>
      <c r="K1721" s="6">
        <f>IF(V1721="","",V1721/O1721)</f>
        <v>0</v>
      </c>
      <c r="L1721" s="6">
        <f>IF(V1721="","",V1721/N1721)</f>
        <v>0</v>
      </c>
      <c r="O1721" s="4">
        <v>12.85111064</v>
      </c>
      <c r="Q1721" s="4">
        <v>7.16</v>
      </c>
      <c r="R1721" s="4">
        <v>0.18</v>
      </c>
      <c r="S1721">
        <v>0.15</v>
      </c>
      <c r="T1721" s="4">
        <f>IF(S1721=0,"",IF((N1721*S1721)&lt;.3,.3,N1721*S1721))</f>
        <v>0</v>
      </c>
      <c r="U1721"/>
      <c r="V1721" s="4">
        <f>IF(AND(N1721&lt;&gt;0,O1721&lt;&gt;0,Q1721&lt;&gt;0,S1721&lt;&gt;""),N1721-O1721-Q1721-R1721-T1721-U1721-P1721,"")</f>
        <v>0</v>
      </c>
      <c r="W1721">
        <v>0</v>
      </c>
      <c r="X1721">
        <v>0</v>
      </c>
      <c r="Y1721" s="7">
        <v>0</v>
      </c>
      <c r="Z1721" s="7">
        <v>0</v>
      </c>
      <c r="AA1721">
        <v>0</v>
      </c>
      <c r="AB1721">
        <v>1104</v>
      </c>
      <c r="AC1721">
        <v>0</v>
      </c>
      <c r="AD1721">
        <v>9999</v>
      </c>
      <c r="AG1721">
        <v>0</v>
      </c>
      <c r="AH1721">
        <v>0</v>
      </c>
      <c r="AJ1721">
        <v>0</v>
      </c>
    </row>
    <row r="1722" spans="1:36">
      <c r="A1722" t="s">
        <v>5943</v>
      </c>
      <c r="B1722"/>
      <c r="C1722" s="2" t="s">
        <v>5944</v>
      </c>
      <c r="D1722" t="s">
        <v>49</v>
      </c>
      <c r="G1722">
        <v>0</v>
      </c>
      <c r="H1722" s="3">
        <v>0</v>
      </c>
      <c r="I1722" s="4">
        <f>IF(H1722=0,"",H1722*O1722)</f>
        <v>0</v>
      </c>
      <c r="J1722" s="5">
        <f>IF(OR(H1722=0,V1722=""),"",H1722*V1722)</f>
        <v>0</v>
      </c>
      <c r="K1722" s="6">
        <f>IF(V1722="","",V1722/O1722)</f>
        <v>0</v>
      </c>
      <c r="L1722" s="6">
        <f>IF(V1722="","",V1722/N1722)</f>
        <v>0</v>
      </c>
      <c r="M1722" s="4">
        <v>10.69</v>
      </c>
      <c r="N1722" s="4">
        <v>10.69</v>
      </c>
      <c r="O1722" s="4">
        <v>3.16</v>
      </c>
      <c r="Q1722" s="4">
        <v>3.19</v>
      </c>
      <c r="R1722" s="4">
        <v>0</v>
      </c>
      <c r="T1722" s="4">
        <f>IF(S1722=0,"",IF((N1722*S1722)&lt;.3,.3,N1722*S1722))</f>
        <v>0</v>
      </c>
      <c r="U1722"/>
      <c r="V1722" s="4">
        <f>IF(AND(N1722&lt;&gt;0,O1722&lt;&gt;0,Q1722&lt;&gt;0,S1722&lt;&gt;""),N1722-O1722-Q1722-R1722-T1722-U1722-P1722,"")</f>
        <v>0</v>
      </c>
      <c r="W1722">
        <v>0</v>
      </c>
      <c r="X1722">
        <v>0</v>
      </c>
      <c r="Y1722" s="7">
        <v>0</v>
      </c>
      <c r="Z1722" s="7">
        <v>0</v>
      </c>
      <c r="AA1722">
        <v>0</v>
      </c>
      <c r="AB1722">
        <v>0</v>
      </c>
      <c r="AC1722">
        <v>0</v>
      </c>
      <c r="AD1722" t="s">
        <v>41</v>
      </c>
      <c r="AE1722">
        <v>106866</v>
      </c>
      <c r="AF1722" s="4">
        <v>0.3</v>
      </c>
      <c r="AG1722">
        <v>0</v>
      </c>
      <c r="AH1722">
        <v>0</v>
      </c>
      <c r="AJ1722">
        <v>0</v>
      </c>
    </row>
    <row r="1723" spans="1:36">
      <c r="A1723" t="s">
        <v>5945</v>
      </c>
      <c r="B1723" t="s">
        <v>5946</v>
      </c>
      <c r="C1723" s="2" t="s">
        <v>5947</v>
      </c>
      <c r="D1723" t="s">
        <v>264</v>
      </c>
      <c r="E1723" t="s">
        <v>5948</v>
      </c>
      <c r="G1723">
        <v>0</v>
      </c>
      <c r="H1723" s="3">
        <v>0</v>
      </c>
      <c r="I1723" s="4">
        <f>IF(H1723=0,"",H1723*O1723)</f>
        <v>0</v>
      </c>
      <c r="J1723" s="5">
        <f>IF(OR(H1723=0,V1723=""),"",H1723*V1723)</f>
        <v>0</v>
      </c>
      <c r="K1723" s="6">
        <f>IF(V1723="","",V1723/O1723)</f>
        <v>0</v>
      </c>
      <c r="L1723" s="6">
        <f>IF(V1723="","",V1723/N1723)</f>
        <v>0</v>
      </c>
      <c r="M1723" s="4">
        <v>33.73</v>
      </c>
      <c r="N1723" s="4">
        <v>33.73</v>
      </c>
      <c r="O1723" s="4">
        <v>11.39</v>
      </c>
      <c r="Q1723" s="4">
        <v>4.9</v>
      </c>
      <c r="R1723" s="4">
        <v>0.02</v>
      </c>
      <c r="S1723">
        <v>0.15</v>
      </c>
      <c r="T1723" s="4">
        <f>IF(S1723=0,"",IF((N1723*S1723)&lt;.3,.3,N1723*S1723))</f>
        <v>0</v>
      </c>
      <c r="U1723"/>
      <c r="V1723" s="4">
        <f>IF(AND(N1723&lt;&gt;0,O1723&lt;&gt;0,Q1723&lt;&gt;0,S1723&lt;&gt;""),N1723-O1723-Q1723-R1723-T1723-U1723-P1723,"")</f>
        <v>0</v>
      </c>
      <c r="W1723">
        <v>0</v>
      </c>
      <c r="X1723">
        <v>0</v>
      </c>
      <c r="Y1723" s="7">
        <v>0</v>
      </c>
      <c r="Z1723" s="7">
        <v>0</v>
      </c>
      <c r="AA1723">
        <v>0</v>
      </c>
      <c r="AB1723">
        <v>500</v>
      </c>
      <c r="AC1723">
        <v>0</v>
      </c>
      <c r="AD1723">
        <v>9999</v>
      </c>
      <c r="AE1723">
        <v>9459</v>
      </c>
      <c r="AF1723" s="4">
        <v>0.4</v>
      </c>
      <c r="AG1723">
        <v>0</v>
      </c>
      <c r="AH1723">
        <v>0</v>
      </c>
      <c r="AJ1723">
        <v>0</v>
      </c>
    </row>
    <row r="1724" spans="1:36">
      <c r="A1724" t="s">
        <v>5949</v>
      </c>
      <c r="B1724" t="s">
        <v>5950</v>
      </c>
      <c r="C1724" s="2" t="s">
        <v>5951</v>
      </c>
      <c r="D1724" t="s">
        <v>264</v>
      </c>
      <c r="G1724">
        <v>0</v>
      </c>
      <c r="H1724" s="3">
        <v>0</v>
      </c>
      <c r="I1724" s="4">
        <f>IF(H1724=0,"",H1724*O1724)</f>
        <v>0</v>
      </c>
      <c r="J1724" s="5">
        <f>IF(OR(H1724=0,V1724=""),"",H1724*V1724)</f>
        <v>0</v>
      </c>
      <c r="K1724" s="6">
        <f>IF(V1724="","",V1724/O1724)</f>
        <v>0</v>
      </c>
      <c r="L1724" s="6">
        <f>IF(V1724="","",V1724/N1724)</f>
        <v>0</v>
      </c>
      <c r="O1724" s="4">
        <v>0</v>
      </c>
      <c r="Q1724" s="4">
        <v>4.81</v>
      </c>
      <c r="R1724" s="4">
        <v>0.03</v>
      </c>
      <c r="S1724">
        <v>0.15</v>
      </c>
      <c r="T1724" s="4">
        <f>IF(S1724=0,"",IF((N1724*S1724)&lt;.3,.3,N1724*S1724))</f>
        <v>0</v>
      </c>
      <c r="U1724"/>
      <c r="V1724" s="4">
        <f>IF(AND(N1724&lt;&gt;0,O1724&lt;&gt;0,Q1724&lt;&gt;0,S1724&lt;&gt;""),N1724-O1724-Q1724-R1724-T1724-U1724-P1724,"")</f>
        <v>0</v>
      </c>
      <c r="W1724">
        <v>0</v>
      </c>
      <c r="X1724">
        <v>0</v>
      </c>
      <c r="Y1724" s="7">
        <v>0</v>
      </c>
      <c r="Z1724" s="7">
        <v>0</v>
      </c>
      <c r="AA1724">
        <v>0</v>
      </c>
      <c r="AB1724">
        <v>0</v>
      </c>
      <c r="AC1724">
        <v>0</v>
      </c>
      <c r="AD1724" t="s">
        <v>41</v>
      </c>
      <c r="AG1724">
        <v>0</v>
      </c>
      <c r="AH1724">
        <v>0</v>
      </c>
      <c r="AJ1724">
        <v>0</v>
      </c>
    </row>
    <row r="1725" spans="1:36">
      <c r="A1725" t="s">
        <v>5952</v>
      </c>
      <c r="B1725" t="s">
        <v>5953</v>
      </c>
      <c r="C1725" s="2" t="s">
        <v>5954</v>
      </c>
      <c r="D1725" t="s">
        <v>630</v>
      </c>
      <c r="E1725" t="s">
        <v>5955</v>
      </c>
      <c r="G1725">
        <v>0</v>
      </c>
      <c r="H1725" s="3">
        <v>0</v>
      </c>
      <c r="I1725" s="4">
        <f>IF(H1725=0,"",H1725*O1725)</f>
        <v>0</v>
      </c>
      <c r="J1725" s="5">
        <f>IF(OR(H1725=0,V1725=""),"",H1725*V1725)</f>
        <v>0</v>
      </c>
      <c r="K1725" s="6">
        <f>IF(V1725="","",V1725/O1725)</f>
        <v>0</v>
      </c>
      <c r="L1725" s="6">
        <f>IF(V1725="","",V1725/N1725)</f>
        <v>0</v>
      </c>
      <c r="M1725" s="4">
        <v>42.49</v>
      </c>
      <c r="N1725" s="4">
        <v>42.49</v>
      </c>
      <c r="O1725" s="4">
        <v>18.77454615</v>
      </c>
      <c r="Q1725" s="4">
        <v>10.64</v>
      </c>
      <c r="R1725" s="4">
        <v>0.35</v>
      </c>
      <c r="S1725">
        <v>0.15</v>
      </c>
      <c r="T1725" s="4">
        <f>IF(S1725=0,"",IF((N1725*S1725)&lt;.3,.3,N1725*S1725))</f>
        <v>0</v>
      </c>
      <c r="U1725"/>
      <c r="V1725" s="4">
        <f>IF(AND(N1725&lt;&gt;0,O1725&lt;&gt;0,Q1725&lt;&gt;0,S1725&lt;&gt;""),N1725-O1725-Q1725-R1725-T1725-U1725-P1725,"")</f>
        <v>0</v>
      </c>
      <c r="W1725">
        <v>60</v>
      </c>
      <c r="X1725">
        <v>30</v>
      </c>
      <c r="Y1725" s="7">
        <v>2</v>
      </c>
      <c r="Z1725" s="7">
        <v>1.02</v>
      </c>
      <c r="AA1725">
        <v>140</v>
      </c>
      <c r="AB1725">
        <v>645</v>
      </c>
      <c r="AC1725">
        <v>70</v>
      </c>
      <c r="AD1725" t="s">
        <v>41</v>
      </c>
      <c r="AE1725">
        <v>61793</v>
      </c>
      <c r="AF1725" s="4">
        <v>2.246</v>
      </c>
      <c r="AG1725">
        <v>0</v>
      </c>
      <c r="AH1725">
        <v>0</v>
      </c>
      <c r="AJ1725">
        <v>0</v>
      </c>
    </row>
    <row r="1726" spans="1:36">
      <c r="A1726" t="s">
        <v>5956</v>
      </c>
      <c r="B1726" t="s">
        <v>5957</v>
      </c>
      <c r="C1726" s="2" t="s">
        <v>5958</v>
      </c>
      <c r="D1726" t="s">
        <v>630</v>
      </c>
      <c r="E1726" t="s">
        <v>5959</v>
      </c>
      <c r="G1726">
        <v>0</v>
      </c>
      <c r="H1726" s="3">
        <v>0</v>
      </c>
      <c r="I1726" s="4">
        <f>IF(H1726=0,"",H1726*O1726)</f>
        <v>0</v>
      </c>
      <c r="J1726" s="5">
        <f>IF(OR(H1726=0,V1726=""),"",H1726*V1726)</f>
        <v>0</v>
      </c>
      <c r="K1726" s="6">
        <f>IF(V1726="","",V1726/O1726)</f>
        <v>0</v>
      </c>
      <c r="L1726" s="6">
        <f>IF(V1726="","",V1726/N1726)</f>
        <v>0</v>
      </c>
      <c r="M1726" s="4">
        <v>24.24</v>
      </c>
      <c r="N1726" s="4">
        <v>24.24</v>
      </c>
      <c r="O1726" s="4">
        <v>0</v>
      </c>
      <c r="Q1726" s="4">
        <v>5.54</v>
      </c>
      <c r="R1726" s="4">
        <v>0.08</v>
      </c>
      <c r="S1726">
        <v>0.15</v>
      </c>
      <c r="T1726" s="4">
        <f>IF(S1726=0,"",IF((N1726*S1726)&lt;.3,.3,N1726*S1726))</f>
        <v>0</v>
      </c>
      <c r="U1726"/>
      <c r="V1726" s="4">
        <f>IF(AND(N1726&lt;&gt;0,O1726&lt;&gt;0,Q1726&lt;&gt;0,S1726&lt;&gt;""),N1726-O1726-Q1726-R1726-T1726-U1726-P1726,"")</f>
        <v>0</v>
      </c>
      <c r="W1726">
        <v>0</v>
      </c>
      <c r="X1726">
        <v>0</v>
      </c>
      <c r="Y1726" s="7">
        <v>0</v>
      </c>
      <c r="Z1726" s="7">
        <v>0</v>
      </c>
      <c r="AA1726">
        <v>0</v>
      </c>
      <c r="AB1726">
        <v>0</v>
      </c>
      <c r="AC1726">
        <v>0</v>
      </c>
      <c r="AD1726" t="s">
        <v>41</v>
      </c>
      <c r="AE1726">
        <v>270336</v>
      </c>
      <c r="AF1726" s="4">
        <v>0.7</v>
      </c>
      <c r="AG1726">
        <v>0</v>
      </c>
      <c r="AH1726">
        <v>0</v>
      </c>
      <c r="AJ1726">
        <v>0</v>
      </c>
    </row>
    <row r="1727" spans="1:36">
      <c r="A1727" t="s">
        <v>5960</v>
      </c>
      <c r="B1727" t="s">
        <v>5961</v>
      </c>
      <c r="C1727" s="2" t="s">
        <v>5962</v>
      </c>
      <c r="D1727" t="s">
        <v>630</v>
      </c>
      <c r="E1727" t="s">
        <v>5963</v>
      </c>
      <c r="G1727">
        <v>0</v>
      </c>
      <c r="H1727" s="3">
        <v>0</v>
      </c>
      <c r="I1727" s="4">
        <f>IF(H1727=0,"",H1727*O1727)</f>
        <v>0</v>
      </c>
      <c r="J1727" s="5">
        <f>IF(OR(H1727=0,V1727=""),"",H1727*V1727)</f>
        <v>0</v>
      </c>
      <c r="K1727" s="6">
        <f>IF(V1727="","",V1727/O1727)</f>
        <v>0</v>
      </c>
      <c r="L1727" s="6">
        <f>IF(V1727="","",V1727/N1727)</f>
        <v>0</v>
      </c>
      <c r="M1727" s="4">
        <v>25.89</v>
      </c>
      <c r="N1727" s="4">
        <v>25.89</v>
      </c>
      <c r="O1727" s="4">
        <v>0</v>
      </c>
      <c r="Q1727" s="4">
        <v>4.81</v>
      </c>
      <c r="R1727" s="4">
        <v>0.06</v>
      </c>
      <c r="S1727">
        <v>0.15</v>
      </c>
      <c r="T1727" s="4">
        <f>IF(S1727=0,"",IF((N1727*S1727)&lt;.3,.3,N1727*S1727))</f>
        <v>0</v>
      </c>
      <c r="U1727"/>
      <c r="V1727" s="4">
        <f>IF(AND(N1727&lt;&gt;0,O1727&lt;&gt;0,Q1727&lt;&gt;0,S1727&lt;&gt;""),N1727-O1727-Q1727-R1727-T1727-U1727-P1727,"")</f>
        <v>0</v>
      </c>
      <c r="W1727">
        <v>0</v>
      </c>
      <c r="X1727">
        <v>0.5</v>
      </c>
      <c r="Y1727" s="7">
        <v>0</v>
      </c>
      <c r="Z1727" s="7">
        <v>0</v>
      </c>
      <c r="AA1727">
        <v>0</v>
      </c>
      <c r="AB1727">
        <v>1</v>
      </c>
      <c r="AC1727">
        <v>0</v>
      </c>
      <c r="AD1727">
        <v>9999</v>
      </c>
      <c r="AE1727">
        <v>567618</v>
      </c>
      <c r="AF1727" s="4">
        <v>0.7</v>
      </c>
      <c r="AG1727">
        <v>0</v>
      </c>
      <c r="AH1727">
        <v>0</v>
      </c>
      <c r="AJ1727">
        <v>0</v>
      </c>
    </row>
    <row r="1728" spans="1:36">
      <c r="A1728" t="s">
        <v>5964</v>
      </c>
      <c r="B1728" t="s">
        <v>4665</v>
      </c>
      <c r="C1728" s="2" t="s">
        <v>4666</v>
      </c>
      <c r="D1728" t="s">
        <v>630</v>
      </c>
      <c r="E1728" t="s">
        <v>5965</v>
      </c>
      <c r="F1728">
        <v>5</v>
      </c>
      <c r="G1728">
        <v>0</v>
      </c>
      <c r="H1728" s="3">
        <v>0</v>
      </c>
      <c r="I1728" s="4">
        <f>IF(H1728=0,"",H1728*O1728)</f>
        <v>0</v>
      </c>
      <c r="J1728" s="5">
        <f>IF(OR(H1728=0,V1728=""),"",H1728*V1728)</f>
        <v>0</v>
      </c>
      <c r="K1728" s="6">
        <f>IF(V1728="","",V1728/O1728)</f>
        <v>0</v>
      </c>
      <c r="L1728" s="6">
        <f>IF(V1728="","",V1728/N1728)</f>
        <v>0</v>
      </c>
      <c r="M1728" s="4">
        <v>9.95</v>
      </c>
      <c r="N1728" s="4">
        <v>9.95</v>
      </c>
      <c r="O1728" s="4">
        <v>6.157678333</v>
      </c>
      <c r="Q1728" s="4">
        <v>2.74</v>
      </c>
      <c r="R1728" s="4">
        <v>0</v>
      </c>
      <c r="S1728">
        <v>0.15</v>
      </c>
      <c r="T1728" s="4">
        <f>IF(S1728=0,"",IF((N1728*S1728)&lt;.3,.3,N1728*S1728))</f>
        <v>0</v>
      </c>
      <c r="U1728"/>
      <c r="V1728" s="4">
        <f>IF(AND(N1728&lt;&gt;0,O1728&lt;&gt;0,Q1728&lt;&gt;0,S1728&lt;&gt;""),N1728-O1728-Q1728-R1728-T1728-U1728-P1728,"")</f>
        <v>0</v>
      </c>
      <c r="W1728">
        <v>0</v>
      </c>
      <c r="X1728">
        <v>0</v>
      </c>
      <c r="Y1728" s="7">
        <v>0</v>
      </c>
      <c r="Z1728" s="7">
        <v>0</v>
      </c>
      <c r="AA1728">
        <v>0</v>
      </c>
      <c r="AB1728">
        <v>802</v>
      </c>
      <c r="AC1728">
        <v>0</v>
      </c>
      <c r="AD1728">
        <v>9999</v>
      </c>
      <c r="AE1728">
        <v>96173</v>
      </c>
      <c r="AF1728" s="4">
        <v>0.3</v>
      </c>
      <c r="AG1728">
        <v>0</v>
      </c>
      <c r="AH1728">
        <v>0</v>
      </c>
      <c r="AJ1728">
        <v>0</v>
      </c>
    </row>
    <row r="1729" spans="1:36">
      <c r="A1729" t="s">
        <v>5966</v>
      </c>
      <c r="B1729" t="s">
        <v>2606</v>
      </c>
      <c r="C1729" s="2" t="s">
        <v>2607</v>
      </c>
      <c r="D1729" t="s">
        <v>630</v>
      </c>
      <c r="E1729" t="s">
        <v>5967</v>
      </c>
      <c r="G1729">
        <v>0</v>
      </c>
      <c r="H1729" s="3">
        <v>0</v>
      </c>
      <c r="I1729" s="4">
        <f>IF(H1729=0,"",H1729*O1729)</f>
        <v>0</v>
      </c>
      <c r="J1729" s="5">
        <f>IF(OR(H1729=0,V1729=""),"",H1729*V1729)</f>
        <v>0</v>
      </c>
      <c r="K1729" s="6">
        <f>IF(V1729="","",V1729/O1729)</f>
        <v>0</v>
      </c>
      <c r="L1729" s="6">
        <f>IF(V1729="","",V1729/N1729)</f>
        <v>0</v>
      </c>
      <c r="M1729" s="4">
        <v>15.95</v>
      </c>
      <c r="N1729" s="4">
        <v>15.95</v>
      </c>
      <c r="O1729" s="4">
        <v>6.157678333</v>
      </c>
      <c r="Q1729" s="4">
        <v>3.5</v>
      </c>
      <c r="R1729" s="4">
        <v>0.05</v>
      </c>
      <c r="S1729">
        <v>0.15</v>
      </c>
      <c r="T1729" s="4">
        <f>IF(S1729=0,"",IF((N1729*S1729)&lt;.3,.3,N1729*S1729))</f>
        <v>0</v>
      </c>
      <c r="U1729"/>
      <c r="V1729" s="4">
        <f>IF(AND(N1729&lt;&gt;0,O1729&lt;&gt;0,Q1729&lt;&gt;0,S1729&lt;&gt;""),N1729-O1729-Q1729-R1729-T1729-U1729-P1729,"")</f>
        <v>0</v>
      </c>
      <c r="W1729">
        <v>0</v>
      </c>
      <c r="X1729">
        <v>0</v>
      </c>
      <c r="Y1729" s="7">
        <v>0</v>
      </c>
      <c r="Z1729" s="7">
        <v>0</v>
      </c>
      <c r="AA1729">
        <v>0</v>
      </c>
      <c r="AB1729">
        <v>780</v>
      </c>
      <c r="AC1729">
        <v>0</v>
      </c>
      <c r="AD1729">
        <v>9999</v>
      </c>
      <c r="AE1729">
        <v>39953</v>
      </c>
      <c r="AF1729" s="4">
        <v>0.3</v>
      </c>
      <c r="AG1729">
        <v>0</v>
      </c>
      <c r="AH1729">
        <v>0</v>
      </c>
      <c r="AJ1729">
        <v>0</v>
      </c>
    </row>
    <row r="1730" spans="1:36">
      <c r="A1730" t="s">
        <v>5968</v>
      </c>
      <c r="B1730" t="s">
        <v>5969</v>
      </c>
      <c r="C1730" s="2" t="s">
        <v>4662</v>
      </c>
      <c r="D1730" t="s">
        <v>630</v>
      </c>
      <c r="E1730" t="s">
        <v>5970</v>
      </c>
      <c r="G1730">
        <v>0</v>
      </c>
      <c r="H1730" s="3">
        <v>0</v>
      </c>
      <c r="I1730" s="4">
        <f>IF(H1730=0,"",H1730*O1730)</f>
        <v>0</v>
      </c>
      <c r="J1730" s="5">
        <f>IF(OR(H1730=0,V1730=""),"",H1730*V1730)</f>
        <v>0</v>
      </c>
      <c r="K1730" s="6">
        <f>IF(V1730="","",V1730/O1730)</f>
        <v>0</v>
      </c>
      <c r="L1730" s="6">
        <f>IF(V1730="","",V1730/N1730)</f>
        <v>0</v>
      </c>
      <c r="M1730" s="4">
        <v>15.99</v>
      </c>
      <c r="N1730" s="4">
        <v>15.99</v>
      </c>
      <c r="O1730" s="4">
        <v>6.157678333</v>
      </c>
      <c r="Q1730" s="4">
        <v>3.5</v>
      </c>
      <c r="R1730" s="4">
        <v>0.05</v>
      </c>
      <c r="S1730">
        <v>0.15</v>
      </c>
      <c r="T1730" s="4">
        <f>IF(S1730=0,"",IF((N1730*S1730)&lt;.3,.3,N1730*S1730))</f>
        <v>0</v>
      </c>
      <c r="U1730"/>
      <c r="V1730" s="4">
        <f>IF(AND(N1730&lt;&gt;0,O1730&lt;&gt;0,Q1730&lt;&gt;0,S1730&lt;&gt;""),N1730-O1730-Q1730-R1730-T1730-U1730-P1730,"")</f>
        <v>0</v>
      </c>
      <c r="W1730">
        <v>0</v>
      </c>
      <c r="X1730">
        <v>0</v>
      </c>
      <c r="Y1730" s="7">
        <v>0</v>
      </c>
      <c r="Z1730" s="7">
        <v>0</v>
      </c>
      <c r="AA1730">
        <v>0</v>
      </c>
      <c r="AB1730">
        <v>298</v>
      </c>
      <c r="AC1730">
        <v>0</v>
      </c>
      <c r="AD1730">
        <v>9999</v>
      </c>
      <c r="AE1730">
        <v>34156</v>
      </c>
      <c r="AF1730" s="4">
        <v>0.3</v>
      </c>
      <c r="AG1730">
        <v>0</v>
      </c>
      <c r="AH1730">
        <v>0</v>
      </c>
      <c r="AJ1730">
        <v>0</v>
      </c>
    </row>
    <row r="1731" spans="1:36">
      <c r="A1731" t="s">
        <v>5971</v>
      </c>
      <c r="B1731" t="s">
        <v>5972</v>
      </c>
      <c r="C1731" s="2" t="s">
        <v>2828</v>
      </c>
      <c r="D1731" t="s">
        <v>630</v>
      </c>
      <c r="E1731" t="s">
        <v>5973</v>
      </c>
      <c r="G1731">
        <v>0</v>
      </c>
      <c r="H1731" s="3">
        <v>0</v>
      </c>
      <c r="I1731" s="4">
        <f>IF(H1731=0,"",H1731*O1731)</f>
        <v>0</v>
      </c>
      <c r="J1731" s="5">
        <f>IF(OR(H1731=0,V1731=""),"",H1731*V1731)</f>
        <v>0</v>
      </c>
      <c r="K1731" s="6">
        <f>IF(V1731="","",V1731/O1731)</f>
        <v>0</v>
      </c>
      <c r="L1731" s="6">
        <f>IF(V1731="","",V1731/N1731)</f>
        <v>0</v>
      </c>
      <c r="M1731" s="4">
        <v>10.95</v>
      </c>
      <c r="N1731" s="4">
        <v>10.95</v>
      </c>
      <c r="O1731" s="4">
        <v>6.157678333</v>
      </c>
      <c r="Q1731" s="4">
        <v>2.74</v>
      </c>
      <c r="R1731" s="4">
        <v>0</v>
      </c>
      <c r="S1731">
        <v>0.15</v>
      </c>
      <c r="T1731" s="4">
        <f>IF(S1731=0,"",IF((N1731*S1731)&lt;.3,.3,N1731*S1731))</f>
        <v>0</v>
      </c>
      <c r="U1731"/>
      <c r="V1731" s="4">
        <f>IF(AND(N1731&lt;&gt;0,O1731&lt;&gt;0,Q1731&lt;&gt;0,S1731&lt;&gt;""),N1731-O1731-Q1731-R1731-T1731-U1731-P1731,"")</f>
        <v>0</v>
      </c>
      <c r="W1731">
        <v>35</v>
      </c>
      <c r="X1731">
        <v>27.5</v>
      </c>
      <c r="Y1731" s="7">
        <v>1.25</v>
      </c>
      <c r="Z1731" s="7">
        <v>1.13</v>
      </c>
      <c r="AA1731">
        <v>76</v>
      </c>
      <c r="AB1731">
        <v>1861</v>
      </c>
      <c r="AC1731">
        <v>60.8</v>
      </c>
      <c r="AD1731" t="s">
        <v>41</v>
      </c>
      <c r="AE1731">
        <v>20571</v>
      </c>
      <c r="AF1731" s="4">
        <v>0.3</v>
      </c>
      <c r="AG1731">
        <v>0</v>
      </c>
      <c r="AH1731">
        <v>0</v>
      </c>
      <c r="AJ1731">
        <v>0</v>
      </c>
    </row>
    <row r="1732" spans="1:36">
      <c r="A1732" t="s">
        <v>5974</v>
      </c>
      <c r="B1732" t="s">
        <v>2833</v>
      </c>
      <c r="C1732" s="2" t="s">
        <v>2834</v>
      </c>
      <c r="D1732" t="s">
        <v>630</v>
      </c>
      <c r="E1732" t="s">
        <v>5975</v>
      </c>
      <c r="G1732">
        <v>0</v>
      </c>
      <c r="H1732" s="3">
        <v>0</v>
      </c>
      <c r="I1732" s="4">
        <f>IF(H1732=0,"",H1732*O1732)</f>
        <v>0</v>
      </c>
      <c r="J1732" s="5">
        <f>IF(OR(H1732=0,V1732=""),"",H1732*V1732)</f>
        <v>0</v>
      </c>
      <c r="K1732" s="6">
        <f>IF(V1732="","",V1732/O1732)</f>
        <v>0</v>
      </c>
      <c r="L1732" s="6">
        <f>IF(V1732="","",V1732/N1732)</f>
        <v>0</v>
      </c>
      <c r="M1732" s="4">
        <v>11.95</v>
      </c>
      <c r="N1732" s="4">
        <v>11.95</v>
      </c>
      <c r="O1732" s="4">
        <v>6.157678333</v>
      </c>
      <c r="Q1732" s="4">
        <v>3.5</v>
      </c>
      <c r="R1732" s="4">
        <v>0.04</v>
      </c>
      <c r="S1732">
        <v>0.15</v>
      </c>
      <c r="T1732" s="4">
        <f>IF(S1732=0,"",IF((N1732*S1732)&lt;.3,.3,N1732*S1732))</f>
        <v>0</v>
      </c>
      <c r="U1732"/>
      <c r="V1732" s="4">
        <f>IF(AND(N1732&lt;&gt;0,O1732&lt;&gt;0,Q1732&lt;&gt;0,S1732&lt;&gt;""),N1732-O1732-Q1732-R1732-T1732-U1732-P1732,"")</f>
        <v>0</v>
      </c>
      <c r="W1732">
        <v>141</v>
      </c>
      <c r="X1732">
        <v>30</v>
      </c>
      <c r="Y1732" s="7">
        <v>4.7</v>
      </c>
      <c r="Z1732" s="7">
        <v>1.4</v>
      </c>
      <c r="AA1732">
        <v>437</v>
      </c>
      <c r="AB1732">
        <v>5890</v>
      </c>
      <c r="AC1732">
        <v>92.9787234042553</v>
      </c>
      <c r="AD1732" t="s">
        <v>41</v>
      </c>
      <c r="AE1732">
        <v>16762</v>
      </c>
      <c r="AF1732" s="4">
        <v>0.3</v>
      </c>
      <c r="AG1732">
        <v>0</v>
      </c>
      <c r="AH1732">
        <v>0</v>
      </c>
      <c r="AJ1732">
        <v>0</v>
      </c>
    </row>
    <row r="1733" spans="1:36">
      <c r="A1733" t="s">
        <v>5976</v>
      </c>
      <c r="B1733" t="s">
        <v>5977</v>
      </c>
      <c r="C1733" s="2" t="s">
        <v>5978</v>
      </c>
      <c r="D1733" t="s">
        <v>264</v>
      </c>
      <c r="G1733">
        <v>0</v>
      </c>
      <c r="H1733" s="3">
        <v>0</v>
      </c>
      <c r="I1733" s="4">
        <f>IF(H1733=0,"",H1733*O1733)</f>
        <v>0</v>
      </c>
      <c r="J1733" s="5">
        <f>IF(OR(H1733=0,V1733=""),"",H1733*V1733)</f>
        <v>0</v>
      </c>
      <c r="K1733" s="6">
        <f>IF(V1733="","",V1733/O1733)</f>
        <v>0</v>
      </c>
      <c r="L1733" s="6">
        <f>IF(V1733="","",V1733/N1733)</f>
        <v>0</v>
      </c>
      <c r="O1733" s="4">
        <v>0</v>
      </c>
      <c r="Q1733" s="4">
        <v>4.81</v>
      </c>
      <c r="R1733" s="4">
        <v>0</v>
      </c>
      <c r="S1733">
        <v>0.15</v>
      </c>
      <c r="T1733" s="4">
        <f>IF(S1733=0,"",IF((N1733*S1733)&lt;.3,.3,N1733*S1733))</f>
        <v>0</v>
      </c>
      <c r="U1733"/>
      <c r="V1733" s="4">
        <f>IF(AND(N1733&lt;&gt;0,O1733&lt;&gt;0,Q1733&lt;&gt;0,S1733&lt;&gt;""),N1733-O1733-Q1733-R1733-T1733-U1733-P1733,"")</f>
        <v>0</v>
      </c>
      <c r="W1733">
        <v>0</v>
      </c>
      <c r="X1733">
        <v>0</v>
      </c>
      <c r="Y1733" s="7">
        <v>0</v>
      </c>
      <c r="Z1733" s="7">
        <v>0</v>
      </c>
      <c r="AA1733">
        <v>0</v>
      </c>
      <c r="AB1733">
        <v>0</v>
      </c>
      <c r="AC1733">
        <v>0</v>
      </c>
      <c r="AD1733" t="s">
        <v>41</v>
      </c>
      <c r="AG1733">
        <v>0</v>
      </c>
      <c r="AH1733">
        <v>0</v>
      </c>
      <c r="AJ1733">
        <v>0</v>
      </c>
    </row>
    <row r="1734" spans="1:36">
      <c r="A1734" t="s">
        <v>5979</v>
      </c>
      <c r="B1734" t="s">
        <v>5980</v>
      </c>
      <c r="C1734" s="2" t="s">
        <v>5981</v>
      </c>
      <c r="D1734" t="s">
        <v>264</v>
      </c>
      <c r="G1734">
        <v>0</v>
      </c>
      <c r="H1734" s="3">
        <v>0</v>
      </c>
      <c r="I1734" s="4">
        <f>IF(H1734=0,"",H1734*O1734)</f>
        <v>0</v>
      </c>
      <c r="J1734" s="5">
        <f>IF(OR(H1734=0,V1734=""),"",H1734*V1734)</f>
        <v>0</v>
      </c>
      <c r="K1734" s="6">
        <f>IF(V1734="","",V1734/O1734)</f>
        <v>0</v>
      </c>
      <c r="L1734" s="6">
        <f>IF(V1734="","",V1734/N1734)</f>
        <v>0</v>
      </c>
      <c r="O1734" s="4">
        <v>0</v>
      </c>
      <c r="Q1734" s="4">
        <v>6.14</v>
      </c>
      <c r="R1734" s="4">
        <v>0</v>
      </c>
      <c r="S1734">
        <v>0.15</v>
      </c>
      <c r="T1734" s="4">
        <f>IF(S1734=0,"",IF((N1734*S1734)&lt;.3,.3,N1734*S1734))</f>
        <v>0</v>
      </c>
      <c r="U1734"/>
      <c r="V1734" s="4">
        <f>IF(AND(N1734&lt;&gt;0,O1734&lt;&gt;0,Q1734&lt;&gt;0,S1734&lt;&gt;""),N1734-O1734-Q1734-R1734-T1734-U1734-P1734,"")</f>
        <v>0</v>
      </c>
      <c r="W1734">
        <v>0</v>
      </c>
      <c r="X1734">
        <v>0</v>
      </c>
      <c r="Y1734" s="7">
        <v>0</v>
      </c>
      <c r="Z1734" s="7">
        <v>0</v>
      </c>
      <c r="AA1734">
        <v>0</v>
      </c>
      <c r="AB1734">
        <v>0</v>
      </c>
      <c r="AC1734">
        <v>0</v>
      </c>
      <c r="AD1734" t="s">
        <v>41</v>
      </c>
      <c r="AG1734">
        <v>0</v>
      </c>
      <c r="AH1734">
        <v>0</v>
      </c>
      <c r="AJ1734">
        <v>0</v>
      </c>
    </row>
    <row r="1735" spans="1:36">
      <c r="A1735" t="s">
        <v>5982</v>
      </c>
      <c r="B1735" t="s">
        <v>5983</v>
      </c>
      <c r="C1735" s="2" t="s">
        <v>5984</v>
      </c>
      <c r="D1735" t="s">
        <v>264</v>
      </c>
      <c r="G1735">
        <v>0</v>
      </c>
      <c r="H1735" s="3">
        <v>0</v>
      </c>
      <c r="I1735" s="4">
        <f>IF(H1735=0,"",H1735*O1735)</f>
        <v>0</v>
      </c>
      <c r="J1735" s="5">
        <f>IF(OR(H1735=0,V1735=""),"",H1735*V1735)</f>
        <v>0</v>
      </c>
      <c r="K1735" s="6">
        <f>IF(V1735="","",V1735/O1735)</f>
        <v>0</v>
      </c>
      <c r="L1735" s="6">
        <f>IF(V1735="","",V1735/N1735)</f>
        <v>0</v>
      </c>
      <c r="O1735" s="4">
        <v>0</v>
      </c>
      <c r="Q1735" s="4">
        <v>5.54</v>
      </c>
      <c r="R1735" s="4">
        <v>0.03</v>
      </c>
      <c r="S1735">
        <v>0.15</v>
      </c>
      <c r="T1735" s="4">
        <f>IF(S1735=0,"",IF((N1735*S1735)&lt;.3,.3,N1735*S1735))</f>
        <v>0</v>
      </c>
      <c r="U1735"/>
      <c r="V1735" s="4">
        <f>IF(AND(N1735&lt;&gt;0,O1735&lt;&gt;0,Q1735&lt;&gt;0,S1735&lt;&gt;""),N1735-O1735-Q1735-R1735-T1735-U1735-P1735,"")</f>
        <v>0</v>
      </c>
      <c r="W1735">
        <v>0</v>
      </c>
      <c r="X1735">
        <v>0</v>
      </c>
      <c r="Y1735" s="7">
        <v>0</v>
      </c>
      <c r="Z1735" s="7">
        <v>0</v>
      </c>
      <c r="AA1735">
        <v>0</v>
      </c>
      <c r="AB1735">
        <v>0</v>
      </c>
      <c r="AC1735">
        <v>0</v>
      </c>
      <c r="AD1735" t="s">
        <v>41</v>
      </c>
      <c r="AG1735">
        <v>0</v>
      </c>
      <c r="AH1735">
        <v>0</v>
      </c>
      <c r="AJ1735">
        <v>0</v>
      </c>
    </row>
    <row r="1736" spans="1:36">
      <c r="A1736" t="s">
        <v>5985</v>
      </c>
      <c r="B1736" t="s">
        <v>5986</v>
      </c>
      <c r="C1736" s="2" t="s">
        <v>5987</v>
      </c>
      <c r="D1736" t="s">
        <v>264</v>
      </c>
      <c r="G1736">
        <v>0</v>
      </c>
      <c r="H1736" s="3">
        <v>0</v>
      </c>
      <c r="I1736" s="4">
        <f>IF(H1736=0,"",H1736*O1736)</f>
        <v>0</v>
      </c>
      <c r="J1736" s="5">
        <f>IF(OR(H1736=0,V1736=""),"",H1736*V1736)</f>
        <v>0</v>
      </c>
      <c r="K1736" s="6">
        <f>IF(V1736="","",V1736/O1736)</f>
        <v>0</v>
      </c>
      <c r="L1736" s="6">
        <f>IF(V1736="","",V1736/N1736)</f>
        <v>0</v>
      </c>
      <c r="O1736" s="4">
        <v>0</v>
      </c>
      <c r="Q1736" s="4">
        <v>4.81</v>
      </c>
      <c r="R1736" s="4">
        <v>0.03</v>
      </c>
      <c r="S1736">
        <v>0.15</v>
      </c>
      <c r="T1736" s="4">
        <f>IF(S1736=0,"",IF((N1736*S1736)&lt;.3,.3,N1736*S1736))</f>
        <v>0</v>
      </c>
      <c r="U1736"/>
      <c r="V1736" s="4">
        <f>IF(AND(N1736&lt;&gt;0,O1736&lt;&gt;0,Q1736&lt;&gt;0,S1736&lt;&gt;""),N1736-O1736-Q1736-R1736-T1736-U1736-P1736,"")</f>
        <v>0</v>
      </c>
      <c r="W1736">
        <v>0</v>
      </c>
      <c r="X1736">
        <v>0</v>
      </c>
      <c r="Y1736" s="7">
        <v>0</v>
      </c>
      <c r="Z1736" s="7">
        <v>0</v>
      </c>
      <c r="AA1736">
        <v>0</v>
      </c>
      <c r="AB1736">
        <v>0</v>
      </c>
      <c r="AC1736">
        <v>0</v>
      </c>
      <c r="AD1736" t="s">
        <v>41</v>
      </c>
      <c r="AG1736">
        <v>0</v>
      </c>
      <c r="AH1736">
        <v>0</v>
      </c>
      <c r="AJ1736">
        <v>0</v>
      </c>
    </row>
    <row r="1737" spans="1:36">
      <c r="A1737" t="s">
        <v>5988</v>
      </c>
      <c r="B1737" t="s">
        <v>5989</v>
      </c>
      <c r="C1737" s="2" t="s">
        <v>5990</v>
      </c>
      <c r="D1737" t="s">
        <v>264</v>
      </c>
      <c r="G1737">
        <v>0</v>
      </c>
      <c r="H1737" s="3">
        <v>0</v>
      </c>
      <c r="I1737" s="4">
        <f>IF(H1737=0,"",H1737*O1737)</f>
        <v>0</v>
      </c>
      <c r="J1737" s="5">
        <f>IF(OR(H1737=0,V1737=""),"",H1737*V1737)</f>
        <v>0</v>
      </c>
      <c r="K1737" s="6">
        <f>IF(V1737="","",V1737/O1737)</f>
        <v>0</v>
      </c>
      <c r="L1737" s="6">
        <f>IF(V1737="","",V1737/N1737)</f>
        <v>0</v>
      </c>
      <c r="O1737" s="4">
        <v>0</v>
      </c>
      <c r="Q1737" s="4">
        <v>4.81</v>
      </c>
      <c r="R1737" s="4">
        <v>0</v>
      </c>
      <c r="S1737">
        <v>0.15</v>
      </c>
      <c r="T1737" s="4">
        <f>IF(S1737=0,"",IF((N1737*S1737)&lt;.3,.3,N1737*S1737))</f>
        <v>0</v>
      </c>
      <c r="U1737"/>
      <c r="V1737" s="4">
        <f>IF(AND(N1737&lt;&gt;0,O1737&lt;&gt;0,Q1737&lt;&gt;0,S1737&lt;&gt;""),N1737-O1737-Q1737-R1737-T1737-U1737-P1737,"")</f>
        <v>0</v>
      </c>
      <c r="W1737">
        <v>0</v>
      </c>
      <c r="X1737">
        <v>0</v>
      </c>
      <c r="Y1737" s="7">
        <v>0</v>
      </c>
      <c r="Z1737" s="7">
        <v>0</v>
      </c>
      <c r="AA1737">
        <v>0</v>
      </c>
      <c r="AB1737">
        <v>0</v>
      </c>
      <c r="AC1737">
        <v>0</v>
      </c>
      <c r="AD1737" t="s">
        <v>41</v>
      </c>
      <c r="AG1737">
        <v>0</v>
      </c>
      <c r="AH1737">
        <v>0</v>
      </c>
      <c r="AJ1737">
        <v>0</v>
      </c>
    </row>
    <row r="1738" spans="1:36">
      <c r="A1738" t="s">
        <v>5991</v>
      </c>
      <c r="B1738" t="s">
        <v>5992</v>
      </c>
      <c r="C1738" s="2" t="s">
        <v>5993</v>
      </c>
      <c r="D1738" t="s">
        <v>264</v>
      </c>
      <c r="G1738">
        <v>0</v>
      </c>
      <c r="H1738" s="3">
        <v>0</v>
      </c>
      <c r="I1738" s="4">
        <f>IF(H1738=0,"",H1738*O1738)</f>
        <v>0</v>
      </c>
      <c r="J1738" s="5">
        <f>IF(OR(H1738=0,V1738=""),"",H1738*V1738)</f>
        <v>0</v>
      </c>
      <c r="K1738" s="6">
        <f>IF(V1738="","",V1738/O1738)</f>
        <v>0</v>
      </c>
      <c r="L1738" s="6">
        <f>IF(V1738="","",V1738/N1738)</f>
        <v>0</v>
      </c>
      <c r="O1738" s="4">
        <v>0</v>
      </c>
      <c r="Q1738" s="4">
        <v>4.81</v>
      </c>
      <c r="R1738" s="4">
        <v>0.03</v>
      </c>
      <c r="S1738">
        <v>0.15</v>
      </c>
      <c r="T1738" s="4">
        <f>IF(S1738=0,"",IF((N1738*S1738)&lt;.3,.3,N1738*S1738))</f>
        <v>0</v>
      </c>
      <c r="U1738"/>
      <c r="V1738" s="4">
        <f>IF(AND(N1738&lt;&gt;0,O1738&lt;&gt;0,Q1738&lt;&gt;0,S1738&lt;&gt;""),N1738-O1738-Q1738-R1738-T1738-U1738-P1738,"")</f>
        <v>0</v>
      </c>
      <c r="W1738">
        <v>0</v>
      </c>
      <c r="X1738">
        <v>0</v>
      </c>
      <c r="Y1738" s="7">
        <v>0</v>
      </c>
      <c r="Z1738" s="7">
        <v>0</v>
      </c>
      <c r="AA1738">
        <v>0</v>
      </c>
      <c r="AB1738">
        <v>0</v>
      </c>
      <c r="AC1738">
        <v>0</v>
      </c>
      <c r="AD1738" t="s">
        <v>41</v>
      </c>
      <c r="AG1738">
        <v>0</v>
      </c>
      <c r="AH1738">
        <v>0</v>
      </c>
      <c r="AJ1738">
        <v>0</v>
      </c>
    </row>
    <row r="1739" spans="1:36">
      <c r="A1739" t="s">
        <v>5994</v>
      </c>
      <c r="B1739" t="s">
        <v>5995</v>
      </c>
      <c r="C1739" s="2" t="s">
        <v>5996</v>
      </c>
      <c r="D1739" t="s">
        <v>264</v>
      </c>
      <c r="G1739">
        <v>0</v>
      </c>
      <c r="H1739" s="3">
        <v>0</v>
      </c>
      <c r="I1739" s="4">
        <f>IF(H1739=0,"",H1739*O1739)</f>
        <v>0</v>
      </c>
      <c r="J1739" s="5">
        <f>IF(OR(H1739=0,V1739=""),"",H1739*V1739)</f>
        <v>0</v>
      </c>
      <c r="K1739" s="6">
        <f>IF(V1739="","",V1739/O1739)</f>
        <v>0</v>
      </c>
      <c r="L1739" s="6">
        <f>IF(V1739="","",V1739/N1739)</f>
        <v>0</v>
      </c>
      <c r="O1739" s="4">
        <v>0</v>
      </c>
      <c r="Q1739" s="4">
        <v>5.54</v>
      </c>
      <c r="R1739" s="4">
        <v>0.03</v>
      </c>
      <c r="S1739">
        <v>0.15</v>
      </c>
      <c r="T1739" s="4">
        <f>IF(S1739=0,"",IF((N1739*S1739)&lt;.3,.3,N1739*S1739))</f>
        <v>0</v>
      </c>
      <c r="U1739"/>
      <c r="V1739" s="4">
        <f>IF(AND(N1739&lt;&gt;0,O1739&lt;&gt;0,Q1739&lt;&gt;0,S1739&lt;&gt;""),N1739-O1739-Q1739-R1739-T1739-U1739-P1739,"")</f>
        <v>0</v>
      </c>
      <c r="W1739">
        <v>0</v>
      </c>
      <c r="X1739">
        <v>0</v>
      </c>
      <c r="Y1739" s="7">
        <v>0</v>
      </c>
      <c r="Z1739" s="7">
        <v>0</v>
      </c>
      <c r="AA1739">
        <v>0</v>
      </c>
      <c r="AB1739">
        <v>0</v>
      </c>
      <c r="AC1739">
        <v>0</v>
      </c>
      <c r="AD1739" t="s">
        <v>41</v>
      </c>
      <c r="AG1739">
        <v>0</v>
      </c>
      <c r="AH1739">
        <v>0</v>
      </c>
      <c r="AJ1739">
        <v>0</v>
      </c>
    </row>
    <row r="1740" spans="1:36">
      <c r="A1740" t="s">
        <v>5997</v>
      </c>
      <c r="B1740" t="s">
        <v>5998</v>
      </c>
      <c r="C1740" s="2" t="s">
        <v>5999</v>
      </c>
      <c r="D1740" t="s">
        <v>264</v>
      </c>
      <c r="G1740">
        <v>0</v>
      </c>
      <c r="H1740" s="3">
        <v>0</v>
      </c>
      <c r="I1740" s="4">
        <f>IF(H1740=0,"",H1740*O1740)</f>
        <v>0</v>
      </c>
      <c r="J1740" s="5">
        <f>IF(OR(H1740=0,V1740=""),"",H1740*V1740)</f>
        <v>0</v>
      </c>
      <c r="K1740" s="6">
        <f>IF(V1740="","",V1740/O1740)</f>
        <v>0</v>
      </c>
      <c r="L1740" s="6">
        <f>IF(V1740="","",V1740/N1740)</f>
        <v>0</v>
      </c>
      <c r="O1740" s="4">
        <v>0</v>
      </c>
      <c r="Q1740" s="4">
        <v>5.84</v>
      </c>
      <c r="R1740" s="4">
        <v>0.03</v>
      </c>
      <c r="S1740">
        <v>0.15</v>
      </c>
      <c r="T1740" s="4">
        <f>IF(S1740=0,"",IF((N1740*S1740)&lt;.3,.3,N1740*S1740))</f>
        <v>0</v>
      </c>
      <c r="U1740"/>
      <c r="V1740" s="4">
        <f>IF(AND(N1740&lt;&gt;0,O1740&lt;&gt;0,Q1740&lt;&gt;0,S1740&lt;&gt;""),N1740-O1740-Q1740-R1740-T1740-U1740-P1740,"")</f>
        <v>0</v>
      </c>
      <c r="W1740">
        <v>0</v>
      </c>
      <c r="X1740">
        <v>0</v>
      </c>
      <c r="Y1740" s="7">
        <v>0</v>
      </c>
      <c r="Z1740" s="7">
        <v>0</v>
      </c>
      <c r="AA1740">
        <v>0</v>
      </c>
      <c r="AB1740">
        <v>0</v>
      </c>
      <c r="AC1740">
        <v>0</v>
      </c>
      <c r="AD1740" t="s">
        <v>41</v>
      </c>
      <c r="AG1740">
        <v>0</v>
      </c>
      <c r="AH1740">
        <v>0</v>
      </c>
      <c r="AJ1740">
        <v>0</v>
      </c>
    </row>
    <row r="1741" spans="1:36">
      <c r="A1741" t="s">
        <v>6000</v>
      </c>
      <c r="B1741"/>
      <c r="C1741" s="2" t="s">
        <v>1498</v>
      </c>
      <c r="D1741" t="s">
        <v>49</v>
      </c>
      <c r="G1741">
        <v>0</v>
      </c>
      <c r="H1741" s="3">
        <v>0</v>
      </c>
      <c r="I1741" s="4">
        <f>IF(H1741=0,"",H1741*O1741)</f>
        <v>0</v>
      </c>
      <c r="J1741" s="5">
        <f>IF(OR(H1741=0,V1741=""),"",H1741*V1741)</f>
        <v>0</v>
      </c>
      <c r="K1741" s="6">
        <f>IF(V1741="","",V1741/O1741)</f>
        <v>0</v>
      </c>
      <c r="L1741" s="6">
        <f>IF(V1741="","",V1741/N1741)</f>
        <v>0</v>
      </c>
      <c r="O1741" s="4">
        <v>0</v>
      </c>
      <c r="R1741" s="4">
        <v>0</v>
      </c>
      <c r="T1741" s="4">
        <f>IF(S1741=0,"",IF((N1741*S1741)&lt;.3,.3,N1741*S1741))</f>
        <v>0</v>
      </c>
      <c r="U1741"/>
      <c r="V1741" s="4">
        <f>IF(AND(N1741&lt;&gt;0,O1741&lt;&gt;0,Q1741&lt;&gt;0,S1741&lt;&gt;""),N1741-O1741-Q1741-R1741-T1741-U1741-P1741,"")</f>
        <v>0</v>
      </c>
      <c r="W1741">
        <v>0</v>
      </c>
      <c r="X1741">
        <v>0</v>
      </c>
      <c r="Y1741" s="7">
        <v>0</v>
      </c>
      <c r="Z1741" s="7">
        <v>0</v>
      </c>
      <c r="AA1741">
        <v>0</v>
      </c>
      <c r="AB1741">
        <v>0</v>
      </c>
      <c r="AC1741">
        <v>0</v>
      </c>
      <c r="AD1741" t="s">
        <v>41</v>
      </c>
      <c r="AG1741">
        <v>0</v>
      </c>
      <c r="AH1741">
        <v>0</v>
      </c>
      <c r="AJ1741">
        <v>0</v>
      </c>
    </row>
    <row r="1742" spans="1:36">
      <c r="A1742" t="s">
        <v>6001</v>
      </c>
      <c r="B1742" t="s">
        <v>1034</v>
      </c>
      <c r="C1742" s="2" t="s">
        <v>1035</v>
      </c>
      <c r="D1742" t="s">
        <v>49</v>
      </c>
      <c r="G1742">
        <v>0</v>
      </c>
      <c r="H1742" s="3">
        <v>0</v>
      </c>
      <c r="I1742" s="4">
        <f>IF(H1742=0,"",H1742*O1742)</f>
        <v>0</v>
      </c>
      <c r="J1742" s="5">
        <f>IF(OR(H1742=0,V1742=""),"",H1742*V1742)</f>
        <v>0</v>
      </c>
      <c r="K1742" s="6">
        <f>IF(V1742="","",V1742/O1742)</f>
        <v>0</v>
      </c>
      <c r="L1742" s="6">
        <f>IF(V1742="","",V1742/N1742)</f>
        <v>0</v>
      </c>
      <c r="M1742" s="4">
        <v>16.99</v>
      </c>
      <c r="N1742" s="4">
        <v>19.95</v>
      </c>
      <c r="O1742" s="4">
        <v>0</v>
      </c>
      <c r="Q1742" s="4">
        <v>7.04</v>
      </c>
      <c r="R1742" s="4">
        <v>0.22</v>
      </c>
      <c r="S1742">
        <v>0.15</v>
      </c>
      <c r="T1742" s="4">
        <f>IF(S1742=0,"",IF((N1742*S1742)&lt;.3,.3,N1742*S1742))</f>
        <v>0</v>
      </c>
      <c r="U1742"/>
      <c r="V1742" s="4">
        <f>IF(AND(N1742&lt;&gt;0,O1742&lt;&gt;0,Q1742&lt;&gt;0,S1742&lt;&gt;""),N1742-O1742-Q1742-R1742-T1742-U1742-P1742,"")</f>
        <v>0</v>
      </c>
      <c r="W1742">
        <v>1</v>
      </c>
      <c r="X1742">
        <v>10.5</v>
      </c>
      <c r="Y1742" s="7">
        <v>0.18</v>
      </c>
      <c r="Z1742" s="7">
        <v>1</v>
      </c>
      <c r="AA1742">
        <v>0</v>
      </c>
      <c r="AB1742">
        <v>20</v>
      </c>
      <c r="AC1742">
        <v>0</v>
      </c>
      <c r="AD1742" t="s">
        <v>41</v>
      </c>
      <c r="AE1742">
        <v>334</v>
      </c>
      <c r="AG1742">
        <v>0</v>
      </c>
      <c r="AH1742">
        <v>0</v>
      </c>
      <c r="AJ1742">
        <v>0</v>
      </c>
    </row>
    <row r="1743" spans="1:36">
      <c r="A1743" t="s">
        <v>6002</v>
      </c>
      <c r="B1743" t="s">
        <v>6003</v>
      </c>
      <c r="C1743" s="2" t="s">
        <v>6004</v>
      </c>
      <c r="D1743" t="s">
        <v>49</v>
      </c>
      <c r="G1743">
        <v>0</v>
      </c>
      <c r="H1743" s="3">
        <v>0</v>
      </c>
      <c r="I1743" s="4">
        <f>IF(H1743=0,"",H1743*O1743)</f>
        <v>0</v>
      </c>
      <c r="J1743" s="5">
        <f>IF(OR(H1743=0,V1743=""),"",H1743*V1743)</f>
        <v>0</v>
      </c>
      <c r="K1743" s="6">
        <f>IF(V1743="","",V1743/O1743)</f>
        <v>0</v>
      </c>
      <c r="L1743" s="6">
        <f>IF(V1743="","",V1743/N1743)</f>
        <v>0</v>
      </c>
      <c r="O1743" s="4">
        <v>0</v>
      </c>
      <c r="Q1743" s="4">
        <v>0</v>
      </c>
      <c r="R1743" s="4">
        <v>0</v>
      </c>
      <c r="T1743" s="4">
        <f>IF(S1743=0,"",IF((N1743*S1743)&lt;.3,.3,N1743*S1743))</f>
        <v>0</v>
      </c>
      <c r="U1743"/>
      <c r="V1743" s="4">
        <f>IF(AND(N1743&lt;&gt;0,O1743&lt;&gt;0,Q1743&lt;&gt;0,S1743&lt;&gt;""),N1743-O1743-Q1743-R1743-T1743-U1743-P1743,"")</f>
        <v>0</v>
      </c>
      <c r="W1743">
        <v>0</v>
      </c>
      <c r="X1743">
        <v>0</v>
      </c>
      <c r="Y1743" s="7">
        <v>0</v>
      </c>
      <c r="Z1743" s="7">
        <v>0</v>
      </c>
      <c r="AA1743">
        <v>0</v>
      </c>
      <c r="AB1743">
        <v>0</v>
      </c>
      <c r="AC1743">
        <v>0</v>
      </c>
      <c r="AD1743" t="s">
        <v>41</v>
      </c>
      <c r="AF1743" s="4">
        <v>0.3</v>
      </c>
      <c r="AG1743">
        <v>0</v>
      </c>
      <c r="AH1743">
        <v>0</v>
      </c>
      <c r="AJ1743">
        <v>0</v>
      </c>
    </row>
    <row r="1744" spans="1:36">
      <c r="A1744" t="s">
        <v>6005</v>
      </c>
      <c r="B1744" t="s">
        <v>6006</v>
      </c>
      <c r="C1744" s="2" t="s">
        <v>5854</v>
      </c>
      <c r="D1744" t="s">
        <v>5862</v>
      </c>
      <c r="E1744" t="s">
        <v>6007</v>
      </c>
      <c r="G1744">
        <v>0</v>
      </c>
      <c r="H1744" s="3">
        <v>0</v>
      </c>
      <c r="I1744" s="4">
        <f>IF(H1744=0,"",H1744*O1744)</f>
        <v>0</v>
      </c>
      <c r="J1744" s="5">
        <f>IF(OR(H1744=0,V1744=""),"",H1744*V1744)</f>
        <v>0</v>
      </c>
      <c r="K1744" s="6">
        <f>IF(V1744="","",V1744/O1744)</f>
        <v>0</v>
      </c>
      <c r="L1744" s="6">
        <f>IF(V1744="","",V1744/N1744)</f>
        <v>0</v>
      </c>
      <c r="M1744" s="4">
        <v>46.99</v>
      </c>
      <c r="N1744" s="4">
        <v>46.99</v>
      </c>
      <c r="O1744" s="4">
        <v>13.74975</v>
      </c>
      <c r="Q1744" s="4">
        <v>7.34</v>
      </c>
      <c r="R1744" s="4">
        <v>0.1</v>
      </c>
      <c r="S1744">
        <v>0.12</v>
      </c>
      <c r="T1744" s="4">
        <f>IF(S1744=0,"",IF((N1744*S1744)&lt;.3,.3,N1744*S1744))</f>
        <v>0</v>
      </c>
      <c r="U1744"/>
      <c r="V1744" s="4">
        <f>IF(AND(N1744&lt;&gt;0,O1744&lt;&gt;0,Q1744&lt;&gt;0,S1744&lt;&gt;""),N1744-O1744-Q1744-R1744-T1744-U1744-P1744,"")</f>
        <v>0</v>
      </c>
      <c r="W1744">
        <v>0</v>
      </c>
      <c r="X1744">
        <v>0.5</v>
      </c>
      <c r="Y1744" s="7">
        <v>0</v>
      </c>
      <c r="Z1744" s="7">
        <v>0</v>
      </c>
      <c r="AA1744">
        <v>0</v>
      </c>
      <c r="AB1744">
        <v>503</v>
      </c>
      <c r="AC1744">
        <v>0</v>
      </c>
      <c r="AD1744">
        <v>9999</v>
      </c>
      <c r="AE1744">
        <v>186763</v>
      </c>
      <c r="AF1744" s="4">
        <v>0.838</v>
      </c>
      <c r="AG1744">
        <v>0</v>
      </c>
      <c r="AH1744">
        <v>0</v>
      </c>
      <c r="AJ1744">
        <v>0</v>
      </c>
    </row>
    <row r="1745" spans="1:36">
      <c r="A1745" t="s">
        <v>6008</v>
      </c>
      <c r="B1745" t="s">
        <v>6009</v>
      </c>
      <c r="C1745" s="2" t="s">
        <v>5851</v>
      </c>
      <c r="D1745" t="s">
        <v>5862</v>
      </c>
      <c r="E1745" t="s">
        <v>6010</v>
      </c>
      <c r="G1745">
        <v>0</v>
      </c>
      <c r="H1745" s="3">
        <v>0</v>
      </c>
      <c r="I1745" s="4">
        <f>IF(H1745=0,"",H1745*O1745)</f>
        <v>0</v>
      </c>
      <c r="J1745" s="5">
        <f>IF(OR(H1745=0,V1745=""),"",H1745*V1745)</f>
        <v>0</v>
      </c>
      <c r="K1745" s="6">
        <f>IF(V1745="","",V1745/O1745)</f>
        <v>0</v>
      </c>
      <c r="L1745" s="6">
        <f>IF(V1745="","",V1745/N1745)</f>
        <v>0</v>
      </c>
      <c r="M1745" s="4">
        <v>36.99</v>
      </c>
      <c r="N1745" s="4">
        <v>36.99</v>
      </c>
      <c r="O1745" s="4">
        <v>7.896285</v>
      </c>
      <c r="Q1745" s="4">
        <v>6.14</v>
      </c>
      <c r="R1745" s="4">
        <v>0.06</v>
      </c>
      <c r="S1745">
        <v>0.12</v>
      </c>
      <c r="T1745" s="4">
        <f>IF(S1745=0,"",IF((N1745*S1745)&lt;.3,.3,N1745*S1745))</f>
        <v>0</v>
      </c>
      <c r="U1745"/>
      <c r="V1745" s="4">
        <f>IF(AND(N1745&lt;&gt;0,O1745&lt;&gt;0,Q1745&lt;&gt;0,S1745&lt;&gt;""),N1745-O1745-Q1745-R1745-T1745-U1745-P1745,"")</f>
        <v>0</v>
      </c>
      <c r="W1745">
        <v>0</v>
      </c>
      <c r="X1745">
        <v>7</v>
      </c>
      <c r="Y1745" s="7">
        <v>0</v>
      </c>
      <c r="Z1745" s="7">
        <v>0</v>
      </c>
      <c r="AA1745">
        <v>176</v>
      </c>
      <c r="AB1745">
        <v>1245</v>
      </c>
      <c r="AC1745">
        <v>9999</v>
      </c>
      <c r="AD1745">
        <v>9999</v>
      </c>
      <c r="AE1745">
        <v>28400</v>
      </c>
      <c r="AF1745" s="4">
        <v>0.6</v>
      </c>
      <c r="AG1745">
        <v>0</v>
      </c>
      <c r="AH1745">
        <v>0</v>
      </c>
      <c r="AJ1745">
        <v>0</v>
      </c>
    </row>
    <row r="1746" spans="1:36">
      <c r="A1746" t="s">
        <v>6011</v>
      </c>
      <c r="B1746" t="s">
        <v>6012</v>
      </c>
      <c r="C1746" s="2" t="s">
        <v>5857</v>
      </c>
      <c r="D1746" t="s">
        <v>5862</v>
      </c>
      <c r="E1746" t="s">
        <v>6013</v>
      </c>
      <c r="G1746">
        <v>0</v>
      </c>
      <c r="H1746" s="3">
        <v>0</v>
      </c>
      <c r="I1746" s="4">
        <f>IF(H1746=0,"",H1746*O1746)</f>
        <v>0</v>
      </c>
      <c r="J1746" s="5">
        <f>IF(OR(H1746=0,V1746=""),"",H1746*V1746)</f>
        <v>0</v>
      </c>
      <c r="K1746" s="6">
        <f>IF(V1746="","",V1746/O1746)</f>
        <v>0</v>
      </c>
      <c r="L1746" s="6">
        <f>IF(V1746="","",V1746/N1746)</f>
        <v>0</v>
      </c>
      <c r="M1746" s="4">
        <v>43.99</v>
      </c>
      <c r="N1746" s="4">
        <v>43.99</v>
      </c>
      <c r="O1746" s="4">
        <v>15.714</v>
      </c>
      <c r="Q1746" s="4">
        <v>7.04</v>
      </c>
      <c r="R1746" s="4">
        <v>0.74</v>
      </c>
      <c r="S1746">
        <v>0.12</v>
      </c>
      <c r="T1746" s="4">
        <f>IF(S1746=0,"",IF((N1746*S1746)&lt;.3,.3,N1746*S1746))</f>
        <v>0</v>
      </c>
      <c r="U1746"/>
      <c r="V1746" s="4">
        <f>IF(AND(N1746&lt;&gt;0,O1746&lt;&gt;0,Q1746&lt;&gt;0,S1746&lt;&gt;""),N1746-O1746-Q1746-R1746-T1746-U1746-P1746,"")</f>
        <v>0</v>
      </c>
      <c r="W1746">
        <v>0</v>
      </c>
      <c r="X1746">
        <v>2</v>
      </c>
      <c r="Y1746" s="7">
        <v>0</v>
      </c>
      <c r="Z1746" s="7">
        <v>0</v>
      </c>
      <c r="AA1746">
        <v>1</v>
      </c>
      <c r="AB1746">
        <v>454</v>
      </c>
      <c r="AC1746">
        <v>9999</v>
      </c>
      <c r="AD1746">
        <v>9999</v>
      </c>
      <c r="AE1746">
        <v>226085</v>
      </c>
      <c r="AF1746" s="4">
        <v>0.6</v>
      </c>
      <c r="AG1746">
        <v>0</v>
      </c>
      <c r="AH1746">
        <v>0</v>
      </c>
      <c r="AJ1746">
        <v>0</v>
      </c>
    </row>
    <row r="1747" spans="1:36">
      <c r="A1747" t="s">
        <v>6014</v>
      </c>
      <c r="B1747" t="s">
        <v>6015</v>
      </c>
      <c r="C1747" s="2" t="s">
        <v>6016</v>
      </c>
      <c r="D1747" t="s">
        <v>630</v>
      </c>
      <c r="E1747" t="s">
        <v>6017</v>
      </c>
      <c r="G1747">
        <v>0</v>
      </c>
      <c r="H1747" s="3">
        <v>0</v>
      </c>
      <c r="I1747" s="4">
        <f>IF(H1747=0,"",H1747*O1747)</f>
        <v>0</v>
      </c>
      <c r="J1747" s="5">
        <f>IF(OR(H1747=0,V1747=""),"",H1747*V1747)</f>
        <v>0</v>
      </c>
      <c r="K1747" s="6">
        <f>IF(V1747="","",V1747/O1747)</f>
        <v>0</v>
      </c>
      <c r="L1747" s="6">
        <f>IF(V1747="","",V1747/N1747)</f>
        <v>0</v>
      </c>
      <c r="M1747" s="4">
        <v>9.99</v>
      </c>
      <c r="N1747" s="4">
        <v>9.99</v>
      </c>
      <c r="O1747" s="4">
        <v>6.157678333</v>
      </c>
      <c r="Q1747" s="4">
        <v>3.5</v>
      </c>
      <c r="R1747" s="4">
        <v>0.04</v>
      </c>
      <c r="S1747">
        <v>0.15</v>
      </c>
      <c r="T1747" s="4">
        <f>IF(S1747=0,"",IF((N1747*S1747)&lt;.3,.3,N1747*S1747))</f>
        <v>0</v>
      </c>
      <c r="U1747"/>
      <c r="V1747" s="4">
        <f>IF(AND(N1747&lt;&gt;0,O1747&lt;&gt;0,Q1747&lt;&gt;0,S1747&lt;&gt;""),N1747-O1747-Q1747-R1747-T1747-U1747-P1747,"")</f>
        <v>0</v>
      </c>
      <c r="W1747">
        <v>93</v>
      </c>
      <c r="X1747">
        <v>30</v>
      </c>
      <c r="Y1747" s="7">
        <v>3.1</v>
      </c>
      <c r="Z1747" s="7">
        <v>1.27</v>
      </c>
      <c r="AA1747">
        <v>88</v>
      </c>
      <c r="AB1747">
        <v>1983</v>
      </c>
      <c r="AC1747">
        <v>28.3870967741935</v>
      </c>
      <c r="AD1747" t="s">
        <v>41</v>
      </c>
      <c r="AE1747">
        <v>16762</v>
      </c>
      <c r="AF1747" s="4">
        <v>0.3</v>
      </c>
      <c r="AG1747">
        <v>0</v>
      </c>
      <c r="AH1747">
        <v>0</v>
      </c>
      <c r="AJ1747">
        <v>0</v>
      </c>
    </row>
    <row r="1748" spans="1:36">
      <c r="A1748" t="s">
        <v>6018</v>
      </c>
      <c r="B1748" t="s">
        <v>6019</v>
      </c>
      <c r="C1748" s="2" t="s">
        <v>6020</v>
      </c>
      <c r="D1748" t="s">
        <v>6021</v>
      </c>
      <c r="E1748" t="s">
        <v>6022</v>
      </c>
      <c r="G1748">
        <v>0</v>
      </c>
      <c r="H1748" s="3">
        <v>0</v>
      </c>
      <c r="I1748" s="4">
        <f>IF(H1748=0,"",H1748*O1748)</f>
        <v>0</v>
      </c>
      <c r="J1748" s="5">
        <f>IF(OR(H1748=0,V1748=""),"",H1748*V1748)</f>
        <v>0</v>
      </c>
      <c r="K1748" s="6">
        <f>IF(V1748="","",V1748/O1748)</f>
        <v>0</v>
      </c>
      <c r="L1748" s="6">
        <f>IF(V1748="","",V1748/N1748)</f>
        <v>0</v>
      </c>
      <c r="M1748" s="4">
        <v>13.99</v>
      </c>
      <c r="N1748" s="4">
        <v>13.99</v>
      </c>
      <c r="O1748" s="4">
        <v>5.682169545</v>
      </c>
      <c r="Q1748" s="4">
        <v>3.61</v>
      </c>
      <c r="R1748" s="4">
        <v>0.13</v>
      </c>
      <c r="S1748">
        <v>0.15</v>
      </c>
      <c r="T1748" s="4">
        <f>IF(S1748=0,"",IF((N1748*S1748)&lt;.3,.3,N1748*S1748))</f>
        <v>0</v>
      </c>
      <c r="U1748"/>
      <c r="V1748" s="4">
        <f>IF(AND(N1748&lt;&gt;0,O1748&lt;&gt;0,Q1748&lt;&gt;0,S1748&lt;&gt;""),N1748-O1748-Q1748-R1748-T1748-U1748-P1748,"")</f>
        <v>0</v>
      </c>
      <c r="W1748">
        <v>63</v>
      </c>
      <c r="X1748">
        <v>30</v>
      </c>
      <c r="Y1748" s="7">
        <v>2.1</v>
      </c>
      <c r="Z1748" s="7">
        <v>1.03</v>
      </c>
      <c r="AA1748">
        <v>96</v>
      </c>
      <c r="AB1748">
        <v>1240</v>
      </c>
      <c r="AC1748">
        <v>45.7142857142857</v>
      </c>
      <c r="AD1748" t="s">
        <v>41</v>
      </c>
      <c r="AE1748">
        <v>20342</v>
      </c>
      <c r="AF1748" s="4">
        <v>0.7</v>
      </c>
      <c r="AG1748">
        <v>0</v>
      </c>
      <c r="AH1748">
        <v>0</v>
      </c>
      <c r="AJ1748">
        <v>0</v>
      </c>
    </row>
    <row r="1749" spans="1:36">
      <c r="A1749" t="s">
        <v>6023</v>
      </c>
      <c r="B1749" t="s">
        <v>6024</v>
      </c>
      <c r="C1749" s="2" t="s">
        <v>6025</v>
      </c>
      <c r="D1749" t="s">
        <v>6021</v>
      </c>
      <c r="E1749" t="s">
        <v>6026</v>
      </c>
      <c r="G1749">
        <v>0</v>
      </c>
      <c r="H1749" s="3">
        <v>0</v>
      </c>
      <c r="I1749" s="4">
        <f>IF(H1749=0,"",H1749*O1749)</f>
        <v>0</v>
      </c>
      <c r="J1749" s="5">
        <f>IF(OR(H1749=0,V1749=""),"",H1749*V1749)</f>
        <v>0</v>
      </c>
      <c r="K1749" s="6">
        <f>IF(V1749="","",V1749/O1749)</f>
        <v>0</v>
      </c>
      <c r="L1749" s="6">
        <f>IF(V1749="","",V1749/N1749)</f>
        <v>0</v>
      </c>
      <c r="M1749" s="4">
        <v>9.99</v>
      </c>
      <c r="N1749" s="4">
        <v>9.99</v>
      </c>
      <c r="O1749" s="4">
        <v>3.997192727</v>
      </c>
      <c r="Q1749" s="4">
        <v>3.33</v>
      </c>
      <c r="R1749" s="4">
        <v>0.01</v>
      </c>
      <c r="S1749">
        <v>0.15</v>
      </c>
      <c r="T1749" s="4">
        <f>IF(S1749=0,"",IF((N1749*S1749)&lt;.3,.3,N1749*S1749))</f>
        <v>0</v>
      </c>
      <c r="U1749"/>
      <c r="V1749" s="4">
        <f>IF(AND(N1749&lt;&gt;0,O1749&lt;&gt;0,Q1749&lt;&gt;0,S1749&lt;&gt;""),N1749-O1749-Q1749-R1749-T1749-U1749-P1749,"")</f>
        <v>0</v>
      </c>
      <c r="W1749">
        <v>0</v>
      </c>
      <c r="X1749">
        <v>0</v>
      </c>
      <c r="Y1749" s="7">
        <v>0</v>
      </c>
      <c r="Z1749" s="7">
        <v>0</v>
      </c>
      <c r="AA1749">
        <v>0</v>
      </c>
      <c r="AB1749">
        <v>0</v>
      </c>
      <c r="AC1749">
        <v>0</v>
      </c>
      <c r="AD1749" t="s">
        <v>41</v>
      </c>
      <c r="AE1749">
        <v>125413</v>
      </c>
      <c r="AF1749" s="4">
        <v>0.7</v>
      </c>
      <c r="AG1749">
        <v>0</v>
      </c>
      <c r="AH1749">
        <v>0</v>
      </c>
      <c r="AJ1749">
        <v>0</v>
      </c>
    </row>
    <row r="1750" spans="1:36">
      <c r="A1750" t="s">
        <v>6027</v>
      </c>
      <c r="B1750" t="s">
        <v>6028</v>
      </c>
      <c r="C1750" s="2" t="s">
        <v>6029</v>
      </c>
      <c r="D1750" t="s">
        <v>6021</v>
      </c>
      <c r="E1750" t="s">
        <v>6030</v>
      </c>
      <c r="G1750">
        <v>0</v>
      </c>
      <c r="H1750" s="3">
        <v>0</v>
      </c>
      <c r="I1750" s="4">
        <f>IF(H1750=0,"",H1750*O1750)</f>
        <v>0</v>
      </c>
      <c r="J1750" s="5">
        <f>IF(OR(H1750=0,V1750=""),"",H1750*V1750)</f>
        <v>0</v>
      </c>
      <c r="K1750" s="6">
        <f>IF(V1750="","",V1750/O1750)</f>
        <v>0</v>
      </c>
      <c r="L1750" s="6">
        <f>IF(V1750="","",V1750/N1750)</f>
        <v>0</v>
      </c>
      <c r="M1750" s="4">
        <v>9.99</v>
      </c>
      <c r="N1750" s="4">
        <v>9.99</v>
      </c>
      <c r="O1750" s="4">
        <v>3.085237273</v>
      </c>
      <c r="Q1750" s="4">
        <v>3.33</v>
      </c>
      <c r="R1750" s="4">
        <v>0.02</v>
      </c>
      <c r="S1750">
        <v>0.15</v>
      </c>
      <c r="T1750" s="4">
        <f>IF(S1750=0,"",IF((N1750*S1750)&lt;.3,.3,N1750*S1750))</f>
        <v>0</v>
      </c>
      <c r="U1750"/>
      <c r="V1750" s="4">
        <f>IF(AND(N1750&lt;&gt;0,O1750&lt;&gt;0,Q1750&lt;&gt;0,S1750&lt;&gt;""),N1750-O1750-Q1750-R1750-T1750-U1750-P1750,"")</f>
        <v>0</v>
      </c>
      <c r="W1750">
        <v>5</v>
      </c>
      <c r="X1750">
        <v>30</v>
      </c>
      <c r="Y1750" s="7">
        <v>0.17</v>
      </c>
      <c r="Z1750" s="7">
        <v>1</v>
      </c>
      <c r="AA1750">
        <v>1</v>
      </c>
      <c r="AB1750">
        <v>59</v>
      </c>
      <c r="AC1750">
        <v>5.88235294117647</v>
      </c>
      <c r="AD1750" t="s">
        <v>41</v>
      </c>
      <c r="AE1750">
        <v>120972</v>
      </c>
      <c r="AF1750" s="4">
        <v>0.3</v>
      </c>
      <c r="AG1750">
        <v>0</v>
      </c>
      <c r="AH1750">
        <v>0</v>
      </c>
      <c r="AJ1750">
        <v>0</v>
      </c>
    </row>
    <row r="1751" spans="1:36">
      <c r="A1751" t="s">
        <v>6031</v>
      </c>
      <c r="B1751" t="s">
        <v>6032</v>
      </c>
      <c r="C1751" s="2" t="s">
        <v>6033</v>
      </c>
      <c r="D1751" t="s">
        <v>6021</v>
      </c>
      <c r="E1751" t="s">
        <v>6034</v>
      </c>
      <c r="G1751">
        <v>0</v>
      </c>
      <c r="H1751" s="3">
        <v>0</v>
      </c>
      <c r="I1751" s="4">
        <f>IF(H1751=0,"",H1751*O1751)</f>
        <v>0</v>
      </c>
      <c r="J1751" s="5">
        <f>IF(OR(H1751=0,V1751=""),"",H1751*V1751)</f>
        <v>0</v>
      </c>
      <c r="K1751" s="6">
        <f>IF(V1751="","",V1751/O1751)</f>
        <v>0</v>
      </c>
      <c r="L1751" s="6">
        <f>IF(V1751="","",V1751/N1751)</f>
        <v>0</v>
      </c>
      <c r="M1751" s="4">
        <v>11.67</v>
      </c>
      <c r="N1751" s="4">
        <v>11.59</v>
      </c>
      <c r="O1751" s="4">
        <v>2.682978636</v>
      </c>
      <c r="Q1751" s="4">
        <v>3.33</v>
      </c>
      <c r="R1751" s="4">
        <v>0.04</v>
      </c>
      <c r="S1751">
        <v>0.15</v>
      </c>
      <c r="T1751" s="4">
        <f>IF(S1751=0,"",IF((N1751*S1751)&lt;.3,.3,N1751*S1751))</f>
        <v>0</v>
      </c>
      <c r="U1751"/>
      <c r="V1751" s="4">
        <f>IF(AND(N1751&lt;&gt;0,O1751&lt;&gt;0,Q1751&lt;&gt;0,S1751&lt;&gt;""),N1751-O1751-Q1751-R1751-T1751-U1751-P1751,"")</f>
        <v>0</v>
      </c>
      <c r="W1751">
        <v>0</v>
      </c>
      <c r="X1751">
        <v>0</v>
      </c>
      <c r="Y1751" s="7">
        <v>0</v>
      </c>
      <c r="Z1751" s="7">
        <v>0</v>
      </c>
      <c r="AA1751">
        <v>0</v>
      </c>
      <c r="AB1751">
        <v>117</v>
      </c>
      <c r="AC1751">
        <v>0</v>
      </c>
      <c r="AD1751">
        <v>9999</v>
      </c>
      <c r="AE1751">
        <v>166421</v>
      </c>
      <c r="AF1751" s="4">
        <v>0.7</v>
      </c>
      <c r="AG1751">
        <v>0</v>
      </c>
      <c r="AH1751">
        <v>0</v>
      </c>
      <c r="AJ1751">
        <v>0</v>
      </c>
    </row>
    <row r="1752" spans="1:36">
      <c r="A1752" t="s">
        <v>6035</v>
      </c>
      <c r="B1752" t="s">
        <v>6036</v>
      </c>
      <c r="C1752" s="2" t="s">
        <v>6037</v>
      </c>
      <c r="D1752" t="s">
        <v>6021</v>
      </c>
      <c r="E1752" t="s">
        <v>6038</v>
      </c>
      <c r="G1752">
        <v>0</v>
      </c>
      <c r="H1752" s="3">
        <v>0</v>
      </c>
      <c r="I1752" s="4">
        <f>IF(H1752=0,"",H1752*O1752)</f>
        <v>0</v>
      </c>
      <c r="J1752" s="5">
        <f>IF(OR(H1752=0,V1752=""),"",H1752*V1752)</f>
        <v>0</v>
      </c>
      <c r="K1752" s="6">
        <f>IF(V1752="","",V1752/O1752)</f>
        <v>0</v>
      </c>
      <c r="L1752" s="6">
        <f>IF(V1752="","",V1752/N1752)</f>
        <v>0</v>
      </c>
      <c r="M1752" s="4">
        <v>13.99</v>
      </c>
      <c r="N1752" s="4">
        <v>13.99</v>
      </c>
      <c r="O1752" s="4">
        <v>3.947240909</v>
      </c>
      <c r="Q1752" s="4">
        <v>3.5</v>
      </c>
      <c r="R1752" s="4">
        <v>0.05</v>
      </c>
      <c r="S1752">
        <v>0.15</v>
      </c>
      <c r="T1752" s="4">
        <f>IF(S1752=0,"",IF((N1752*S1752)&lt;.3,.3,N1752*S1752))</f>
        <v>0</v>
      </c>
      <c r="U1752"/>
      <c r="V1752" s="4">
        <f>IF(AND(N1752&lt;&gt;0,O1752&lt;&gt;0,Q1752&lt;&gt;0,S1752&lt;&gt;""),N1752-O1752-Q1752-R1752-T1752-U1752-P1752,"")</f>
        <v>0</v>
      </c>
      <c r="W1752">
        <v>1</v>
      </c>
      <c r="X1752">
        <v>3</v>
      </c>
      <c r="Y1752" s="7">
        <v>0.25</v>
      </c>
      <c r="Z1752" s="7">
        <v>1</v>
      </c>
      <c r="AA1752">
        <v>0</v>
      </c>
      <c r="AB1752">
        <v>81</v>
      </c>
      <c r="AC1752">
        <v>0</v>
      </c>
      <c r="AD1752" t="s">
        <v>41</v>
      </c>
      <c r="AE1752">
        <v>132983</v>
      </c>
      <c r="AF1752" s="4">
        <v>0.7</v>
      </c>
      <c r="AG1752">
        <v>0</v>
      </c>
      <c r="AH1752">
        <v>0</v>
      </c>
      <c r="AJ1752">
        <v>0</v>
      </c>
    </row>
    <row r="1753" spans="1:36">
      <c r="A1753" t="s">
        <v>6039</v>
      </c>
      <c r="B1753" t="s">
        <v>6040</v>
      </c>
      <c r="C1753" s="2" t="s">
        <v>6041</v>
      </c>
      <c r="D1753" t="s">
        <v>6021</v>
      </c>
      <c r="E1753" t="s">
        <v>6042</v>
      </c>
      <c r="G1753">
        <v>0</v>
      </c>
      <c r="H1753" s="3">
        <v>0</v>
      </c>
      <c r="I1753" s="4">
        <f>IF(H1753=0,"",H1753*O1753)</f>
        <v>0</v>
      </c>
      <c r="J1753" s="5">
        <f>IF(OR(H1753=0,V1753=""),"",H1753*V1753)</f>
        <v>0</v>
      </c>
      <c r="K1753" s="6">
        <f>IF(V1753="","",V1753/O1753)</f>
        <v>0</v>
      </c>
      <c r="L1753" s="6">
        <f>IF(V1753="","",V1753/N1753)</f>
        <v>0</v>
      </c>
      <c r="M1753" s="4">
        <v>9.99</v>
      </c>
      <c r="N1753" s="4">
        <v>9.99</v>
      </c>
      <c r="O1753" s="4">
        <v>2.596058636</v>
      </c>
      <c r="Q1753" s="4">
        <v>2.6</v>
      </c>
      <c r="R1753" s="4">
        <v>0.03</v>
      </c>
      <c r="S1753">
        <v>0.15</v>
      </c>
      <c r="T1753" s="4">
        <f>IF(S1753=0,"",IF((N1753*S1753)&lt;.3,.3,N1753*S1753))</f>
        <v>0</v>
      </c>
      <c r="U1753"/>
      <c r="V1753" s="4">
        <f>IF(AND(N1753&lt;&gt;0,O1753&lt;&gt;0,Q1753&lt;&gt;0,S1753&lt;&gt;""),N1753-O1753-Q1753-R1753-T1753-U1753-P1753,"")</f>
        <v>0</v>
      </c>
      <c r="W1753">
        <v>0</v>
      </c>
      <c r="X1753">
        <v>0</v>
      </c>
      <c r="Y1753" s="7">
        <v>0</v>
      </c>
      <c r="Z1753" s="7">
        <v>0</v>
      </c>
      <c r="AA1753">
        <v>0</v>
      </c>
      <c r="AB1753">
        <v>547</v>
      </c>
      <c r="AC1753">
        <v>0</v>
      </c>
      <c r="AD1753">
        <v>9999</v>
      </c>
      <c r="AE1753">
        <v>76320</v>
      </c>
      <c r="AF1753" s="4">
        <v>0.7</v>
      </c>
      <c r="AG1753">
        <v>0</v>
      </c>
      <c r="AH1753">
        <v>0</v>
      </c>
      <c r="AJ1753">
        <v>0</v>
      </c>
    </row>
    <row r="1754" spans="1:36">
      <c r="A1754" t="s">
        <v>6043</v>
      </c>
      <c r="B1754" t="s">
        <v>6044</v>
      </c>
      <c r="C1754" s="2" t="s">
        <v>6045</v>
      </c>
      <c r="D1754" t="s">
        <v>6021</v>
      </c>
      <c r="E1754" t="s">
        <v>6046</v>
      </c>
      <c r="G1754">
        <v>0</v>
      </c>
      <c r="H1754" s="3">
        <v>0</v>
      </c>
      <c r="I1754" s="4">
        <f>IF(H1754=0,"",H1754*O1754)</f>
        <v>0</v>
      </c>
      <c r="J1754" s="5">
        <f>IF(OR(H1754=0,V1754=""),"",H1754*V1754)</f>
        <v>0</v>
      </c>
      <c r="K1754" s="6">
        <f>IF(V1754="","",V1754/O1754)</f>
        <v>0</v>
      </c>
      <c r="L1754" s="6">
        <f>IF(V1754="","",V1754/N1754)</f>
        <v>0</v>
      </c>
      <c r="M1754" s="4">
        <v>11.99</v>
      </c>
      <c r="N1754" s="4">
        <v>11.99</v>
      </c>
      <c r="O1754" s="4">
        <v>2.490947727</v>
      </c>
      <c r="Q1754" s="4">
        <v>3.44</v>
      </c>
      <c r="R1754" s="4">
        <v>0.04</v>
      </c>
      <c r="S1754">
        <v>0.15</v>
      </c>
      <c r="T1754" s="4">
        <f>IF(S1754=0,"",IF((N1754*S1754)&lt;.3,.3,N1754*S1754))</f>
        <v>0</v>
      </c>
      <c r="U1754"/>
      <c r="V1754" s="4">
        <f>IF(AND(N1754&lt;&gt;0,O1754&lt;&gt;0,Q1754&lt;&gt;0,S1754&lt;&gt;""),N1754-O1754-Q1754-R1754-T1754-U1754-P1754,"")</f>
        <v>0</v>
      </c>
      <c r="W1754">
        <v>3</v>
      </c>
      <c r="X1754">
        <v>6</v>
      </c>
      <c r="Y1754" s="7">
        <v>0.5</v>
      </c>
      <c r="Z1754" s="7">
        <v>1</v>
      </c>
      <c r="AA1754">
        <v>0</v>
      </c>
      <c r="AB1754">
        <v>86</v>
      </c>
      <c r="AC1754">
        <v>0</v>
      </c>
      <c r="AD1754" t="s">
        <v>41</v>
      </c>
      <c r="AE1754">
        <v>87468</v>
      </c>
      <c r="AF1754" s="4">
        <v>0.7</v>
      </c>
      <c r="AG1754">
        <v>0</v>
      </c>
      <c r="AH1754">
        <v>0</v>
      </c>
      <c r="AJ1754">
        <v>0</v>
      </c>
    </row>
    <row r="1755" spans="1:36">
      <c r="A1755" t="s">
        <v>6047</v>
      </c>
      <c r="B1755" t="s">
        <v>6048</v>
      </c>
      <c r="C1755" s="2" t="s">
        <v>6049</v>
      </c>
      <c r="D1755" t="s">
        <v>6021</v>
      </c>
      <c r="E1755" t="s">
        <v>6050</v>
      </c>
      <c r="G1755">
        <v>0</v>
      </c>
      <c r="H1755" s="3">
        <v>0</v>
      </c>
      <c r="I1755" s="4">
        <f>IF(H1755=0,"",H1755*O1755)</f>
        <v>0</v>
      </c>
      <c r="J1755" s="5">
        <f>IF(OR(H1755=0,V1755=""),"",H1755*V1755)</f>
        <v>0</v>
      </c>
      <c r="K1755" s="6">
        <f>IF(V1755="","",V1755/O1755)</f>
        <v>0</v>
      </c>
      <c r="L1755" s="6">
        <f>IF(V1755="","",V1755/N1755)</f>
        <v>0</v>
      </c>
      <c r="M1755" s="4">
        <v>8.99</v>
      </c>
      <c r="N1755" s="4">
        <v>8.99</v>
      </c>
      <c r="O1755" s="4">
        <v>3.041354545</v>
      </c>
      <c r="Q1755" s="4">
        <v>3.33</v>
      </c>
      <c r="R1755" s="4">
        <v>0.01</v>
      </c>
      <c r="S1755">
        <v>0.15</v>
      </c>
      <c r="T1755" s="4">
        <f>IF(S1755=0,"",IF((N1755*S1755)&lt;.3,.3,N1755*S1755))</f>
        <v>0</v>
      </c>
      <c r="U1755"/>
      <c r="V1755" s="4">
        <f>IF(AND(N1755&lt;&gt;0,O1755&lt;&gt;0,Q1755&lt;&gt;0,S1755&lt;&gt;""),N1755-O1755-Q1755-R1755-T1755-U1755-P1755,"")</f>
        <v>0</v>
      </c>
      <c r="W1755">
        <v>19</v>
      </c>
      <c r="X1755">
        <v>30</v>
      </c>
      <c r="Y1755" s="7">
        <v>0.63</v>
      </c>
      <c r="Z1755" s="7">
        <v>1.06</v>
      </c>
      <c r="AA1755">
        <v>111</v>
      </c>
      <c r="AB1755">
        <v>250</v>
      </c>
      <c r="AC1755">
        <v>176.190476190476</v>
      </c>
      <c r="AD1755" t="s">
        <v>41</v>
      </c>
      <c r="AE1755">
        <v>59814</v>
      </c>
      <c r="AF1755" s="4">
        <v>0.7</v>
      </c>
      <c r="AG1755">
        <v>0</v>
      </c>
      <c r="AH1755">
        <v>0</v>
      </c>
      <c r="AJ1755">
        <v>0</v>
      </c>
    </row>
    <row r="1756" spans="1:36">
      <c r="A1756" t="s">
        <v>6051</v>
      </c>
      <c r="B1756" t="s">
        <v>6052</v>
      </c>
      <c r="C1756" s="2" t="s">
        <v>6053</v>
      </c>
      <c r="D1756" t="s">
        <v>6021</v>
      </c>
      <c r="E1756" t="s">
        <v>6054</v>
      </c>
      <c r="G1756">
        <v>0</v>
      </c>
      <c r="H1756" s="3">
        <v>0</v>
      </c>
      <c r="I1756" s="4">
        <f>IF(H1756=0,"",H1756*O1756)</f>
        <v>0</v>
      </c>
      <c r="J1756" s="5">
        <f>IF(OR(H1756=0,V1756=""),"",H1756*V1756)</f>
        <v>0</v>
      </c>
      <c r="K1756" s="6">
        <f>IF(V1756="","",V1756/O1756)</f>
        <v>0</v>
      </c>
      <c r="L1756" s="6">
        <f>IF(V1756="","",V1756/N1756)</f>
        <v>0</v>
      </c>
      <c r="M1756" s="4">
        <v>9.99</v>
      </c>
      <c r="N1756" s="4">
        <v>9.99</v>
      </c>
      <c r="O1756" s="4">
        <v>2.900673182</v>
      </c>
      <c r="Q1756" s="4">
        <v>3.33</v>
      </c>
      <c r="R1756" s="4">
        <v>0.04</v>
      </c>
      <c r="S1756">
        <v>0.15</v>
      </c>
      <c r="T1756" s="4">
        <f>IF(S1756=0,"",IF((N1756*S1756)&lt;.3,.3,N1756*S1756))</f>
        <v>0</v>
      </c>
      <c r="U1756"/>
      <c r="V1756" s="4">
        <f>IF(AND(N1756&lt;&gt;0,O1756&lt;&gt;0,Q1756&lt;&gt;0,S1756&lt;&gt;""),N1756-O1756-Q1756-R1756-T1756-U1756-P1756,"")</f>
        <v>0</v>
      </c>
      <c r="W1756">
        <v>14</v>
      </c>
      <c r="X1756">
        <v>30</v>
      </c>
      <c r="Y1756" s="7">
        <v>0.47</v>
      </c>
      <c r="Z1756" s="7">
        <v>1.08</v>
      </c>
      <c r="AA1756">
        <v>89</v>
      </c>
      <c r="AB1756">
        <v>162</v>
      </c>
      <c r="AC1756">
        <v>189.36170212766</v>
      </c>
      <c r="AD1756" t="s">
        <v>41</v>
      </c>
      <c r="AE1756">
        <v>79557</v>
      </c>
      <c r="AF1756" s="4">
        <v>0.7</v>
      </c>
      <c r="AG1756">
        <v>0</v>
      </c>
      <c r="AH1756">
        <v>0</v>
      </c>
      <c r="AJ1756">
        <v>0</v>
      </c>
    </row>
    <row r="1757" spans="1:36">
      <c r="A1757" t="s">
        <v>6055</v>
      </c>
      <c r="B1757" t="s">
        <v>6056</v>
      </c>
      <c r="C1757" s="2" t="s">
        <v>6057</v>
      </c>
      <c r="D1757" t="s">
        <v>6021</v>
      </c>
      <c r="E1757" t="s">
        <v>6058</v>
      </c>
      <c r="G1757">
        <v>0</v>
      </c>
      <c r="H1757" s="3">
        <v>0</v>
      </c>
      <c r="I1757" s="4">
        <f>IF(H1757=0,"",H1757*O1757)</f>
        <v>0</v>
      </c>
      <c r="J1757" s="5">
        <f>IF(OR(H1757=0,V1757=""),"",H1757*V1757)</f>
        <v>0</v>
      </c>
      <c r="K1757" s="6">
        <f>IF(V1757="","",V1757/O1757)</f>
        <v>0</v>
      </c>
      <c r="L1757" s="6">
        <f>IF(V1757="","",V1757/N1757)</f>
        <v>0</v>
      </c>
      <c r="M1757" s="4">
        <v>9.99</v>
      </c>
      <c r="N1757" s="4">
        <v>9.99</v>
      </c>
      <c r="O1757" s="4">
        <v>3.236674091</v>
      </c>
      <c r="Q1757" s="4">
        <v>3.5</v>
      </c>
      <c r="R1757" s="4">
        <v>0.03</v>
      </c>
      <c r="S1757">
        <v>0.15</v>
      </c>
      <c r="T1757" s="4">
        <f>IF(S1757=0,"",IF((N1757*S1757)&lt;.3,.3,N1757*S1757))</f>
        <v>0</v>
      </c>
      <c r="U1757"/>
      <c r="V1757" s="4">
        <f>IF(AND(N1757&lt;&gt;0,O1757&lt;&gt;0,Q1757&lt;&gt;0,S1757&lt;&gt;""),N1757-O1757-Q1757-R1757-T1757-U1757-P1757,"")</f>
        <v>0</v>
      </c>
      <c r="W1757">
        <v>16</v>
      </c>
      <c r="X1757">
        <v>30</v>
      </c>
      <c r="Y1757" s="7">
        <v>0.53</v>
      </c>
      <c r="Z1757" s="7">
        <v>1.07</v>
      </c>
      <c r="AA1757">
        <v>112</v>
      </c>
      <c r="AB1757">
        <v>303</v>
      </c>
      <c r="AC1757">
        <v>211.320754716981</v>
      </c>
      <c r="AD1757" t="s">
        <v>41</v>
      </c>
      <c r="AE1757">
        <v>31150</v>
      </c>
      <c r="AF1757" s="4">
        <v>0.3</v>
      </c>
      <c r="AG1757">
        <v>0</v>
      </c>
      <c r="AH1757">
        <v>0</v>
      </c>
      <c r="AJ1757">
        <v>0</v>
      </c>
    </row>
    <row r="1758" spans="1:36">
      <c r="A1758" t="s">
        <v>6059</v>
      </c>
      <c r="B1758" t="s">
        <v>6060</v>
      </c>
      <c r="C1758" s="2" t="s">
        <v>6061</v>
      </c>
      <c r="D1758" t="s">
        <v>6021</v>
      </c>
      <c r="E1758" t="s">
        <v>6062</v>
      </c>
      <c r="G1758">
        <v>0</v>
      </c>
      <c r="H1758" s="3">
        <v>0</v>
      </c>
      <c r="I1758" s="4">
        <f>IF(H1758=0,"",H1758*O1758)</f>
        <v>0</v>
      </c>
      <c r="J1758" s="5">
        <f>IF(OR(H1758=0,V1758=""),"",H1758*V1758)</f>
        <v>0</v>
      </c>
      <c r="K1758" s="6">
        <f>IF(V1758="","",V1758/O1758)</f>
        <v>0</v>
      </c>
      <c r="L1758" s="6">
        <f>IF(V1758="","",V1758/N1758)</f>
        <v>0</v>
      </c>
      <c r="M1758" s="4">
        <v>8.75</v>
      </c>
      <c r="N1758" s="4">
        <v>8.75</v>
      </c>
      <c r="O1758" s="4">
        <v>4.268254091</v>
      </c>
      <c r="Q1758" s="4">
        <v>2.6</v>
      </c>
      <c r="R1758" s="4">
        <v>0.01</v>
      </c>
      <c r="S1758">
        <v>0.15</v>
      </c>
      <c r="T1758" s="4">
        <f>IF(S1758=0,"",IF((N1758*S1758)&lt;.3,.3,N1758*S1758))</f>
        <v>0</v>
      </c>
      <c r="U1758"/>
      <c r="V1758" s="4">
        <f>IF(AND(N1758&lt;&gt;0,O1758&lt;&gt;0,Q1758&lt;&gt;0,S1758&lt;&gt;""),N1758-O1758-Q1758-R1758-T1758-U1758-P1758,"")</f>
        <v>0</v>
      </c>
      <c r="W1758">
        <v>0</v>
      </c>
      <c r="X1758">
        <v>0</v>
      </c>
      <c r="Y1758" s="7">
        <v>0</v>
      </c>
      <c r="Z1758" s="7">
        <v>0</v>
      </c>
      <c r="AA1758">
        <v>0</v>
      </c>
      <c r="AB1758">
        <v>91</v>
      </c>
      <c r="AC1758">
        <v>0</v>
      </c>
      <c r="AD1758">
        <v>9999</v>
      </c>
      <c r="AE1758">
        <v>58613</v>
      </c>
      <c r="AF1758" s="4">
        <v>0.7</v>
      </c>
      <c r="AG1758">
        <v>0</v>
      </c>
      <c r="AH1758">
        <v>0</v>
      </c>
      <c r="AJ1758">
        <v>0</v>
      </c>
    </row>
    <row r="1759" spans="1:36">
      <c r="A1759" t="s">
        <v>6063</v>
      </c>
      <c r="B1759" t="s">
        <v>6064</v>
      </c>
      <c r="C1759" s="2" t="s">
        <v>6065</v>
      </c>
      <c r="D1759" t="s">
        <v>6021</v>
      </c>
      <c r="E1759" t="s">
        <v>6066</v>
      </c>
      <c r="G1759">
        <v>0</v>
      </c>
      <c r="H1759" s="3">
        <v>0</v>
      </c>
      <c r="I1759" s="4">
        <f>IF(H1759=0,"",H1759*O1759)</f>
        <v>0</v>
      </c>
      <c r="J1759" s="5">
        <f>IF(OR(H1759=0,V1759=""),"",H1759*V1759)</f>
        <v>0</v>
      </c>
      <c r="K1759" s="6">
        <f>IF(V1759="","",V1759/O1759)</f>
        <v>0</v>
      </c>
      <c r="L1759" s="6">
        <f>IF(V1759="","",V1759/N1759)</f>
        <v>0</v>
      </c>
      <c r="M1759" s="4">
        <v>11.99</v>
      </c>
      <c r="N1759" s="4">
        <v>11.99</v>
      </c>
      <c r="O1759" s="4">
        <v>3.802468182</v>
      </c>
      <c r="Q1759" s="4">
        <v>3.33</v>
      </c>
      <c r="R1759" s="4">
        <v>0.07</v>
      </c>
      <c r="S1759">
        <v>0.15</v>
      </c>
      <c r="T1759" s="4">
        <f>IF(S1759=0,"",IF((N1759*S1759)&lt;.3,.3,N1759*S1759))</f>
        <v>0</v>
      </c>
      <c r="U1759"/>
      <c r="V1759" s="4">
        <f>IF(AND(N1759&lt;&gt;0,O1759&lt;&gt;0,Q1759&lt;&gt;0,S1759&lt;&gt;""),N1759-O1759-Q1759-R1759-T1759-U1759-P1759,"")</f>
        <v>0</v>
      </c>
      <c r="W1759">
        <v>0</v>
      </c>
      <c r="X1759">
        <v>0</v>
      </c>
      <c r="Y1759" s="7">
        <v>0</v>
      </c>
      <c r="Z1759" s="7">
        <v>0</v>
      </c>
      <c r="AA1759">
        <v>0</v>
      </c>
      <c r="AB1759">
        <v>498</v>
      </c>
      <c r="AC1759">
        <v>0</v>
      </c>
      <c r="AD1759">
        <v>9999</v>
      </c>
      <c r="AE1759">
        <v>49693</v>
      </c>
      <c r="AF1759" s="4">
        <v>0.3</v>
      </c>
      <c r="AG1759">
        <v>0</v>
      </c>
      <c r="AH1759">
        <v>0</v>
      </c>
      <c r="AJ1759">
        <v>0</v>
      </c>
    </row>
    <row r="1760" spans="1:36">
      <c r="A1760" t="s">
        <v>6067</v>
      </c>
      <c r="B1760" t="s">
        <v>6068</v>
      </c>
      <c r="C1760" s="2" t="s">
        <v>6069</v>
      </c>
      <c r="D1760" t="s">
        <v>6021</v>
      </c>
      <c r="E1760" t="s">
        <v>6070</v>
      </c>
      <c r="G1760">
        <v>0</v>
      </c>
      <c r="H1760" s="3">
        <v>0</v>
      </c>
      <c r="I1760" s="4">
        <f>IF(H1760=0,"",H1760*O1760)</f>
        <v>0</v>
      </c>
      <c r="J1760" s="5">
        <f>IF(OR(H1760=0,V1760=""),"",H1760*V1760)</f>
        <v>0</v>
      </c>
      <c r="K1760" s="6">
        <f>IF(V1760="","",V1760/O1760)</f>
        <v>0</v>
      </c>
      <c r="L1760" s="6">
        <f>IF(V1760="","",V1760/N1760)</f>
        <v>0</v>
      </c>
      <c r="M1760" s="4">
        <v>8.99</v>
      </c>
      <c r="N1760" s="4">
        <v>8.99</v>
      </c>
      <c r="O1760" s="4">
        <v>2.444343182</v>
      </c>
      <c r="Q1760" s="4">
        <v>3.33</v>
      </c>
      <c r="R1760" s="4">
        <v>0.04</v>
      </c>
      <c r="S1760">
        <v>0.15</v>
      </c>
      <c r="T1760" s="4">
        <f>IF(S1760=0,"",IF((N1760*S1760)&lt;.3,.3,N1760*S1760))</f>
        <v>0</v>
      </c>
      <c r="U1760"/>
      <c r="V1760" s="4">
        <f>IF(AND(N1760&lt;&gt;0,O1760&lt;&gt;0,Q1760&lt;&gt;0,S1760&lt;&gt;""),N1760-O1760-Q1760-R1760-T1760-U1760-P1760,"")</f>
        <v>0</v>
      </c>
      <c r="W1760">
        <v>0</v>
      </c>
      <c r="X1760">
        <v>1.5</v>
      </c>
      <c r="Y1760" s="7">
        <v>0</v>
      </c>
      <c r="Z1760" s="7">
        <v>0</v>
      </c>
      <c r="AA1760">
        <v>0</v>
      </c>
      <c r="AB1760">
        <v>16</v>
      </c>
      <c r="AC1760">
        <v>0</v>
      </c>
      <c r="AD1760">
        <v>9999</v>
      </c>
      <c r="AE1760">
        <v>155201</v>
      </c>
      <c r="AF1760" s="4">
        <v>0.7</v>
      </c>
      <c r="AG1760">
        <v>0</v>
      </c>
      <c r="AH1760">
        <v>0</v>
      </c>
      <c r="AJ1760">
        <v>0</v>
      </c>
    </row>
    <row r="1761" spans="1:36">
      <c r="A1761" t="s">
        <v>6071</v>
      </c>
      <c r="B1761" t="s">
        <v>6072</v>
      </c>
      <c r="C1761" s="2" t="s">
        <v>6073</v>
      </c>
      <c r="D1761" t="s">
        <v>6021</v>
      </c>
      <c r="E1761" t="s">
        <v>6074</v>
      </c>
      <c r="G1761">
        <v>0</v>
      </c>
      <c r="H1761" s="3">
        <v>0</v>
      </c>
      <c r="I1761" s="4">
        <f>IF(H1761=0,"",H1761*O1761)</f>
        <v>0</v>
      </c>
      <c r="J1761" s="5">
        <f>IF(OR(H1761=0,V1761=""),"",H1761*V1761)</f>
        <v>0</v>
      </c>
      <c r="K1761" s="6">
        <f>IF(V1761="","",V1761/O1761)</f>
        <v>0</v>
      </c>
      <c r="L1761" s="6">
        <f>IF(V1761="","",V1761/N1761)</f>
        <v>0</v>
      </c>
      <c r="M1761" s="4">
        <v>11.99</v>
      </c>
      <c r="N1761" s="4">
        <v>11.99</v>
      </c>
      <c r="O1761" s="4">
        <v>5.012010909</v>
      </c>
      <c r="Q1761" s="4">
        <v>3.5</v>
      </c>
      <c r="R1761" s="4">
        <v>0.02</v>
      </c>
      <c r="S1761">
        <v>0.15</v>
      </c>
      <c r="T1761" s="4">
        <f>IF(S1761=0,"",IF((N1761*S1761)&lt;.3,.3,N1761*S1761))</f>
        <v>0</v>
      </c>
      <c r="U1761"/>
      <c r="V1761" s="4">
        <f>IF(AND(N1761&lt;&gt;0,O1761&lt;&gt;0,Q1761&lt;&gt;0,S1761&lt;&gt;""),N1761-O1761-Q1761-R1761-T1761-U1761-P1761,"")</f>
        <v>0</v>
      </c>
      <c r="W1761">
        <v>8</v>
      </c>
      <c r="X1761">
        <v>30</v>
      </c>
      <c r="Y1761" s="7">
        <v>0.27</v>
      </c>
      <c r="Z1761" s="7">
        <v>1</v>
      </c>
      <c r="AA1761">
        <v>78</v>
      </c>
      <c r="AB1761">
        <v>391</v>
      </c>
      <c r="AC1761">
        <v>288.888888888889</v>
      </c>
      <c r="AD1761" t="s">
        <v>41</v>
      </c>
      <c r="AE1761">
        <v>54831</v>
      </c>
      <c r="AF1761" s="4">
        <v>0.3</v>
      </c>
      <c r="AG1761">
        <v>0</v>
      </c>
      <c r="AH1761">
        <v>0</v>
      </c>
      <c r="AJ1761">
        <v>0</v>
      </c>
    </row>
    <row r="1762" spans="1:36">
      <c r="A1762" t="s">
        <v>6075</v>
      </c>
      <c r="B1762" t="s">
        <v>6076</v>
      </c>
      <c r="C1762" s="2" t="s">
        <v>6077</v>
      </c>
      <c r="D1762" t="s">
        <v>6021</v>
      </c>
      <c r="E1762" t="s">
        <v>6078</v>
      </c>
      <c r="G1762">
        <v>0</v>
      </c>
      <c r="H1762" s="3">
        <v>0</v>
      </c>
      <c r="I1762" s="4">
        <f>IF(H1762=0,"",H1762*O1762)</f>
        <v>0</v>
      </c>
      <c r="J1762" s="5">
        <f>IF(OR(H1762=0,V1762=""),"",H1762*V1762)</f>
        <v>0</v>
      </c>
      <c r="K1762" s="6">
        <f>IF(V1762="","",V1762/O1762)</f>
        <v>0</v>
      </c>
      <c r="L1762" s="6">
        <f>IF(V1762="","",V1762/N1762)</f>
        <v>0</v>
      </c>
      <c r="M1762" s="4">
        <v>7.99</v>
      </c>
      <c r="N1762" s="4">
        <v>7.99</v>
      </c>
      <c r="O1762" s="4">
        <v>2.091805455</v>
      </c>
      <c r="Q1762" s="4">
        <v>2.74</v>
      </c>
      <c r="R1762" s="4">
        <v>0.03</v>
      </c>
      <c r="S1762">
        <v>0.15</v>
      </c>
      <c r="T1762" s="4">
        <f>IF(S1762=0,"",IF((N1762*S1762)&lt;.3,.3,N1762*S1762))</f>
        <v>0</v>
      </c>
      <c r="U1762"/>
      <c r="V1762" s="4">
        <f>IF(AND(N1762&lt;&gt;0,O1762&lt;&gt;0,Q1762&lt;&gt;0,S1762&lt;&gt;""),N1762-O1762-Q1762-R1762-T1762-U1762-P1762,"")</f>
        <v>0</v>
      </c>
      <c r="W1762">
        <v>12</v>
      </c>
      <c r="X1762">
        <v>29</v>
      </c>
      <c r="Y1762" s="7">
        <v>0.41</v>
      </c>
      <c r="Z1762" s="7">
        <v>1.2</v>
      </c>
      <c r="AA1762">
        <v>1</v>
      </c>
      <c r="AB1762">
        <v>56</v>
      </c>
      <c r="AC1762">
        <v>2.4390243902439</v>
      </c>
      <c r="AD1762" t="s">
        <v>41</v>
      </c>
      <c r="AE1762">
        <v>122316</v>
      </c>
      <c r="AF1762" s="4">
        <v>0.7</v>
      </c>
      <c r="AG1762">
        <v>0</v>
      </c>
      <c r="AH1762">
        <v>0</v>
      </c>
      <c r="AJ1762">
        <v>0</v>
      </c>
    </row>
    <row r="1763" spans="1:36">
      <c r="A1763" t="s">
        <v>6079</v>
      </c>
      <c r="B1763" t="s">
        <v>6080</v>
      </c>
      <c r="C1763" s="2" t="s">
        <v>6081</v>
      </c>
      <c r="D1763" t="s">
        <v>6021</v>
      </c>
      <c r="E1763" t="s">
        <v>6082</v>
      </c>
      <c r="G1763">
        <v>0</v>
      </c>
      <c r="H1763" s="3">
        <v>0</v>
      </c>
      <c r="I1763" s="4">
        <f>IF(H1763=0,"",H1763*O1763)</f>
        <v>0</v>
      </c>
      <c r="J1763" s="5">
        <f>IF(OR(H1763=0,V1763=""),"",H1763*V1763)</f>
        <v>0</v>
      </c>
      <c r="K1763" s="6">
        <f>IF(V1763="","",V1763/O1763)</f>
        <v>0</v>
      </c>
      <c r="L1763" s="6">
        <f>IF(V1763="","",V1763/N1763)</f>
        <v>0</v>
      </c>
      <c r="M1763" s="4">
        <v>9.99</v>
      </c>
      <c r="N1763" s="4">
        <v>9.99</v>
      </c>
      <c r="O1763" s="4">
        <v>3.324408182</v>
      </c>
      <c r="Q1763" s="4">
        <v>3.33</v>
      </c>
      <c r="R1763" s="4">
        <v>0.04</v>
      </c>
      <c r="S1763">
        <v>0.15</v>
      </c>
      <c r="T1763" s="4">
        <f>IF(S1763=0,"",IF((N1763*S1763)&lt;.3,.3,N1763*S1763))</f>
        <v>0</v>
      </c>
      <c r="U1763"/>
      <c r="V1763" s="4">
        <f>IF(AND(N1763&lt;&gt;0,O1763&lt;&gt;0,Q1763&lt;&gt;0,S1763&lt;&gt;""),N1763-O1763-Q1763-R1763-T1763-U1763-P1763,"")</f>
        <v>0</v>
      </c>
      <c r="W1763">
        <v>19</v>
      </c>
      <c r="X1763">
        <v>30</v>
      </c>
      <c r="Y1763" s="7">
        <v>0.63</v>
      </c>
      <c r="Z1763" s="7">
        <v>1</v>
      </c>
      <c r="AA1763">
        <v>28</v>
      </c>
      <c r="AB1763">
        <v>688</v>
      </c>
      <c r="AC1763">
        <v>44.4444444444444</v>
      </c>
      <c r="AD1763" t="s">
        <v>41</v>
      </c>
      <c r="AE1763">
        <v>69218</v>
      </c>
      <c r="AF1763" s="4">
        <v>0.3</v>
      </c>
      <c r="AG1763">
        <v>0</v>
      </c>
      <c r="AH1763">
        <v>0</v>
      </c>
      <c r="AJ1763">
        <v>0</v>
      </c>
    </row>
    <row r="1764" spans="1:36">
      <c r="A1764" t="s">
        <v>6083</v>
      </c>
      <c r="B1764" t="s">
        <v>6084</v>
      </c>
      <c r="C1764" s="2" t="s">
        <v>6085</v>
      </c>
      <c r="D1764" t="s">
        <v>6021</v>
      </c>
      <c r="E1764" t="s">
        <v>6086</v>
      </c>
      <c r="G1764">
        <v>0</v>
      </c>
      <c r="H1764" s="3">
        <v>0</v>
      </c>
      <c r="I1764" s="4">
        <f>IF(H1764=0,"",H1764*O1764)</f>
        <v>0</v>
      </c>
      <c r="J1764" s="5">
        <f>IF(OR(H1764=0,V1764=""),"",H1764*V1764)</f>
        <v>0</v>
      </c>
      <c r="K1764" s="6">
        <f>IF(V1764="","",V1764/O1764)</f>
        <v>0</v>
      </c>
      <c r="L1764" s="6">
        <f>IF(V1764="","",V1764/N1764)</f>
        <v>0</v>
      </c>
      <c r="M1764" s="4">
        <v>13.24</v>
      </c>
      <c r="N1764" s="4">
        <v>13.24</v>
      </c>
      <c r="O1764" s="4">
        <v>2.291838636</v>
      </c>
      <c r="Q1764" s="4">
        <v>3.33</v>
      </c>
      <c r="R1764" s="4">
        <v>0.02</v>
      </c>
      <c r="S1764">
        <v>0.15</v>
      </c>
      <c r="T1764" s="4">
        <f>IF(S1764=0,"",IF((N1764*S1764)&lt;.3,.3,N1764*S1764))</f>
        <v>0</v>
      </c>
      <c r="U1764"/>
      <c r="V1764" s="4">
        <f>IF(AND(N1764&lt;&gt;0,O1764&lt;&gt;0,Q1764&lt;&gt;0,S1764&lt;&gt;""),N1764-O1764-Q1764-R1764-T1764-U1764-P1764,"")</f>
        <v>0</v>
      </c>
      <c r="W1764">
        <v>0</v>
      </c>
      <c r="X1764">
        <v>0</v>
      </c>
      <c r="Y1764" s="7">
        <v>0</v>
      </c>
      <c r="Z1764" s="7">
        <v>0</v>
      </c>
      <c r="AA1764">
        <v>0</v>
      </c>
      <c r="AB1764">
        <v>0</v>
      </c>
      <c r="AC1764">
        <v>0</v>
      </c>
      <c r="AD1764" t="s">
        <v>41</v>
      </c>
      <c r="AE1764">
        <v>45915</v>
      </c>
      <c r="AF1764" s="4">
        <v>0.7</v>
      </c>
      <c r="AG1764">
        <v>0</v>
      </c>
      <c r="AH1764">
        <v>0</v>
      </c>
      <c r="AJ1764">
        <v>0</v>
      </c>
    </row>
    <row r="1765" spans="1:36">
      <c r="A1765" t="s">
        <v>6087</v>
      </c>
      <c r="B1765" t="s">
        <v>6088</v>
      </c>
      <c r="C1765" s="2" t="s">
        <v>6089</v>
      </c>
      <c r="D1765" t="s">
        <v>1607</v>
      </c>
      <c r="E1765" t="s">
        <v>6090</v>
      </c>
      <c r="G1765">
        <v>0</v>
      </c>
      <c r="H1765" s="3">
        <v>0</v>
      </c>
      <c r="I1765" s="4">
        <f>IF(H1765=0,"",H1765*O1765)</f>
        <v>0</v>
      </c>
      <c r="J1765" s="5">
        <f>IF(OR(H1765=0,V1765=""),"",H1765*V1765)</f>
        <v>0</v>
      </c>
      <c r="K1765" s="6">
        <f>IF(V1765="","",V1765/O1765)</f>
        <v>0</v>
      </c>
      <c r="L1765" s="6">
        <f>IF(V1765="","",V1765/N1765)</f>
        <v>0</v>
      </c>
      <c r="M1765" s="4">
        <v>21.99</v>
      </c>
      <c r="N1765" s="4">
        <v>21.99</v>
      </c>
      <c r="O1765" s="4">
        <v>8.347251282</v>
      </c>
      <c r="Q1765" s="4">
        <v>6.74</v>
      </c>
      <c r="R1765" s="4">
        <v>0.33</v>
      </c>
      <c r="S1765">
        <v>0.15</v>
      </c>
      <c r="T1765" s="4">
        <f>IF(S1765=0,"",IF((N1765*S1765)&lt;.3,.3,N1765*S1765))</f>
        <v>0</v>
      </c>
      <c r="U1765"/>
      <c r="V1765" s="4">
        <f>IF(AND(N1765&lt;&gt;0,O1765&lt;&gt;0,Q1765&lt;&gt;0,S1765&lt;&gt;""),N1765-O1765-Q1765-R1765-T1765-U1765-P1765,"")</f>
        <v>0</v>
      </c>
      <c r="W1765">
        <v>16</v>
      </c>
      <c r="X1765">
        <v>30</v>
      </c>
      <c r="Y1765" s="7">
        <v>0.53</v>
      </c>
      <c r="Z1765" s="7">
        <v>1</v>
      </c>
      <c r="AA1765">
        <v>44</v>
      </c>
      <c r="AB1765">
        <v>498</v>
      </c>
      <c r="AC1765">
        <v>83.0188679245283</v>
      </c>
      <c r="AD1765">
        <v>867</v>
      </c>
      <c r="AE1765">
        <v>56963</v>
      </c>
      <c r="AF1765" s="4">
        <v>0.545</v>
      </c>
      <c r="AG1765">
        <v>0</v>
      </c>
      <c r="AH1765">
        <v>0</v>
      </c>
      <c r="AJ1765">
        <v>0</v>
      </c>
    </row>
    <row r="1766" spans="1:36">
      <c r="A1766" t="s">
        <v>6091</v>
      </c>
      <c r="B1766" t="s">
        <v>6092</v>
      </c>
      <c r="C1766" s="2" t="s">
        <v>6093</v>
      </c>
      <c r="D1766" t="s">
        <v>1607</v>
      </c>
      <c r="E1766" t="s">
        <v>6094</v>
      </c>
      <c r="G1766">
        <v>0</v>
      </c>
      <c r="H1766" s="3">
        <v>0</v>
      </c>
      <c r="I1766" s="4">
        <f>IF(H1766=0,"",H1766*O1766)</f>
        <v>0</v>
      </c>
      <c r="J1766" s="5">
        <f>IF(OR(H1766=0,V1766=""),"",H1766*V1766)</f>
        <v>0</v>
      </c>
      <c r="K1766" s="6">
        <f>IF(V1766="","",V1766/O1766)</f>
        <v>0</v>
      </c>
      <c r="L1766" s="6">
        <f>IF(V1766="","",V1766/N1766)</f>
        <v>0</v>
      </c>
      <c r="M1766" s="4">
        <v>21.99</v>
      </c>
      <c r="N1766" s="4">
        <v>21.99</v>
      </c>
      <c r="O1766" s="4">
        <v>8.347251282</v>
      </c>
      <c r="Q1766" s="4">
        <v>6.44</v>
      </c>
      <c r="R1766" s="4">
        <v>0.3</v>
      </c>
      <c r="S1766">
        <v>0.15</v>
      </c>
      <c r="T1766" s="4">
        <f>IF(S1766=0,"",IF((N1766*S1766)&lt;.3,.3,N1766*S1766))</f>
        <v>0</v>
      </c>
      <c r="U1766"/>
      <c r="V1766" s="4">
        <f>IF(AND(N1766&lt;&gt;0,O1766&lt;&gt;0,Q1766&lt;&gt;0,S1766&lt;&gt;""),N1766-O1766-Q1766-R1766-T1766-U1766-P1766,"")</f>
        <v>0</v>
      </c>
      <c r="W1766">
        <v>16</v>
      </c>
      <c r="X1766">
        <v>30</v>
      </c>
      <c r="Y1766" s="7">
        <v>0.53</v>
      </c>
      <c r="Z1766" s="7">
        <v>1.14</v>
      </c>
      <c r="AA1766">
        <v>36</v>
      </c>
      <c r="AB1766">
        <v>520</v>
      </c>
      <c r="AC1766">
        <v>67.9245283018868</v>
      </c>
      <c r="AD1766">
        <v>890</v>
      </c>
      <c r="AE1766">
        <v>56963</v>
      </c>
      <c r="AF1766" s="4">
        <v>0.559</v>
      </c>
      <c r="AG1766">
        <v>0</v>
      </c>
      <c r="AH1766">
        <v>0</v>
      </c>
      <c r="AJ1766">
        <v>0</v>
      </c>
    </row>
    <row r="1767" spans="1:36">
      <c r="A1767" t="s">
        <v>6095</v>
      </c>
      <c r="B1767" t="s">
        <v>6096</v>
      </c>
      <c r="C1767" s="2" t="s">
        <v>6097</v>
      </c>
      <c r="D1767" t="s">
        <v>1607</v>
      </c>
      <c r="E1767" t="s">
        <v>6098</v>
      </c>
      <c r="G1767">
        <v>0</v>
      </c>
      <c r="H1767" s="3">
        <v>0</v>
      </c>
      <c r="I1767" s="4">
        <f>IF(H1767=0,"",H1767*O1767)</f>
        <v>0</v>
      </c>
      <c r="J1767" s="5">
        <f>IF(OR(H1767=0,V1767=""),"",H1767*V1767)</f>
        <v>0</v>
      </c>
      <c r="K1767" s="6">
        <f>IF(V1767="","",V1767/O1767)</f>
        <v>0</v>
      </c>
      <c r="L1767" s="6">
        <f>IF(V1767="","",V1767/N1767)</f>
        <v>0</v>
      </c>
      <c r="M1767" s="4">
        <v>23.99</v>
      </c>
      <c r="N1767" s="4">
        <v>23.99</v>
      </c>
      <c r="O1767" s="4">
        <v>8.347251282</v>
      </c>
      <c r="Q1767" s="4">
        <v>6.74</v>
      </c>
      <c r="R1767" s="4">
        <v>0.35</v>
      </c>
      <c r="S1767">
        <v>0.15</v>
      </c>
      <c r="T1767" s="4">
        <f>IF(S1767=0,"",IF((N1767*S1767)&lt;.3,.3,N1767*S1767))</f>
        <v>0</v>
      </c>
      <c r="U1767"/>
      <c r="V1767" s="4">
        <f>IF(AND(N1767&lt;&gt;0,O1767&lt;&gt;0,Q1767&lt;&gt;0,S1767&lt;&gt;""),N1767-O1767-Q1767-R1767-T1767-U1767-P1767,"")</f>
        <v>0</v>
      </c>
      <c r="W1767">
        <v>38</v>
      </c>
      <c r="X1767">
        <v>25.5</v>
      </c>
      <c r="Y1767" s="7">
        <v>1.46</v>
      </c>
      <c r="Z1767" s="7">
        <v>1</v>
      </c>
      <c r="AA1767">
        <v>93</v>
      </c>
      <c r="AB1767">
        <v>1802</v>
      </c>
      <c r="AC1767">
        <v>63.6986301369863</v>
      </c>
      <c r="AD1767">
        <v>1151</v>
      </c>
      <c r="AE1767">
        <v>61004</v>
      </c>
      <c r="AF1767" s="4">
        <v>0.524</v>
      </c>
      <c r="AG1767">
        <v>0</v>
      </c>
      <c r="AH1767">
        <v>0</v>
      </c>
      <c r="AJ1767">
        <v>0</v>
      </c>
    </row>
    <row r="1768" spans="1:36">
      <c r="A1768" t="s">
        <v>6099</v>
      </c>
      <c r="B1768"/>
      <c r="C1768" s="2" t="s">
        <v>6100</v>
      </c>
      <c r="D1768" t="s">
        <v>462</v>
      </c>
      <c r="E1768" t="s">
        <v>6101</v>
      </c>
      <c r="G1768">
        <v>0</v>
      </c>
      <c r="H1768" s="3">
        <v>0</v>
      </c>
      <c r="I1768" s="4">
        <f>IF(H1768=0,"",H1768*O1768)</f>
        <v>0</v>
      </c>
      <c r="J1768" s="5">
        <f>IF(OR(H1768=0,V1768=""),"",H1768*V1768)</f>
        <v>0</v>
      </c>
      <c r="K1768" s="6">
        <f>IF(V1768="","",V1768/O1768)</f>
        <v>0</v>
      </c>
      <c r="L1768" s="6">
        <f>IF(V1768="","",V1768/N1768)</f>
        <v>0</v>
      </c>
      <c r="O1768" s="4">
        <v>0</v>
      </c>
      <c r="R1768" s="4">
        <v>0</v>
      </c>
      <c r="T1768" s="4">
        <f>IF(S1768=0,"",IF((N1768*S1768)&lt;.3,.3,N1768*S1768))</f>
        <v>0</v>
      </c>
      <c r="U1768"/>
      <c r="V1768" s="4">
        <f>IF(AND(N1768&lt;&gt;0,O1768&lt;&gt;0,Q1768&lt;&gt;0,S1768&lt;&gt;""),N1768-O1768-Q1768-R1768-T1768-U1768-P1768,"")</f>
        <v>0</v>
      </c>
      <c r="W1768">
        <v>0</v>
      </c>
      <c r="X1768">
        <v>0</v>
      </c>
      <c r="Y1768" s="7">
        <v>0</v>
      </c>
      <c r="Z1768" s="7">
        <v>0</v>
      </c>
      <c r="AA1768">
        <v>0</v>
      </c>
      <c r="AB1768">
        <v>0</v>
      </c>
      <c r="AC1768">
        <v>0</v>
      </c>
      <c r="AD1768" t="s">
        <v>41</v>
      </c>
      <c r="AG1768">
        <v>0</v>
      </c>
      <c r="AH1768">
        <v>0</v>
      </c>
      <c r="AJ1768">
        <v>0</v>
      </c>
    </row>
    <row r="1769" spans="1:36">
      <c r="A1769" t="s">
        <v>6102</v>
      </c>
      <c r="B1769" t="s">
        <v>6103</v>
      </c>
      <c r="C1769" s="2" t="s">
        <v>6104</v>
      </c>
      <c r="D1769" t="s">
        <v>786</v>
      </c>
      <c r="E1769" t="s">
        <v>6105</v>
      </c>
      <c r="G1769">
        <v>0</v>
      </c>
      <c r="H1769" s="3">
        <v>0</v>
      </c>
      <c r="I1769" s="4">
        <f>IF(H1769=0,"",H1769*O1769)</f>
        <v>0</v>
      </c>
      <c r="J1769" s="5">
        <f>IF(OR(H1769=0,V1769=""),"",H1769*V1769)</f>
        <v>0</v>
      </c>
      <c r="K1769" s="6">
        <f>IF(V1769="","",V1769/O1769)</f>
        <v>0</v>
      </c>
      <c r="L1769" s="6">
        <f>IF(V1769="","",V1769/N1769)</f>
        <v>0</v>
      </c>
      <c r="M1769" s="4">
        <v>18.99</v>
      </c>
      <c r="N1769" s="4">
        <v>18.99</v>
      </c>
      <c r="O1769" s="4">
        <v>5.995203846</v>
      </c>
      <c r="Q1769" s="4">
        <v>4.81</v>
      </c>
      <c r="R1769" s="4">
        <v>0.1</v>
      </c>
      <c r="S1769">
        <v>0.15</v>
      </c>
      <c r="T1769" s="4">
        <f>IF(S1769=0,"",IF((N1769*S1769)&lt;.3,.3,N1769*S1769))</f>
        <v>0</v>
      </c>
      <c r="U1769"/>
      <c r="V1769" s="4">
        <f>IF(AND(N1769&lt;&gt;0,O1769&lt;&gt;0,Q1769&lt;&gt;0,S1769&lt;&gt;""),N1769-O1769-Q1769-R1769-T1769-U1769-P1769,"")</f>
        <v>0</v>
      </c>
      <c r="W1769">
        <v>0</v>
      </c>
      <c r="X1769">
        <v>0</v>
      </c>
      <c r="Y1769" s="7">
        <v>0</v>
      </c>
      <c r="Z1769" s="7">
        <v>0</v>
      </c>
      <c r="AA1769">
        <v>0</v>
      </c>
      <c r="AB1769">
        <v>0</v>
      </c>
      <c r="AC1769">
        <v>0</v>
      </c>
      <c r="AD1769" t="s">
        <v>41</v>
      </c>
      <c r="AE1769">
        <v>224461</v>
      </c>
      <c r="AF1769" s="4">
        <v>0.4</v>
      </c>
      <c r="AG1769">
        <v>0</v>
      </c>
      <c r="AH1769">
        <v>0</v>
      </c>
      <c r="AJ1769">
        <v>0</v>
      </c>
    </row>
    <row r="1770" spans="1:36">
      <c r="A1770" t="s">
        <v>6106</v>
      </c>
      <c r="B1770" t="s">
        <v>6107</v>
      </c>
      <c r="C1770" s="2" t="s">
        <v>6108</v>
      </c>
      <c r="D1770" t="s">
        <v>6109</v>
      </c>
      <c r="E1770" t="s">
        <v>6110</v>
      </c>
      <c r="G1770">
        <v>0</v>
      </c>
      <c r="H1770" s="3">
        <v>0</v>
      </c>
      <c r="I1770" s="4">
        <f>IF(H1770=0,"",H1770*O1770)</f>
        <v>0</v>
      </c>
      <c r="J1770" s="5">
        <f>IF(OR(H1770=0,V1770=""),"",H1770*V1770)</f>
        <v>0</v>
      </c>
      <c r="K1770" s="6">
        <f>IF(V1770="","",V1770/O1770)</f>
        <v>0</v>
      </c>
      <c r="L1770" s="6">
        <f>IF(V1770="","",V1770/N1770)</f>
        <v>0</v>
      </c>
      <c r="M1770" s="4">
        <v>82.99</v>
      </c>
      <c r="N1770" s="4">
        <v>82.99</v>
      </c>
      <c r="O1770" s="4">
        <v>0</v>
      </c>
      <c r="Q1770" s="4">
        <v>7.04</v>
      </c>
      <c r="R1770" s="4">
        <v>0.03</v>
      </c>
      <c r="S1770">
        <v>0.15</v>
      </c>
      <c r="T1770" s="4">
        <f>IF(S1770=0,"",IF((N1770*S1770)&lt;.3,.3,N1770*S1770))</f>
        <v>0</v>
      </c>
      <c r="U1770"/>
      <c r="V1770" s="4">
        <f>IF(AND(N1770&lt;&gt;0,O1770&lt;&gt;0,Q1770&lt;&gt;0,S1770&lt;&gt;""),N1770-O1770-Q1770-R1770-T1770-U1770-P1770,"")</f>
        <v>0</v>
      </c>
      <c r="W1770">
        <v>0</v>
      </c>
      <c r="X1770">
        <v>0</v>
      </c>
      <c r="Y1770" s="7">
        <v>0</v>
      </c>
      <c r="Z1770" s="7">
        <v>0</v>
      </c>
      <c r="AA1770">
        <v>0</v>
      </c>
      <c r="AB1770">
        <v>2</v>
      </c>
      <c r="AC1770">
        <v>0</v>
      </c>
      <c r="AD1770">
        <v>9999</v>
      </c>
      <c r="AE1770">
        <v>344841</v>
      </c>
      <c r="AF1770" s="4">
        <v>0.945</v>
      </c>
      <c r="AG1770">
        <v>0</v>
      </c>
      <c r="AH1770">
        <v>0</v>
      </c>
      <c r="AJ1770">
        <v>0</v>
      </c>
    </row>
    <row r="1771" spans="1:36">
      <c r="A1771" t="s">
        <v>6111</v>
      </c>
      <c r="B1771" t="s">
        <v>6112</v>
      </c>
      <c r="C1771" s="2" t="s">
        <v>6113</v>
      </c>
      <c r="D1771" t="s">
        <v>6114</v>
      </c>
      <c r="E1771" t="s">
        <v>6115</v>
      </c>
      <c r="G1771">
        <v>0</v>
      </c>
      <c r="H1771" s="3">
        <v>0</v>
      </c>
      <c r="I1771" s="4">
        <f>IF(H1771=0,"",H1771*O1771)</f>
        <v>0</v>
      </c>
      <c r="J1771" s="5">
        <f>IF(OR(H1771=0,V1771=""),"",H1771*V1771)</f>
        <v>0</v>
      </c>
      <c r="K1771" s="6">
        <f>IF(V1771="","",V1771/O1771)</f>
        <v>0</v>
      </c>
      <c r="L1771" s="6">
        <f>IF(V1771="","",V1771/N1771)</f>
        <v>0</v>
      </c>
      <c r="M1771" s="4">
        <v>14.49</v>
      </c>
      <c r="N1771" s="4">
        <v>14.49</v>
      </c>
      <c r="O1771" s="4">
        <v>3.75387</v>
      </c>
      <c r="Q1771" s="4">
        <v>5.54</v>
      </c>
      <c r="R1771" s="4">
        <v>0.03</v>
      </c>
      <c r="S1771">
        <v>0.15</v>
      </c>
      <c r="T1771" s="4">
        <f>IF(S1771=0,"",IF((N1771*S1771)&lt;.3,.3,N1771*S1771))</f>
        <v>0</v>
      </c>
      <c r="U1771"/>
      <c r="V1771" s="4">
        <f>IF(AND(N1771&lt;&gt;0,O1771&lt;&gt;0,Q1771&lt;&gt;0,S1771&lt;&gt;""),N1771-O1771-Q1771-R1771-T1771-U1771-P1771,"")</f>
        <v>0</v>
      </c>
      <c r="W1771">
        <v>37</v>
      </c>
      <c r="X1771">
        <v>30</v>
      </c>
      <c r="Y1771" s="7">
        <v>1.23</v>
      </c>
      <c r="Z1771" s="7">
        <v>1</v>
      </c>
      <c r="AA1771">
        <v>30</v>
      </c>
      <c r="AB1771">
        <v>441</v>
      </c>
      <c r="AC1771">
        <v>24.390243902439</v>
      </c>
      <c r="AD1771" t="s">
        <v>41</v>
      </c>
      <c r="AE1771">
        <v>130084</v>
      </c>
      <c r="AF1771" s="4">
        <v>0.453</v>
      </c>
      <c r="AG1771">
        <v>0</v>
      </c>
      <c r="AH1771">
        <v>0</v>
      </c>
      <c r="AJ1771">
        <v>0</v>
      </c>
    </row>
    <row r="1772" spans="1:36">
      <c r="A1772" t="s">
        <v>6116</v>
      </c>
      <c r="B1772" t="s">
        <v>2475</v>
      </c>
      <c r="C1772" s="2" t="s">
        <v>6117</v>
      </c>
      <c r="D1772" t="s">
        <v>786</v>
      </c>
      <c r="E1772" t="s">
        <v>6118</v>
      </c>
      <c r="G1772">
        <v>0</v>
      </c>
      <c r="H1772" s="3">
        <v>0</v>
      </c>
      <c r="I1772" s="4">
        <f>IF(H1772=0,"",H1772*O1772)</f>
        <v>0</v>
      </c>
      <c r="J1772" s="5">
        <f>IF(OR(H1772=0,V1772=""),"",H1772*V1772)</f>
        <v>0</v>
      </c>
      <c r="K1772" s="6">
        <f>IF(V1772="","",V1772/O1772)</f>
        <v>0</v>
      </c>
      <c r="L1772" s="6">
        <f>IF(V1772="","",V1772/N1772)</f>
        <v>0</v>
      </c>
      <c r="M1772" s="4">
        <v>20.99</v>
      </c>
      <c r="N1772" s="4">
        <v>20.99</v>
      </c>
      <c r="O1772" s="4">
        <v>6.878567949</v>
      </c>
      <c r="Q1772" s="4">
        <v>5.54</v>
      </c>
      <c r="R1772" s="4">
        <v>0.11</v>
      </c>
      <c r="S1772">
        <v>0.15</v>
      </c>
      <c r="T1772" s="4">
        <f>IF(S1772=0,"",IF((N1772*S1772)&lt;.3,.3,N1772*S1772))</f>
        <v>0</v>
      </c>
      <c r="U1772"/>
      <c r="V1772" s="4">
        <f>IF(AND(N1772&lt;&gt;0,O1772&lt;&gt;0,Q1772&lt;&gt;0,S1772&lt;&gt;""),N1772-O1772-Q1772-R1772-T1772-U1772-P1772,"")</f>
        <v>0</v>
      </c>
      <c r="W1772">
        <v>0</v>
      </c>
      <c r="X1772">
        <v>0</v>
      </c>
      <c r="Y1772" s="7">
        <v>0</v>
      </c>
      <c r="Z1772" s="7">
        <v>0</v>
      </c>
      <c r="AA1772">
        <v>0</v>
      </c>
      <c r="AB1772">
        <v>0</v>
      </c>
      <c r="AC1772">
        <v>0</v>
      </c>
      <c r="AD1772" t="s">
        <v>41</v>
      </c>
      <c r="AE1772">
        <v>132445</v>
      </c>
      <c r="AF1772" s="4">
        <v>0.404</v>
      </c>
      <c r="AG1772">
        <v>0</v>
      </c>
      <c r="AH1772">
        <v>0</v>
      </c>
      <c r="AJ1772">
        <v>0</v>
      </c>
    </row>
    <row r="1773" spans="1:36">
      <c r="A1773" t="s">
        <v>6119</v>
      </c>
      <c r="B1773" t="s">
        <v>2483</v>
      </c>
      <c r="C1773" s="2" t="s">
        <v>6120</v>
      </c>
      <c r="D1773" t="s">
        <v>786</v>
      </c>
      <c r="E1773" t="s">
        <v>6121</v>
      </c>
      <c r="G1773">
        <v>0</v>
      </c>
      <c r="H1773" s="3">
        <v>0</v>
      </c>
      <c r="I1773" s="4">
        <f>IF(H1773=0,"",H1773*O1773)</f>
        <v>0</v>
      </c>
      <c r="J1773" s="5">
        <f>IF(OR(H1773=0,V1773=""),"",H1773*V1773)</f>
        <v>0</v>
      </c>
      <c r="K1773" s="6">
        <f>IF(V1773="","",V1773/O1773)</f>
        <v>0</v>
      </c>
      <c r="L1773" s="6">
        <f>IF(V1773="","",V1773/N1773)</f>
        <v>0</v>
      </c>
      <c r="M1773" s="4">
        <v>19.99</v>
      </c>
      <c r="N1773" s="4">
        <v>19.99</v>
      </c>
      <c r="O1773" s="4">
        <v>6.878567949</v>
      </c>
      <c r="Q1773" s="4">
        <v>5.54</v>
      </c>
      <c r="R1773" s="4">
        <v>0.09</v>
      </c>
      <c r="S1773">
        <v>0.15</v>
      </c>
      <c r="T1773" s="4">
        <f>IF(S1773=0,"",IF((N1773*S1773)&lt;.3,.3,N1773*S1773))</f>
        <v>0</v>
      </c>
      <c r="U1773"/>
      <c r="V1773" s="4">
        <f>IF(AND(N1773&lt;&gt;0,O1773&lt;&gt;0,Q1773&lt;&gt;0,S1773&lt;&gt;""),N1773-O1773-Q1773-R1773-T1773-U1773-P1773,"")</f>
        <v>0</v>
      </c>
      <c r="W1773">
        <v>0</v>
      </c>
      <c r="X1773">
        <v>0</v>
      </c>
      <c r="Y1773" s="7">
        <v>0</v>
      </c>
      <c r="Z1773" s="7">
        <v>0</v>
      </c>
      <c r="AA1773">
        <v>0</v>
      </c>
      <c r="AB1773">
        <v>0</v>
      </c>
      <c r="AC1773">
        <v>0</v>
      </c>
      <c r="AD1773" t="s">
        <v>41</v>
      </c>
      <c r="AE1773">
        <v>78785</v>
      </c>
      <c r="AF1773" s="4">
        <v>0.7</v>
      </c>
      <c r="AG1773">
        <v>0</v>
      </c>
      <c r="AH1773">
        <v>0</v>
      </c>
      <c r="AJ1773">
        <v>0</v>
      </c>
    </row>
    <row r="1774" spans="1:36">
      <c r="A1774" t="s">
        <v>6122</v>
      </c>
      <c r="B1774" t="s">
        <v>6123</v>
      </c>
      <c r="C1774" s="2" t="s">
        <v>6124</v>
      </c>
      <c r="D1774" t="s">
        <v>6125</v>
      </c>
      <c r="E1774" t="s">
        <v>6126</v>
      </c>
      <c r="G1774">
        <v>0</v>
      </c>
      <c r="H1774" s="3">
        <v>0</v>
      </c>
      <c r="I1774" s="4">
        <f>IF(H1774=0,"",H1774*O1774)</f>
        <v>0</v>
      </c>
      <c r="J1774" s="5">
        <f>IF(OR(H1774=0,V1774=""),"",H1774*V1774)</f>
        <v>0</v>
      </c>
      <c r="K1774" s="6">
        <f>IF(V1774="","",V1774/O1774)</f>
        <v>0</v>
      </c>
      <c r="L1774" s="6">
        <f>IF(V1774="","",V1774/N1774)</f>
        <v>0</v>
      </c>
      <c r="M1774" s="4">
        <v>15.99</v>
      </c>
      <c r="N1774" s="4">
        <v>15.99</v>
      </c>
      <c r="O1774" s="4">
        <v>5.049113636</v>
      </c>
      <c r="Q1774" s="4">
        <v>9.8</v>
      </c>
      <c r="R1774" s="4">
        <v>0.17</v>
      </c>
      <c r="S1774">
        <v>0.15</v>
      </c>
      <c r="T1774" s="4">
        <f>IF(S1774=0,"",IF((N1774*S1774)&lt;.3,.3,N1774*S1774))</f>
        <v>0</v>
      </c>
      <c r="U1774"/>
      <c r="V1774" s="4">
        <f>IF(AND(N1774&lt;&gt;0,O1774&lt;&gt;0,Q1774&lt;&gt;0,S1774&lt;&gt;""),N1774-O1774-Q1774-R1774-T1774-U1774-P1774,"")</f>
        <v>0</v>
      </c>
      <c r="W1774">
        <v>0</v>
      </c>
      <c r="X1774">
        <v>0</v>
      </c>
      <c r="Y1774" s="7">
        <v>0</v>
      </c>
      <c r="Z1774" s="7">
        <v>0</v>
      </c>
      <c r="AA1774">
        <v>0</v>
      </c>
      <c r="AB1774">
        <v>1512</v>
      </c>
      <c r="AC1774">
        <v>0</v>
      </c>
      <c r="AD1774">
        <v>9999</v>
      </c>
      <c r="AE1774">
        <v>12158</v>
      </c>
      <c r="AF1774" s="4">
        <v>0.7</v>
      </c>
      <c r="AG1774">
        <v>0</v>
      </c>
      <c r="AH1774">
        <v>0</v>
      </c>
      <c r="AJ1774">
        <v>0</v>
      </c>
    </row>
    <row r="1775" spans="1:36">
      <c r="A1775" t="s">
        <v>6127</v>
      </c>
      <c r="B1775" t="s">
        <v>6128</v>
      </c>
      <c r="C1775" s="2" t="s">
        <v>6129</v>
      </c>
      <c r="D1775" t="s">
        <v>6125</v>
      </c>
      <c r="E1775" t="s">
        <v>6130</v>
      </c>
      <c r="G1775">
        <v>0</v>
      </c>
      <c r="H1775" s="3">
        <v>0</v>
      </c>
      <c r="I1775" s="4">
        <f>IF(H1775=0,"",H1775*O1775)</f>
        <v>0</v>
      </c>
      <c r="J1775" s="5">
        <f>IF(OR(H1775=0,V1775=""),"",H1775*V1775)</f>
        <v>0</v>
      </c>
      <c r="K1775" s="6">
        <f>IF(V1775="","",V1775/O1775)</f>
        <v>0</v>
      </c>
      <c r="L1775" s="6">
        <f>IF(V1775="","",V1775/N1775)</f>
        <v>0</v>
      </c>
      <c r="M1775" s="4">
        <v>45.26</v>
      </c>
      <c r="N1775" s="4">
        <v>43.92</v>
      </c>
      <c r="O1775" s="4">
        <v>11.36390455</v>
      </c>
      <c r="Q1775" s="4">
        <v>11.32</v>
      </c>
      <c r="R1775" s="4">
        <v>0.38</v>
      </c>
      <c r="S1775">
        <v>0.15</v>
      </c>
      <c r="T1775" s="4">
        <f>IF(S1775=0,"",IF((N1775*S1775)&lt;.3,.3,N1775*S1775))</f>
        <v>0</v>
      </c>
      <c r="U1775"/>
      <c r="V1775" s="4">
        <f>IF(AND(N1775&lt;&gt;0,O1775&lt;&gt;0,Q1775&lt;&gt;0,S1775&lt;&gt;""),N1775-O1775-Q1775-R1775-T1775-U1775-P1775,"")</f>
        <v>0</v>
      </c>
      <c r="W1775">
        <v>5</v>
      </c>
      <c r="X1775">
        <v>24.5</v>
      </c>
      <c r="Y1775" s="7">
        <v>0.23</v>
      </c>
      <c r="Z1775" s="7">
        <v>1</v>
      </c>
      <c r="AA1775">
        <v>0</v>
      </c>
      <c r="AB1775">
        <v>968</v>
      </c>
      <c r="AC1775">
        <v>0</v>
      </c>
      <c r="AD1775" t="s">
        <v>41</v>
      </c>
      <c r="AE1775">
        <v>86274</v>
      </c>
      <c r="AF1775" s="4">
        <v>0.7</v>
      </c>
      <c r="AG1775">
        <v>0</v>
      </c>
      <c r="AH1775">
        <v>0</v>
      </c>
      <c r="AJ1775">
        <v>0</v>
      </c>
    </row>
    <row r="1776" spans="1:36">
      <c r="A1776" t="s">
        <v>6131</v>
      </c>
      <c r="B1776" t="s">
        <v>6132</v>
      </c>
      <c r="C1776" s="2" t="s">
        <v>6133</v>
      </c>
      <c r="D1776" t="s">
        <v>6125</v>
      </c>
      <c r="E1776" t="s">
        <v>6134</v>
      </c>
      <c r="G1776">
        <v>0</v>
      </c>
      <c r="H1776" s="3">
        <v>0</v>
      </c>
      <c r="I1776" s="4">
        <f>IF(H1776=0,"",H1776*O1776)</f>
        <v>0</v>
      </c>
      <c r="J1776" s="5">
        <f>IF(OR(H1776=0,V1776=""),"",H1776*V1776)</f>
        <v>0</v>
      </c>
      <c r="K1776" s="6">
        <f>IF(V1776="","",V1776/O1776)</f>
        <v>0</v>
      </c>
      <c r="L1776" s="6">
        <f>IF(V1776="","",V1776/N1776)</f>
        <v>0</v>
      </c>
      <c r="M1776" s="4">
        <v>23.99</v>
      </c>
      <c r="N1776" s="4">
        <v>23.99</v>
      </c>
      <c r="O1776" s="4">
        <v>8.844136364</v>
      </c>
      <c r="Q1776" s="4">
        <v>5.84</v>
      </c>
      <c r="R1776" s="4">
        <v>0.19</v>
      </c>
      <c r="S1776">
        <v>0.15</v>
      </c>
      <c r="T1776" s="4">
        <f>IF(S1776=0,"",IF((N1776*S1776)&lt;.3,.3,N1776*S1776))</f>
        <v>0</v>
      </c>
      <c r="U1776"/>
      <c r="V1776" s="4">
        <f>IF(AND(N1776&lt;&gt;0,O1776&lt;&gt;0,Q1776&lt;&gt;0,S1776&lt;&gt;""),N1776-O1776-Q1776-R1776-T1776-U1776-P1776,"")</f>
        <v>0</v>
      </c>
      <c r="W1776">
        <v>47</v>
      </c>
      <c r="X1776">
        <v>25</v>
      </c>
      <c r="Y1776" s="7">
        <v>1.88</v>
      </c>
      <c r="Z1776" s="7">
        <v>1.88</v>
      </c>
      <c r="AA1776">
        <v>4</v>
      </c>
      <c r="AB1776">
        <v>550</v>
      </c>
      <c r="AC1776">
        <v>2.12765957446809</v>
      </c>
      <c r="AD1776" t="s">
        <v>41</v>
      </c>
      <c r="AE1776">
        <v>86274</v>
      </c>
      <c r="AF1776" s="4">
        <v>0.7</v>
      </c>
      <c r="AG1776">
        <v>0</v>
      </c>
      <c r="AH1776">
        <v>0</v>
      </c>
      <c r="AJ1776">
        <v>0</v>
      </c>
    </row>
    <row r="1777" spans="1:36">
      <c r="A1777" t="s">
        <v>6135</v>
      </c>
      <c r="B1777" t="s">
        <v>6136</v>
      </c>
      <c r="C1777" s="2" t="s">
        <v>6137</v>
      </c>
      <c r="D1777" t="s">
        <v>6125</v>
      </c>
      <c r="E1777" t="s">
        <v>6138</v>
      </c>
      <c r="G1777">
        <v>0</v>
      </c>
      <c r="H1777" s="3">
        <v>0</v>
      </c>
      <c r="I1777" s="4">
        <f>IF(H1777=0,"",H1777*O1777)</f>
        <v>0</v>
      </c>
      <c r="J1777" s="5">
        <f>IF(OR(H1777=0,V1777=""),"",H1777*V1777)</f>
        <v>0</v>
      </c>
      <c r="K1777" s="6">
        <f>IF(V1777="","",V1777/O1777)</f>
        <v>0</v>
      </c>
      <c r="L1777" s="6">
        <f>IF(V1777="","",V1777/N1777)</f>
        <v>0</v>
      </c>
      <c r="M1777" s="4">
        <v>29.99</v>
      </c>
      <c r="N1777" s="4">
        <v>29.99</v>
      </c>
      <c r="O1777" s="4">
        <v>8.799665909</v>
      </c>
      <c r="Q1777" s="4">
        <v>6.14</v>
      </c>
      <c r="R1777" s="4">
        <v>0.25</v>
      </c>
      <c r="S1777">
        <v>0.15</v>
      </c>
      <c r="T1777" s="4">
        <f>IF(S1777=0,"",IF((N1777*S1777)&lt;.3,.3,N1777*S1777))</f>
        <v>0</v>
      </c>
      <c r="U1777"/>
      <c r="V1777" s="4">
        <f>IF(AND(N1777&lt;&gt;0,O1777&lt;&gt;0,Q1777&lt;&gt;0,S1777&lt;&gt;""),N1777-O1777-Q1777-R1777-T1777-U1777-P1777,"")</f>
        <v>0</v>
      </c>
      <c r="W1777">
        <v>55</v>
      </c>
      <c r="X1777">
        <v>26.5</v>
      </c>
      <c r="Y1777" s="7">
        <v>1.96</v>
      </c>
      <c r="Z1777" s="7">
        <v>1.57</v>
      </c>
      <c r="AA1777">
        <v>119</v>
      </c>
      <c r="AB1777">
        <v>405</v>
      </c>
      <c r="AC1777">
        <v>60.7142857142857</v>
      </c>
      <c r="AD1777" t="s">
        <v>41</v>
      </c>
      <c r="AE1777">
        <v>56216</v>
      </c>
      <c r="AF1777" s="4">
        <v>0.3</v>
      </c>
      <c r="AG1777">
        <v>0</v>
      </c>
      <c r="AH1777">
        <v>0</v>
      </c>
      <c r="AJ1777">
        <v>0</v>
      </c>
    </row>
    <row r="1778" spans="1:36">
      <c r="A1778" t="s">
        <v>6139</v>
      </c>
      <c r="B1778" t="s">
        <v>6140</v>
      </c>
      <c r="C1778" s="2" t="s">
        <v>6141</v>
      </c>
      <c r="D1778" t="s">
        <v>6125</v>
      </c>
      <c r="E1778" t="s">
        <v>6142</v>
      </c>
      <c r="G1778">
        <v>0</v>
      </c>
      <c r="H1778" s="3">
        <v>0</v>
      </c>
      <c r="I1778" s="4">
        <f>IF(H1778=0,"",H1778*O1778)</f>
        <v>0</v>
      </c>
      <c r="J1778" s="5">
        <f>IF(OR(H1778=0,V1778=""),"",H1778*V1778)</f>
        <v>0</v>
      </c>
      <c r="K1778" s="6">
        <f>IF(V1778="","",V1778/O1778)</f>
        <v>0</v>
      </c>
      <c r="L1778" s="6">
        <f>IF(V1778="","",V1778/N1778)</f>
        <v>0</v>
      </c>
      <c r="M1778" s="4">
        <v>37.99</v>
      </c>
      <c r="N1778" s="4">
        <v>37.99</v>
      </c>
      <c r="O1778" s="4">
        <v>11.55252904</v>
      </c>
      <c r="Q1778" s="4">
        <v>6.14</v>
      </c>
      <c r="R1778" s="4">
        <v>0.26</v>
      </c>
      <c r="S1778">
        <v>0.15</v>
      </c>
      <c r="T1778" s="4">
        <f>IF(S1778=0,"",IF((N1778*S1778)&lt;.3,.3,N1778*S1778))</f>
        <v>0</v>
      </c>
      <c r="U1778"/>
      <c r="V1778" s="4">
        <f>IF(AND(N1778&lt;&gt;0,O1778&lt;&gt;0,Q1778&lt;&gt;0,S1778&lt;&gt;""),N1778-O1778-Q1778-R1778-T1778-U1778-P1778,"")</f>
        <v>0</v>
      </c>
      <c r="W1778">
        <v>51</v>
      </c>
      <c r="X1778">
        <v>28.5</v>
      </c>
      <c r="Y1778" s="7">
        <v>1.79</v>
      </c>
      <c r="Z1778" s="7">
        <v>1.46</v>
      </c>
      <c r="AA1778">
        <v>56</v>
      </c>
      <c r="AB1778">
        <v>837</v>
      </c>
      <c r="AC1778">
        <v>31.2849162011173</v>
      </c>
      <c r="AD1778" t="s">
        <v>41</v>
      </c>
      <c r="AE1778">
        <v>60573</v>
      </c>
      <c r="AF1778" s="4">
        <v>0.3</v>
      </c>
      <c r="AG1778">
        <v>0</v>
      </c>
      <c r="AH1778">
        <v>0</v>
      </c>
      <c r="AJ1778">
        <v>0</v>
      </c>
    </row>
    <row r="1779" spans="1:36">
      <c r="A1779" t="s">
        <v>6143</v>
      </c>
      <c r="B1779" t="s">
        <v>6144</v>
      </c>
      <c r="C1779" s="2" t="s">
        <v>6145</v>
      </c>
      <c r="D1779" t="s">
        <v>6125</v>
      </c>
      <c r="E1779" t="s">
        <v>6146</v>
      </c>
      <c r="G1779">
        <v>0</v>
      </c>
      <c r="H1779" s="3">
        <v>0</v>
      </c>
      <c r="I1779" s="4">
        <f>IF(H1779=0,"",H1779*O1779)</f>
        <v>0</v>
      </c>
      <c r="J1779" s="5">
        <f>IF(OR(H1779=0,V1779=""),"",H1779*V1779)</f>
        <v>0</v>
      </c>
      <c r="K1779" s="6">
        <f>IF(V1779="","",V1779/O1779)</f>
        <v>0</v>
      </c>
      <c r="L1779" s="6">
        <f>IF(V1779="","",V1779/N1779)</f>
        <v>0</v>
      </c>
      <c r="M1779" s="4">
        <v>14.99</v>
      </c>
      <c r="N1779" s="4">
        <v>14.99</v>
      </c>
      <c r="O1779" s="4">
        <v>3.465215909</v>
      </c>
      <c r="Q1779" s="4">
        <v>3.5</v>
      </c>
      <c r="R1779" s="4">
        <v>0.07</v>
      </c>
      <c r="S1779">
        <v>0.15</v>
      </c>
      <c r="T1779" s="4">
        <f>IF(S1779=0,"",IF((N1779*S1779)&lt;.3,.3,N1779*S1779))</f>
        <v>0</v>
      </c>
      <c r="U1779"/>
      <c r="V1779" s="4">
        <f>IF(AND(N1779&lt;&gt;0,O1779&lt;&gt;0,Q1779&lt;&gt;0,S1779&lt;&gt;""),N1779-O1779-Q1779-R1779-T1779-U1779-P1779,"")</f>
        <v>0</v>
      </c>
      <c r="W1779">
        <v>25</v>
      </c>
      <c r="X1779">
        <v>22.5</v>
      </c>
      <c r="Y1779" s="7">
        <v>1.04</v>
      </c>
      <c r="Z1779" s="7">
        <v>1.04</v>
      </c>
      <c r="AA1779">
        <v>122</v>
      </c>
      <c r="AB1779">
        <v>532</v>
      </c>
      <c r="AC1779">
        <v>117.307692307692</v>
      </c>
      <c r="AD1779" t="s">
        <v>41</v>
      </c>
      <c r="AE1779">
        <v>76688</v>
      </c>
      <c r="AF1779" s="4">
        <v>0.7</v>
      </c>
      <c r="AG1779">
        <v>0</v>
      </c>
      <c r="AH1779">
        <v>0</v>
      </c>
      <c r="AJ1779">
        <v>0</v>
      </c>
    </row>
    <row r="1780" spans="1:36">
      <c r="A1780" t="s">
        <v>6147</v>
      </c>
      <c r="B1780" t="s">
        <v>6148</v>
      </c>
      <c r="C1780" s="2" t="s">
        <v>6149</v>
      </c>
      <c r="D1780" t="s">
        <v>6125</v>
      </c>
      <c r="E1780" t="s">
        <v>6150</v>
      </c>
      <c r="G1780">
        <v>0</v>
      </c>
      <c r="H1780" s="3">
        <v>0</v>
      </c>
      <c r="I1780" s="4">
        <f>IF(H1780=0,"",H1780*O1780)</f>
        <v>0</v>
      </c>
      <c r="J1780" s="5">
        <f>IF(OR(H1780=0,V1780=""),"",H1780*V1780)</f>
        <v>0</v>
      </c>
      <c r="K1780" s="6">
        <f>IF(V1780="","",V1780/O1780)</f>
        <v>0</v>
      </c>
      <c r="L1780" s="6">
        <f>IF(V1780="","",V1780/N1780)</f>
        <v>0</v>
      </c>
      <c r="M1780" s="4">
        <v>19.99</v>
      </c>
      <c r="N1780" s="4">
        <v>19.99</v>
      </c>
      <c r="O1780" s="4">
        <v>5.709356061</v>
      </c>
      <c r="Q1780" s="4">
        <v>5.54</v>
      </c>
      <c r="R1780" s="4">
        <v>0.13</v>
      </c>
      <c r="S1780">
        <v>0.15</v>
      </c>
      <c r="T1780" s="4">
        <f>IF(S1780=0,"",IF((N1780*S1780)&lt;.3,.3,N1780*S1780))</f>
        <v>0</v>
      </c>
      <c r="U1780"/>
      <c r="V1780" s="4">
        <f>IF(AND(N1780&lt;&gt;0,O1780&lt;&gt;0,Q1780&lt;&gt;0,S1780&lt;&gt;""),N1780-O1780-Q1780-R1780-T1780-U1780-P1780,"")</f>
        <v>0</v>
      </c>
      <c r="W1780">
        <v>2</v>
      </c>
      <c r="X1780">
        <v>10</v>
      </c>
      <c r="Y1780" s="7">
        <v>0.18</v>
      </c>
      <c r="Z1780" s="7">
        <v>1</v>
      </c>
      <c r="AA1780">
        <v>0</v>
      </c>
      <c r="AB1780">
        <v>2128</v>
      </c>
      <c r="AC1780">
        <v>0</v>
      </c>
      <c r="AD1780" t="s">
        <v>41</v>
      </c>
      <c r="AE1780">
        <v>86274</v>
      </c>
      <c r="AF1780" s="4">
        <v>0.7</v>
      </c>
      <c r="AG1780">
        <v>0</v>
      </c>
      <c r="AH1780">
        <v>0</v>
      </c>
      <c r="AJ1780">
        <v>0</v>
      </c>
    </row>
    <row r="1781" spans="1:36">
      <c r="A1781" t="s">
        <v>6151</v>
      </c>
      <c r="B1781" t="s">
        <v>6152</v>
      </c>
      <c r="C1781" s="2" t="s">
        <v>6153</v>
      </c>
      <c r="D1781" t="s">
        <v>6125</v>
      </c>
      <c r="E1781" t="s">
        <v>6154</v>
      </c>
      <c r="G1781">
        <v>0</v>
      </c>
      <c r="H1781" s="3">
        <v>0</v>
      </c>
      <c r="I1781" s="4">
        <f>IF(H1781=0,"",H1781*O1781)</f>
        <v>0</v>
      </c>
      <c r="J1781" s="5">
        <f>IF(OR(H1781=0,V1781=""),"",H1781*V1781)</f>
        <v>0</v>
      </c>
      <c r="K1781" s="6">
        <f>IF(V1781="","",V1781/O1781)</f>
        <v>0</v>
      </c>
      <c r="L1781" s="6">
        <f>IF(V1781="","",V1781/N1781)</f>
        <v>0</v>
      </c>
      <c r="M1781" s="4">
        <v>17.06</v>
      </c>
      <c r="N1781" s="4">
        <v>17.06</v>
      </c>
      <c r="O1781" s="4">
        <v>6.856075758</v>
      </c>
      <c r="Q1781" s="4">
        <v>6.44</v>
      </c>
      <c r="R1781" s="4">
        <v>0.28</v>
      </c>
      <c r="S1781">
        <v>0.15</v>
      </c>
      <c r="T1781" s="4">
        <f>IF(S1781=0,"",IF((N1781*S1781)&lt;.3,.3,N1781*S1781))</f>
        <v>0</v>
      </c>
      <c r="U1781"/>
      <c r="V1781" s="4">
        <f>IF(AND(N1781&lt;&gt;0,O1781&lt;&gt;0,Q1781&lt;&gt;0,S1781&lt;&gt;""),N1781-O1781-Q1781-R1781-T1781-U1781-P1781,"")</f>
        <v>0</v>
      </c>
      <c r="W1781">
        <v>0</v>
      </c>
      <c r="X1781">
        <v>1.5</v>
      </c>
      <c r="Y1781" s="7">
        <v>0</v>
      </c>
      <c r="Z1781" s="7">
        <v>0</v>
      </c>
      <c r="AA1781">
        <v>0</v>
      </c>
      <c r="AB1781">
        <v>654</v>
      </c>
      <c r="AC1781">
        <v>0</v>
      </c>
      <c r="AD1781">
        <v>9999</v>
      </c>
      <c r="AE1781">
        <v>86274</v>
      </c>
      <c r="AF1781" s="4">
        <v>0.7</v>
      </c>
      <c r="AG1781">
        <v>0</v>
      </c>
      <c r="AH1781">
        <v>0</v>
      </c>
      <c r="AJ1781">
        <v>0</v>
      </c>
    </row>
    <row r="1782" spans="1:36">
      <c r="A1782" t="s">
        <v>6155</v>
      </c>
      <c r="B1782" t="s">
        <v>6156</v>
      </c>
      <c r="C1782" s="2" t="s">
        <v>6157</v>
      </c>
      <c r="D1782" t="s">
        <v>1607</v>
      </c>
      <c r="E1782" t="s">
        <v>6158</v>
      </c>
      <c r="G1782">
        <v>0</v>
      </c>
      <c r="H1782" s="3">
        <v>0</v>
      </c>
      <c r="I1782" s="4">
        <f>IF(H1782=0,"",H1782*O1782)</f>
        <v>0</v>
      </c>
      <c r="J1782" s="5">
        <f>IF(OR(H1782=0,V1782=""),"",H1782*V1782)</f>
        <v>0</v>
      </c>
      <c r="K1782" s="6">
        <f>IF(V1782="","",V1782/O1782)</f>
        <v>0</v>
      </c>
      <c r="L1782" s="6">
        <f>IF(V1782="","",V1782/N1782)</f>
        <v>0</v>
      </c>
      <c r="M1782" s="4">
        <v>23.99</v>
      </c>
      <c r="N1782" s="4">
        <v>24.58</v>
      </c>
      <c r="O1782" s="4">
        <v>9.585043939</v>
      </c>
      <c r="Q1782" s="4">
        <v>6.74</v>
      </c>
      <c r="R1782" s="4">
        <v>0.34</v>
      </c>
      <c r="S1782">
        <v>0.15</v>
      </c>
      <c r="T1782" s="4">
        <f>IF(S1782=0,"",IF((N1782*S1782)&lt;.3,.3,N1782*S1782))</f>
        <v>0</v>
      </c>
      <c r="U1782"/>
      <c r="V1782" s="4">
        <f>IF(AND(N1782&lt;&gt;0,O1782&lt;&gt;0,Q1782&lt;&gt;0,S1782&lt;&gt;""),N1782-O1782-Q1782-R1782-T1782-U1782-P1782,"")</f>
        <v>0</v>
      </c>
      <c r="W1782">
        <v>5</v>
      </c>
      <c r="X1782">
        <v>10</v>
      </c>
      <c r="Y1782" s="7">
        <v>0.45</v>
      </c>
      <c r="Z1782" s="7">
        <v>1</v>
      </c>
      <c r="AA1782">
        <v>1</v>
      </c>
      <c r="AB1782">
        <v>412</v>
      </c>
      <c r="AC1782">
        <v>2.22222222222222</v>
      </c>
      <c r="AD1782">
        <v>760</v>
      </c>
      <c r="AE1782">
        <v>137555</v>
      </c>
      <c r="AF1782" s="4">
        <v>0.459</v>
      </c>
      <c r="AG1782">
        <v>0</v>
      </c>
      <c r="AH1782">
        <v>0</v>
      </c>
      <c r="AJ1782">
        <v>0</v>
      </c>
    </row>
    <row r="1783" spans="1:36">
      <c r="A1783" t="s">
        <v>6159</v>
      </c>
      <c r="B1783" t="s">
        <v>6160</v>
      </c>
      <c r="C1783" s="2" t="s">
        <v>6161</v>
      </c>
      <c r="D1783" t="s">
        <v>1607</v>
      </c>
      <c r="E1783" t="s">
        <v>6162</v>
      </c>
      <c r="G1783">
        <v>0</v>
      </c>
      <c r="H1783" s="3">
        <v>0</v>
      </c>
      <c r="I1783" s="4">
        <f>IF(H1783=0,"",H1783*O1783)</f>
        <v>0</v>
      </c>
      <c r="J1783" s="5">
        <f>IF(OR(H1783=0,V1783=""),"",H1783*V1783)</f>
        <v>0</v>
      </c>
      <c r="K1783" s="6">
        <f>IF(V1783="","",V1783/O1783)</f>
        <v>0</v>
      </c>
      <c r="L1783" s="6">
        <f>IF(V1783="","",V1783/N1783)</f>
        <v>0</v>
      </c>
      <c r="M1783" s="4">
        <v>27.36</v>
      </c>
      <c r="N1783" s="4">
        <v>27.36</v>
      </c>
      <c r="O1783" s="4">
        <v>9.585043939</v>
      </c>
      <c r="Q1783" s="4">
        <v>6.74</v>
      </c>
      <c r="R1783" s="4">
        <v>0.33</v>
      </c>
      <c r="S1783">
        <v>0.15</v>
      </c>
      <c r="T1783" s="4">
        <f>IF(S1783=0,"",IF((N1783*S1783)&lt;.3,.3,N1783*S1783))</f>
        <v>0</v>
      </c>
      <c r="U1783"/>
      <c r="V1783" s="4">
        <f>IF(AND(N1783&lt;&gt;0,O1783&lt;&gt;0,Q1783&lt;&gt;0,S1783&lt;&gt;""),N1783-O1783-Q1783-R1783-T1783-U1783-P1783,"")</f>
        <v>0</v>
      </c>
      <c r="W1783">
        <v>48</v>
      </c>
      <c r="X1783">
        <v>30</v>
      </c>
      <c r="Y1783" s="7">
        <v>1.6</v>
      </c>
      <c r="Z1783" s="7">
        <v>1</v>
      </c>
      <c r="AA1783">
        <v>51</v>
      </c>
      <c r="AB1783">
        <v>735</v>
      </c>
      <c r="AC1783">
        <v>31.875</v>
      </c>
      <c r="AD1783">
        <v>350</v>
      </c>
      <c r="AE1783">
        <v>137555</v>
      </c>
      <c r="AF1783" s="4">
        <v>0.47</v>
      </c>
      <c r="AG1783">
        <v>0</v>
      </c>
      <c r="AH1783">
        <v>0</v>
      </c>
      <c r="AJ1783">
        <v>0</v>
      </c>
    </row>
    <row r="1784" spans="1:36">
      <c r="A1784" t="s">
        <v>6163</v>
      </c>
      <c r="B1784" t="s">
        <v>6164</v>
      </c>
      <c r="C1784" s="2" t="s">
        <v>6165</v>
      </c>
      <c r="D1784" t="s">
        <v>1607</v>
      </c>
      <c r="E1784" t="s">
        <v>6166</v>
      </c>
      <c r="G1784">
        <v>0</v>
      </c>
      <c r="H1784" s="3">
        <v>0</v>
      </c>
      <c r="I1784" s="4">
        <f>IF(H1784=0,"",H1784*O1784)</f>
        <v>0</v>
      </c>
      <c r="J1784" s="5">
        <f>IF(OR(H1784=0,V1784=""),"",H1784*V1784)</f>
        <v>0</v>
      </c>
      <c r="K1784" s="6">
        <f>IF(V1784="","",V1784/O1784)</f>
        <v>0</v>
      </c>
      <c r="L1784" s="6">
        <f>IF(V1784="","",V1784/N1784)</f>
        <v>0</v>
      </c>
      <c r="M1784" s="4">
        <v>23.56</v>
      </c>
      <c r="N1784" s="4">
        <v>23.56</v>
      </c>
      <c r="O1784" s="4">
        <v>9.792143939</v>
      </c>
      <c r="Q1784" s="4">
        <v>6.74</v>
      </c>
      <c r="R1784" s="4">
        <v>0.31</v>
      </c>
      <c r="S1784">
        <v>0.15</v>
      </c>
      <c r="T1784" s="4">
        <f>IF(S1784=0,"",IF((N1784*S1784)&lt;.3,.3,N1784*S1784))</f>
        <v>0</v>
      </c>
      <c r="U1784"/>
      <c r="V1784" s="4">
        <f>IF(AND(N1784&lt;&gt;0,O1784&lt;&gt;0,Q1784&lt;&gt;0,S1784&lt;&gt;""),N1784-O1784-Q1784-R1784-T1784-U1784-P1784,"")</f>
        <v>0</v>
      </c>
      <c r="W1784">
        <v>42</v>
      </c>
      <c r="X1784">
        <v>30</v>
      </c>
      <c r="Y1784" s="7">
        <v>1.4</v>
      </c>
      <c r="Z1784" s="7">
        <v>1</v>
      </c>
      <c r="AA1784">
        <v>111</v>
      </c>
      <c r="AB1784">
        <v>569</v>
      </c>
      <c r="AC1784">
        <v>79.2857142857143</v>
      </c>
      <c r="AD1784">
        <v>348</v>
      </c>
      <c r="AE1784">
        <v>170681</v>
      </c>
      <c r="AF1784" s="4">
        <v>0.484</v>
      </c>
      <c r="AG1784">
        <v>0</v>
      </c>
      <c r="AH1784">
        <v>0</v>
      </c>
      <c r="AJ1784">
        <v>0</v>
      </c>
    </row>
    <row r="1785" spans="1:36">
      <c r="A1785" t="s">
        <v>6167</v>
      </c>
      <c r="B1785" t="s">
        <v>6168</v>
      </c>
      <c r="C1785" s="2" t="s">
        <v>6169</v>
      </c>
      <c r="D1785" t="s">
        <v>1607</v>
      </c>
      <c r="E1785" t="s">
        <v>6170</v>
      </c>
      <c r="G1785">
        <v>0</v>
      </c>
      <c r="H1785" s="3">
        <v>0</v>
      </c>
      <c r="I1785" s="4">
        <f>IF(H1785=0,"",H1785*O1785)</f>
        <v>0</v>
      </c>
      <c r="J1785" s="5">
        <f>IF(OR(H1785=0,V1785=""),"",H1785*V1785)</f>
        <v>0</v>
      </c>
      <c r="K1785" s="6">
        <f>IF(V1785="","",V1785/O1785)</f>
        <v>0</v>
      </c>
      <c r="L1785" s="6">
        <f>IF(V1785="","",V1785/N1785)</f>
        <v>0</v>
      </c>
      <c r="M1785" s="4">
        <v>26.99</v>
      </c>
      <c r="N1785" s="4">
        <v>26.99</v>
      </c>
      <c r="O1785" s="4">
        <v>9.792143939</v>
      </c>
      <c r="Q1785" s="4">
        <v>11.32</v>
      </c>
      <c r="R1785" s="4">
        <v>0.39</v>
      </c>
      <c r="S1785">
        <v>0.15</v>
      </c>
      <c r="T1785" s="4">
        <f>IF(S1785=0,"",IF((N1785*S1785)&lt;.3,.3,N1785*S1785))</f>
        <v>0</v>
      </c>
      <c r="U1785"/>
      <c r="V1785" s="4">
        <f>IF(AND(N1785&lt;&gt;0,O1785&lt;&gt;0,Q1785&lt;&gt;0,S1785&lt;&gt;""),N1785-O1785-Q1785-R1785-T1785-U1785-P1785,"")</f>
        <v>0</v>
      </c>
      <c r="W1785">
        <v>0</v>
      </c>
      <c r="X1785">
        <v>2.5</v>
      </c>
      <c r="Y1785" s="7">
        <v>0</v>
      </c>
      <c r="Z1785" s="7">
        <v>0</v>
      </c>
      <c r="AA1785">
        <v>0</v>
      </c>
      <c r="AB1785">
        <v>885</v>
      </c>
      <c r="AC1785">
        <v>0</v>
      </c>
      <c r="AD1785">
        <v>9999</v>
      </c>
      <c r="AE1785">
        <v>137555</v>
      </c>
      <c r="AF1785" s="4">
        <v>0.455</v>
      </c>
      <c r="AG1785">
        <v>0</v>
      </c>
      <c r="AH1785">
        <v>0</v>
      </c>
      <c r="AJ1785">
        <v>0</v>
      </c>
    </row>
    <row r="1786" spans="1:36">
      <c r="A1786" t="s">
        <v>6171</v>
      </c>
      <c r="B1786" t="s">
        <v>6172</v>
      </c>
      <c r="C1786" s="2" t="s">
        <v>6173</v>
      </c>
      <c r="D1786" t="s">
        <v>462</v>
      </c>
      <c r="E1786" t="s">
        <v>6174</v>
      </c>
      <c r="G1786">
        <v>0</v>
      </c>
      <c r="H1786" s="3">
        <v>0</v>
      </c>
      <c r="I1786" s="4">
        <f>IF(H1786=0,"",H1786*O1786)</f>
        <v>0</v>
      </c>
      <c r="J1786" s="5">
        <f>IF(OR(H1786=0,V1786=""),"",H1786*V1786)</f>
        <v>0</v>
      </c>
      <c r="K1786" s="6">
        <f>IF(V1786="","",V1786/O1786)</f>
        <v>0</v>
      </c>
      <c r="L1786" s="6">
        <f>IF(V1786="","",V1786/N1786)</f>
        <v>0</v>
      </c>
      <c r="M1786" s="4">
        <v>35.99</v>
      </c>
      <c r="N1786" s="4">
        <v>35.99</v>
      </c>
      <c r="O1786" s="4">
        <v>12.85111064</v>
      </c>
      <c r="Q1786" s="4">
        <v>21.51</v>
      </c>
      <c r="R1786" s="4">
        <v>0.33</v>
      </c>
      <c r="S1786">
        <v>0.15</v>
      </c>
      <c r="T1786" s="4">
        <f>IF(S1786=0,"",IF((N1786*S1786)&lt;.3,.3,N1786*S1786))</f>
        <v>0</v>
      </c>
      <c r="U1786"/>
      <c r="V1786" s="4">
        <f>IF(AND(N1786&lt;&gt;0,O1786&lt;&gt;0,Q1786&lt;&gt;0,S1786&lt;&gt;""),N1786-O1786-Q1786-R1786-T1786-U1786-P1786,"")</f>
        <v>0</v>
      </c>
      <c r="W1786">
        <v>0</v>
      </c>
      <c r="X1786">
        <v>0</v>
      </c>
      <c r="Y1786" s="7">
        <v>0</v>
      </c>
      <c r="Z1786" s="7">
        <v>0</v>
      </c>
      <c r="AA1786">
        <v>0</v>
      </c>
      <c r="AB1786">
        <v>2423</v>
      </c>
      <c r="AC1786">
        <v>0</v>
      </c>
      <c r="AD1786">
        <v>9999</v>
      </c>
      <c r="AE1786">
        <v>124439</v>
      </c>
      <c r="AF1786" s="4">
        <v>0.4</v>
      </c>
      <c r="AG1786">
        <v>0</v>
      </c>
      <c r="AH1786">
        <v>0</v>
      </c>
      <c r="AJ1786">
        <v>0</v>
      </c>
    </row>
    <row r="1787" spans="1:36">
      <c r="A1787" t="s">
        <v>6175</v>
      </c>
      <c r="B1787"/>
      <c r="C1787" s="2" t="s">
        <v>5941</v>
      </c>
      <c r="D1787" t="s">
        <v>49</v>
      </c>
      <c r="E1787" t="s">
        <v>6176</v>
      </c>
      <c r="G1787">
        <v>0</v>
      </c>
      <c r="H1787" s="3">
        <v>0</v>
      </c>
      <c r="I1787" s="4">
        <f>IF(H1787=0,"",H1787*O1787)</f>
        <v>0</v>
      </c>
      <c r="J1787" s="5">
        <f>IF(OR(H1787=0,V1787=""),"",H1787*V1787)</f>
        <v>0</v>
      </c>
      <c r="K1787" s="6">
        <f>IF(V1787="","",V1787/O1787)</f>
        <v>0</v>
      </c>
      <c r="L1787" s="6">
        <f>IF(V1787="","",V1787/N1787)</f>
        <v>0</v>
      </c>
      <c r="O1787" s="4">
        <v>0</v>
      </c>
      <c r="R1787" s="4">
        <v>0</v>
      </c>
      <c r="T1787" s="4">
        <f>IF(S1787=0,"",IF((N1787*S1787)&lt;.3,.3,N1787*S1787))</f>
        <v>0</v>
      </c>
      <c r="U1787"/>
      <c r="V1787" s="4">
        <f>IF(AND(N1787&lt;&gt;0,O1787&lt;&gt;0,Q1787&lt;&gt;0,S1787&lt;&gt;""),N1787-O1787-Q1787-R1787-T1787-U1787-P1787,"")</f>
        <v>0</v>
      </c>
      <c r="W1787">
        <v>0</v>
      </c>
      <c r="X1787">
        <v>0</v>
      </c>
      <c r="Y1787" s="7">
        <v>0</v>
      </c>
      <c r="Z1787" s="7">
        <v>0</v>
      </c>
      <c r="AA1787">
        <v>0</v>
      </c>
      <c r="AB1787">
        <v>0</v>
      </c>
      <c r="AC1787">
        <v>0</v>
      </c>
      <c r="AD1787" t="s">
        <v>41</v>
      </c>
      <c r="AG1787">
        <v>0</v>
      </c>
      <c r="AH1787">
        <v>0</v>
      </c>
      <c r="AJ1787">
        <v>0</v>
      </c>
    </row>
    <row r="1788" spans="1:36">
      <c r="A1788" t="s">
        <v>6177</v>
      </c>
      <c r="B1788"/>
      <c r="C1788" s="2" t="s">
        <v>3675</v>
      </c>
      <c r="D1788" t="s">
        <v>49</v>
      </c>
      <c r="E1788" t="s">
        <v>6178</v>
      </c>
      <c r="G1788">
        <v>0</v>
      </c>
      <c r="H1788" s="3">
        <v>0</v>
      </c>
      <c r="I1788" s="4">
        <f>IF(H1788=0,"",H1788*O1788)</f>
        <v>0</v>
      </c>
      <c r="J1788" s="5">
        <f>IF(OR(H1788=0,V1788=""),"",H1788*V1788)</f>
        <v>0</v>
      </c>
      <c r="K1788" s="6">
        <f>IF(V1788="","",V1788/O1788)</f>
        <v>0</v>
      </c>
      <c r="L1788" s="6">
        <f>IF(V1788="","",V1788/N1788)</f>
        <v>0</v>
      </c>
      <c r="O1788" s="4">
        <v>0</v>
      </c>
      <c r="R1788" s="4">
        <v>0</v>
      </c>
      <c r="T1788" s="4">
        <f>IF(S1788=0,"",IF((N1788*S1788)&lt;.3,.3,N1788*S1788))</f>
        <v>0</v>
      </c>
      <c r="U1788"/>
      <c r="V1788" s="4">
        <f>IF(AND(N1788&lt;&gt;0,O1788&lt;&gt;0,Q1788&lt;&gt;0,S1788&lt;&gt;""),N1788-O1788-Q1788-R1788-T1788-U1788-P1788,"")</f>
        <v>0</v>
      </c>
      <c r="W1788">
        <v>0</v>
      </c>
      <c r="X1788">
        <v>0</v>
      </c>
      <c r="Y1788" s="7">
        <v>0</v>
      </c>
      <c r="Z1788" s="7">
        <v>0</v>
      </c>
      <c r="AA1788">
        <v>0</v>
      </c>
      <c r="AB1788">
        <v>0</v>
      </c>
      <c r="AC1788">
        <v>0</v>
      </c>
      <c r="AD1788" t="s">
        <v>41</v>
      </c>
      <c r="AG1788">
        <v>0</v>
      </c>
      <c r="AH1788">
        <v>0</v>
      </c>
      <c r="AJ1788">
        <v>0</v>
      </c>
    </row>
    <row r="1789" spans="1:36">
      <c r="A1789" t="s">
        <v>6179</v>
      </c>
      <c r="B1789" t="s">
        <v>6180</v>
      </c>
      <c r="C1789" s="2" t="s">
        <v>3675</v>
      </c>
      <c r="D1789" t="s">
        <v>462</v>
      </c>
      <c r="E1789" t="s">
        <v>6181</v>
      </c>
      <c r="G1789">
        <v>0</v>
      </c>
      <c r="H1789" s="3">
        <v>0</v>
      </c>
      <c r="I1789" s="4">
        <f>IF(H1789=0,"",H1789*O1789)</f>
        <v>0</v>
      </c>
      <c r="J1789" s="5">
        <f>IF(OR(H1789=0,V1789=""),"",H1789*V1789)</f>
        <v>0</v>
      </c>
      <c r="K1789" s="6">
        <f>IF(V1789="","",V1789/O1789)</f>
        <v>0</v>
      </c>
      <c r="L1789" s="6">
        <f>IF(V1789="","",V1789/N1789)</f>
        <v>0</v>
      </c>
      <c r="M1789" s="4">
        <v>24.99</v>
      </c>
      <c r="N1789" s="4">
        <v>24.99</v>
      </c>
      <c r="O1789" s="4">
        <v>6.994395909</v>
      </c>
      <c r="Q1789" s="4">
        <v>9.8</v>
      </c>
      <c r="R1789" s="4">
        <v>0.19</v>
      </c>
      <c r="S1789">
        <v>0.15</v>
      </c>
      <c r="T1789" s="4">
        <f>IF(S1789=0,"",IF((N1789*S1789)&lt;.3,.3,N1789*S1789))</f>
        <v>0</v>
      </c>
      <c r="U1789"/>
      <c r="V1789" s="4">
        <f>IF(AND(N1789&lt;&gt;0,O1789&lt;&gt;0,Q1789&lt;&gt;0,S1789&lt;&gt;""),N1789-O1789-Q1789-R1789-T1789-U1789-P1789,"")</f>
        <v>0</v>
      </c>
      <c r="W1789">
        <v>76</v>
      </c>
      <c r="X1789">
        <v>30</v>
      </c>
      <c r="Y1789" s="7">
        <v>2.53</v>
      </c>
      <c r="Z1789" s="7">
        <v>1.1</v>
      </c>
      <c r="AA1789">
        <v>54</v>
      </c>
      <c r="AB1789">
        <v>900</v>
      </c>
      <c r="AC1789">
        <v>21.3438735177866</v>
      </c>
      <c r="AD1789">
        <v>275</v>
      </c>
      <c r="AE1789">
        <v>4136</v>
      </c>
      <c r="AF1789" s="4">
        <v>0.72</v>
      </c>
      <c r="AG1789">
        <v>0</v>
      </c>
      <c r="AH1789">
        <v>0</v>
      </c>
      <c r="AJ1789">
        <v>0</v>
      </c>
    </row>
    <row r="1790" spans="1:36">
      <c r="A1790" t="s">
        <v>6182</v>
      </c>
      <c r="B1790"/>
      <c r="C1790" s="2" t="s">
        <v>3727</v>
      </c>
      <c r="D1790" t="s">
        <v>49</v>
      </c>
      <c r="E1790" t="s">
        <v>6183</v>
      </c>
      <c r="G1790">
        <v>0</v>
      </c>
      <c r="H1790" s="3">
        <v>0</v>
      </c>
      <c r="I1790" s="4">
        <f>IF(H1790=0,"",H1790*O1790)</f>
        <v>0</v>
      </c>
      <c r="J1790" s="5">
        <f>IF(OR(H1790=0,V1790=""),"",H1790*V1790)</f>
        <v>0</v>
      </c>
      <c r="K1790" s="6">
        <f>IF(V1790="","",V1790/O1790)</f>
        <v>0</v>
      </c>
      <c r="L1790" s="6">
        <f>IF(V1790="","",V1790/N1790)</f>
        <v>0</v>
      </c>
      <c r="O1790" s="4">
        <v>0</v>
      </c>
      <c r="R1790" s="4">
        <v>0</v>
      </c>
      <c r="T1790" s="4">
        <f>IF(S1790=0,"",IF((N1790*S1790)&lt;.3,.3,N1790*S1790))</f>
        <v>0</v>
      </c>
      <c r="U1790"/>
      <c r="V1790" s="4">
        <f>IF(AND(N1790&lt;&gt;0,O1790&lt;&gt;0,Q1790&lt;&gt;0,S1790&lt;&gt;""),N1790-O1790-Q1790-R1790-T1790-U1790-P1790,"")</f>
        <v>0</v>
      </c>
      <c r="W1790">
        <v>0</v>
      </c>
      <c r="X1790">
        <v>0</v>
      </c>
      <c r="Y1790" s="7">
        <v>0</v>
      </c>
      <c r="Z1790" s="7">
        <v>0</v>
      </c>
      <c r="AA1790">
        <v>0</v>
      </c>
      <c r="AB1790">
        <v>0</v>
      </c>
      <c r="AC1790">
        <v>0</v>
      </c>
      <c r="AD1790" t="s">
        <v>41</v>
      </c>
      <c r="AG1790">
        <v>0</v>
      </c>
      <c r="AH1790">
        <v>0</v>
      </c>
      <c r="AJ1790">
        <v>0</v>
      </c>
    </row>
    <row r="1791" spans="1:36">
      <c r="A1791" t="s">
        <v>6184</v>
      </c>
      <c r="B1791" t="s">
        <v>6185</v>
      </c>
      <c r="C1791" s="2" t="s">
        <v>3727</v>
      </c>
      <c r="D1791" t="s">
        <v>462</v>
      </c>
      <c r="E1791" t="s">
        <v>6186</v>
      </c>
      <c r="G1791">
        <v>0</v>
      </c>
      <c r="H1791" s="3">
        <v>0</v>
      </c>
      <c r="I1791" s="4">
        <f>IF(H1791=0,"",H1791*O1791)</f>
        <v>0</v>
      </c>
      <c r="J1791" s="5">
        <f>IF(OR(H1791=0,V1791=""),"",H1791*V1791)</f>
        <v>0</v>
      </c>
      <c r="K1791" s="6">
        <f>IF(V1791="","",V1791/O1791)</f>
        <v>0</v>
      </c>
      <c r="L1791" s="6">
        <f>IF(V1791="","",V1791/N1791)</f>
        <v>0</v>
      </c>
      <c r="M1791" s="4">
        <v>36.59</v>
      </c>
      <c r="N1791" s="4">
        <v>36.59</v>
      </c>
      <c r="O1791" s="4">
        <v>15.5902641</v>
      </c>
      <c r="Q1791" s="4">
        <v>11.7</v>
      </c>
      <c r="R1791" s="4">
        <v>0.28</v>
      </c>
      <c r="S1791">
        <v>0.15</v>
      </c>
      <c r="T1791" s="4">
        <f>IF(S1791=0,"",IF((N1791*S1791)&lt;.3,.3,N1791*S1791))</f>
        <v>0</v>
      </c>
      <c r="U1791"/>
      <c r="V1791" s="4">
        <f>IF(AND(N1791&lt;&gt;0,O1791&lt;&gt;0,Q1791&lt;&gt;0,S1791&lt;&gt;""),N1791-O1791-Q1791-R1791-T1791-U1791-P1791,"")</f>
        <v>0</v>
      </c>
      <c r="W1791">
        <v>106</v>
      </c>
      <c r="X1791">
        <v>30</v>
      </c>
      <c r="Y1791" s="7">
        <v>3.53</v>
      </c>
      <c r="Z1791" s="7">
        <v>1.07</v>
      </c>
      <c r="AA1791">
        <v>183</v>
      </c>
      <c r="AB1791">
        <v>2846</v>
      </c>
      <c r="AC1791">
        <v>51.8413597733711</v>
      </c>
      <c r="AD1791">
        <v>756</v>
      </c>
      <c r="AE1791">
        <v>4493</v>
      </c>
      <c r="AF1791" s="4">
        <v>1.14</v>
      </c>
      <c r="AG1791">
        <v>0</v>
      </c>
      <c r="AH1791">
        <v>0</v>
      </c>
      <c r="AJ1791">
        <v>0</v>
      </c>
    </row>
    <row r="1792" spans="1:36">
      <c r="A1792" t="s">
        <v>6187</v>
      </c>
      <c r="B1792"/>
      <c r="C1792" s="2" t="s">
        <v>461</v>
      </c>
      <c r="D1792" t="s">
        <v>49</v>
      </c>
      <c r="E1792" t="s">
        <v>6188</v>
      </c>
      <c r="G1792">
        <v>0</v>
      </c>
      <c r="H1792" s="3">
        <v>0</v>
      </c>
      <c r="I1792" s="4">
        <f>IF(H1792=0,"",H1792*O1792)</f>
        <v>0</v>
      </c>
      <c r="J1792" s="5">
        <f>IF(OR(H1792=0,V1792=""),"",H1792*V1792)</f>
        <v>0</v>
      </c>
      <c r="K1792" s="6">
        <f>IF(V1792="","",V1792/O1792)</f>
        <v>0</v>
      </c>
      <c r="L1792" s="6">
        <f>IF(V1792="","",V1792/N1792)</f>
        <v>0</v>
      </c>
      <c r="O1792" s="4">
        <v>0</v>
      </c>
      <c r="R1792" s="4">
        <v>0</v>
      </c>
      <c r="T1792" s="4">
        <f>IF(S1792=0,"",IF((N1792*S1792)&lt;.3,.3,N1792*S1792))</f>
        <v>0</v>
      </c>
      <c r="U1792"/>
      <c r="V1792" s="4">
        <f>IF(AND(N1792&lt;&gt;0,O1792&lt;&gt;0,Q1792&lt;&gt;0,S1792&lt;&gt;""),N1792-O1792-Q1792-R1792-T1792-U1792-P1792,"")</f>
        <v>0</v>
      </c>
      <c r="W1792">
        <v>0</v>
      </c>
      <c r="X1792">
        <v>0</v>
      </c>
      <c r="Y1792" s="7">
        <v>0</v>
      </c>
      <c r="Z1792" s="7">
        <v>0</v>
      </c>
      <c r="AA1792">
        <v>0</v>
      </c>
      <c r="AB1792">
        <v>0</v>
      </c>
      <c r="AC1792">
        <v>0</v>
      </c>
      <c r="AD1792" t="s">
        <v>41</v>
      </c>
      <c r="AG1792">
        <v>0</v>
      </c>
      <c r="AH1792">
        <v>0</v>
      </c>
      <c r="AJ1792">
        <v>0</v>
      </c>
    </row>
    <row r="1793" spans="1:36">
      <c r="A1793" t="s">
        <v>6189</v>
      </c>
      <c r="B1793"/>
      <c r="C1793" s="2" t="s">
        <v>993</v>
      </c>
      <c r="D1793" t="s">
        <v>49</v>
      </c>
      <c r="E1793" t="s">
        <v>6190</v>
      </c>
      <c r="G1793">
        <v>0</v>
      </c>
      <c r="H1793" s="3">
        <v>0</v>
      </c>
      <c r="I1793" s="4">
        <f>IF(H1793=0,"",H1793*O1793)</f>
        <v>0</v>
      </c>
      <c r="J1793" s="5">
        <f>IF(OR(H1793=0,V1793=""),"",H1793*V1793)</f>
        <v>0</v>
      </c>
      <c r="K1793" s="6">
        <f>IF(V1793="","",V1793/O1793)</f>
        <v>0</v>
      </c>
      <c r="L1793" s="6">
        <f>IF(V1793="","",V1793/N1793)</f>
        <v>0</v>
      </c>
      <c r="O1793" s="4">
        <v>0</v>
      </c>
      <c r="R1793" s="4">
        <v>0</v>
      </c>
      <c r="T1793" s="4">
        <f>IF(S1793=0,"",IF((N1793*S1793)&lt;.3,.3,N1793*S1793))</f>
        <v>0</v>
      </c>
      <c r="U1793"/>
      <c r="V1793" s="4">
        <f>IF(AND(N1793&lt;&gt;0,O1793&lt;&gt;0,Q1793&lt;&gt;0,S1793&lt;&gt;""),N1793-O1793-Q1793-R1793-T1793-U1793-P1793,"")</f>
        <v>0</v>
      </c>
      <c r="W1793">
        <v>0</v>
      </c>
      <c r="X1793">
        <v>0</v>
      </c>
      <c r="Y1793" s="7">
        <v>0</v>
      </c>
      <c r="Z1793" s="7">
        <v>0</v>
      </c>
      <c r="AA1793">
        <v>0</v>
      </c>
      <c r="AB1793">
        <v>0</v>
      </c>
      <c r="AC1793">
        <v>0</v>
      </c>
      <c r="AD1793" t="s">
        <v>41</v>
      </c>
      <c r="AG1793">
        <v>0</v>
      </c>
      <c r="AH1793">
        <v>0</v>
      </c>
      <c r="AJ1793">
        <v>0</v>
      </c>
    </row>
    <row r="1794" spans="1:36">
      <c r="A1794" t="s">
        <v>6191</v>
      </c>
      <c r="B1794" t="s">
        <v>4521</v>
      </c>
      <c r="C1794" s="2" t="s">
        <v>993</v>
      </c>
      <c r="D1794" t="s">
        <v>462</v>
      </c>
      <c r="E1794" t="s">
        <v>6192</v>
      </c>
      <c r="G1794">
        <v>0</v>
      </c>
      <c r="H1794" s="3">
        <v>0</v>
      </c>
      <c r="I1794" s="4">
        <f>IF(H1794=0,"",H1794*O1794)</f>
        <v>0</v>
      </c>
      <c r="J1794" s="5">
        <f>IF(OR(H1794=0,V1794=""),"",H1794*V1794)</f>
        <v>0</v>
      </c>
      <c r="K1794" s="6">
        <f>IF(V1794="","",V1794/O1794)</f>
        <v>0</v>
      </c>
      <c r="L1794" s="6">
        <f>IF(V1794="","",V1794/N1794)</f>
        <v>0</v>
      </c>
      <c r="O1794" s="4">
        <v>7.414855128</v>
      </c>
      <c r="Q1794" s="4">
        <v>18.37</v>
      </c>
      <c r="R1794" s="4">
        <v>0.17</v>
      </c>
      <c r="S1794">
        <v>0.15</v>
      </c>
      <c r="T1794" s="4">
        <f>IF(S1794=0,"",IF((N1794*S1794)&lt;.3,.3,N1794*S1794))</f>
        <v>0</v>
      </c>
      <c r="U1794"/>
      <c r="V1794" s="4">
        <f>IF(AND(N1794&lt;&gt;0,O1794&lt;&gt;0,Q1794&lt;&gt;0,S1794&lt;&gt;""),N1794-O1794-Q1794-R1794-T1794-U1794-P1794,"")</f>
        <v>0</v>
      </c>
      <c r="W1794">
        <v>0</v>
      </c>
      <c r="X1794">
        <v>0</v>
      </c>
      <c r="Y1794" s="7">
        <v>0</v>
      </c>
      <c r="Z1794" s="7">
        <v>0</v>
      </c>
      <c r="AA1794">
        <v>0</v>
      </c>
      <c r="AB1794">
        <v>0</v>
      </c>
      <c r="AC1794">
        <v>0</v>
      </c>
      <c r="AD1794" t="s">
        <v>41</v>
      </c>
      <c r="AG1794">
        <v>0</v>
      </c>
      <c r="AH1794">
        <v>0</v>
      </c>
      <c r="AJ1794">
        <v>0</v>
      </c>
    </row>
    <row r="1795" spans="1:36">
      <c r="A1795" t="s">
        <v>6193</v>
      </c>
      <c r="B1795" t="s">
        <v>460</v>
      </c>
      <c r="C1795" s="2" t="s">
        <v>461</v>
      </c>
      <c r="D1795" t="s">
        <v>462</v>
      </c>
      <c r="E1795" t="s">
        <v>6194</v>
      </c>
      <c r="G1795">
        <v>0</v>
      </c>
      <c r="H1795" s="3">
        <v>0</v>
      </c>
      <c r="I1795" s="4">
        <f>IF(H1795=0,"",H1795*O1795)</f>
        <v>0</v>
      </c>
      <c r="J1795" s="5">
        <f>IF(OR(H1795=0,V1795=""),"",H1795*V1795)</f>
        <v>0</v>
      </c>
      <c r="K1795" s="6">
        <f>IF(V1795="","",V1795/O1795)</f>
        <v>0</v>
      </c>
      <c r="L1795" s="6">
        <f>IF(V1795="","",V1795/N1795)</f>
        <v>0</v>
      </c>
      <c r="M1795" s="4">
        <v>25.12</v>
      </c>
      <c r="N1795" s="4">
        <v>25.12</v>
      </c>
      <c r="O1795" s="4">
        <v>6.930433205</v>
      </c>
      <c r="Q1795" s="4">
        <v>10.56</v>
      </c>
      <c r="R1795" s="4">
        <v>0.14</v>
      </c>
      <c r="S1795">
        <v>0.15</v>
      </c>
      <c r="T1795" s="4">
        <f>IF(S1795=0,"",IF((N1795*S1795)&lt;.3,.3,N1795*S1795))</f>
        <v>0</v>
      </c>
      <c r="U1795"/>
      <c r="V1795" s="4">
        <f>IF(AND(N1795&lt;&gt;0,O1795&lt;&gt;0,Q1795&lt;&gt;0,S1795&lt;&gt;""),N1795-O1795-Q1795-R1795-T1795-U1795-P1795,"")</f>
        <v>0</v>
      </c>
      <c r="W1795">
        <v>204</v>
      </c>
      <c r="X1795">
        <v>30</v>
      </c>
      <c r="Y1795" s="7">
        <v>6.8</v>
      </c>
      <c r="Z1795" s="7">
        <v>1.06</v>
      </c>
      <c r="AA1795">
        <v>329</v>
      </c>
      <c r="AB1795">
        <v>3630</v>
      </c>
      <c r="AC1795">
        <v>48.3823529411765</v>
      </c>
      <c r="AD1795">
        <v>487</v>
      </c>
      <c r="AE1795">
        <v>4722</v>
      </c>
      <c r="AF1795" s="4">
        <v>0.77</v>
      </c>
      <c r="AG1795">
        <v>0</v>
      </c>
      <c r="AH1795">
        <v>0</v>
      </c>
      <c r="AJ1795">
        <v>0</v>
      </c>
    </row>
    <row r="1796" spans="1:36">
      <c r="A1796" t="s">
        <v>6195</v>
      </c>
      <c r="B1796"/>
      <c r="C1796" s="2" t="s">
        <v>3678</v>
      </c>
      <c r="D1796" t="s">
        <v>49</v>
      </c>
      <c r="E1796" t="s">
        <v>6196</v>
      </c>
      <c r="G1796">
        <v>0</v>
      </c>
      <c r="H1796" s="3">
        <v>0</v>
      </c>
      <c r="I1796" s="4">
        <f>IF(H1796=0,"",H1796*O1796)</f>
        <v>0</v>
      </c>
      <c r="J1796" s="5">
        <f>IF(OR(H1796=0,V1796=""),"",H1796*V1796)</f>
        <v>0</v>
      </c>
      <c r="K1796" s="6">
        <f>IF(V1796="","",V1796/O1796)</f>
        <v>0</v>
      </c>
      <c r="L1796" s="6">
        <f>IF(V1796="","",V1796/N1796)</f>
        <v>0</v>
      </c>
      <c r="O1796" s="4">
        <v>0</v>
      </c>
      <c r="R1796" s="4">
        <v>0</v>
      </c>
      <c r="T1796" s="4">
        <f>IF(S1796=0,"",IF((N1796*S1796)&lt;.3,.3,N1796*S1796))</f>
        <v>0</v>
      </c>
      <c r="U1796"/>
      <c r="V1796" s="4">
        <f>IF(AND(N1796&lt;&gt;0,O1796&lt;&gt;0,Q1796&lt;&gt;0,S1796&lt;&gt;""),N1796-O1796-Q1796-R1796-T1796-U1796-P1796,"")</f>
        <v>0</v>
      </c>
      <c r="W1796">
        <v>0</v>
      </c>
      <c r="X1796">
        <v>0</v>
      </c>
      <c r="Y1796" s="7">
        <v>0</v>
      </c>
      <c r="Z1796" s="7">
        <v>0</v>
      </c>
      <c r="AA1796">
        <v>0</v>
      </c>
      <c r="AB1796">
        <v>0</v>
      </c>
      <c r="AC1796">
        <v>0</v>
      </c>
      <c r="AD1796" t="s">
        <v>41</v>
      </c>
      <c r="AG1796">
        <v>0</v>
      </c>
      <c r="AH1796">
        <v>0</v>
      </c>
      <c r="AJ1796">
        <v>0</v>
      </c>
    </row>
    <row r="1797" spans="1:36">
      <c r="A1797" t="s">
        <v>6197</v>
      </c>
      <c r="B1797" t="s">
        <v>6198</v>
      </c>
      <c r="C1797" s="2" t="s">
        <v>3678</v>
      </c>
      <c r="D1797" t="s">
        <v>462</v>
      </c>
      <c r="E1797" t="s">
        <v>6199</v>
      </c>
      <c r="G1797">
        <v>0</v>
      </c>
      <c r="H1797" s="3">
        <v>0</v>
      </c>
      <c r="I1797" s="4">
        <f>IF(H1797=0,"",H1797*O1797)</f>
        <v>0</v>
      </c>
      <c r="J1797" s="5">
        <f>IF(OR(H1797=0,V1797=""),"",H1797*V1797)</f>
        <v>0</v>
      </c>
      <c r="K1797" s="6">
        <f>IF(V1797="","",V1797/O1797)</f>
        <v>0</v>
      </c>
      <c r="L1797" s="6">
        <f>IF(V1797="","",V1797/N1797)</f>
        <v>0</v>
      </c>
      <c r="M1797" s="4">
        <v>27.5</v>
      </c>
      <c r="N1797" s="4">
        <v>27.5</v>
      </c>
      <c r="O1797" s="4">
        <v>9.154559545</v>
      </c>
      <c r="Q1797" s="4">
        <v>10.18</v>
      </c>
      <c r="R1797" s="4">
        <v>0.25</v>
      </c>
      <c r="S1797">
        <v>0.15</v>
      </c>
      <c r="T1797" s="4">
        <f>IF(S1797=0,"",IF((N1797*S1797)&lt;.3,.3,N1797*S1797))</f>
        <v>0</v>
      </c>
      <c r="U1797"/>
      <c r="V1797" s="4">
        <f>IF(AND(N1797&lt;&gt;0,O1797&lt;&gt;0,Q1797&lt;&gt;0,S1797&lt;&gt;""),N1797-O1797-Q1797-R1797-T1797-U1797-P1797,"")</f>
        <v>0</v>
      </c>
      <c r="W1797">
        <v>70</v>
      </c>
      <c r="X1797">
        <v>30</v>
      </c>
      <c r="Y1797" s="7">
        <v>2.33</v>
      </c>
      <c r="Z1797" s="7">
        <v>1.35</v>
      </c>
      <c r="AA1797">
        <v>189</v>
      </c>
      <c r="AB1797">
        <v>1899</v>
      </c>
      <c r="AC1797">
        <v>81.1158798283262</v>
      </c>
      <c r="AD1797">
        <v>778</v>
      </c>
      <c r="AE1797">
        <v>4493</v>
      </c>
      <c r="AF1797" s="4">
        <v>0.83</v>
      </c>
      <c r="AG1797">
        <v>0</v>
      </c>
      <c r="AH1797">
        <v>0</v>
      </c>
      <c r="AJ1797">
        <v>0</v>
      </c>
    </row>
    <row r="1798" spans="1:36">
      <c r="A1798" t="s">
        <v>6200</v>
      </c>
      <c r="B1798"/>
      <c r="C1798" s="2" t="s">
        <v>4495</v>
      </c>
      <c r="D1798" t="s">
        <v>49</v>
      </c>
      <c r="E1798" t="s">
        <v>6201</v>
      </c>
      <c r="G1798">
        <v>0</v>
      </c>
      <c r="H1798" s="3">
        <v>0</v>
      </c>
      <c r="I1798" s="4">
        <f>IF(H1798=0,"",H1798*O1798)</f>
        <v>0</v>
      </c>
      <c r="J1798" s="5">
        <f>IF(OR(H1798=0,V1798=""),"",H1798*V1798)</f>
        <v>0</v>
      </c>
      <c r="K1798" s="6">
        <f>IF(V1798="","",V1798/O1798)</f>
        <v>0</v>
      </c>
      <c r="L1798" s="6">
        <f>IF(V1798="","",V1798/N1798)</f>
        <v>0</v>
      </c>
      <c r="O1798" s="4">
        <v>0</v>
      </c>
      <c r="R1798" s="4">
        <v>0</v>
      </c>
      <c r="T1798" s="4">
        <f>IF(S1798=0,"",IF((N1798*S1798)&lt;.3,.3,N1798*S1798))</f>
        <v>0</v>
      </c>
      <c r="U1798"/>
      <c r="V1798" s="4">
        <f>IF(AND(N1798&lt;&gt;0,O1798&lt;&gt;0,Q1798&lt;&gt;0,S1798&lt;&gt;""),N1798-O1798-Q1798-R1798-T1798-U1798-P1798,"")</f>
        <v>0</v>
      </c>
      <c r="W1798">
        <v>0</v>
      </c>
      <c r="X1798">
        <v>0</v>
      </c>
      <c r="Y1798" s="7">
        <v>0</v>
      </c>
      <c r="Z1798" s="7">
        <v>0</v>
      </c>
      <c r="AA1798">
        <v>0</v>
      </c>
      <c r="AB1798">
        <v>0</v>
      </c>
      <c r="AC1798">
        <v>0</v>
      </c>
      <c r="AD1798" t="s">
        <v>41</v>
      </c>
      <c r="AG1798">
        <v>0</v>
      </c>
      <c r="AH1798">
        <v>0</v>
      </c>
      <c r="AJ1798">
        <v>0</v>
      </c>
    </row>
    <row r="1799" spans="1:36">
      <c r="A1799" t="s">
        <v>6202</v>
      </c>
      <c r="B1799" t="s">
        <v>6203</v>
      </c>
      <c r="C1799" s="2" t="s">
        <v>4495</v>
      </c>
      <c r="D1799" t="s">
        <v>462</v>
      </c>
      <c r="E1799" t="s">
        <v>6204</v>
      </c>
      <c r="G1799">
        <v>0</v>
      </c>
      <c r="H1799" s="3">
        <v>0</v>
      </c>
      <c r="I1799" s="4">
        <f>IF(H1799=0,"",H1799*O1799)</f>
        <v>0</v>
      </c>
      <c r="J1799" s="5">
        <f>IF(OR(H1799=0,V1799=""),"",H1799*V1799)</f>
        <v>0</v>
      </c>
      <c r="K1799" s="6">
        <f>IF(V1799="","",V1799/O1799)</f>
        <v>0</v>
      </c>
      <c r="L1799" s="6">
        <f>IF(V1799="","",V1799/N1799)</f>
        <v>0</v>
      </c>
      <c r="M1799" s="4">
        <v>44.18</v>
      </c>
      <c r="N1799" s="4">
        <v>39.99</v>
      </c>
      <c r="O1799" s="4">
        <v>8.642359545</v>
      </c>
      <c r="Q1799" s="4">
        <v>10.18</v>
      </c>
      <c r="R1799" s="4">
        <v>0.22</v>
      </c>
      <c r="S1799">
        <v>0.15</v>
      </c>
      <c r="T1799" s="4">
        <f>IF(S1799=0,"",IF((N1799*S1799)&lt;.3,.3,N1799*S1799))</f>
        <v>0</v>
      </c>
      <c r="U1799"/>
      <c r="V1799" s="4">
        <f>IF(AND(N1799&lt;&gt;0,O1799&lt;&gt;0,Q1799&lt;&gt;0,S1799&lt;&gt;""),N1799-O1799-Q1799-R1799-T1799-U1799-P1799,"")</f>
        <v>0</v>
      </c>
      <c r="W1799">
        <v>0</v>
      </c>
      <c r="X1799">
        <v>0</v>
      </c>
      <c r="Y1799" s="7">
        <v>0</v>
      </c>
      <c r="Z1799" s="7">
        <v>0</v>
      </c>
      <c r="AA1799">
        <v>0</v>
      </c>
      <c r="AB1799">
        <v>441</v>
      </c>
      <c r="AC1799">
        <v>0</v>
      </c>
      <c r="AD1799">
        <v>9999</v>
      </c>
      <c r="AE1799">
        <v>42246</v>
      </c>
      <c r="AF1799" s="4">
        <v>0.5</v>
      </c>
      <c r="AG1799">
        <v>0</v>
      </c>
      <c r="AH1799">
        <v>0</v>
      </c>
      <c r="AJ1799">
        <v>0</v>
      </c>
    </row>
    <row r="1800" spans="1:36">
      <c r="A1800" t="s">
        <v>6205</v>
      </c>
      <c r="B1800"/>
      <c r="C1800" s="2" t="s">
        <v>3731</v>
      </c>
      <c r="D1800" t="s">
        <v>49</v>
      </c>
      <c r="E1800" t="s">
        <v>6206</v>
      </c>
      <c r="G1800">
        <v>0</v>
      </c>
      <c r="H1800" s="3">
        <v>0</v>
      </c>
      <c r="I1800" s="4">
        <f>IF(H1800=0,"",H1800*O1800)</f>
        <v>0</v>
      </c>
      <c r="J1800" s="5">
        <f>IF(OR(H1800=0,V1800=""),"",H1800*V1800)</f>
        <v>0</v>
      </c>
      <c r="K1800" s="6">
        <f>IF(V1800="","",V1800/O1800)</f>
        <v>0</v>
      </c>
      <c r="L1800" s="6">
        <f>IF(V1800="","",V1800/N1800)</f>
        <v>0</v>
      </c>
      <c r="O1800" s="4">
        <v>0</v>
      </c>
      <c r="R1800" s="4">
        <v>0</v>
      </c>
      <c r="T1800" s="4">
        <f>IF(S1800=0,"",IF((N1800*S1800)&lt;.3,.3,N1800*S1800))</f>
        <v>0</v>
      </c>
      <c r="U1800"/>
      <c r="V1800" s="4">
        <f>IF(AND(N1800&lt;&gt;0,O1800&lt;&gt;0,Q1800&lt;&gt;0,S1800&lt;&gt;""),N1800-O1800-Q1800-R1800-T1800-U1800-P1800,"")</f>
        <v>0</v>
      </c>
      <c r="W1800">
        <v>0</v>
      </c>
      <c r="X1800">
        <v>0</v>
      </c>
      <c r="Y1800" s="7">
        <v>0</v>
      </c>
      <c r="Z1800" s="7">
        <v>0</v>
      </c>
      <c r="AA1800">
        <v>0</v>
      </c>
      <c r="AB1800">
        <v>0</v>
      </c>
      <c r="AC1800">
        <v>0</v>
      </c>
      <c r="AD1800" t="s">
        <v>41</v>
      </c>
      <c r="AG1800">
        <v>0</v>
      </c>
      <c r="AH1800">
        <v>0</v>
      </c>
      <c r="AJ1800">
        <v>0</v>
      </c>
    </row>
    <row r="1801" spans="1:36">
      <c r="A1801" t="s">
        <v>6207</v>
      </c>
      <c r="B1801" t="s">
        <v>6208</v>
      </c>
      <c r="C1801" s="2" t="s">
        <v>3731</v>
      </c>
      <c r="D1801" t="s">
        <v>462</v>
      </c>
      <c r="E1801" t="s">
        <v>6209</v>
      </c>
      <c r="G1801">
        <v>0</v>
      </c>
      <c r="H1801" s="3">
        <v>0</v>
      </c>
      <c r="I1801" s="4">
        <f>IF(H1801=0,"",H1801*O1801)</f>
        <v>0</v>
      </c>
      <c r="J1801" s="5">
        <f>IF(OR(H1801=0,V1801=""),"",H1801*V1801)</f>
        <v>0</v>
      </c>
      <c r="K1801" s="6">
        <f>IF(V1801="","",V1801/O1801)</f>
        <v>0</v>
      </c>
      <c r="L1801" s="6">
        <f>IF(V1801="","",V1801/N1801)</f>
        <v>0</v>
      </c>
      <c r="M1801" s="4">
        <v>43.8</v>
      </c>
      <c r="N1801" s="4">
        <v>43.8</v>
      </c>
      <c r="O1801" s="4">
        <v>16.17327167</v>
      </c>
      <c r="Q1801" s="4">
        <v>12.46</v>
      </c>
      <c r="R1801" s="4">
        <v>0.33</v>
      </c>
      <c r="S1801">
        <v>0.15</v>
      </c>
      <c r="T1801" s="4">
        <f>IF(S1801=0,"",IF((N1801*S1801)&lt;.3,.3,N1801*S1801))</f>
        <v>0</v>
      </c>
      <c r="U1801"/>
      <c r="V1801" s="4">
        <f>IF(AND(N1801&lt;&gt;0,O1801&lt;&gt;0,Q1801&lt;&gt;0,S1801&lt;&gt;""),N1801-O1801-Q1801-R1801-T1801-U1801-P1801,"")</f>
        <v>0</v>
      </c>
      <c r="W1801">
        <v>158</v>
      </c>
      <c r="X1801">
        <v>30</v>
      </c>
      <c r="Y1801" s="7">
        <v>5.27</v>
      </c>
      <c r="Z1801" s="7">
        <v>1.12</v>
      </c>
      <c r="AA1801">
        <v>310</v>
      </c>
      <c r="AB1801">
        <v>3390</v>
      </c>
      <c r="AC1801">
        <v>58.8235294117647</v>
      </c>
      <c r="AD1801">
        <v>607</v>
      </c>
      <c r="AE1801">
        <v>4493</v>
      </c>
      <c r="AF1801" s="4">
        <v>1.33</v>
      </c>
      <c r="AG1801">
        <v>0</v>
      </c>
      <c r="AH1801">
        <v>0</v>
      </c>
      <c r="AJ1801">
        <v>0</v>
      </c>
    </row>
    <row r="1802" spans="1:36">
      <c r="A1802" t="s">
        <v>6210</v>
      </c>
      <c r="B1802"/>
      <c r="C1802" s="2" t="s">
        <v>474</v>
      </c>
      <c r="D1802" t="s">
        <v>49</v>
      </c>
      <c r="E1802" t="s">
        <v>6211</v>
      </c>
      <c r="G1802">
        <v>0</v>
      </c>
      <c r="H1802" s="3">
        <v>0</v>
      </c>
      <c r="I1802" s="4">
        <f>IF(H1802=0,"",H1802*O1802)</f>
        <v>0</v>
      </c>
      <c r="J1802" s="5">
        <f>IF(OR(H1802=0,V1802=""),"",H1802*V1802)</f>
        <v>0</v>
      </c>
      <c r="K1802" s="6">
        <f>IF(V1802="","",V1802/O1802)</f>
        <v>0</v>
      </c>
      <c r="L1802" s="6">
        <f>IF(V1802="","",V1802/N1802)</f>
        <v>0</v>
      </c>
      <c r="O1802" s="4">
        <v>0</v>
      </c>
      <c r="R1802" s="4">
        <v>0</v>
      </c>
      <c r="T1802" s="4">
        <f>IF(S1802=0,"",IF((N1802*S1802)&lt;.3,.3,N1802*S1802))</f>
        <v>0</v>
      </c>
      <c r="U1802"/>
      <c r="V1802" s="4">
        <f>IF(AND(N1802&lt;&gt;0,O1802&lt;&gt;0,Q1802&lt;&gt;0,S1802&lt;&gt;""),N1802-O1802-Q1802-R1802-T1802-U1802-P1802,"")</f>
        <v>0</v>
      </c>
      <c r="W1802">
        <v>0</v>
      </c>
      <c r="X1802">
        <v>0</v>
      </c>
      <c r="Y1802" s="7">
        <v>0</v>
      </c>
      <c r="Z1802" s="7">
        <v>0</v>
      </c>
      <c r="AA1802">
        <v>0</v>
      </c>
      <c r="AB1802">
        <v>0</v>
      </c>
      <c r="AC1802">
        <v>0</v>
      </c>
      <c r="AD1802" t="s">
        <v>41</v>
      </c>
      <c r="AG1802">
        <v>0</v>
      </c>
      <c r="AH1802">
        <v>0</v>
      </c>
      <c r="AJ1802">
        <v>0</v>
      </c>
    </row>
    <row r="1803" spans="1:36">
      <c r="A1803" t="s">
        <v>6212</v>
      </c>
      <c r="B1803"/>
      <c r="C1803" s="2" t="s">
        <v>4501</v>
      </c>
      <c r="D1803" t="s">
        <v>49</v>
      </c>
      <c r="E1803" t="s">
        <v>6213</v>
      </c>
      <c r="G1803">
        <v>0</v>
      </c>
      <c r="H1803" s="3">
        <v>0</v>
      </c>
      <c r="I1803" s="4">
        <f>IF(H1803=0,"",H1803*O1803)</f>
        <v>0</v>
      </c>
      <c r="J1803" s="5">
        <f>IF(OR(H1803=0,V1803=""),"",H1803*V1803)</f>
        <v>0</v>
      </c>
      <c r="K1803" s="6">
        <f>IF(V1803="","",V1803/O1803)</f>
        <v>0</v>
      </c>
      <c r="L1803" s="6">
        <f>IF(V1803="","",V1803/N1803)</f>
        <v>0</v>
      </c>
      <c r="O1803" s="4">
        <v>0</v>
      </c>
      <c r="R1803" s="4">
        <v>0</v>
      </c>
      <c r="T1803" s="4">
        <f>IF(S1803=0,"",IF((N1803*S1803)&lt;.3,.3,N1803*S1803))</f>
        <v>0</v>
      </c>
      <c r="U1803"/>
      <c r="V1803" s="4">
        <f>IF(AND(N1803&lt;&gt;0,O1803&lt;&gt;0,Q1803&lt;&gt;0,S1803&lt;&gt;""),N1803-O1803-Q1803-R1803-T1803-U1803-P1803,"")</f>
        <v>0</v>
      </c>
      <c r="W1803">
        <v>0</v>
      </c>
      <c r="X1803">
        <v>0</v>
      </c>
      <c r="Y1803" s="7">
        <v>0</v>
      </c>
      <c r="Z1803" s="7">
        <v>0</v>
      </c>
      <c r="AA1803">
        <v>0</v>
      </c>
      <c r="AB1803">
        <v>0</v>
      </c>
      <c r="AC1803">
        <v>0</v>
      </c>
      <c r="AD1803" t="s">
        <v>41</v>
      </c>
      <c r="AG1803">
        <v>0</v>
      </c>
      <c r="AH1803">
        <v>0</v>
      </c>
      <c r="AJ1803">
        <v>0</v>
      </c>
    </row>
    <row r="1804" spans="1:36">
      <c r="A1804" t="s">
        <v>6214</v>
      </c>
      <c r="B1804" t="s">
        <v>6215</v>
      </c>
      <c r="C1804" s="2" t="s">
        <v>4501</v>
      </c>
      <c r="D1804" t="s">
        <v>462</v>
      </c>
      <c r="E1804" t="s">
        <v>6216</v>
      </c>
      <c r="G1804">
        <v>0</v>
      </c>
      <c r="H1804" s="3">
        <v>0</v>
      </c>
      <c r="I1804" s="4">
        <f>IF(H1804=0,"",H1804*O1804)</f>
        <v>0</v>
      </c>
      <c r="J1804" s="5">
        <f>IF(OR(H1804=0,V1804=""),"",H1804*V1804)</f>
        <v>0</v>
      </c>
      <c r="K1804" s="6">
        <f>IF(V1804="","",V1804/O1804)</f>
        <v>0</v>
      </c>
      <c r="L1804" s="6">
        <f>IF(V1804="","",V1804/N1804)</f>
        <v>0</v>
      </c>
      <c r="M1804" s="4">
        <v>41.99</v>
      </c>
      <c r="N1804" s="4">
        <v>41.99</v>
      </c>
      <c r="O1804" s="4">
        <v>8.580110128</v>
      </c>
      <c r="Q1804" s="4">
        <v>10.56</v>
      </c>
      <c r="R1804" s="4">
        <v>0.22</v>
      </c>
      <c r="S1804">
        <v>0.15</v>
      </c>
      <c r="T1804" s="4">
        <f>IF(S1804=0,"",IF((N1804*S1804)&lt;.3,.3,N1804*S1804))</f>
        <v>0</v>
      </c>
      <c r="U1804"/>
      <c r="V1804" s="4">
        <f>IF(AND(N1804&lt;&gt;0,O1804&lt;&gt;0,Q1804&lt;&gt;0,S1804&lt;&gt;""),N1804-O1804-Q1804-R1804-T1804-U1804-P1804,"")</f>
        <v>0</v>
      </c>
      <c r="W1804">
        <v>0</v>
      </c>
      <c r="X1804">
        <v>0</v>
      </c>
      <c r="Y1804" s="7">
        <v>0</v>
      </c>
      <c r="Z1804" s="7">
        <v>0</v>
      </c>
      <c r="AA1804">
        <v>0</v>
      </c>
      <c r="AB1804">
        <v>1059</v>
      </c>
      <c r="AC1804">
        <v>0</v>
      </c>
      <c r="AD1804">
        <v>9999</v>
      </c>
      <c r="AE1804">
        <v>51985</v>
      </c>
      <c r="AF1804" s="4">
        <v>0.52</v>
      </c>
      <c r="AG1804">
        <v>0</v>
      </c>
      <c r="AH1804">
        <v>0</v>
      </c>
      <c r="AJ1804">
        <v>0</v>
      </c>
    </row>
    <row r="1805" spans="1:36">
      <c r="A1805" t="s">
        <v>6217</v>
      </c>
      <c r="B1805" t="s">
        <v>473</v>
      </c>
      <c r="C1805" s="2" t="s">
        <v>474</v>
      </c>
      <c r="D1805" t="s">
        <v>462</v>
      </c>
      <c r="E1805" t="s">
        <v>6218</v>
      </c>
      <c r="G1805">
        <v>0</v>
      </c>
      <c r="H1805" s="3">
        <v>0</v>
      </c>
      <c r="I1805" s="4">
        <f>IF(H1805=0,"",H1805*O1805)</f>
        <v>0</v>
      </c>
      <c r="J1805" s="5">
        <f>IF(OR(H1805=0,V1805=""),"",H1805*V1805)</f>
        <v>0</v>
      </c>
      <c r="K1805" s="6">
        <f>IF(V1805="","",V1805/O1805)</f>
        <v>0</v>
      </c>
      <c r="L1805" s="6">
        <f>IF(V1805="","",V1805/N1805)</f>
        <v>0</v>
      </c>
      <c r="M1805" s="4">
        <v>26.99</v>
      </c>
      <c r="N1805" s="4">
        <v>26.99</v>
      </c>
      <c r="O1805" s="4">
        <v>8.58764859</v>
      </c>
      <c r="Q1805" s="4">
        <v>10.56</v>
      </c>
      <c r="R1805" s="4">
        <v>0.33</v>
      </c>
      <c r="S1805">
        <v>0.15</v>
      </c>
      <c r="T1805" s="4">
        <f>IF(S1805=0,"",IF((N1805*S1805)&lt;.3,.3,N1805*S1805))</f>
        <v>0</v>
      </c>
      <c r="U1805"/>
      <c r="V1805" s="4">
        <f>IF(AND(N1805&lt;&gt;0,O1805&lt;&gt;0,Q1805&lt;&gt;0,S1805&lt;&gt;""),N1805-O1805-Q1805-R1805-T1805-U1805-P1805,"")</f>
        <v>0</v>
      </c>
      <c r="W1805">
        <v>322</v>
      </c>
      <c r="X1805">
        <v>30</v>
      </c>
      <c r="Y1805" s="7">
        <v>10.73</v>
      </c>
      <c r="Z1805" s="7">
        <v>1.13</v>
      </c>
      <c r="AA1805">
        <v>1400</v>
      </c>
      <c r="AB1805">
        <v>9880</v>
      </c>
      <c r="AC1805">
        <v>130.475302889096</v>
      </c>
      <c r="AD1805">
        <v>954</v>
      </c>
      <c r="AE1805">
        <v>4136</v>
      </c>
      <c r="AF1805" s="4">
        <v>0.9</v>
      </c>
      <c r="AG1805">
        <v>0</v>
      </c>
      <c r="AH1805">
        <v>0</v>
      </c>
      <c r="AJ1805">
        <v>0</v>
      </c>
    </row>
    <row r="1806" spans="1:36">
      <c r="A1806" t="s">
        <v>6219</v>
      </c>
      <c r="B1806"/>
      <c r="C1806" s="2" t="s">
        <v>2866</v>
      </c>
      <c r="D1806" t="s">
        <v>49</v>
      </c>
      <c r="E1806" t="s">
        <v>6220</v>
      </c>
      <c r="G1806">
        <v>0</v>
      </c>
      <c r="H1806" s="3">
        <v>0</v>
      </c>
      <c r="I1806" s="4">
        <f>IF(H1806=0,"",H1806*O1806)</f>
        <v>0</v>
      </c>
      <c r="J1806" s="5">
        <f>IF(OR(H1806=0,V1806=""),"",H1806*V1806)</f>
        <v>0</v>
      </c>
      <c r="K1806" s="6">
        <f>IF(V1806="","",V1806/O1806)</f>
        <v>0</v>
      </c>
      <c r="L1806" s="6">
        <f>IF(V1806="","",V1806/N1806)</f>
        <v>0</v>
      </c>
      <c r="O1806" s="4">
        <v>0</v>
      </c>
      <c r="R1806" s="4">
        <v>0</v>
      </c>
      <c r="T1806" s="4">
        <f>IF(S1806=0,"",IF((N1806*S1806)&lt;.3,.3,N1806*S1806))</f>
        <v>0</v>
      </c>
      <c r="U1806"/>
      <c r="V1806" s="4">
        <f>IF(AND(N1806&lt;&gt;0,O1806&lt;&gt;0,Q1806&lt;&gt;0,S1806&lt;&gt;""),N1806-O1806-Q1806-R1806-T1806-U1806-P1806,"")</f>
        <v>0</v>
      </c>
      <c r="W1806">
        <v>0</v>
      </c>
      <c r="X1806">
        <v>0</v>
      </c>
      <c r="Y1806" s="7">
        <v>0</v>
      </c>
      <c r="Z1806" s="7">
        <v>0</v>
      </c>
      <c r="AA1806">
        <v>0</v>
      </c>
      <c r="AB1806">
        <v>0</v>
      </c>
      <c r="AC1806">
        <v>0</v>
      </c>
      <c r="AD1806" t="s">
        <v>41</v>
      </c>
      <c r="AG1806">
        <v>0</v>
      </c>
      <c r="AH1806">
        <v>0</v>
      </c>
      <c r="AJ1806">
        <v>0</v>
      </c>
    </row>
    <row r="1807" spans="1:36">
      <c r="A1807" t="s">
        <v>6221</v>
      </c>
      <c r="B1807" t="s">
        <v>2865</v>
      </c>
      <c r="C1807" s="2" t="s">
        <v>2866</v>
      </c>
      <c r="D1807" t="s">
        <v>462</v>
      </c>
      <c r="E1807" t="s">
        <v>6222</v>
      </c>
      <c r="G1807">
        <v>0</v>
      </c>
      <c r="H1807" s="3">
        <v>0</v>
      </c>
      <c r="I1807" s="4">
        <f>IF(H1807=0,"",H1807*O1807)</f>
        <v>0</v>
      </c>
      <c r="J1807" s="5">
        <f>IF(OR(H1807=0,V1807=""),"",H1807*V1807)</f>
        <v>0</v>
      </c>
      <c r="K1807" s="6">
        <f>IF(V1807="","",V1807/O1807)</f>
        <v>0</v>
      </c>
      <c r="L1807" s="6">
        <f>IF(V1807="","",V1807/N1807)</f>
        <v>0</v>
      </c>
      <c r="M1807" s="4">
        <v>22.99</v>
      </c>
      <c r="N1807" s="4">
        <v>33.99</v>
      </c>
      <c r="O1807" s="4">
        <v>3.59689</v>
      </c>
      <c r="Q1807" s="4">
        <v>9.04</v>
      </c>
      <c r="R1807" s="4">
        <v>0.08</v>
      </c>
      <c r="S1807">
        <v>0.15</v>
      </c>
      <c r="T1807" s="4">
        <f>IF(S1807=0,"",IF((N1807*S1807)&lt;.3,.3,N1807*S1807))</f>
        <v>0</v>
      </c>
      <c r="U1807"/>
      <c r="V1807" s="4">
        <f>IF(AND(N1807&lt;&gt;0,O1807&lt;&gt;0,Q1807&lt;&gt;0,S1807&lt;&gt;""),N1807-O1807-Q1807-R1807-T1807-U1807-P1807,"")</f>
        <v>0</v>
      </c>
      <c r="W1807">
        <v>0</v>
      </c>
      <c r="X1807">
        <v>0</v>
      </c>
      <c r="Y1807" s="7">
        <v>0</v>
      </c>
      <c r="Z1807" s="7">
        <v>0</v>
      </c>
      <c r="AA1807">
        <v>0</v>
      </c>
      <c r="AB1807">
        <v>0</v>
      </c>
      <c r="AC1807">
        <v>0</v>
      </c>
      <c r="AD1807" t="s">
        <v>41</v>
      </c>
      <c r="AE1807">
        <v>19623</v>
      </c>
      <c r="AF1807" s="4">
        <v>0.409</v>
      </c>
      <c r="AG1807">
        <v>0</v>
      </c>
      <c r="AH1807">
        <v>0</v>
      </c>
      <c r="AJ1807">
        <v>0</v>
      </c>
    </row>
    <row r="1808" spans="1:36">
      <c r="A1808" t="s">
        <v>6223</v>
      </c>
      <c r="B1808"/>
      <c r="C1808" s="2" t="s">
        <v>1007</v>
      </c>
      <c r="D1808" t="s">
        <v>49</v>
      </c>
      <c r="E1808" t="s">
        <v>6224</v>
      </c>
      <c r="G1808">
        <v>0</v>
      </c>
      <c r="H1808" s="3">
        <v>0</v>
      </c>
      <c r="I1808" s="4">
        <f>IF(H1808=0,"",H1808*O1808)</f>
        <v>0</v>
      </c>
      <c r="J1808" s="5">
        <f>IF(OR(H1808=0,V1808=""),"",H1808*V1808)</f>
        <v>0</v>
      </c>
      <c r="K1808" s="6">
        <f>IF(V1808="","",V1808/O1808)</f>
        <v>0</v>
      </c>
      <c r="L1808" s="6">
        <f>IF(V1808="","",V1808/N1808)</f>
        <v>0</v>
      </c>
      <c r="O1808" s="4">
        <v>0</v>
      </c>
      <c r="R1808" s="4">
        <v>0</v>
      </c>
      <c r="T1808" s="4">
        <f>IF(S1808=0,"",IF((N1808*S1808)&lt;.3,.3,N1808*S1808))</f>
        <v>0</v>
      </c>
      <c r="U1808"/>
      <c r="V1808" s="4">
        <f>IF(AND(N1808&lt;&gt;0,O1808&lt;&gt;0,Q1808&lt;&gt;0,S1808&lt;&gt;""),N1808-O1808-Q1808-R1808-T1808-U1808-P1808,"")</f>
        <v>0</v>
      </c>
      <c r="W1808">
        <v>0</v>
      </c>
      <c r="X1808">
        <v>0</v>
      </c>
      <c r="Y1808" s="7">
        <v>0</v>
      </c>
      <c r="Z1808" s="7">
        <v>0</v>
      </c>
      <c r="AA1808">
        <v>0</v>
      </c>
      <c r="AB1808">
        <v>0</v>
      </c>
      <c r="AC1808">
        <v>0</v>
      </c>
      <c r="AD1808" t="s">
        <v>41</v>
      </c>
      <c r="AG1808">
        <v>0</v>
      </c>
      <c r="AH1808">
        <v>0</v>
      </c>
      <c r="AJ1808">
        <v>0</v>
      </c>
    </row>
    <row r="1809" spans="1:36">
      <c r="A1809" t="s">
        <v>6225</v>
      </c>
      <c r="B1809" t="s">
        <v>6226</v>
      </c>
      <c r="C1809" s="2" t="s">
        <v>1007</v>
      </c>
      <c r="D1809" t="s">
        <v>462</v>
      </c>
      <c r="E1809" t="s">
        <v>6227</v>
      </c>
      <c r="G1809">
        <v>0</v>
      </c>
      <c r="H1809" s="3">
        <v>0</v>
      </c>
      <c r="I1809" s="4">
        <f>IF(H1809=0,"",H1809*O1809)</f>
        <v>0</v>
      </c>
      <c r="J1809" s="5">
        <f>IF(OR(H1809=0,V1809=""),"",H1809*V1809)</f>
        <v>0</v>
      </c>
      <c r="K1809" s="6">
        <f>IF(V1809="","",V1809/O1809)</f>
        <v>0</v>
      </c>
      <c r="L1809" s="6">
        <f>IF(V1809="","",V1809/N1809)</f>
        <v>0</v>
      </c>
      <c r="M1809" s="4">
        <v>24.99</v>
      </c>
      <c r="N1809" s="4">
        <v>38.28</v>
      </c>
      <c r="O1809" s="4">
        <v>3.941426667</v>
      </c>
      <c r="Q1809" s="4">
        <v>9.02</v>
      </c>
      <c r="R1809" s="4">
        <v>0.09</v>
      </c>
      <c r="S1809">
        <v>0.15</v>
      </c>
      <c r="T1809" s="4">
        <f>IF(S1809=0,"",IF((N1809*S1809)&lt;.3,.3,N1809*S1809))</f>
        <v>0</v>
      </c>
      <c r="U1809"/>
      <c r="V1809" s="4">
        <f>IF(AND(N1809&lt;&gt;0,O1809&lt;&gt;0,Q1809&lt;&gt;0,S1809&lt;&gt;""),N1809-O1809-Q1809-R1809-T1809-U1809-P1809,"")</f>
        <v>0</v>
      </c>
      <c r="W1809">
        <v>0</v>
      </c>
      <c r="X1809">
        <v>0</v>
      </c>
      <c r="Y1809" s="7">
        <v>0</v>
      </c>
      <c r="Z1809" s="7">
        <v>0</v>
      </c>
      <c r="AA1809">
        <v>0</v>
      </c>
      <c r="AB1809">
        <v>0</v>
      </c>
      <c r="AC1809">
        <v>0</v>
      </c>
      <c r="AD1809" t="s">
        <v>41</v>
      </c>
      <c r="AE1809">
        <v>73756</v>
      </c>
      <c r="AF1809" s="4">
        <v>0.49</v>
      </c>
      <c r="AG1809">
        <v>0</v>
      </c>
      <c r="AH1809">
        <v>0</v>
      </c>
      <c r="AJ1809">
        <v>0</v>
      </c>
    </row>
    <row r="1810" spans="1:36">
      <c r="A1810" t="s">
        <v>6228</v>
      </c>
      <c r="B1810"/>
      <c r="C1810" s="2" t="s">
        <v>4507</v>
      </c>
      <c r="D1810" t="s">
        <v>49</v>
      </c>
      <c r="E1810" t="s">
        <v>6229</v>
      </c>
      <c r="G1810">
        <v>0</v>
      </c>
      <c r="H1810" s="3">
        <v>0</v>
      </c>
      <c r="I1810" s="4">
        <f>IF(H1810=0,"",H1810*O1810)</f>
        <v>0</v>
      </c>
      <c r="J1810" s="5">
        <f>IF(OR(H1810=0,V1810=""),"",H1810*V1810)</f>
        <v>0</v>
      </c>
      <c r="K1810" s="6">
        <f>IF(V1810="","",V1810/O1810)</f>
        <v>0</v>
      </c>
      <c r="L1810" s="6">
        <f>IF(V1810="","",V1810/N1810)</f>
        <v>0</v>
      </c>
      <c r="O1810" s="4">
        <v>0</v>
      </c>
      <c r="R1810" s="4">
        <v>0</v>
      </c>
      <c r="T1810" s="4">
        <f>IF(S1810=0,"",IF((N1810*S1810)&lt;.3,.3,N1810*S1810))</f>
        <v>0</v>
      </c>
      <c r="U1810"/>
      <c r="V1810" s="4">
        <f>IF(AND(N1810&lt;&gt;0,O1810&lt;&gt;0,Q1810&lt;&gt;0,S1810&lt;&gt;""),N1810-O1810-Q1810-R1810-T1810-U1810-P1810,"")</f>
        <v>0</v>
      </c>
      <c r="W1810">
        <v>0</v>
      </c>
      <c r="X1810">
        <v>0</v>
      </c>
      <c r="Y1810" s="7">
        <v>0</v>
      </c>
      <c r="Z1810" s="7">
        <v>0</v>
      </c>
      <c r="AA1810">
        <v>0</v>
      </c>
      <c r="AB1810">
        <v>0</v>
      </c>
      <c r="AC1810">
        <v>0</v>
      </c>
      <c r="AD1810" t="s">
        <v>41</v>
      </c>
      <c r="AG1810">
        <v>0</v>
      </c>
      <c r="AH1810">
        <v>0</v>
      </c>
      <c r="AJ1810">
        <v>0</v>
      </c>
    </row>
    <row r="1811" spans="1:36">
      <c r="A1811" t="s">
        <v>6230</v>
      </c>
      <c r="B1811"/>
      <c r="C1811" s="2" t="s">
        <v>4504</v>
      </c>
      <c r="D1811" t="s">
        <v>49</v>
      </c>
      <c r="E1811" t="s">
        <v>6231</v>
      </c>
      <c r="G1811">
        <v>0</v>
      </c>
      <c r="H1811" s="3">
        <v>0</v>
      </c>
      <c r="I1811" s="4">
        <f>IF(H1811=0,"",H1811*O1811)</f>
        <v>0</v>
      </c>
      <c r="J1811" s="5">
        <f>IF(OR(H1811=0,V1811=""),"",H1811*V1811)</f>
        <v>0</v>
      </c>
      <c r="K1811" s="6">
        <f>IF(V1811="","",V1811/O1811)</f>
        <v>0</v>
      </c>
      <c r="L1811" s="6">
        <f>IF(V1811="","",V1811/N1811)</f>
        <v>0</v>
      </c>
      <c r="O1811" s="4">
        <v>0</v>
      </c>
      <c r="R1811" s="4">
        <v>0</v>
      </c>
      <c r="T1811" s="4">
        <f>IF(S1811=0,"",IF((N1811*S1811)&lt;.3,.3,N1811*S1811))</f>
        <v>0</v>
      </c>
      <c r="U1811"/>
      <c r="V1811" s="4">
        <f>IF(AND(N1811&lt;&gt;0,O1811&lt;&gt;0,Q1811&lt;&gt;0,S1811&lt;&gt;""),N1811-O1811-Q1811-R1811-T1811-U1811-P1811,"")</f>
        <v>0</v>
      </c>
      <c r="W1811">
        <v>0</v>
      </c>
      <c r="X1811">
        <v>0</v>
      </c>
      <c r="Y1811" s="7">
        <v>0</v>
      </c>
      <c r="Z1811" s="7">
        <v>0</v>
      </c>
      <c r="AA1811">
        <v>0</v>
      </c>
      <c r="AB1811">
        <v>0</v>
      </c>
      <c r="AC1811">
        <v>0</v>
      </c>
      <c r="AD1811" t="s">
        <v>41</v>
      </c>
      <c r="AG1811">
        <v>0</v>
      </c>
      <c r="AH1811">
        <v>0</v>
      </c>
      <c r="AJ1811">
        <v>0</v>
      </c>
    </row>
    <row r="1812" spans="1:36">
      <c r="A1812" t="s">
        <v>6232</v>
      </c>
      <c r="B1812" t="s">
        <v>4564</v>
      </c>
      <c r="C1812" s="2" t="s">
        <v>4504</v>
      </c>
      <c r="D1812" t="s">
        <v>462</v>
      </c>
      <c r="E1812" t="s">
        <v>6233</v>
      </c>
      <c r="G1812">
        <v>0</v>
      </c>
      <c r="H1812" s="3">
        <v>0</v>
      </c>
      <c r="I1812" s="4">
        <f>IF(H1812=0,"",H1812*O1812)</f>
        <v>0</v>
      </c>
      <c r="J1812" s="5">
        <f>IF(OR(H1812=0,V1812=""),"",H1812*V1812)</f>
        <v>0</v>
      </c>
      <c r="K1812" s="6">
        <f>IF(V1812="","",V1812/O1812)</f>
        <v>0</v>
      </c>
      <c r="L1812" s="6">
        <f>IF(V1812="","",V1812/N1812)</f>
        <v>0</v>
      </c>
      <c r="O1812" s="4">
        <v>4.358789103</v>
      </c>
      <c r="Q1812" s="4">
        <v>14.34</v>
      </c>
      <c r="R1812" s="4">
        <v>0.42</v>
      </c>
      <c r="S1812">
        <v>0.15</v>
      </c>
      <c r="T1812" s="4">
        <f>IF(S1812=0,"",IF((N1812*S1812)&lt;.3,.3,N1812*S1812))</f>
        <v>0</v>
      </c>
      <c r="U1812"/>
      <c r="V1812" s="4">
        <f>IF(AND(N1812&lt;&gt;0,O1812&lt;&gt;0,Q1812&lt;&gt;0,S1812&lt;&gt;""),N1812-O1812-Q1812-R1812-T1812-U1812-P1812,"")</f>
        <v>0</v>
      </c>
      <c r="W1812">
        <v>0</v>
      </c>
      <c r="X1812">
        <v>0</v>
      </c>
      <c r="Y1812" s="7">
        <v>0</v>
      </c>
      <c r="Z1812" s="7">
        <v>0</v>
      </c>
      <c r="AA1812">
        <v>0</v>
      </c>
      <c r="AB1812">
        <v>0</v>
      </c>
      <c r="AC1812">
        <v>0</v>
      </c>
      <c r="AD1812" t="s">
        <v>41</v>
      </c>
      <c r="AG1812">
        <v>0</v>
      </c>
      <c r="AH1812">
        <v>0</v>
      </c>
      <c r="AJ1812">
        <v>0</v>
      </c>
    </row>
    <row r="1813" spans="1:36">
      <c r="A1813" t="s">
        <v>6234</v>
      </c>
      <c r="B1813" t="s">
        <v>6235</v>
      </c>
      <c r="C1813" s="2" t="s">
        <v>4507</v>
      </c>
      <c r="D1813" t="s">
        <v>462</v>
      </c>
      <c r="E1813" t="s">
        <v>6236</v>
      </c>
      <c r="G1813">
        <v>229</v>
      </c>
      <c r="H1813" s="3">
        <v>229</v>
      </c>
      <c r="I1813" s="4">
        <f>IF(H1813=0,"",H1813*O1813)</f>
        <v>0</v>
      </c>
      <c r="J1813" s="5">
        <f>IF(OR(H1813=0,V1813=""),"",H1813*V1813)</f>
        <v>0</v>
      </c>
      <c r="K1813" s="6">
        <f>IF(V1813="","",V1813/O1813)</f>
        <v>0</v>
      </c>
      <c r="L1813" s="6">
        <f>IF(V1813="","",V1813/N1813)</f>
        <v>0</v>
      </c>
      <c r="M1813" s="4">
        <v>22.99</v>
      </c>
      <c r="N1813" s="4">
        <v>22.99</v>
      </c>
      <c r="O1813" s="4">
        <v>4.316529103</v>
      </c>
      <c r="Q1813" s="4">
        <v>9.8</v>
      </c>
      <c r="R1813" s="4">
        <v>0.15</v>
      </c>
      <c r="S1813">
        <v>0.15</v>
      </c>
      <c r="T1813" s="4">
        <f>IF(S1813=0,"",IF((N1813*S1813)&lt;.3,.3,N1813*S1813))</f>
        <v>0</v>
      </c>
      <c r="U1813"/>
      <c r="V1813" s="4">
        <f>IF(AND(N1813&lt;&gt;0,O1813&lt;&gt;0,Q1813&lt;&gt;0,S1813&lt;&gt;""),N1813-O1813-Q1813-R1813-T1813-U1813-P1813,"")</f>
        <v>0</v>
      </c>
      <c r="W1813">
        <v>92</v>
      </c>
      <c r="X1813">
        <v>30</v>
      </c>
      <c r="Y1813" s="7">
        <v>3.07</v>
      </c>
      <c r="Z1813" s="7">
        <v>1.08</v>
      </c>
      <c r="AA1813">
        <v>174</v>
      </c>
      <c r="AB1813">
        <v>0</v>
      </c>
      <c r="AC1813">
        <v>56.6775244299674</v>
      </c>
      <c r="AD1813">
        <v>-45</v>
      </c>
      <c r="AE1813">
        <v>25037</v>
      </c>
      <c r="AF1813" s="4">
        <v>0.66</v>
      </c>
      <c r="AG1813">
        <v>0</v>
      </c>
      <c r="AH1813">
        <v>0</v>
      </c>
      <c r="AJ1813">
        <v>0</v>
      </c>
    </row>
    <row r="1814" spans="1:36">
      <c r="A1814" t="s">
        <v>6237</v>
      </c>
      <c r="B1814" t="s">
        <v>6238</v>
      </c>
      <c r="C1814" s="2" t="s">
        <v>6239</v>
      </c>
      <c r="D1814" t="s">
        <v>3946</v>
      </c>
      <c r="E1814" t="s">
        <v>6240</v>
      </c>
      <c r="G1814">
        <v>0</v>
      </c>
      <c r="H1814" s="3">
        <v>0</v>
      </c>
      <c r="I1814" s="4">
        <f>IF(H1814=0,"",H1814*O1814)</f>
        <v>0</v>
      </c>
      <c r="J1814" s="5">
        <f>IF(OR(H1814=0,V1814=""),"",H1814*V1814)</f>
        <v>0</v>
      </c>
      <c r="K1814" s="6">
        <f>IF(V1814="","",V1814/O1814)</f>
        <v>0</v>
      </c>
      <c r="L1814" s="6">
        <f>IF(V1814="","",V1814/N1814)</f>
        <v>0</v>
      </c>
      <c r="M1814" s="4">
        <v>51.99</v>
      </c>
      <c r="N1814" s="4">
        <v>66.99</v>
      </c>
      <c r="O1814" s="4">
        <v>42.29479148</v>
      </c>
      <c r="Q1814" s="4">
        <v>10.36</v>
      </c>
      <c r="R1814" s="4">
        <v>0.81</v>
      </c>
      <c r="S1814">
        <v>0.15</v>
      </c>
      <c r="T1814" s="4">
        <f>IF(S1814=0,"",IF((N1814*S1814)&lt;.3,.3,N1814*S1814))</f>
        <v>0</v>
      </c>
      <c r="U1814"/>
      <c r="V1814" s="4">
        <f>IF(AND(N1814&lt;&gt;0,O1814&lt;&gt;0,Q1814&lt;&gt;0,S1814&lt;&gt;""),N1814-O1814-Q1814-R1814-T1814-U1814-P1814,"")</f>
        <v>0</v>
      </c>
      <c r="W1814">
        <v>0</v>
      </c>
      <c r="X1814">
        <v>0</v>
      </c>
      <c r="Y1814" s="7">
        <v>0</v>
      </c>
      <c r="Z1814" s="7">
        <v>0</v>
      </c>
      <c r="AA1814">
        <v>0</v>
      </c>
      <c r="AB1814">
        <v>6</v>
      </c>
      <c r="AC1814">
        <v>0</v>
      </c>
      <c r="AD1814">
        <v>9999</v>
      </c>
      <c r="AE1814">
        <v>132083</v>
      </c>
      <c r="AF1814" s="4">
        <v>1.4</v>
      </c>
      <c r="AG1814">
        <v>0</v>
      </c>
      <c r="AH1814">
        <v>0</v>
      </c>
      <c r="AJ1814">
        <v>0</v>
      </c>
    </row>
    <row r="1815" spans="1:36">
      <c r="A1815" t="s">
        <v>6241</v>
      </c>
      <c r="B1815"/>
      <c r="C1815" s="2" t="s">
        <v>6242</v>
      </c>
      <c r="D1815" t="s">
        <v>3946</v>
      </c>
      <c r="E1815" t="s">
        <v>6243</v>
      </c>
      <c r="G1815">
        <v>0</v>
      </c>
      <c r="H1815" s="3">
        <v>0</v>
      </c>
      <c r="I1815" s="4">
        <f>IF(H1815=0,"",H1815*O1815)</f>
        <v>0</v>
      </c>
      <c r="J1815" s="5">
        <f>IF(OR(H1815=0,V1815=""),"",H1815*V1815)</f>
        <v>0</v>
      </c>
      <c r="K1815" s="6">
        <f>IF(V1815="","",V1815/O1815)</f>
        <v>0</v>
      </c>
      <c r="L1815" s="6">
        <f>IF(V1815="","",V1815/N1815)</f>
        <v>0</v>
      </c>
      <c r="M1815" s="4">
        <v>49.99</v>
      </c>
      <c r="N1815" s="4">
        <v>62.99</v>
      </c>
      <c r="O1815" s="4">
        <v>39.03</v>
      </c>
      <c r="Q1815" s="4">
        <v>10.74</v>
      </c>
      <c r="R1815" s="4">
        <v>0.69</v>
      </c>
      <c r="S1815">
        <v>0.15</v>
      </c>
      <c r="T1815" s="4">
        <f>IF(S1815=0,"",IF((N1815*S1815)&lt;.3,.3,N1815*S1815))</f>
        <v>0</v>
      </c>
      <c r="U1815"/>
      <c r="V1815" s="4">
        <f>IF(AND(N1815&lt;&gt;0,O1815&lt;&gt;0,Q1815&lt;&gt;0,S1815&lt;&gt;""),N1815-O1815-Q1815-R1815-T1815-U1815-P1815,"")</f>
        <v>0</v>
      </c>
      <c r="W1815">
        <v>0</v>
      </c>
      <c r="X1815">
        <v>0</v>
      </c>
      <c r="Y1815" s="7">
        <v>0</v>
      </c>
      <c r="Z1815" s="7">
        <v>0</v>
      </c>
      <c r="AA1815">
        <v>0</v>
      </c>
      <c r="AB1815">
        <v>0</v>
      </c>
      <c r="AC1815">
        <v>0</v>
      </c>
      <c r="AD1815" t="s">
        <v>41</v>
      </c>
      <c r="AE1815">
        <v>327948</v>
      </c>
      <c r="AF1815" s="4">
        <v>1.732</v>
      </c>
      <c r="AG1815">
        <v>0</v>
      </c>
      <c r="AH1815">
        <v>0</v>
      </c>
      <c r="AJ1815">
        <v>0</v>
      </c>
    </row>
    <row r="1816" spans="1:36">
      <c r="A1816" t="s">
        <v>6244</v>
      </c>
      <c r="B1816" t="s">
        <v>6245</v>
      </c>
      <c r="C1816" s="2" t="s">
        <v>6246</v>
      </c>
      <c r="D1816" t="s">
        <v>3946</v>
      </c>
      <c r="E1816" t="s">
        <v>6247</v>
      </c>
      <c r="G1816">
        <v>0</v>
      </c>
      <c r="H1816" s="3">
        <v>0</v>
      </c>
      <c r="I1816" s="4">
        <f>IF(H1816=0,"",H1816*O1816)</f>
        <v>0</v>
      </c>
      <c r="J1816" s="5">
        <f>IF(OR(H1816=0,V1816=""),"",H1816*V1816)</f>
        <v>0</v>
      </c>
      <c r="K1816" s="6">
        <f>IF(V1816="","",V1816/O1816)</f>
        <v>0</v>
      </c>
      <c r="L1816" s="6">
        <f>IF(V1816="","",V1816/N1816)</f>
        <v>0</v>
      </c>
      <c r="M1816" s="4">
        <v>55.99</v>
      </c>
      <c r="N1816" s="4">
        <v>67.99</v>
      </c>
      <c r="O1816" s="4">
        <v>42.61313636</v>
      </c>
      <c r="Q1816" s="4">
        <v>15.1</v>
      </c>
      <c r="R1816" s="4">
        <v>0.82</v>
      </c>
      <c r="S1816">
        <v>0.15</v>
      </c>
      <c r="T1816" s="4">
        <f>IF(S1816=0,"",IF((N1816*S1816)&lt;.3,.3,N1816*S1816))</f>
        <v>0</v>
      </c>
      <c r="U1816"/>
      <c r="V1816" s="4">
        <f>IF(AND(N1816&lt;&gt;0,O1816&lt;&gt;0,Q1816&lt;&gt;0,S1816&lt;&gt;""),N1816-O1816-Q1816-R1816-T1816-U1816-P1816,"")</f>
        <v>0</v>
      </c>
      <c r="W1816">
        <v>0</v>
      </c>
      <c r="X1816">
        <v>0</v>
      </c>
      <c r="Y1816" s="7">
        <v>0</v>
      </c>
      <c r="Z1816" s="7">
        <v>0</v>
      </c>
      <c r="AA1816">
        <v>0</v>
      </c>
      <c r="AB1816">
        <v>0</v>
      </c>
      <c r="AC1816">
        <v>0</v>
      </c>
      <c r="AD1816" t="s">
        <v>41</v>
      </c>
      <c r="AE1816">
        <v>294187</v>
      </c>
      <c r="AF1816" s="4">
        <v>1.4</v>
      </c>
      <c r="AG1816">
        <v>0</v>
      </c>
      <c r="AH1816">
        <v>0</v>
      </c>
      <c r="AJ1816">
        <v>0</v>
      </c>
    </row>
    <row r="1817" spans="1:36">
      <c r="A1817" t="s">
        <v>6248</v>
      </c>
      <c r="B1817" t="s">
        <v>6249</v>
      </c>
      <c r="C1817" s="2" t="s">
        <v>6250</v>
      </c>
      <c r="D1817" t="s">
        <v>503</v>
      </c>
      <c r="E1817" t="s">
        <v>6251</v>
      </c>
      <c r="G1817">
        <v>0</v>
      </c>
      <c r="H1817" s="3">
        <v>0</v>
      </c>
      <c r="I1817" s="4">
        <f>IF(H1817=0,"",H1817*O1817)</f>
        <v>0</v>
      </c>
      <c r="J1817" s="5">
        <f>IF(OR(H1817=0,V1817=""),"",H1817*V1817)</f>
        <v>0</v>
      </c>
      <c r="K1817" s="6">
        <f>IF(V1817="","",V1817/O1817)</f>
        <v>0</v>
      </c>
      <c r="L1817" s="6">
        <f>IF(V1817="","",V1817/N1817)</f>
        <v>0</v>
      </c>
      <c r="M1817" s="4">
        <v>36.99</v>
      </c>
      <c r="N1817" s="4">
        <v>36.99</v>
      </c>
      <c r="O1817" s="4">
        <v>0</v>
      </c>
      <c r="Q1817" s="4">
        <v>7.04</v>
      </c>
      <c r="R1817" s="4">
        <v>0.03</v>
      </c>
      <c r="S1817">
        <v>0.15</v>
      </c>
      <c r="T1817" s="4">
        <f>IF(S1817=0,"",IF((N1817*S1817)&lt;.3,.3,N1817*S1817))</f>
        <v>0</v>
      </c>
      <c r="U1817"/>
      <c r="V1817" s="4">
        <f>IF(AND(N1817&lt;&gt;0,O1817&lt;&gt;0,Q1817&lt;&gt;0,S1817&lt;&gt;""),N1817-O1817-Q1817-R1817-T1817-U1817-P1817,"")</f>
        <v>0</v>
      </c>
      <c r="W1817">
        <v>0</v>
      </c>
      <c r="X1817">
        <v>0</v>
      </c>
      <c r="Y1817" s="7">
        <v>0</v>
      </c>
      <c r="Z1817" s="7">
        <v>0</v>
      </c>
      <c r="AA1817">
        <v>0</v>
      </c>
      <c r="AB1817">
        <v>499</v>
      </c>
      <c r="AC1817">
        <v>0</v>
      </c>
      <c r="AD1817">
        <v>9999</v>
      </c>
      <c r="AE1817">
        <v>275669</v>
      </c>
      <c r="AF1817" s="4">
        <v>0.7</v>
      </c>
      <c r="AG1817">
        <v>0</v>
      </c>
      <c r="AH1817">
        <v>0</v>
      </c>
      <c r="AJ1817">
        <v>0</v>
      </c>
    </row>
    <row r="1818" spans="1:36">
      <c r="A1818" t="s">
        <v>6252</v>
      </c>
      <c r="B1818" t="s">
        <v>6253</v>
      </c>
      <c r="C1818" s="2" t="s">
        <v>6254</v>
      </c>
      <c r="D1818" t="s">
        <v>503</v>
      </c>
      <c r="E1818" t="s">
        <v>6255</v>
      </c>
      <c r="G1818">
        <v>0</v>
      </c>
      <c r="H1818" s="3">
        <v>0</v>
      </c>
      <c r="I1818" s="4">
        <f>IF(H1818=0,"",H1818*O1818)</f>
        <v>0</v>
      </c>
      <c r="J1818" s="5">
        <f>IF(OR(H1818=0,V1818=""),"",H1818*V1818)</f>
        <v>0</v>
      </c>
      <c r="K1818" s="6">
        <f>IF(V1818="","",V1818/O1818)</f>
        <v>0</v>
      </c>
      <c r="L1818" s="6">
        <f>IF(V1818="","",V1818/N1818)</f>
        <v>0</v>
      </c>
      <c r="M1818" s="4">
        <v>39.99</v>
      </c>
      <c r="N1818" s="4">
        <v>39.99</v>
      </c>
      <c r="O1818" s="4">
        <v>0</v>
      </c>
      <c r="Q1818" s="4">
        <v>7.04</v>
      </c>
      <c r="R1818" s="4">
        <v>0.03</v>
      </c>
      <c r="S1818">
        <v>0.15</v>
      </c>
      <c r="T1818" s="4">
        <f>IF(S1818=0,"",IF((N1818*S1818)&lt;.3,.3,N1818*S1818))</f>
        <v>0</v>
      </c>
      <c r="U1818"/>
      <c r="V1818" s="4">
        <f>IF(AND(N1818&lt;&gt;0,O1818&lt;&gt;0,Q1818&lt;&gt;0,S1818&lt;&gt;""),N1818-O1818-Q1818-R1818-T1818-U1818-P1818,"")</f>
        <v>0</v>
      </c>
      <c r="W1818">
        <v>16</v>
      </c>
      <c r="X1818">
        <v>26</v>
      </c>
      <c r="Y1818" s="7">
        <v>0.63</v>
      </c>
      <c r="Z1818" s="7">
        <v>1.45</v>
      </c>
      <c r="AA1818">
        <v>1</v>
      </c>
      <c r="AB1818">
        <v>505</v>
      </c>
      <c r="AC1818">
        <v>1.58730158730159</v>
      </c>
      <c r="AD1818" t="s">
        <v>41</v>
      </c>
      <c r="AE1818">
        <v>262643</v>
      </c>
      <c r="AF1818" s="4">
        <v>0.7</v>
      </c>
      <c r="AG1818">
        <v>0</v>
      </c>
      <c r="AH1818">
        <v>0</v>
      </c>
      <c r="AJ1818">
        <v>0</v>
      </c>
    </row>
    <row r="1819" spans="1:36">
      <c r="A1819" t="s">
        <v>6256</v>
      </c>
      <c r="B1819" t="s">
        <v>6257</v>
      </c>
      <c r="C1819" s="2" t="s">
        <v>6258</v>
      </c>
      <c r="D1819" t="s">
        <v>503</v>
      </c>
      <c r="E1819" t="s">
        <v>6259</v>
      </c>
      <c r="G1819">
        <v>0</v>
      </c>
      <c r="H1819" s="3">
        <v>0</v>
      </c>
      <c r="I1819" s="4">
        <f>IF(H1819=0,"",H1819*O1819)</f>
        <v>0</v>
      </c>
      <c r="J1819" s="5">
        <f>IF(OR(H1819=0,V1819=""),"",H1819*V1819)</f>
        <v>0</v>
      </c>
      <c r="K1819" s="6">
        <f>IF(V1819="","",V1819/O1819)</f>
        <v>0</v>
      </c>
      <c r="L1819" s="6">
        <f>IF(V1819="","",V1819/N1819)</f>
        <v>0</v>
      </c>
      <c r="M1819" s="4">
        <v>50.99</v>
      </c>
      <c r="N1819" s="4">
        <v>50.99</v>
      </c>
      <c r="O1819" s="4">
        <v>0</v>
      </c>
      <c r="Q1819" s="4">
        <v>7.04</v>
      </c>
      <c r="R1819" s="4">
        <v>0.03</v>
      </c>
      <c r="S1819">
        <v>0.15</v>
      </c>
      <c r="T1819" s="4">
        <f>IF(S1819=0,"",IF((N1819*S1819)&lt;.3,.3,N1819*S1819))</f>
        <v>0</v>
      </c>
      <c r="U1819"/>
      <c r="V1819" s="4">
        <f>IF(AND(N1819&lt;&gt;0,O1819&lt;&gt;0,Q1819&lt;&gt;0,S1819&lt;&gt;""),N1819-O1819-Q1819-R1819-T1819-U1819-P1819,"")</f>
        <v>0</v>
      </c>
      <c r="W1819">
        <v>23</v>
      </c>
      <c r="X1819">
        <v>29</v>
      </c>
      <c r="Y1819" s="7">
        <v>0.79</v>
      </c>
      <c r="Z1819" s="7">
        <v>1.35</v>
      </c>
      <c r="AA1819">
        <v>0</v>
      </c>
      <c r="AB1819">
        <v>1024</v>
      </c>
      <c r="AC1819">
        <v>0</v>
      </c>
      <c r="AD1819" t="s">
        <v>41</v>
      </c>
      <c r="AE1819">
        <v>268465</v>
      </c>
      <c r="AF1819" s="4">
        <v>0.931</v>
      </c>
      <c r="AG1819">
        <v>0</v>
      </c>
      <c r="AH1819">
        <v>0</v>
      </c>
      <c r="AJ1819">
        <v>0</v>
      </c>
    </row>
    <row r="1820" spans="1:36">
      <c r="A1820" t="s">
        <v>6260</v>
      </c>
      <c r="B1820" t="s">
        <v>6261</v>
      </c>
      <c r="C1820" s="2" t="s">
        <v>6262</v>
      </c>
      <c r="D1820" t="s">
        <v>503</v>
      </c>
      <c r="E1820" t="s">
        <v>6263</v>
      </c>
      <c r="G1820">
        <v>15</v>
      </c>
      <c r="H1820" s="3">
        <v>15</v>
      </c>
      <c r="I1820" s="4">
        <f>IF(H1820=0,"",H1820*O1820)</f>
        <v>0</v>
      </c>
      <c r="J1820" s="5">
        <f>IF(OR(H1820=0,V1820=""),"",H1820*V1820)</f>
        <v>0</v>
      </c>
      <c r="K1820" s="6">
        <f>IF(V1820="","",V1820/O1820)</f>
        <v>0</v>
      </c>
      <c r="L1820" s="6">
        <f>IF(V1820="","",V1820/N1820)</f>
        <v>0</v>
      </c>
      <c r="M1820" s="4">
        <v>42.99</v>
      </c>
      <c r="N1820" s="4">
        <v>42.99</v>
      </c>
      <c r="O1820" s="4">
        <v>0</v>
      </c>
      <c r="Q1820" s="4">
        <v>7.04</v>
      </c>
      <c r="R1820" s="4">
        <v>0.03</v>
      </c>
      <c r="S1820">
        <v>0.15</v>
      </c>
      <c r="T1820" s="4">
        <f>IF(S1820=0,"",IF((N1820*S1820)&lt;.3,.3,N1820*S1820))</f>
        <v>0</v>
      </c>
      <c r="U1820"/>
      <c r="V1820" s="4">
        <f>IF(AND(N1820&lt;&gt;0,O1820&lt;&gt;0,Q1820&lt;&gt;0,S1820&lt;&gt;""),N1820-O1820-Q1820-R1820-T1820-U1820-P1820,"")</f>
        <v>0</v>
      </c>
      <c r="W1820">
        <v>51</v>
      </c>
      <c r="X1820">
        <v>30</v>
      </c>
      <c r="Y1820" s="7">
        <v>1.7</v>
      </c>
      <c r="Z1820" s="7">
        <v>1.7</v>
      </c>
      <c r="AA1820">
        <v>36</v>
      </c>
      <c r="AB1820">
        <v>0</v>
      </c>
      <c r="AC1820">
        <v>21.1764705882353</v>
      </c>
      <c r="AD1820" t="s">
        <v>41</v>
      </c>
      <c r="AE1820">
        <v>7243</v>
      </c>
      <c r="AF1820" s="4">
        <v>0.7</v>
      </c>
      <c r="AG1820">
        <v>0</v>
      </c>
      <c r="AH1820">
        <v>0</v>
      </c>
      <c r="AJ1820">
        <v>0</v>
      </c>
    </row>
    <row r="1821" spans="1:36">
      <c r="A1821" t="s">
        <v>6264</v>
      </c>
      <c r="B1821" t="s">
        <v>6265</v>
      </c>
      <c r="C1821" s="2" t="s">
        <v>6266</v>
      </c>
      <c r="D1821" t="s">
        <v>503</v>
      </c>
      <c r="E1821" t="s">
        <v>6267</v>
      </c>
      <c r="G1821">
        <v>0</v>
      </c>
      <c r="H1821" s="3">
        <v>0</v>
      </c>
      <c r="I1821" s="4">
        <f>IF(H1821=0,"",H1821*O1821)</f>
        <v>0</v>
      </c>
      <c r="J1821" s="5">
        <f>IF(OR(H1821=0,V1821=""),"",H1821*V1821)</f>
        <v>0</v>
      </c>
      <c r="K1821" s="6">
        <f>IF(V1821="","",V1821/O1821)</f>
        <v>0</v>
      </c>
      <c r="L1821" s="6">
        <f>IF(V1821="","",V1821/N1821)</f>
        <v>0</v>
      </c>
      <c r="M1821" s="4">
        <v>30.99</v>
      </c>
      <c r="N1821" s="4">
        <v>30.99</v>
      </c>
      <c r="O1821" s="4">
        <v>0</v>
      </c>
      <c r="Q1821" s="4">
        <v>7.04</v>
      </c>
      <c r="R1821" s="4">
        <v>0.03</v>
      </c>
      <c r="S1821">
        <v>0.15</v>
      </c>
      <c r="T1821" s="4">
        <f>IF(S1821=0,"",IF((N1821*S1821)&lt;.3,.3,N1821*S1821))</f>
        <v>0</v>
      </c>
      <c r="U1821"/>
      <c r="V1821" s="4">
        <f>IF(AND(N1821&lt;&gt;0,O1821&lt;&gt;0,Q1821&lt;&gt;0,S1821&lt;&gt;""),N1821-O1821-Q1821-R1821-T1821-U1821-P1821,"")</f>
        <v>0</v>
      </c>
      <c r="W1821">
        <v>20</v>
      </c>
      <c r="X1821">
        <v>16</v>
      </c>
      <c r="Y1821" s="7">
        <v>1.18</v>
      </c>
      <c r="Z1821" s="7">
        <v>1.43</v>
      </c>
      <c r="AA1821">
        <v>0</v>
      </c>
      <c r="AB1821">
        <v>490</v>
      </c>
      <c r="AC1821">
        <v>0</v>
      </c>
      <c r="AD1821" t="s">
        <v>41</v>
      </c>
      <c r="AE1821">
        <v>161598</v>
      </c>
      <c r="AF1821" s="4">
        <v>0.7</v>
      </c>
      <c r="AG1821">
        <v>0</v>
      </c>
      <c r="AH1821">
        <v>0</v>
      </c>
      <c r="AJ1821">
        <v>0</v>
      </c>
    </row>
    <row r="1822" spans="1:36">
      <c r="A1822" t="s">
        <v>6268</v>
      </c>
      <c r="B1822" t="s">
        <v>6269</v>
      </c>
      <c r="C1822" s="2" t="s">
        <v>6270</v>
      </c>
      <c r="D1822" t="s">
        <v>503</v>
      </c>
      <c r="E1822" t="s">
        <v>6271</v>
      </c>
      <c r="G1822">
        <v>0</v>
      </c>
      <c r="H1822" s="3">
        <v>0</v>
      </c>
      <c r="I1822" s="4">
        <f>IF(H1822=0,"",H1822*O1822)</f>
        <v>0</v>
      </c>
      <c r="J1822" s="5">
        <f>IF(OR(H1822=0,V1822=""),"",H1822*V1822)</f>
        <v>0</v>
      </c>
      <c r="K1822" s="6">
        <f>IF(V1822="","",V1822/O1822)</f>
        <v>0</v>
      </c>
      <c r="L1822" s="6">
        <f>IF(V1822="","",V1822/N1822)</f>
        <v>0</v>
      </c>
      <c r="M1822" s="4">
        <v>34.99</v>
      </c>
      <c r="N1822" s="4">
        <v>34.99</v>
      </c>
      <c r="O1822" s="4">
        <v>0</v>
      </c>
      <c r="Q1822" s="4">
        <v>7.04</v>
      </c>
      <c r="R1822" s="4">
        <v>0.04</v>
      </c>
      <c r="S1822">
        <v>0.15</v>
      </c>
      <c r="T1822" s="4">
        <f>IF(S1822=0,"",IF((N1822*S1822)&lt;.3,.3,N1822*S1822))</f>
        <v>0</v>
      </c>
      <c r="U1822"/>
      <c r="V1822" s="4">
        <f>IF(AND(N1822&lt;&gt;0,O1822&lt;&gt;0,Q1822&lt;&gt;0,S1822&lt;&gt;""),N1822-O1822-Q1822-R1822-T1822-U1822-P1822,"")</f>
        <v>0</v>
      </c>
      <c r="W1822">
        <v>15</v>
      </c>
      <c r="X1822">
        <v>10</v>
      </c>
      <c r="Y1822" s="7">
        <v>1.5</v>
      </c>
      <c r="Z1822" s="7">
        <v>1.07</v>
      </c>
      <c r="AA1822">
        <v>0</v>
      </c>
      <c r="AB1822">
        <v>806</v>
      </c>
      <c r="AC1822">
        <v>0</v>
      </c>
      <c r="AD1822" t="s">
        <v>41</v>
      </c>
      <c r="AE1822">
        <v>161598</v>
      </c>
      <c r="AF1822" s="4">
        <v>0.7</v>
      </c>
      <c r="AG1822">
        <v>0</v>
      </c>
      <c r="AH1822">
        <v>0</v>
      </c>
      <c r="AJ1822">
        <v>0</v>
      </c>
    </row>
    <row r="1823" spans="1:36">
      <c r="A1823" t="s">
        <v>6272</v>
      </c>
      <c r="B1823" t="s">
        <v>6273</v>
      </c>
      <c r="C1823" s="2" t="s">
        <v>6274</v>
      </c>
      <c r="D1823" t="s">
        <v>503</v>
      </c>
      <c r="E1823" t="s">
        <v>6275</v>
      </c>
      <c r="G1823">
        <v>0</v>
      </c>
      <c r="H1823" s="3">
        <v>0</v>
      </c>
      <c r="I1823" s="4">
        <f>IF(H1823=0,"",H1823*O1823)</f>
        <v>0</v>
      </c>
      <c r="J1823" s="5">
        <f>IF(OR(H1823=0,V1823=""),"",H1823*V1823)</f>
        <v>0</v>
      </c>
      <c r="K1823" s="6">
        <f>IF(V1823="","",V1823/O1823)</f>
        <v>0</v>
      </c>
      <c r="L1823" s="6">
        <f>IF(V1823="","",V1823/N1823)</f>
        <v>0</v>
      </c>
      <c r="M1823" s="4">
        <v>27.99</v>
      </c>
      <c r="N1823" s="4">
        <v>28.99</v>
      </c>
      <c r="O1823" s="4">
        <v>0</v>
      </c>
      <c r="Q1823" s="4">
        <v>7.04</v>
      </c>
      <c r="R1823" s="4">
        <v>0.03</v>
      </c>
      <c r="S1823">
        <v>0.15</v>
      </c>
      <c r="T1823" s="4">
        <f>IF(S1823=0,"",IF((N1823*S1823)&lt;.3,.3,N1823*S1823))</f>
        <v>0</v>
      </c>
      <c r="U1823"/>
      <c r="V1823" s="4">
        <f>IF(AND(N1823&lt;&gt;0,O1823&lt;&gt;0,Q1823&lt;&gt;0,S1823&lt;&gt;""),N1823-O1823-Q1823-R1823-T1823-U1823-P1823,"")</f>
        <v>0</v>
      </c>
      <c r="W1823">
        <v>36</v>
      </c>
      <c r="X1823">
        <v>30</v>
      </c>
      <c r="Y1823" s="7">
        <v>1.2</v>
      </c>
      <c r="Z1823" s="7">
        <v>1.24</v>
      </c>
      <c r="AA1823">
        <v>1</v>
      </c>
      <c r="AB1823">
        <v>511</v>
      </c>
      <c r="AC1823">
        <v>0.833333333333333</v>
      </c>
      <c r="AD1823" t="s">
        <v>41</v>
      </c>
      <c r="AE1823">
        <v>161598</v>
      </c>
      <c r="AF1823" s="4">
        <v>0.7</v>
      </c>
      <c r="AG1823">
        <v>0</v>
      </c>
      <c r="AH1823">
        <v>0</v>
      </c>
      <c r="AJ1823">
        <v>0</v>
      </c>
    </row>
    <row r="1824" spans="1:36">
      <c r="A1824" t="s">
        <v>6276</v>
      </c>
      <c r="B1824" t="s">
        <v>6277</v>
      </c>
      <c r="C1824" s="2" t="s">
        <v>6278</v>
      </c>
      <c r="D1824" t="s">
        <v>503</v>
      </c>
      <c r="E1824" t="s">
        <v>6279</v>
      </c>
      <c r="G1824">
        <v>0</v>
      </c>
      <c r="H1824" s="3">
        <v>0</v>
      </c>
      <c r="I1824" s="4">
        <f>IF(H1824=0,"",H1824*O1824)</f>
        <v>0</v>
      </c>
      <c r="J1824" s="5">
        <f>IF(OR(H1824=0,V1824=""),"",H1824*V1824)</f>
        <v>0</v>
      </c>
      <c r="K1824" s="6">
        <f>IF(V1824="","",V1824/O1824)</f>
        <v>0</v>
      </c>
      <c r="L1824" s="6">
        <f>IF(V1824="","",V1824/N1824)</f>
        <v>0</v>
      </c>
      <c r="M1824" s="4">
        <v>46.46</v>
      </c>
      <c r="N1824" s="4">
        <v>46.46</v>
      </c>
      <c r="O1824" s="4">
        <v>0</v>
      </c>
      <c r="Q1824" s="4">
        <v>7.64</v>
      </c>
      <c r="R1824" s="4">
        <v>0.04</v>
      </c>
      <c r="S1824">
        <v>0.15</v>
      </c>
      <c r="T1824" s="4">
        <f>IF(S1824=0,"",IF((N1824*S1824)&lt;.3,.3,N1824*S1824))</f>
        <v>0</v>
      </c>
      <c r="U1824"/>
      <c r="V1824" s="4">
        <f>IF(AND(N1824&lt;&gt;0,O1824&lt;&gt;0,Q1824&lt;&gt;0,S1824&lt;&gt;""),N1824-O1824-Q1824-R1824-T1824-U1824-P1824,"")</f>
        <v>0</v>
      </c>
      <c r="W1824">
        <v>29</v>
      </c>
      <c r="X1824">
        <v>30</v>
      </c>
      <c r="Y1824" s="7">
        <v>0.97</v>
      </c>
      <c r="Z1824" s="7">
        <v>1.32</v>
      </c>
      <c r="AA1824">
        <v>6</v>
      </c>
      <c r="AB1824">
        <v>519</v>
      </c>
      <c r="AC1824">
        <v>6.18556701030928</v>
      </c>
      <c r="AD1824" t="s">
        <v>41</v>
      </c>
      <c r="AE1824">
        <v>225894</v>
      </c>
      <c r="AF1824" s="4">
        <v>0.7</v>
      </c>
      <c r="AG1824">
        <v>0</v>
      </c>
      <c r="AH1824">
        <v>0</v>
      </c>
      <c r="AJ1824">
        <v>0</v>
      </c>
    </row>
    <row r="1825" spans="1:36">
      <c r="A1825" t="s">
        <v>6280</v>
      </c>
      <c r="B1825" t="s">
        <v>6281</v>
      </c>
      <c r="C1825" s="2" t="s">
        <v>6282</v>
      </c>
      <c r="D1825" t="s">
        <v>503</v>
      </c>
      <c r="E1825" t="s">
        <v>6283</v>
      </c>
      <c r="G1825">
        <v>0</v>
      </c>
      <c r="H1825" s="3">
        <v>0</v>
      </c>
      <c r="I1825" s="4">
        <f>IF(H1825=0,"",H1825*O1825)</f>
        <v>0</v>
      </c>
      <c r="J1825" s="5">
        <f>IF(OR(H1825=0,V1825=""),"",H1825*V1825)</f>
        <v>0</v>
      </c>
      <c r="K1825" s="6">
        <f>IF(V1825="","",V1825/O1825)</f>
        <v>0</v>
      </c>
      <c r="L1825" s="6">
        <f>IF(V1825="","",V1825/N1825)</f>
        <v>0</v>
      </c>
      <c r="M1825" s="4">
        <v>32.99</v>
      </c>
      <c r="N1825" s="4">
        <v>32.99</v>
      </c>
      <c r="O1825" s="4">
        <v>0</v>
      </c>
      <c r="Q1825" s="4">
        <v>7.64</v>
      </c>
      <c r="R1825" s="4">
        <v>0.04</v>
      </c>
      <c r="S1825">
        <v>0.15</v>
      </c>
      <c r="T1825" s="4">
        <f>IF(S1825=0,"",IF((N1825*S1825)&lt;.3,.3,N1825*S1825))</f>
        <v>0</v>
      </c>
      <c r="U1825"/>
      <c r="V1825" s="4">
        <f>IF(AND(N1825&lt;&gt;0,O1825&lt;&gt;0,Q1825&lt;&gt;0,S1825&lt;&gt;""),N1825-O1825-Q1825-R1825-T1825-U1825-P1825,"")</f>
        <v>0</v>
      </c>
      <c r="W1825">
        <v>11</v>
      </c>
      <c r="X1825">
        <v>16</v>
      </c>
      <c r="Y1825" s="7">
        <v>0.71</v>
      </c>
      <c r="Z1825" s="7">
        <v>1.22</v>
      </c>
      <c r="AA1825">
        <v>0</v>
      </c>
      <c r="AB1825">
        <v>521</v>
      </c>
      <c r="AC1825">
        <v>0</v>
      </c>
      <c r="AD1825" t="s">
        <v>41</v>
      </c>
      <c r="AE1825">
        <v>225894</v>
      </c>
      <c r="AF1825" s="4">
        <v>0.7</v>
      </c>
      <c r="AG1825">
        <v>0</v>
      </c>
      <c r="AH1825">
        <v>0</v>
      </c>
      <c r="AJ1825">
        <v>0</v>
      </c>
    </row>
    <row r="1826" spans="1:36">
      <c r="A1826" t="s">
        <v>6284</v>
      </c>
      <c r="B1826" t="s">
        <v>6285</v>
      </c>
      <c r="C1826" s="2" t="s">
        <v>6286</v>
      </c>
      <c r="D1826" t="s">
        <v>503</v>
      </c>
      <c r="E1826" t="s">
        <v>6287</v>
      </c>
      <c r="G1826">
        <v>0</v>
      </c>
      <c r="H1826" s="3">
        <v>0</v>
      </c>
      <c r="I1826" s="4">
        <f>IF(H1826=0,"",H1826*O1826)</f>
        <v>0</v>
      </c>
      <c r="J1826" s="5">
        <f>IF(OR(H1826=0,V1826=""),"",H1826*V1826)</f>
        <v>0</v>
      </c>
      <c r="K1826" s="6">
        <f>IF(V1826="","",V1826/O1826)</f>
        <v>0</v>
      </c>
      <c r="L1826" s="6">
        <f>IF(V1826="","",V1826/N1826)</f>
        <v>0</v>
      </c>
      <c r="M1826" s="4">
        <v>26.79</v>
      </c>
      <c r="N1826" s="4">
        <v>26.79</v>
      </c>
      <c r="O1826" s="4">
        <v>0</v>
      </c>
      <c r="Q1826" s="4">
        <v>7.34</v>
      </c>
      <c r="R1826" s="4">
        <v>0.04</v>
      </c>
      <c r="S1826">
        <v>0.15</v>
      </c>
      <c r="T1826" s="4">
        <f>IF(S1826=0,"",IF((N1826*S1826)&lt;.3,.3,N1826*S1826))</f>
        <v>0</v>
      </c>
      <c r="U1826"/>
      <c r="V1826" s="4">
        <f>IF(AND(N1826&lt;&gt;0,O1826&lt;&gt;0,Q1826&lt;&gt;0,S1826&lt;&gt;""),N1826-O1826-Q1826-R1826-T1826-U1826-P1826,"")</f>
        <v>0</v>
      </c>
      <c r="W1826">
        <v>7</v>
      </c>
      <c r="X1826">
        <v>30</v>
      </c>
      <c r="Y1826" s="7">
        <v>0.23</v>
      </c>
      <c r="Z1826" s="7">
        <v>1.17</v>
      </c>
      <c r="AA1826">
        <v>15</v>
      </c>
      <c r="AB1826">
        <v>506</v>
      </c>
      <c r="AC1826">
        <v>65.2173913043478</v>
      </c>
      <c r="AD1826" t="s">
        <v>41</v>
      </c>
      <c r="AE1826">
        <v>225894</v>
      </c>
      <c r="AF1826" s="4">
        <v>0.7</v>
      </c>
      <c r="AG1826">
        <v>0</v>
      </c>
      <c r="AH1826">
        <v>0</v>
      </c>
      <c r="AJ1826">
        <v>0</v>
      </c>
    </row>
    <row r="1827" spans="1:36">
      <c r="A1827" t="s">
        <v>6288</v>
      </c>
      <c r="B1827" t="s">
        <v>6289</v>
      </c>
      <c r="C1827" s="2" t="s">
        <v>6290</v>
      </c>
      <c r="D1827" t="s">
        <v>462</v>
      </c>
      <c r="E1827" t="s">
        <v>6291</v>
      </c>
      <c r="G1827">
        <v>0</v>
      </c>
      <c r="H1827" s="3">
        <v>0</v>
      </c>
      <c r="I1827" s="4">
        <f>IF(H1827=0,"",H1827*O1827)</f>
        <v>0</v>
      </c>
      <c r="J1827" s="5">
        <f>IF(OR(H1827=0,V1827=""),"",H1827*V1827)</f>
        <v>0</v>
      </c>
      <c r="K1827" s="6">
        <f>IF(V1827="","",V1827/O1827)</f>
        <v>0</v>
      </c>
      <c r="L1827" s="6">
        <f>IF(V1827="","",V1827/N1827)</f>
        <v>0</v>
      </c>
      <c r="M1827" s="4">
        <v>8.99</v>
      </c>
      <c r="N1827" s="4">
        <v>8.99</v>
      </c>
      <c r="O1827" s="4">
        <v>3.133076136</v>
      </c>
      <c r="Q1827" s="4">
        <v>4.81</v>
      </c>
      <c r="R1827" s="4">
        <v>0.05</v>
      </c>
      <c r="S1827">
        <v>0.15</v>
      </c>
      <c r="T1827" s="4">
        <f>IF(S1827=0,"",IF((N1827*S1827)&lt;.3,.3,N1827*S1827))</f>
        <v>0</v>
      </c>
      <c r="U1827"/>
      <c r="V1827" s="4">
        <f>IF(AND(N1827&lt;&gt;0,O1827&lt;&gt;0,Q1827&lt;&gt;0,S1827&lt;&gt;""),N1827-O1827-Q1827-R1827-T1827-U1827-P1827,"")</f>
        <v>0</v>
      </c>
      <c r="W1827">
        <v>38</v>
      </c>
      <c r="X1827">
        <v>27.5</v>
      </c>
      <c r="Y1827" s="7">
        <v>1.36</v>
      </c>
      <c r="Z1827" s="7">
        <v>1.9</v>
      </c>
      <c r="AA1827">
        <v>107</v>
      </c>
      <c r="AB1827">
        <v>1859</v>
      </c>
      <c r="AC1827">
        <v>78.6764705882353</v>
      </c>
      <c r="AD1827">
        <v>1315</v>
      </c>
      <c r="AE1827">
        <v>11236</v>
      </c>
      <c r="AF1827" s="4">
        <v>0.4</v>
      </c>
      <c r="AG1827">
        <v>0</v>
      </c>
      <c r="AH1827">
        <v>0</v>
      </c>
      <c r="AJ1827">
        <v>0</v>
      </c>
    </row>
    <row r="1828" spans="1:36">
      <c r="A1828" t="s">
        <v>6292</v>
      </c>
      <c r="B1828" t="s">
        <v>6293</v>
      </c>
      <c r="C1828" s="2" t="s">
        <v>6294</v>
      </c>
      <c r="D1828" t="s">
        <v>462</v>
      </c>
      <c r="E1828" t="s">
        <v>6295</v>
      </c>
      <c r="G1828">
        <v>0</v>
      </c>
      <c r="H1828" s="3">
        <v>0</v>
      </c>
      <c r="I1828" s="4">
        <f>IF(H1828=0,"",H1828*O1828)</f>
        <v>0</v>
      </c>
      <c r="J1828" s="5">
        <f>IF(OR(H1828=0,V1828=""),"",H1828*V1828)</f>
        <v>0</v>
      </c>
      <c r="K1828" s="6">
        <f>IF(V1828="","",V1828/O1828)</f>
        <v>0</v>
      </c>
      <c r="L1828" s="6">
        <f>IF(V1828="","",V1828/N1828)</f>
        <v>0</v>
      </c>
      <c r="M1828" s="4">
        <v>7.99</v>
      </c>
      <c r="N1828" s="4">
        <v>7.99</v>
      </c>
      <c r="O1828" s="4">
        <v>3.133076136</v>
      </c>
      <c r="Q1828" s="4">
        <v>4.81</v>
      </c>
      <c r="R1828" s="4">
        <v>0.06</v>
      </c>
      <c r="S1828">
        <v>0.15</v>
      </c>
      <c r="T1828" s="4">
        <f>IF(S1828=0,"",IF((N1828*S1828)&lt;.3,.3,N1828*S1828))</f>
        <v>0</v>
      </c>
      <c r="U1828"/>
      <c r="V1828" s="4">
        <f>IF(AND(N1828&lt;&gt;0,O1828&lt;&gt;0,Q1828&lt;&gt;0,S1828&lt;&gt;""),N1828-O1828-Q1828-R1828-T1828-U1828-P1828,"")</f>
        <v>0</v>
      </c>
      <c r="W1828">
        <v>7</v>
      </c>
      <c r="X1828">
        <v>27.5</v>
      </c>
      <c r="Y1828" s="7">
        <v>0.25</v>
      </c>
      <c r="Z1828" s="7">
        <v>1</v>
      </c>
      <c r="AA1828">
        <v>106</v>
      </c>
      <c r="AB1828">
        <v>1796</v>
      </c>
      <c r="AC1828">
        <v>424</v>
      </c>
      <c r="AD1828">
        <v>7480</v>
      </c>
      <c r="AE1828">
        <v>19294</v>
      </c>
      <c r="AF1828" s="4">
        <v>0.4</v>
      </c>
      <c r="AG1828">
        <v>0</v>
      </c>
      <c r="AH1828">
        <v>0</v>
      </c>
      <c r="AJ1828">
        <v>0</v>
      </c>
    </row>
    <row r="1829" spans="1:36">
      <c r="A1829" t="s">
        <v>6296</v>
      </c>
      <c r="B1829" t="s">
        <v>6297</v>
      </c>
      <c r="C1829" s="2" t="s">
        <v>6298</v>
      </c>
      <c r="D1829" t="s">
        <v>462</v>
      </c>
      <c r="E1829" t="s">
        <v>6299</v>
      </c>
      <c r="G1829">
        <v>0</v>
      </c>
      <c r="H1829" s="3">
        <v>0</v>
      </c>
      <c r="I1829" s="4">
        <f>IF(H1829=0,"",H1829*O1829)</f>
        <v>0</v>
      </c>
      <c r="J1829" s="5">
        <f>IF(OR(H1829=0,V1829=""),"",H1829*V1829)</f>
        <v>0</v>
      </c>
      <c r="K1829" s="6">
        <f>IF(V1829="","",V1829/O1829)</f>
        <v>0</v>
      </c>
      <c r="L1829" s="6">
        <f>IF(V1829="","",V1829/N1829)</f>
        <v>0</v>
      </c>
      <c r="M1829" s="4">
        <v>11.99</v>
      </c>
      <c r="N1829" s="4">
        <v>11.99</v>
      </c>
      <c r="O1829" s="4">
        <v>3.133076136</v>
      </c>
      <c r="Q1829" s="4">
        <v>4.81</v>
      </c>
      <c r="R1829" s="4">
        <v>0.06</v>
      </c>
      <c r="S1829">
        <v>0.15</v>
      </c>
      <c r="T1829" s="4">
        <f>IF(S1829=0,"",IF((N1829*S1829)&lt;.3,.3,N1829*S1829))</f>
        <v>0</v>
      </c>
      <c r="U1829"/>
      <c r="V1829" s="4">
        <f>IF(AND(N1829&lt;&gt;0,O1829&lt;&gt;0,Q1829&lt;&gt;0,S1829&lt;&gt;""),N1829-O1829-Q1829-R1829-T1829-U1829-P1829,"")</f>
        <v>0</v>
      </c>
      <c r="W1829">
        <v>0</v>
      </c>
      <c r="X1829">
        <v>0</v>
      </c>
      <c r="Y1829" s="7">
        <v>0</v>
      </c>
      <c r="Z1829" s="7">
        <v>0</v>
      </c>
      <c r="AA1829">
        <v>0</v>
      </c>
      <c r="AB1829">
        <v>31</v>
      </c>
      <c r="AC1829">
        <v>0</v>
      </c>
      <c r="AD1829">
        <v>9999</v>
      </c>
      <c r="AE1829">
        <v>9962</v>
      </c>
      <c r="AF1829" s="4">
        <v>0.3</v>
      </c>
      <c r="AG1829">
        <v>0</v>
      </c>
      <c r="AH1829">
        <v>0</v>
      </c>
      <c r="AJ1829">
        <v>0</v>
      </c>
    </row>
    <row r="1830" spans="1:36">
      <c r="A1830" t="s">
        <v>6300</v>
      </c>
      <c r="B1830" t="s">
        <v>6301</v>
      </c>
      <c r="C1830" s="2" t="s">
        <v>6302</v>
      </c>
      <c r="D1830" t="s">
        <v>462</v>
      </c>
      <c r="E1830" t="s">
        <v>6303</v>
      </c>
      <c r="G1830">
        <v>0</v>
      </c>
      <c r="H1830" s="3">
        <v>0</v>
      </c>
      <c r="I1830" s="4">
        <f>IF(H1830=0,"",H1830*O1830)</f>
        <v>0</v>
      </c>
      <c r="J1830" s="5">
        <f>IF(OR(H1830=0,V1830=""),"",H1830*V1830)</f>
        <v>0</v>
      </c>
      <c r="K1830" s="6">
        <f>IF(V1830="","",V1830/O1830)</f>
        <v>0</v>
      </c>
      <c r="L1830" s="6">
        <f>IF(V1830="","",V1830/N1830)</f>
        <v>0</v>
      </c>
      <c r="M1830" s="4">
        <v>19.99</v>
      </c>
      <c r="N1830" s="4">
        <v>19.99</v>
      </c>
      <c r="O1830" s="4">
        <v>4.157476136</v>
      </c>
      <c r="Q1830" s="4">
        <v>4.81</v>
      </c>
      <c r="R1830" s="4">
        <v>0.06</v>
      </c>
      <c r="S1830">
        <v>0.15</v>
      </c>
      <c r="T1830" s="4">
        <f>IF(S1830=0,"",IF((N1830*S1830)&lt;.3,.3,N1830*S1830))</f>
        <v>0</v>
      </c>
      <c r="U1830"/>
      <c r="V1830" s="4">
        <f>IF(AND(N1830&lt;&gt;0,O1830&lt;&gt;0,Q1830&lt;&gt;0,S1830&lt;&gt;""),N1830-O1830-Q1830-R1830-T1830-U1830-P1830,"")</f>
        <v>0</v>
      </c>
      <c r="W1830">
        <v>0</v>
      </c>
      <c r="X1830">
        <v>0</v>
      </c>
      <c r="Y1830" s="7">
        <v>0</v>
      </c>
      <c r="Z1830" s="7">
        <v>0</v>
      </c>
      <c r="AA1830">
        <v>0</v>
      </c>
      <c r="AB1830">
        <v>86</v>
      </c>
      <c r="AC1830">
        <v>0</v>
      </c>
      <c r="AD1830">
        <v>9999</v>
      </c>
      <c r="AE1830">
        <v>10305</v>
      </c>
      <c r="AF1830" s="4">
        <v>0.4</v>
      </c>
      <c r="AG1830">
        <v>0</v>
      </c>
      <c r="AH1830">
        <v>0</v>
      </c>
      <c r="AJ1830">
        <v>0</v>
      </c>
    </row>
    <row r="1831" spans="1:36">
      <c r="A1831" t="s">
        <v>6304</v>
      </c>
      <c r="B1831" t="s">
        <v>6305</v>
      </c>
      <c r="C1831" s="2" t="s">
        <v>6306</v>
      </c>
      <c r="D1831" t="s">
        <v>462</v>
      </c>
      <c r="E1831" t="s">
        <v>6307</v>
      </c>
      <c r="G1831">
        <v>0</v>
      </c>
      <c r="H1831" s="3">
        <v>0</v>
      </c>
      <c r="I1831" s="4">
        <f>IF(H1831=0,"",H1831*O1831)</f>
        <v>0</v>
      </c>
      <c r="J1831" s="5">
        <f>IF(OR(H1831=0,V1831=""),"",H1831*V1831)</f>
        <v>0</v>
      </c>
      <c r="K1831" s="6">
        <f>IF(V1831="","",V1831/O1831)</f>
        <v>0</v>
      </c>
      <c r="L1831" s="6">
        <f>IF(V1831="","",V1831/N1831)</f>
        <v>0</v>
      </c>
      <c r="M1831" s="4">
        <v>16.99</v>
      </c>
      <c r="N1831" s="4">
        <v>16.99</v>
      </c>
      <c r="O1831" s="4">
        <v>4.157476136</v>
      </c>
      <c r="Q1831" s="4">
        <v>4.81</v>
      </c>
      <c r="R1831" s="4">
        <v>0.05</v>
      </c>
      <c r="S1831">
        <v>0.15</v>
      </c>
      <c r="T1831" s="4">
        <f>IF(S1831=0,"",IF((N1831*S1831)&lt;.3,.3,N1831*S1831))</f>
        <v>0</v>
      </c>
      <c r="U1831"/>
      <c r="V1831" s="4">
        <f>IF(AND(N1831&lt;&gt;0,O1831&lt;&gt;0,Q1831&lt;&gt;0,S1831&lt;&gt;""),N1831-O1831-Q1831-R1831-T1831-U1831-P1831,"")</f>
        <v>0</v>
      </c>
      <c r="W1831">
        <v>0</v>
      </c>
      <c r="X1831">
        <v>0</v>
      </c>
      <c r="Y1831" s="7">
        <v>0</v>
      </c>
      <c r="Z1831" s="7">
        <v>0</v>
      </c>
      <c r="AA1831">
        <v>0</v>
      </c>
      <c r="AB1831">
        <v>228</v>
      </c>
      <c r="AC1831">
        <v>0</v>
      </c>
      <c r="AD1831">
        <v>9999</v>
      </c>
      <c r="AE1831">
        <v>19382</v>
      </c>
      <c r="AF1831" s="4">
        <v>0.4</v>
      </c>
      <c r="AG1831">
        <v>0</v>
      </c>
      <c r="AH1831">
        <v>0</v>
      </c>
      <c r="AJ1831">
        <v>0</v>
      </c>
    </row>
    <row r="1832" spans="1:36">
      <c r="A1832" t="s">
        <v>6308</v>
      </c>
      <c r="B1832" t="s">
        <v>6309</v>
      </c>
      <c r="C1832" s="2" t="s">
        <v>6310</v>
      </c>
      <c r="D1832" t="s">
        <v>462</v>
      </c>
      <c r="E1832" t="s">
        <v>6311</v>
      </c>
      <c r="G1832">
        <v>0</v>
      </c>
      <c r="H1832" s="3">
        <v>0</v>
      </c>
      <c r="I1832" s="4">
        <f>IF(H1832=0,"",H1832*O1832)</f>
        <v>0</v>
      </c>
      <c r="J1832" s="5">
        <f>IF(OR(H1832=0,V1832=""),"",H1832*V1832)</f>
        <v>0</v>
      </c>
      <c r="K1832" s="6">
        <f>IF(V1832="","",V1832/O1832)</f>
        <v>0</v>
      </c>
      <c r="L1832" s="6">
        <f>IF(V1832="","",V1832/N1832)</f>
        <v>0</v>
      </c>
      <c r="M1832" s="4">
        <v>7.99</v>
      </c>
      <c r="N1832" s="4">
        <v>7.99</v>
      </c>
      <c r="O1832" s="4">
        <v>4.157476136</v>
      </c>
      <c r="Q1832" s="4">
        <v>4.81</v>
      </c>
      <c r="R1832" s="4">
        <v>0.02</v>
      </c>
      <c r="S1832">
        <v>0.15</v>
      </c>
      <c r="T1832" s="4">
        <f>IF(S1832=0,"",IF((N1832*S1832)&lt;.3,.3,N1832*S1832))</f>
        <v>0</v>
      </c>
      <c r="U1832"/>
      <c r="V1832" s="4">
        <f>IF(AND(N1832&lt;&gt;0,O1832&lt;&gt;0,Q1832&lt;&gt;0,S1832&lt;&gt;""),N1832-O1832-Q1832-R1832-T1832-U1832-P1832,"")</f>
        <v>0</v>
      </c>
      <c r="W1832">
        <v>32</v>
      </c>
      <c r="X1832">
        <v>30</v>
      </c>
      <c r="Y1832" s="7">
        <v>1.07</v>
      </c>
      <c r="Z1832" s="7">
        <v>1.39</v>
      </c>
      <c r="AA1832">
        <v>104</v>
      </c>
      <c r="AB1832">
        <v>706</v>
      </c>
      <c r="AC1832">
        <v>97.196261682243</v>
      </c>
      <c r="AD1832">
        <v>639</v>
      </c>
      <c r="AE1832">
        <v>19294</v>
      </c>
      <c r="AF1832" s="4">
        <v>0.4</v>
      </c>
      <c r="AG1832">
        <v>0</v>
      </c>
      <c r="AH1832">
        <v>0</v>
      </c>
      <c r="AJ1832">
        <v>0</v>
      </c>
    </row>
    <row r="1833" spans="1:36">
      <c r="A1833" t="s">
        <v>6312</v>
      </c>
      <c r="B1833" t="s">
        <v>6313</v>
      </c>
      <c r="C1833" s="2" t="s">
        <v>6314</v>
      </c>
      <c r="D1833" t="s">
        <v>462</v>
      </c>
      <c r="E1833" t="s">
        <v>6315</v>
      </c>
      <c r="G1833">
        <v>219</v>
      </c>
      <c r="H1833" s="3">
        <v>219</v>
      </c>
      <c r="I1833" s="4">
        <f>IF(H1833=0,"",H1833*O1833)</f>
        <v>0</v>
      </c>
      <c r="J1833" s="5">
        <f>IF(OR(H1833=0,V1833=""),"",H1833*V1833)</f>
        <v>0</v>
      </c>
      <c r="K1833" s="6">
        <f>IF(V1833="","",V1833/O1833)</f>
        <v>0</v>
      </c>
      <c r="L1833" s="6">
        <f>IF(V1833="","",V1833/N1833)</f>
        <v>0</v>
      </c>
      <c r="M1833" s="4">
        <v>21.99</v>
      </c>
      <c r="N1833" s="4">
        <v>21.99</v>
      </c>
      <c r="O1833" s="4">
        <v>4.065152137</v>
      </c>
      <c r="Q1833" s="4">
        <v>9.42</v>
      </c>
      <c r="R1833" s="4">
        <v>0.01</v>
      </c>
      <c r="S1833">
        <v>0.15</v>
      </c>
      <c r="T1833" s="4">
        <f>IF(S1833=0,"",IF((N1833*S1833)&lt;.3,.3,N1833*S1833))</f>
        <v>0</v>
      </c>
      <c r="U1833"/>
      <c r="V1833" s="4">
        <f>IF(AND(N1833&lt;&gt;0,O1833&lt;&gt;0,Q1833&lt;&gt;0,S1833&lt;&gt;""),N1833-O1833-Q1833-R1833-T1833-U1833-P1833,"")</f>
        <v>0</v>
      </c>
      <c r="W1833">
        <v>53</v>
      </c>
      <c r="X1833">
        <v>30</v>
      </c>
      <c r="Y1833" s="7">
        <v>1.77</v>
      </c>
      <c r="Z1833" s="7">
        <v>1.04</v>
      </c>
      <c r="AA1833">
        <v>5</v>
      </c>
      <c r="AB1833">
        <v>12</v>
      </c>
      <c r="AC1833">
        <v>2.82485875706215</v>
      </c>
      <c r="AD1833">
        <v>-94</v>
      </c>
      <c r="AE1833">
        <v>19294</v>
      </c>
      <c r="AF1833" s="4">
        <v>0.419</v>
      </c>
      <c r="AG1833">
        <v>0</v>
      </c>
      <c r="AH1833">
        <v>0</v>
      </c>
      <c r="AJ1833">
        <v>0</v>
      </c>
    </row>
    <row r="1834" spans="1:36">
      <c r="A1834" t="s">
        <v>6316</v>
      </c>
      <c r="B1834" t="s">
        <v>6317</v>
      </c>
      <c r="C1834" s="2" t="s">
        <v>6318</v>
      </c>
      <c r="D1834" t="s">
        <v>462</v>
      </c>
      <c r="E1834" t="s">
        <v>6319</v>
      </c>
      <c r="G1834">
        <v>30</v>
      </c>
      <c r="H1834" s="3">
        <v>30</v>
      </c>
      <c r="I1834" s="4">
        <f>IF(H1834=0,"",H1834*O1834)</f>
        <v>0</v>
      </c>
      <c r="J1834" s="5">
        <f>IF(OR(H1834=0,V1834=""),"",H1834*V1834)</f>
        <v>0</v>
      </c>
      <c r="K1834" s="6">
        <f>IF(V1834="","",V1834/O1834)</f>
        <v>0</v>
      </c>
      <c r="L1834" s="6">
        <f>IF(V1834="","",V1834/N1834)</f>
        <v>0</v>
      </c>
      <c r="M1834" s="4">
        <v>17.99</v>
      </c>
      <c r="N1834" s="4">
        <v>17.99</v>
      </c>
      <c r="O1834" s="4">
        <v>4.065152137</v>
      </c>
      <c r="Q1834" s="4">
        <v>9.04</v>
      </c>
      <c r="R1834" s="4">
        <v>0.03</v>
      </c>
      <c r="S1834">
        <v>0.15</v>
      </c>
      <c r="T1834" s="4">
        <f>IF(S1834=0,"",IF((N1834*S1834)&lt;.3,.3,N1834*S1834))</f>
        <v>0</v>
      </c>
      <c r="U1834"/>
      <c r="V1834" s="4">
        <f>IF(AND(N1834&lt;&gt;0,O1834&lt;&gt;0,Q1834&lt;&gt;0,S1834&lt;&gt;""),N1834-O1834-Q1834-R1834-T1834-U1834-P1834,"")</f>
        <v>0</v>
      </c>
      <c r="W1834">
        <v>14</v>
      </c>
      <c r="X1834">
        <v>29</v>
      </c>
      <c r="Y1834" s="7">
        <v>0.48</v>
      </c>
      <c r="Z1834" s="7">
        <v>1</v>
      </c>
      <c r="AA1834">
        <v>28</v>
      </c>
      <c r="AB1834">
        <v>14</v>
      </c>
      <c r="AC1834">
        <v>58.3333333333333</v>
      </c>
      <c r="AD1834">
        <v>-32</v>
      </c>
      <c r="AE1834">
        <v>19294</v>
      </c>
      <c r="AF1834" s="4">
        <v>0.4</v>
      </c>
      <c r="AG1834">
        <v>0</v>
      </c>
      <c r="AH1834">
        <v>0</v>
      </c>
      <c r="AJ1834">
        <v>0</v>
      </c>
    </row>
    <row r="1835" spans="1:36">
      <c r="A1835" t="s">
        <v>6320</v>
      </c>
      <c r="B1835" t="s">
        <v>6321</v>
      </c>
      <c r="C1835" s="2" t="s">
        <v>6322</v>
      </c>
      <c r="D1835" t="s">
        <v>462</v>
      </c>
      <c r="E1835" t="s">
        <v>6323</v>
      </c>
      <c r="G1835">
        <v>0</v>
      </c>
      <c r="H1835" s="3">
        <v>0</v>
      </c>
      <c r="I1835" s="4">
        <f>IF(H1835=0,"",H1835*O1835)</f>
        <v>0</v>
      </c>
      <c r="J1835" s="5">
        <f>IF(OR(H1835=0,V1835=""),"",H1835*V1835)</f>
        <v>0</v>
      </c>
      <c r="K1835" s="6">
        <f>IF(V1835="","",V1835/O1835)</f>
        <v>0</v>
      </c>
      <c r="L1835" s="6">
        <f>IF(V1835="","",V1835/N1835)</f>
        <v>0</v>
      </c>
      <c r="M1835" s="4">
        <v>25.99</v>
      </c>
      <c r="N1835" s="4">
        <v>25.99</v>
      </c>
      <c r="O1835" s="4">
        <v>4.065152137</v>
      </c>
      <c r="Q1835" s="4">
        <v>9.42</v>
      </c>
      <c r="R1835" s="4">
        <v>0.03</v>
      </c>
      <c r="S1835">
        <v>0.15</v>
      </c>
      <c r="T1835" s="4">
        <f>IF(S1835=0,"",IF((N1835*S1835)&lt;.3,.3,N1835*S1835))</f>
        <v>0</v>
      </c>
      <c r="U1835"/>
      <c r="V1835" s="4">
        <f>IF(AND(N1835&lt;&gt;0,O1835&lt;&gt;0,Q1835&lt;&gt;0,S1835&lt;&gt;""),N1835-O1835-Q1835-R1835-T1835-U1835-P1835,"")</f>
        <v>0</v>
      </c>
      <c r="W1835">
        <v>0</v>
      </c>
      <c r="X1835">
        <v>0</v>
      </c>
      <c r="Y1835" s="7">
        <v>0</v>
      </c>
      <c r="Z1835" s="7">
        <v>0</v>
      </c>
      <c r="AA1835">
        <v>0</v>
      </c>
      <c r="AB1835">
        <v>18</v>
      </c>
      <c r="AC1835">
        <v>0</v>
      </c>
      <c r="AD1835">
        <v>9999</v>
      </c>
      <c r="AE1835">
        <v>17235</v>
      </c>
      <c r="AF1835" s="4">
        <v>0.414</v>
      </c>
      <c r="AG1835">
        <v>0</v>
      </c>
      <c r="AH1835">
        <v>0</v>
      </c>
      <c r="AJ1835">
        <v>0</v>
      </c>
    </row>
    <row r="1836" spans="1:36">
      <c r="A1836" t="s">
        <v>6324</v>
      </c>
      <c r="B1836" t="s">
        <v>6325</v>
      </c>
      <c r="C1836" s="2" t="s">
        <v>6326</v>
      </c>
      <c r="D1836" t="s">
        <v>503</v>
      </c>
      <c r="E1836" t="s">
        <v>6327</v>
      </c>
      <c r="G1836">
        <v>0</v>
      </c>
      <c r="H1836" s="3">
        <v>0</v>
      </c>
      <c r="I1836" s="4">
        <f>IF(H1836=0,"",H1836*O1836)</f>
        <v>0</v>
      </c>
      <c r="J1836" s="5">
        <f>IF(OR(H1836=0,V1836=""),"",H1836*V1836)</f>
        <v>0</v>
      </c>
      <c r="K1836" s="6">
        <f>IF(V1836="","",V1836/O1836)</f>
        <v>0</v>
      </c>
      <c r="L1836" s="6">
        <f>IF(V1836="","",V1836/N1836)</f>
        <v>0</v>
      </c>
      <c r="M1836" s="4">
        <v>12.99</v>
      </c>
      <c r="N1836" s="4">
        <v>12.99</v>
      </c>
      <c r="O1836" s="4">
        <v>0</v>
      </c>
      <c r="Q1836" s="4">
        <v>4.81</v>
      </c>
      <c r="R1836" s="4">
        <v>0</v>
      </c>
      <c r="S1836">
        <v>0.15</v>
      </c>
      <c r="T1836" s="4">
        <f>IF(S1836=0,"",IF((N1836*S1836)&lt;.3,.3,N1836*S1836))</f>
        <v>0</v>
      </c>
      <c r="U1836"/>
      <c r="V1836" s="4">
        <f>IF(AND(N1836&lt;&gt;0,O1836&lt;&gt;0,Q1836&lt;&gt;0,S1836&lt;&gt;""),N1836-O1836-Q1836-R1836-T1836-U1836-P1836,"")</f>
        <v>0</v>
      </c>
      <c r="W1836">
        <v>0</v>
      </c>
      <c r="X1836">
        <v>0</v>
      </c>
      <c r="Y1836" s="7">
        <v>0</v>
      </c>
      <c r="Z1836" s="7">
        <v>0</v>
      </c>
      <c r="AA1836">
        <v>0</v>
      </c>
      <c r="AB1836">
        <v>0</v>
      </c>
      <c r="AC1836">
        <v>0</v>
      </c>
      <c r="AD1836" t="s">
        <v>41</v>
      </c>
      <c r="AE1836">
        <v>1088710</v>
      </c>
      <c r="AF1836" s="4">
        <v>0.4</v>
      </c>
      <c r="AG1836">
        <v>0</v>
      </c>
      <c r="AH1836">
        <v>0</v>
      </c>
      <c r="AJ1836">
        <v>0</v>
      </c>
    </row>
    <row r="1837" spans="1:36">
      <c r="A1837" t="s">
        <v>6328</v>
      </c>
      <c r="B1837" t="s">
        <v>6329</v>
      </c>
      <c r="C1837" s="2" t="s">
        <v>6330</v>
      </c>
      <c r="D1837" t="s">
        <v>503</v>
      </c>
      <c r="E1837" t="s">
        <v>6331</v>
      </c>
      <c r="G1837">
        <v>0</v>
      </c>
      <c r="H1837" s="3">
        <v>0</v>
      </c>
      <c r="I1837" s="4">
        <f>IF(H1837=0,"",H1837*O1837)</f>
        <v>0</v>
      </c>
      <c r="J1837" s="5">
        <f>IF(OR(H1837=0,V1837=""),"",H1837*V1837)</f>
        <v>0</v>
      </c>
      <c r="K1837" s="6">
        <f>IF(V1837="","",V1837/O1837)</f>
        <v>0</v>
      </c>
      <c r="L1837" s="6">
        <f>IF(V1837="","",V1837/N1837)</f>
        <v>0</v>
      </c>
      <c r="M1837" s="4">
        <v>17.99</v>
      </c>
      <c r="N1837" s="4">
        <v>17.99</v>
      </c>
      <c r="O1837" s="4">
        <v>0</v>
      </c>
      <c r="Q1837" s="4">
        <v>4.81</v>
      </c>
      <c r="R1837" s="4">
        <v>0.01</v>
      </c>
      <c r="S1837">
        <v>0.15</v>
      </c>
      <c r="T1837" s="4">
        <f>IF(S1837=0,"",IF((N1837*S1837)&lt;.3,.3,N1837*S1837))</f>
        <v>0</v>
      </c>
      <c r="U1837"/>
      <c r="V1837" s="4">
        <f>IF(AND(N1837&lt;&gt;0,O1837&lt;&gt;0,Q1837&lt;&gt;0,S1837&lt;&gt;""),N1837-O1837-Q1837-R1837-T1837-U1837-P1837,"")</f>
        <v>0</v>
      </c>
      <c r="W1837">
        <v>0</v>
      </c>
      <c r="X1837">
        <v>0</v>
      </c>
      <c r="Y1837" s="7">
        <v>0</v>
      </c>
      <c r="Z1837" s="7">
        <v>0</v>
      </c>
      <c r="AA1837">
        <v>0</v>
      </c>
      <c r="AB1837">
        <v>60</v>
      </c>
      <c r="AC1837">
        <v>0</v>
      </c>
      <c r="AD1837">
        <v>9999</v>
      </c>
      <c r="AE1837">
        <v>137908</v>
      </c>
      <c r="AF1837" s="4">
        <v>0.4</v>
      </c>
      <c r="AG1837">
        <v>0</v>
      </c>
      <c r="AH1837">
        <v>0</v>
      </c>
      <c r="AJ1837">
        <v>0</v>
      </c>
    </row>
    <row r="1838" spans="1:36">
      <c r="A1838" t="s">
        <v>6332</v>
      </c>
      <c r="B1838" t="s">
        <v>6333</v>
      </c>
      <c r="C1838" s="2" t="s">
        <v>6334</v>
      </c>
      <c r="D1838" t="s">
        <v>503</v>
      </c>
      <c r="E1838" t="s">
        <v>6335</v>
      </c>
      <c r="G1838">
        <v>0</v>
      </c>
      <c r="H1838" s="3">
        <v>0</v>
      </c>
      <c r="I1838" s="4">
        <f>IF(H1838=0,"",H1838*O1838)</f>
        <v>0</v>
      </c>
      <c r="J1838" s="5">
        <f>IF(OR(H1838=0,V1838=""),"",H1838*V1838)</f>
        <v>0</v>
      </c>
      <c r="K1838" s="6">
        <f>IF(V1838="","",V1838/O1838)</f>
        <v>0</v>
      </c>
      <c r="L1838" s="6">
        <f>IF(V1838="","",V1838/N1838)</f>
        <v>0</v>
      </c>
      <c r="M1838" s="4">
        <v>12.99</v>
      </c>
      <c r="N1838" s="4">
        <v>12.99</v>
      </c>
      <c r="O1838" s="4">
        <v>0</v>
      </c>
      <c r="Q1838" s="4">
        <v>4.81</v>
      </c>
      <c r="R1838" s="4">
        <v>0.01</v>
      </c>
      <c r="S1838">
        <v>0.15</v>
      </c>
      <c r="T1838" s="4">
        <f>IF(S1838=0,"",IF((N1838*S1838)&lt;.3,.3,N1838*S1838))</f>
        <v>0</v>
      </c>
      <c r="U1838"/>
      <c r="V1838" s="4">
        <f>IF(AND(N1838&lt;&gt;0,O1838&lt;&gt;0,Q1838&lt;&gt;0,S1838&lt;&gt;""),N1838-O1838-Q1838-R1838-T1838-U1838-P1838,"")</f>
        <v>0</v>
      </c>
      <c r="W1838">
        <v>0</v>
      </c>
      <c r="X1838">
        <v>0</v>
      </c>
      <c r="Y1838" s="7">
        <v>0</v>
      </c>
      <c r="Z1838" s="7">
        <v>0</v>
      </c>
      <c r="AA1838">
        <v>0</v>
      </c>
      <c r="AB1838">
        <v>0</v>
      </c>
      <c r="AC1838">
        <v>0</v>
      </c>
      <c r="AD1838" t="s">
        <v>41</v>
      </c>
      <c r="AE1838">
        <v>70306</v>
      </c>
      <c r="AF1838" s="4">
        <v>0.4</v>
      </c>
      <c r="AG1838">
        <v>0</v>
      </c>
      <c r="AH1838">
        <v>0</v>
      </c>
      <c r="AJ1838">
        <v>0</v>
      </c>
    </row>
    <row r="1839" spans="1:36">
      <c r="A1839" t="s">
        <v>6336</v>
      </c>
      <c r="B1839" t="s">
        <v>6337</v>
      </c>
      <c r="C1839" s="2" t="s">
        <v>6338</v>
      </c>
      <c r="D1839" t="s">
        <v>503</v>
      </c>
      <c r="E1839" t="s">
        <v>6339</v>
      </c>
      <c r="G1839">
        <v>0</v>
      </c>
      <c r="H1839" s="3">
        <v>0</v>
      </c>
      <c r="I1839" s="4">
        <f>IF(H1839=0,"",H1839*O1839)</f>
        <v>0</v>
      </c>
      <c r="J1839" s="5">
        <f>IF(OR(H1839=0,V1839=""),"",H1839*V1839)</f>
        <v>0</v>
      </c>
      <c r="K1839" s="6">
        <f>IF(V1839="","",V1839/O1839)</f>
        <v>0</v>
      </c>
      <c r="L1839" s="6">
        <f>IF(V1839="","",V1839/N1839)</f>
        <v>0</v>
      </c>
      <c r="M1839" s="4">
        <v>13.99</v>
      </c>
      <c r="N1839" s="4">
        <v>13.99</v>
      </c>
      <c r="O1839" s="4">
        <v>0</v>
      </c>
      <c r="Q1839" s="4">
        <v>4.81</v>
      </c>
      <c r="R1839" s="4">
        <v>0.01</v>
      </c>
      <c r="S1839">
        <v>0.15</v>
      </c>
      <c r="T1839" s="4">
        <f>IF(S1839=0,"",IF((N1839*S1839)&lt;.3,.3,N1839*S1839))</f>
        <v>0</v>
      </c>
      <c r="U1839"/>
      <c r="V1839" s="4">
        <f>IF(AND(N1839&lt;&gt;0,O1839&lt;&gt;0,Q1839&lt;&gt;0,S1839&lt;&gt;""),N1839-O1839-Q1839-R1839-T1839-U1839-P1839,"")</f>
        <v>0</v>
      </c>
      <c r="W1839">
        <v>0</v>
      </c>
      <c r="X1839">
        <v>0</v>
      </c>
      <c r="Y1839" s="7">
        <v>0</v>
      </c>
      <c r="Z1839" s="7">
        <v>0</v>
      </c>
      <c r="AA1839">
        <v>0</v>
      </c>
      <c r="AB1839">
        <v>50</v>
      </c>
      <c r="AC1839">
        <v>0</v>
      </c>
      <c r="AD1839">
        <v>9999</v>
      </c>
      <c r="AE1839">
        <v>741180</v>
      </c>
      <c r="AF1839" s="4">
        <v>0.7</v>
      </c>
      <c r="AG1839">
        <v>0</v>
      </c>
      <c r="AH1839">
        <v>0</v>
      </c>
      <c r="AJ1839">
        <v>0</v>
      </c>
    </row>
    <row r="1840" spans="1:36">
      <c r="A1840" t="s">
        <v>6340</v>
      </c>
      <c r="B1840" t="s">
        <v>6341</v>
      </c>
      <c r="C1840" s="2" t="s">
        <v>6342</v>
      </c>
      <c r="D1840" t="s">
        <v>503</v>
      </c>
      <c r="E1840" t="s">
        <v>6343</v>
      </c>
      <c r="G1840">
        <v>0</v>
      </c>
      <c r="H1840" s="3">
        <v>0</v>
      </c>
      <c r="I1840" s="4">
        <f>IF(H1840=0,"",H1840*O1840)</f>
        <v>0</v>
      </c>
      <c r="J1840" s="5">
        <f>IF(OR(H1840=0,V1840=""),"",H1840*V1840)</f>
        <v>0</v>
      </c>
      <c r="K1840" s="6">
        <f>IF(V1840="","",V1840/O1840)</f>
        <v>0</v>
      </c>
      <c r="L1840" s="6">
        <f>IF(V1840="","",V1840/N1840)</f>
        <v>0</v>
      </c>
      <c r="M1840" s="4">
        <v>33.99</v>
      </c>
      <c r="N1840" s="4">
        <v>33.99</v>
      </c>
      <c r="O1840" s="4">
        <v>0</v>
      </c>
      <c r="Q1840" s="4">
        <v>4.81</v>
      </c>
      <c r="R1840" s="4">
        <v>0.01</v>
      </c>
      <c r="S1840">
        <v>0.15</v>
      </c>
      <c r="T1840" s="4">
        <f>IF(S1840=0,"",IF((N1840*S1840)&lt;.3,.3,N1840*S1840))</f>
        <v>0</v>
      </c>
      <c r="U1840"/>
      <c r="V1840" s="4">
        <f>IF(AND(N1840&lt;&gt;0,O1840&lt;&gt;0,Q1840&lt;&gt;0,S1840&lt;&gt;""),N1840-O1840-Q1840-R1840-T1840-U1840-P1840,"")</f>
        <v>0</v>
      </c>
      <c r="W1840">
        <v>102</v>
      </c>
      <c r="X1840">
        <v>30</v>
      </c>
      <c r="Y1840" s="7">
        <v>3.4</v>
      </c>
      <c r="Z1840" s="7">
        <v>1.46</v>
      </c>
      <c r="AA1840">
        <v>195</v>
      </c>
      <c r="AB1840">
        <v>698</v>
      </c>
      <c r="AC1840">
        <v>57.3529411764706</v>
      </c>
      <c r="AD1840" t="s">
        <v>41</v>
      </c>
      <c r="AE1840">
        <v>23367</v>
      </c>
      <c r="AF1840" s="4">
        <v>0.7</v>
      </c>
      <c r="AG1840">
        <v>0</v>
      </c>
      <c r="AH1840">
        <v>0</v>
      </c>
      <c r="AJ1840">
        <v>0</v>
      </c>
    </row>
    <row r="1841" spans="1:36">
      <c r="A1841" t="s">
        <v>6344</v>
      </c>
      <c r="B1841" t="s">
        <v>6345</v>
      </c>
      <c r="C1841" s="2" t="s">
        <v>6346</v>
      </c>
      <c r="D1841" t="s">
        <v>503</v>
      </c>
      <c r="E1841" t="s">
        <v>6347</v>
      </c>
      <c r="G1841">
        <v>0</v>
      </c>
      <c r="H1841" s="3">
        <v>0</v>
      </c>
      <c r="I1841" s="4">
        <f>IF(H1841=0,"",H1841*O1841)</f>
        <v>0</v>
      </c>
      <c r="J1841" s="5">
        <f>IF(OR(H1841=0,V1841=""),"",H1841*V1841)</f>
        <v>0</v>
      </c>
      <c r="K1841" s="6">
        <f>IF(V1841="","",V1841/O1841)</f>
        <v>0</v>
      </c>
      <c r="L1841" s="6">
        <f>IF(V1841="","",V1841/N1841)</f>
        <v>0</v>
      </c>
      <c r="M1841" s="4">
        <v>14.99</v>
      </c>
      <c r="N1841" s="4">
        <v>14.99</v>
      </c>
      <c r="O1841" s="4">
        <v>0</v>
      </c>
      <c r="Q1841" s="4">
        <v>4.81</v>
      </c>
      <c r="R1841" s="4">
        <v>0.01</v>
      </c>
      <c r="S1841">
        <v>0.15</v>
      </c>
      <c r="T1841" s="4">
        <f>IF(S1841=0,"",IF((N1841*S1841)&lt;.3,.3,N1841*S1841))</f>
        <v>0</v>
      </c>
      <c r="U1841"/>
      <c r="V1841" s="4">
        <f>IF(AND(N1841&lt;&gt;0,O1841&lt;&gt;0,Q1841&lt;&gt;0,S1841&lt;&gt;""),N1841-O1841-Q1841-R1841-T1841-U1841-P1841,"")</f>
        <v>0</v>
      </c>
      <c r="W1841">
        <v>0</v>
      </c>
      <c r="X1841">
        <v>0</v>
      </c>
      <c r="Y1841" s="7">
        <v>0</v>
      </c>
      <c r="Z1841" s="7">
        <v>0</v>
      </c>
      <c r="AA1841">
        <v>0</v>
      </c>
      <c r="AB1841">
        <v>10</v>
      </c>
      <c r="AC1841">
        <v>0</v>
      </c>
      <c r="AD1841">
        <v>9999</v>
      </c>
      <c r="AE1841">
        <v>676128</v>
      </c>
      <c r="AF1841" s="4">
        <v>0.4</v>
      </c>
      <c r="AG1841">
        <v>0</v>
      </c>
      <c r="AH1841">
        <v>0</v>
      </c>
      <c r="AJ1841">
        <v>0</v>
      </c>
    </row>
    <row r="1842" spans="1:36">
      <c r="A1842" t="s">
        <v>6348</v>
      </c>
      <c r="B1842" t="s">
        <v>6349</v>
      </c>
      <c r="C1842" s="2" t="s">
        <v>6350</v>
      </c>
      <c r="D1842" t="s">
        <v>1607</v>
      </c>
      <c r="E1842" t="s">
        <v>6351</v>
      </c>
      <c r="G1842">
        <v>0</v>
      </c>
      <c r="H1842" s="3">
        <v>0</v>
      </c>
      <c r="I1842" s="4">
        <f>IF(H1842=0,"",H1842*O1842)</f>
        <v>0</v>
      </c>
      <c r="J1842" s="5">
        <f>IF(OR(H1842=0,V1842=""),"",H1842*V1842)</f>
        <v>0</v>
      </c>
      <c r="K1842" s="6">
        <f>IF(V1842="","",V1842/O1842)</f>
        <v>0</v>
      </c>
      <c r="L1842" s="6">
        <f>IF(V1842="","",V1842/N1842)</f>
        <v>0</v>
      </c>
      <c r="M1842" s="4">
        <v>13.99</v>
      </c>
      <c r="N1842" s="4">
        <v>13.99</v>
      </c>
      <c r="O1842" s="4">
        <v>6.71008</v>
      </c>
      <c r="Q1842" s="4">
        <v>4.81</v>
      </c>
      <c r="R1842" s="4">
        <v>0.06</v>
      </c>
      <c r="S1842">
        <v>0.15</v>
      </c>
      <c r="T1842" s="4">
        <f>IF(S1842=0,"",IF((N1842*S1842)&lt;.3,.3,N1842*S1842))</f>
        <v>0</v>
      </c>
      <c r="U1842"/>
      <c r="V1842" s="4">
        <f>IF(AND(N1842&lt;&gt;0,O1842&lt;&gt;0,Q1842&lt;&gt;0,S1842&lt;&gt;""),N1842-O1842-Q1842-R1842-T1842-U1842-P1842,"")</f>
        <v>0</v>
      </c>
      <c r="W1842">
        <v>16</v>
      </c>
      <c r="X1842">
        <v>30</v>
      </c>
      <c r="Y1842" s="7">
        <v>0.53</v>
      </c>
      <c r="Z1842" s="7">
        <v>1</v>
      </c>
      <c r="AA1842">
        <v>9</v>
      </c>
      <c r="AB1842">
        <v>340</v>
      </c>
      <c r="AC1842">
        <v>16.9811320754717</v>
      </c>
      <c r="AD1842">
        <v>498</v>
      </c>
      <c r="AE1842">
        <v>195153</v>
      </c>
      <c r="AF1842" s="4">
        <v>0.4</v>
      </c>
      <c r="AG1842">
        <v>0</v>
      </c>
      <c r="AH1842">
        <v>0</v>
      </c>
      <c r="AJ1842">
        <v>0</v>
      </c>
    </row>
    <row r="1843" spans="1:36">
      <c r="A1843" t="s">
        <v>6352</v>
      </c>
      <c r="B1843" t="s">
        <v>6353</v>
      </c>
      <c r="C1843" s="2" t="s">
        <v>6354</v>
      </c>
      <c r="D1843" t="s">
        <v>1607</v>
      </c>
      <c r="E1843" t="s">
        <v>6355</v>
      </c>
      <c r="G1843">
        <v>0</v>
      </c>
      <c r="H1843" s="3">
        <v>0</v>
      </c>
      <c r="I1843" s="4">
        <f>IF(H1843=0,"",H1843*O1843)</f>
        <v>0</v>
      </c>
      <c r="J1843" s="5">
        <f>IF(OR(H1843=0,V1843=""),"",H1843*V1843)</f>
        <v>0</v>
      </c>
      <c r="K1843" s="6">
        <f>IF(V1843="","",V1843/O1843)</f>
        <v>0</v>
      </c>
      <c r="L1843" s="6">
        <f>IF(V1843="","",V1843/N1843)</f>
        <v>0</v>
      </c>
      <c r="M1843" s="4">
        <v>16.99</v>
      </c>
      <c r="N1843" s="4">
        <v>16.99</v>
      </c>
      <c r="O1843" s="4">
        <v>4.97</v>
      </c>
      <c r="Q1843" s="4">
        <v>5.84</v>
      </c>
      <c r="R1843" s="4">
        <v>0.18</v>
      </c>
      <c r="S1843">
        <v>0.15</v>
      </c>
      <c r="T1843" s="4">
        <f>IF(S1843=0,"",IF((N1843*S1843)&lt;.3,.3,N1843*S1843))</f>
        <v>0</v>
      </c>
      <c r="U1843"/>
      <c r="V1843" s="4">
        <f>IF(AND(N1843&lt;&gt;0,O1843&lt;&gt;0,Q1843&lt;&gt;0,S1843&lt;&gt;""),N1843-O1843-Q1843-R1843-T1843-U1843-P1843,"")</f>
        <v>0</v>
      </c>
      <c r="W1843">
        <v>21</v>
      </c>
      <c r="X1843">
        <v>24</v>
      </c>
      <c r="Y1843" s="7">
        <v>0.88</v>
      </c>
      <c r="Z1843" s="7">
        <v>1.05</v>
      </c>
      <c r="AA1843">
        <v>22</v>
      </c>
      <c r="AB1843">
        <v>895</v>
      </c>
      <c r="AC1843">
        <v>25</v>
      </c>
      <c r="AD1843">
        <v>889</v>
      </c>
      <c r="AE1843">
        <v>39820</v>
      </c>
      <c r="AF1843" s="4">
        <v>0.425</v>
      </c>
      <c r="AG1843">
        <v>0</v>
      </c>
      <c r="AH1843">
        <v>0</v>
      </c>
      <c r="AJ1843">
        <v>0</v>
      </c>
    </row>
    <row r="1844" spans="1:36">
      <c r="A1844" t="s">
        <v>6356</v>
      </c>
      <c r="B1844" t="s">
        <v>6357</v>
      </c>
      <c r="C1844" s="2" t="s">
        <v>6358</v>
      </c>
      <c r="D1844" t="s">
        <v>1462</v>
      </c>
      <c r="E1844" t="s">
        <v>6359</v>
      </c>
      <c r="G1844">
        <v>0</v>
      </c>
      <c r="H1844" s="3">
        <v>0</v>
      </c>
      <c r="I1844" s="4">
        <f>IF(H1844=0,"",H1844*O1844)</f>
        <v>0</v>
      </c>
      <c r="J1844" s="5">
        <f>IF(OR(H1844=0,V1844=""),"",H1844*V1844)</f>
        <v>0</v>
      </c>
      <c r="K1844" s="6">
        <f>IF(V1844="","",V1844/O1844)</f>
        <v>0</v>
      </c>
      <c r="L1844" s="6">
        <f>IF(V1844="","",V1844/N1844)</f>
        <v>0</v>
      </c>
      <c r="M1844" s="4">
        <v>50</v>
      </c>
      <c r="N1844" s="4">
        <v>50</v>
      </c>
      <c r="O1844" s="4">
        <v>0</v>
      </c>
      <c r="Q1844" s="4">
        <v>5.84</v>
      </c>
      <c r="R1844" s="4">
        <v>0.15</v>
      </c>
      <c r="S1844">
        <v>0.15</v>
      </c>
      <c r="T1844" s="4">
        <f>IF(S1844=0,"",IF((N1844*S1844)&lt;.3,.3,N1844*S1844))</f>
        <v>0</v>
      </c>
      <c r="U1844"/>
      <c r="V1844" s="4">
        <f>IF(AND(N1844&lt;&gt;0,O1844&lt;&gt;0,Q1844&lt;&gt;0,S1844&lt;&gt;""),N1844-O1844-Q1844-R1844-T1844-U1844-P1844,"")</f>
        <v>0</v>
      </c>
      <c r="W1844">
        <v>0</v>
      </c>
      <c r="X1844">
        <v>0</v>
      </c>
      <c r="Y1844" s="7">
        <v>0</v>
      </c>
      <c r="Z1844" s="7">
        <v>0</v>
      </c>
      <c r="AA1844">
        <v>0</v>
      </c>
      <c r="AB1844">
        <v>0</v>
      </c>
      <c r="AC1844">
        <v>0</v>
      </c>
      <c r="AD1844" t="s">
        <v>41</v>
      </c>
      <c r="AE1844">
        <v>691277</v>
      </c>
      <c r="AF1844" s="4">
        <v>0.7</v>
      </c>
      <c r="AG1844">
        <v>0</v>
      </c>
      <c r="AH1844">
        <v>0</v>
      </c>
      <c r="AJ1844">
        <v>0</v>
      </c>
    </row>
    <row r="1845" spans="1:36">
      <c r="A1845" t="s">
        <v>6360</v>
      </c>
      <c r="B1845" t="s">
        <v>6361</v>
      </c>
      <c r="C1845" s="2" t="s">
        <v>6362</v>
      </c>
      <c r="D1845" t="s">
        <v>1462</v>
      </c>
      <c r="E1845" t="s">
        <v>6363</v>
      </c>
      <c r="G1845">
        <v>0</v>
      </c>
      <c r="H1845" s="3">
        <v>0</v>
      </c>
      <c r="I1845" s="4">
        <f>IF(H1845=0,"",H1845*O1845)</f>
        <v>0</v>
      </c>
      <c r="J1845" s="5">
        <f>IF(OR(H1845=0,V1845=""),"",H1845*V1845)</f>
        <v>0</v>
      </c>
      <c r="K1845" s="6">
        <f>IF(V1845="","",V1845/O1845)</f>
        <v>0</v>
      </c>
      <c r="L1845" s="6">
        <f>IF(V1845="","",V1845/N1845)</f>
        <v>0</v>
      </c>
      <c r="M1845" s="4">
        <v>45.99</v>
      </c>
      <c r="N1845" s="4">
        <v>45.99</v>
      </c>
      <c r="O1845" s="4">
        <v>0</v>
      </c>
      <c r="Q1845" s="4">
        <v>5.84</v>
      </c>
      <c r="R1845" s="4">
        <v>0.17</v>
      </c>
      <c r="S1845">
        <v>0.15</v>
      </c>
      <c r="T1845" s="4">
        <f>IF(S1845=0,"",IF((N1845*S1845)&lt;.3,.3,N1845*S1845))</f>
        <v>0</v>
      </c>
      <c r="U1845"/>
      <c r="V1845" s="4">
        <f>IF(AND(N1845&lt;&gt;0,O1845&lt;&gt;0,Q1845&lt;&gt;0,S1845&lt;&gt;""),N1845-O1845-Q1845-R1845-T1845-U1845-P1845,"")</f>
        <v>0</v>
      </c>
      <c r="W1845">
        <v>0</v>
      </c>
      <c r="X1845">
        <v>0</v>
      </c>
      <c r="Y1845" s="7">
        <v>0</v>
      </c>
      <c r="Z1845" s="7">
        <v>0</v>
      </c>
      <c r="AA1845">
        <v>0</v>
      </c>
      <c r="AB1845">
        <v>0</v>
      </c>
      <c r="AC1845">
        <v>0</v>
      </c>
      <c r="AD1845" t="s">
        <v>41</v>
      </c>
      <c r="AE1845">
        <v>806324</v>
      </c>
      <c r="AF1845" s="4">
        <v>0.587</v>
      </c>
      <c r="AG1845">
        <v>0</v>
      </c>
      <c r="AH1845">
        <v>0</v>
      </c>
      <c r="AJ1845">
        <v>0</v>
      </c>
    </row>
    <row r="1846" spans="1:36">
      <c r="A1846" t="s">
        <v>6364</v>
      </c>
      <c r="B1846" t="s">
        <v>6365</v>
      </c>
      <c r="C1846" s="2" t="s">
        <v>6366</v>
      </c>
      <c r="D1846" t="s">
        <v>1462</v>
      </c>
      <c r="E1846" t="s">
        <v>6367</v>
      </c>
      <c r="G1846">
        <v>99</v>
      </c>
      <c r="H1846" s="3">
        <v>99</v>
      </c>
      <c r="I1846" s="4">
        <f>IF(H1846=0,"",H1846*O1846)</f>
        <v>0</v>
      </c>
      <c r="J1846" s="5">
        <f>IF(OR(H1846=0,V1846=""),"",H1846*V1846)</f>
        <v>0</v>
      </c>
      <c r="K1846" s="6">
        <f>IF(V1846="","",V1846/O1846)</f>
        <v>0</v>
      </c>
      <c r="L1846" s="6">
        <f>IF(V1846="","",V1846/N1846)</f>
        <v>0</v>
      </c>
      <c r="M1846" s="4">
        <v>30.99</v>
      </c>
      <c r="N1846" s="4">
        <v>30.99</v>
      </c>
      <c r="O1846" s="4">
        <v>0</v>
      </c>
      <c r="Q1846" s="4">
        <v>5.84</v>
      </c>
      <c r="R1846" s="4">
        <v>0.15</v>
      </c>
      <c r="S1846">
        <v>0.15</v>
      </c>
      <c r="T1846" s="4">
        <f>IF(S1846=0,"",IF((N1846*S1846)&lt;.3,.3,N1846*S1846))</f>
        <v>0</v>
      </c>
      <c r="U1846"/>
      <c r="V1846" s="4">
        <f>IF(AND(N1846&lt;&gt;0,O1846&lt;&gt;0,Q1846&lt;&gt;0,S1846&lt;&gt;""),N1846-O1846-Q1846-R1846-T1846-U1846-P1846,"")</f>
        <v>0</v>
      </c>
      <c r="W1846">
        <v>28</v>
      </c>
      <c r="X1846">
        <v>30</v>
      </c>
      <c r="Y1846" s="7">
        <v>0.93</v>
      </c>
      <c r="Z1846" s="7">
        <v>1.08</v>
      </c>
      <c r="AA1846">
        <v>41</v>
      </c>
      <c r="AB1846">
        <v>37</v>
      </c>
      <c r="AC1846">
        <v>44.0860215053763</v>
      </c>
      <c r="AD1846">
        <v>-77</v>
      </c>
      <c r="AE1846">
        <v>57056</v>
      </c>
      <c r="AF1846" s="4">
        <v>0.536</v>
      </c>
      <c r="AG1846">
        <v>0</v>
      </c>
      <c r="AH1846">
        <v>0</v>
      </c>
      <c r="AJ1846">
        <v>0</v>
      </c>
    </row>
    <row r="1847" spans="1:36">
      <c r="A1847" t="s">
        <v>6368</v>
      </c>
      <c r="B1847" t="s">
        <v>6369</v>
      </c>
      <c r="C1847" s="2" t="s">
        <v>6370</v>
      </c>
      <c r="D1847" t="s">
        <v>1462</v>
      </c>
      <c r="E1847" t="s">
        <v>6371</v>
      </c>
      <c r="G1847">
        <v>0</v>
      </c>
      <c r="H1847" s="3">
        <v>0</v>
      </c>
      <c r="I1847" s="4">
        <f>IF(H1847=0,"",H1847*O1847)</f>
        <v>0</v>
      </c>
      <c r="J1847" s="5">
        <f>IF(OR(H1847=0,V1847=""),"",H1847*V1847)</f>
        <v>0</v>
      </c>
      <c r="K1847" s="6">
        <f>IF(V1847="","",V1847/O1847)</f>
        <v>0</v>
      </c>
      <c r="L1847" s="6">
        <f>IF(V1847="","",V1847/N1847)</f>
        <v>0</v>
      </c>
      <c r="M1847" s="4">
        <v>72.85</v>
      </c>
      <c r="N1847" s="4">
        <v>72.85</v>
      </c>
      <c r="O1847" s="4">
        <v>0</v>
      </c>
      <c r="Q1847" s="4">
        <v>5.84</v>
      </c>
      <c r="R1847" s="4">
        <v>0.15</v>
      </c>
      <c r="S1847">
        <v>0.15</v>
      </c>
      <c r="T1847" s="4">
        <f>IF(S1847=0,"",IF((N1847*S1847)&lt;.3,.3,N1847*S1847))</f>
        <v>0</v>
      </c>
      <c r="U1847"/>
      <c r="V1847" s="4">
        <f>IF(AND(N1847&lt;&gt;0,O1847&lt;&gt;0,Q1847&lt;&gt;0,S1847&lt;&gt;""),N1847-O1847-Q1847-R1847-T1847-U1847-P1847,"")</f>
        <v>0</v>
      </c>
      <c r="W1847">
        <v>0</v>
      </c>
      <c r="X1847">
        <v>0</v>
      </c>
      <c r="Y1847" s="7">
        <v>0</v>
      </c>
      <c r="Z1847" s="7">
        <v>0</v>
      </c>
      <c r="AA1847">
        <v>0</v>
      </c>
      <c r="AB1847">
        <v>271</v>
      </c>
      <c r="AC1847">
        <v>0</v>
      </c>
      <c r="AD1847">
        <v>9999</v>
      </c>
      <c r="AE1847">
        <v>68854</v>
      </c>
      <c r="AF1847" s="4">
        <v>0.584</v>
      </c>
      <c r="AG1847">
        <v>0</v>
      </c>
      <c r="AH1847">
        <v>0</v>
      </c>
      <c r="AJ1847">
        <v>0</v>
      </c>
    </row>
    <row r="1848" spans="1:36">
      <c r="A1848" t="s">
        <v>6372</v>
      </c>
      <c r="B1848" t="s">
        <v>6373</v>
      </c>
      <c r="C1848" s="2" t="s">
        <v>6374</v>
      </c>
      <c r="D1848" t="s">
        <v>1462</v>
      </c>
      <c r="E1848" t="s">
        <v>6375</v>
      </c>
      <c r="G1848">
        <v>0</v>
      </c>
      <c r="H1848" s="3">
        <v>0</v>
      </c>
      <c r="I1848" s="4">
        <f>IF(H1848=0,"",H1848*O1848)</f>
        <v>0</v>
      </c>
      <c r="J1848" s="5">
        <f>IF(OR(H1848=0,V1848=""),"",H1848*V1848)</f>
        <v>0</v>
      </c>
      <c r="K1848" s="6">
        <f>IF(V1848="","",V1848/O1848)</f>
        <v>0</v>
      </c>
      <c r="L1848" s="6">
        <f>IF(V1848="","",V1848/N1848)</f>
        <v>0</v>
      </c>
      <c r="M1848" s="4">
        <v>41.99</v>
      </c>
      <c r="N1848" s="4">
        <v>41.99</v>
      </c>
      <c r="O1848" s="4">
        <v>0</v>
      </c>
      <c r="Q1848" s="4">
        <v>4.81</v>
      </c>
      <c r="R1848" s="4">
        <v>0.08</v>
      </c>
      <c r="S1848">
        <v>0.15</v>
      </c>
      <c r="T1848" s="4">
        <f>IF(S1848=0,"",IF((N1848*S1848)&lt;.3,.3,N1848*S1848))</f>
        <v>0</v>
      </c>
      <c r="U1848"/>
      <c r="V1848" s="4">
        <f>IF(AND(N1848&lt;&gt;0,O1848&lt;&gt;0,Q1848&lt;&gt;0,S1848&lt;&gt;""),N1848-O1848-Q1848-R1848-T1848-U1848-P1848,"")</f>
        <v>0</v>
      </c>
      <c r="W1848">
        <v>0</v>
      </c>
      <c r="X1848">
        <v>0</v>
      </c>
      <c r="Y1848" s="7">
        <v>0</v>
      </c>
      <c r="Z1848" s="7">
        <v>0</v>
      </c>
      <c r="AA1848">
        <v>0</v>
      </c>
      <c r="AB1848">
        <v>134</v>
      </c>
      <c r="AC1848">
        <v>0</v>
      </c>
      <c r="AD1848">
        <v>9999</v>
      </c>
      <c r="AE1848">
        <v>1344142</v>
      </c>
      <c r="AF1848" s="4">
        <v>0.4</v>
      </c>
      <c r="AG1848">
        <v>0</v>
      </c>
      <c r="AH1848">
        <v>0</v>
      </c>
      <c r="AJ1848">
        <v>0</v>
      </c>
    </row>
    <row r="1849" spans="1:36">
      <c r="A1849" t="s">
        <v>6376</v>
      </c>
      <c r="B1849" t="s">
        <v>6377</v>
      </c>
      <c r="C1849" s="2" t="s">
        <v>6378</v>
      </c>
      <c r="D1849" t="s">
        <v>1462</v>
      </c>
      <c r="E1849" t="s">
        <v>6379</v>
      </c>
      <c r="G1849">
        <v>0</v>
      </c>
      <c r="H1849" s="3">
        <v>0</v>
      </c>
      <c r="I1849" s="4">
        <f>IF(H1849=0,"",H1849*O1849)</f>
        <v>0</v>
      </c>
      <c r="J1849" s="5">
        <f>IF(OR(H1849=0,V1849=""),"",H1849*V1849)</f>
        <v>0</v>
      </c>
      <c r="K1849" s="6">
        <f>IF(V1849="","",V1849/O1849)</f>
        <v>0</v>
      </c>
      <c r="L1849" s="6">
        <f>IF(V1849="","",V1849/N1849)</f>
        <v>0</v>
      </c>
      <c r="M1849" s="4">
        <v>29.99</v>
      </c>
      <c r="N1849" s="4">
        <v>29.99</v>
      </c>
      <c r="O1849" s="4">
        <v>0</v>
      </c>
      <c r="Q1849" s="4">
        <v>4.81</v>
      </c>
      <c r="R1849" s="4">
        <v>0.08</v>
      </c>
      <c r="S1849">
        <v>0.15</v>
      </c>
      <c r="T1849" s="4">
        <f>IF(S1849=0,"",IF((N1849*S1849)&lt;.3,.3,N1849*S1849))</f>
        <v>0</v>
      </c>
      <c r="U1849"/>
      <c r="V1849" s="4">
        <f>IF(AND(N1849&lt;&gt;0,O1849&lt;&gt;0,Q1849&lt;&gt;0,S1849&lt;&gt;""),N1849-O1849-Q1849-R1849-T1849-U1849-P1849,"")</f>
        <v>0</v>
      </c>
      <c r="W1849">
        <v>0</v>
      </c>
      <c r="X1849">
        <v>0</v>
      </c>
      <c r="Y1849" s="7">
        <v>0</v>
      </c>
      <c r="Z1849" s="7">
        <v>0</v>
      </c>
      <c r="AA1849">
        <v>0</v>
      </c>
      <c r="AB1849">
        <v>194</v>
      </c>
      <c r="AC1849">
        <v>0</v>
      </c>
      <c r="AD1849">
        <v>9999</v>
      </c>
      <c r="AE1849">
        <v>90699</v>
      </c>
      <c r="AF1849" s="4">
        <v>0.4</v>
      </c>
      <c r="AG1849">
        <v>0</v>
      </c>
      <c r="AH1849">
        <v>0</v>
      </c>
      <c r="AJ1849">
        <v>0</v>
      </c>
    </row>
    <row r="1850" spans="1:36">
      <c r="A1850" t="s">
        <v>6380</v>
      </c>
      <c r="B1850"/>
      <c r="C1850" s="2" t="s">
        <v>6381</v>
      </c>
      <c r="D1850" t="s">
        <v>1462</v>
      </c>
      <c r="E1850" t="s">
        <v>6382</v>
      </c>
      <c r="G1850">
        <v>0</v>
      </c>
      <c r="H1850" s="3">
        <v>0</v>
      </c>
      <c r="I1850" s="4">
        <f>IF(H1850=0,"",H1850*O1850)</f>
        <v>0</v>
      </c>
      <c r="J1850" s="5">
        <f>IF(OR(H1850=0,V1850=""),"",H1850*V1850)</f>
        <v>0</v>
      </c>
      <c r="K1850" s="6">
        <f>IF(V1850="","",V1850/O1850)</f>
        <v>0</v>
      </c>
      <c r="L1850" s="6">
        <f>IF(V1850="","",V1850/N1850)</f>
        <v>0</v>
      </c>
      <c r="M1850" s="4">
        <v>50</v>
      </c>
      <c r="N1850" s="4">
        <v>50</v>
      </c>
      <c r="O1850" s="4">
        <v>0</v>
      </c>
      <c r="Q1850" s="4">
        <v>7.32</v>
      </c>
      <c r="R1850" s="4">
        <v>0.24</v>
      </c>
      <c r="S1850">
        <v>0.15</v>
      </c>
      <c r="T1850" s="4">
        <f>IF(S1850=0,"",IF((N1850*S1850)&lt;.3,.3,N1850*S1850))</f>
        <v>0</v>
      </c>
      <c r="U1850"/>
      <c r="V1850" s="4">
        <f>IF(AND(N1850&lt;&gt;0,O1850&lt;&gt;0,Q1850&lt;&gt;0,S1850&lt;&gt;""),N1850-O1850-Q1850-R1850-T1850-U1850-P1850,"")</f>
        <v>0</v>
      </c>
      <c r="W1850">
        <v>0</v>
      </c>
      <c r="X1850">
        <v>0</v>
      </c>
      <c r="Y1850" s="7">
        <v>0</v>
      </c>
      <c r="Z1850" s="7">
        <v>0</v>
      </c>
      <c r="AA1850">
        <v>0</v>
      </c>
      <c r="AB1850">
        <v>0</v>
      </c>
      <c r="AC1850">
        <v>0</v>
      </c>
      <c r="AD1850" t="s">
        <v>41</v>
      </c>
      <c r="AE1850">
        <v>917355</v>
      </c>
      <c r="AF1850" s="4">
        <v>0.948</v>
      </c>
      <c r="AG1850">
        <v>0</v>
      </c>
      <c r="AH1850">
        <v>0</v>
      </c>
      <c r="AJ1850">
        <v>0</v>
      </c>
    </row>
    <row r="1851" spans="1:36">
      <c r="A1851" t="s">
        <v>6383</v>
      </c>
      <c r="B1851" t="s">
        <v>6373</v>
      </c>
      <c r="C1851" s="2" t="s">
        <v>6384</v>
      </c>
      <c r="D1851" t="s">
        <v>1462</v>
      </c>
      <c r="E1851" t="s">
        <v>6385</v>
      </c>
      <c r="G1851">
        <v>0</v>
      </c>
      <c r="H1851" s="3">
        <v>0</v>
      </c>
      <c r="I1851" s="4">
        <f>IF(H1851=0,"",H1851*O1851)</f>
        <v>0</v>
      </c>
      <c r="J1851" s="5">
        <f>IF(OR(H1851=0,V1851=""),"",H1851*V1851)</f>
        <v>0</v>
      </c>
      <c r="K1851" s="6">
        <f>IF(V1851="","",V1851/O1851)</f>
        <v>0</v>
      </c>
      <c r="L1851" s="6">
        <f>IF(V1851="","",V1851/N1851)</f>
        <v>0</v>
      </c>
      <c r="M1851" s="4">
        <v>93.99</v>
      </c>
      <c r="N1851" s="4">
        <v>93.99</v>
      </c>
      <c r="O1851" s="4">
        <v>0</v>
      </c>
      <c r="Q1851" s="4">
        <v>12.84</v>
      </c>
      <c r="R1851" s="4">
        <v>0.41</v>
      </c>
      <c r="S1851">
        <v>0.15</v>
      </c>
      <c r="T1851" s="4">
        <f>IF(S1851=0,"",IF((N1851*S1851)&lt;.3,.3,N1851*S1851))</f>
        <v>0</v>
      </c>
      <c r="U1851"/>
      <c r="V1851" s="4">
        <f>IF(AND(N1851&lt;&gt;0,O1851&lt;&gt;0,Q1851&lt;&gt;0,S1851&lt;&gt;""),N1851-O1851-Q1851-R1851-T1851-U1851-P1851,"")</f>
        <v>0</v>
      </c>
      <c r="W1851">
        <v>0</v>
      </c>
      <c r="X1851">
        <v>0</v>
      </c>
      <c r="Y1851" s="7">
        <v>0</v>
      </c>
      <c r="Z1851" s="7">
        <v>0</v>
      </c>
      <c r="AA1851">
        <v>0</v>
      </c>
      <c r="AB1851">
        <v>0</v>
      </c>
      <c r="AC1851">
        <v>0</v>
      </c>
      <c r="AD1851" t="s">
        <v>41</v>
      </c>
      <c r="AE1851">
        <v>1531798</v>
      </c>
      <c r="AF1851" s="4">
        <v>1.34</v>
      </c>
      <c r="AG1851">
        <v>0</v>
      </c>
      <c r="AH1851">
        <v>0</v>
      </c>
      <c r="AJ1851">
        <v>0</v>
      </c>
    </row>
    <row r="1852" spans="1:36">
      <c r="A1852" t="s">
        <v>6386</v>
      </c>
      <c r="B1852" t="s">
        <v>6387</v>
      </c>
      <c r="C1852" s="2" t="s">
        <v>6388</v>
      </c>
      <c r="D1852" t="s">
        <v>1462</v>
      </c>
      <c r="E1852" t="s">
        <v>6389</v>
      </c>
      <c r="G1852">
        <v>0</v>
      </c>
      <c r="H1852" s="3">
        <v>0</v>
      </c>
      <c r="I1852" s="4">
        <f>IF(H1852=0,"",H1852*O1852)</f>
        <v>0</v>
      </c>
      <c r="J1852" s="5">
        <f>IF(OR(H1852=0,V1852=""),"",H1852*V1852)</f>
        <v>0</v>
      </c>
      <c r="K1852" s="6">
        <f>IF(V1852="","",V1852/O1852)</f>
        <v>0</v>
      </c>
      <c r="L1852" s="6">
        <f>IF(V1852="","",V1852/N1852)</f>
        <v>0</v>
      </c>
      <c r="M1852" s="4">
        <v>53.99</v>
      </c>
      <c r="N1852" s="4">
        <v>53.99</v>
      </c>
      <c r="O1852" s="4">
        <v>0</v>
      </c>
      <c r="Q1852" s="4">
        <v>6.74</v>
      </c>
      <c r="R1852" s="4">
        <v>0.24</v>
      </c>
      <c r="S1852">
        <v>0.15</v>
      </c>
      <c r="T1852" s="4">
        <f>IF(S1852=0,"",IF((N1852*S1852)&lt;.3,.3,N1852*S1852))</f>
        <v>0</v>
      </c>
      <c r="U1852"/>
      <c r="V1852" s="4">
        <f>IF(AND(N1852&lt;&gt;0,O1852&lt;&gt;0,Q1852&lt;&gt;0,S1852&lt;&gt;""),N1852-O1852-Q1852-R1852-T1852-U1852-P1852,"")</f>
        <v>0</v>
      </c>
      <c r="W1852">
        <v>0</v>
      </c>
      <c r="X1852">
        <v>0</v>
      </c>
      <c r="Y1852" s="7">
        <v>0</v>
      </c>
      <c r="Z1852" s="7">
        <v>0</v>
      </c>
      <c r="AA1852">
        <v>0</v>
      </c>
      <c r="AB1852">
        <v>50</v>
      </c>
      <c r="AC1852">
        <v>0</v>
      </c>
      <c r="AD1852">
        <v>9999</v>
      </c>
      <c r="AE1852">
        <v>164026</v>
      </c>
      <c r="AF1852" s="4">
        <v>0.849</v>
      </c>
      <c r="AG1852">
        <v>0</v>
      </c>
      <c r="AH1852">
        <v>0</v>
      </c>
      <c r="AJ1852">
        <v>0</v>
      </c>
    </row>
    <row r="1853" spans="1:36">
      <c r="A1853" t="s">
        <v>6390</v>
      </c>
      <c r="B1853" t="s">
        <v>6373</v>
      </c>
      <c r="C1853" s="2" t="s">
        <v>6391</v>
      </c>
      <c r="D1853" t="s">
        <v>1462</v>
      </c>
      <c r="E1853" t="s">
        <v>6392</v>
      </c>
      <c r="G1853">
        <v>0</v>
      </c>
      <c r="H1853" s="3">
        <v>0</v>
      </c>
      <c r="I1853" s="4">
        <f>IF(H1853=0,"",H1853*O1853)</f>
        <v>0</v>
      </c>
      <c r="J1853" s="5">
        <f>IF(OR(H1853=0,V1853=""),"",H1853*V1853)</f>
        <v>0</v>
      </c>
      <c r="K1853" s="6">
        <f>IF(V1853="","",V1853/O1853)</f>
        <v>0</v>
      </c>
      <c r="L1853" s="6">
        <f>IF(V1853="","",V1853/N1853)</f>
        <v>0</v>
      </c>
      <c r="M1853" s="4">
        <v>54.99</v>
      </c>
      <c r="N1853" s="4">
        <v>54.99</v>
      </c>
      <c r="O1853" s="4">
        <v>0</v>
      </c>
      <c r="Q1853" s="4">
        <v>6.74</v>
      </c>
      <c r="R1853" s="4">
        <v>0.23</v>
      </c>
      <c r="S1853">
        <v>0.15</v>
      </c>
      <c r="T1853" s="4">
        <f>IF(S1853=0,"",IF((N1853*S1853)&lt;.3,.3,N1853*S1853))</f>
        <v>0</v>
      </c>
      <c r="U1853"/>
      <c r="V1853" s="4">
        <f>IF(AND(N1853&lt;&gt;0,O1853&lt;&gt;0,Q1853&lt;&gt;0,S1853&lt;&gt;""),N1853-O1853-Q1853-R1853-T1853-U1853-P1853,"")</f>
        <v>0</v>
      </c>
      <c r="W1853">
        <v>0</v>
      </c>
      <c r="X1853">
        <v>0</v>
      </c>
      <c r="Y1853" s="7">
        <v>0</v>
      </c>
      <c r="Z1853" s="7">
        <v>0</v>
      </c>
      <c r="AA1853">
        <v>0</v>
      </c>
      <c r="AB1853">
        <v>0</v>
      </c>
      <c r="AC1853">
        <v>0</v>
      </c>
      <c r="AD1853" t="s">
        <v>41</v>
      </c>
      <c r="AE1853">
        <v>890973</v>
      </c>
      <c r="AF1853" s="4">
        <v>0.884</v>
      </c>
      <c r="AG1853">
        <v>0</v>
      </c>
      <c r="AH1853">
        <v>0</v>
      </c>
      <c r="AJ1853">
        <v>0</v>
      </c>
    </row>
    <row r="1854" spans="1:36">
      <c r="A1854" t="s">
        <v>6393</v>
      </c>
      <c r="B1854" t="s">
        <v>6373</v>
      </c>
      <c r="C1854" s="2" t="s">
        <v>6394</v>
      </c>
      <c r="D1854" t="s">
        <v>1462</v>
      </c>
      <c r="E1854" t="s">
        <v>6395</v>
      </c>
      <c r="G1854">
        <v>0</v>
      </c>
      <c r="H1854" s="3">
        <v>0</v>
      </c>
      <c r="I1854" s="4">
        <f>IF(H1854=0,"",H1854*O1854)</f>
        <v>0</v>
      </c>
      <c r="J1854" s="5">
        <f>IF(OR(H1854=0,V1854=""),"",H1854*V1854)</f>
        <v>0</v>
      </c>
      <c r="K1854" s="6">
        <f>IF(V1854="","",V1854/O1854)</f>
        <v>0</v>
      </c>
      <c r="L1854" s="6">
        <f>IF(V1854="","",V1854/N1854)</f>
        <v>0</v>
      </c>
      <c r="M1854" s="4">
        <v>50</v>
      </c>
      <c r="N1854" s="4">
        <v>50</v>
      </c>
      <c r="O1854" s="4">
        <v>0</v>
      </c>
      <c r="Q1854" s="4">
        <v>6.74</v>
      </c>
      <c r="R1854" s="4">
        <v>0.24</v>
      </c>
      <c r="S1854">
        <v>0.15</v>
      </c>
      <c r="T1854" s="4">
        <f>IF(S1854=0,"",IF((N1854*S1854)&lt;.3,.3,N1854*S1854))</f>
        <v>0</v>
      </c>
      <c r="U1854"/>
      <c r="V1854" s="4">
        <f>IF(AND(N1854&lt;&gt;0,O1854&lt;&gt;0,Q1854&lt;&gt;0,S1854&lt;&gt;""),N1854-O1854-Q1854-R1854-T1854-U1854-P1854,"")</f>
        <v>0</v>
      </c>
      <c r="W1854">
        <v>0</v>
      </c>
      <c r="X1854">
        <v>0</v>
      </c>
      <c r="Y1854" s="7">
        <v>0</v>
      </c>
      <c r="Z1854" s="7">
        <v>0</v>
      </c>
      <c r="AA1854">
        <v>0</v>
      </c>
      <c r="AB1854">
        <v>0</v>
      </c>
      <c r="AC1854">
        <v>0</v>
      </c>
      <c r="AD1854" t="s">
        <v>41</v>
      </c>
      <c r="AE1854">
        <v>1181576</v>
      </c>
      <c r="AF1854" s="4">
        <v>0.844</v>
      </c>
      <c r="AG1854">
        <v>0</v>
      </c>
      <c r="AH1854">
        <v>0</v>
      </c>
      <c r="AJ1854">
        <v>0</v>
      </c>
    </row>
    <row r="1855" spans="1:36">
      <c r="A1855" t="s">
        <v>6396</v>
      </c>
      <c r="B1855" t="s">
        <v>6397</v>
      </c>
      <c r="C1855" s="2" t="s">
        <v>6398</v>
      </c>
      <c r="D1855" t="s">
        <v>1462</v>
      </c>
      <c r="E1855" t="s">
        <v>6399</v>
      </c>
      <c r="G1855">
        <v>0</v>
      </c>
      <c r="H1855" s="3">
        <v>0</v>
      </c>
      <c r="I1855" s="4">
        <f>IF(H1855=0,"",H1855*O1855)</f>
        <v>0</v>
      </c>
      <c r="J1855" s="5">
        <f>IF(OR(H1855=0,V1855=""),"",H1855*V1855)</f>
        <v>0</v>
      </c>
      <c r="K1855" s="6">
        <f>IF(V1855="","",V1855/O1855)</f>
        <v>0</v>
      </c>
      <c r="L1855" s="6">
        <f>IF(V1855="","",V1855/N1855)</f>
        <v>0</v>
      </c>
      <c r="M1855" s="4">
        <v>79.99</v>
      </c>
      <c r="N1855" s="4">
        <v>79.99</v>
      </c>
      <c r="O1855" s="4">
        <v>0</v>
      </c>
      <c r="Q1855" s="4">
        <v>8.08</v>
      </c>
      <c r="R1855" s="4">
        <v>0.34</v>
      </c>
      <c r="S1855">
        <v>0.15</v>
      </c>
      <c r="T1855" s="4">
        <f>IF(S1855=0,"",IF((N1855*S1855)&lt;.3,.3,N1855*S1855))</f>
        <v>0</v>
      </c>
      <c r="U1855"/>
      <c r="V1855" s="4">
        <f>IF(AND(N1855&lt;&gt;0,O1855&lt;&gt;0,Q1855&lt;&gt;0,S1855&lt;&gt;""),N1855-O1855-Q1855-R1855-T1855-U1855-P1855,"")</f>
        <v>0</v>
      </c>
      <c r="W1855">
        <v>0</v>
      </c>
      <c r="X1855">
        <v>0</v>
      </c>
      <c r="Y1855" s="7">
        <v>0</v>
      </c>
      <c r="Z1855" s="7">
        <v>0</v>
      </c>
      <c r="AA1855">
        <v>0</v>
      </c>
      <c r="AB1855">
        <v>2</v>
      </c>
      <c r="AC1855">
        <v>0</v>
      </c>
      <c r="AD1855">
        <v>9999</v>
      </c>
      <c r="AE1855">
        <v>702319</v>
      </c>
      <c r="AF1855" s="4">
        <v>1.099</v>
      </c>
      <c r="AG1855">
        <v>0</v>
      </c>
      <c r="AH1855">
        <v>0</v>
      </c>
      <c r="AJ1855">
        <v>0</v>
      </c>
    </row>
    <row r="1856" spans="1:36">
      <c r="A1856" t="s">
        <v>6400</v>
      </c>
      <c r="B1856" t="s">
        <v>6373</v>
      </c>
      <c r="C1856" s="2" t="s">
        <v>6401</v>
      </c>
      <c r="D1856" t="s">
        <v>1462</v>
      </c>
      <c r="E1856" t="s">
        <v>6402</v>
      </c>
      <c r="G1856">
        <v>0</v>
      </c>
      <c r="H1856" s="3">
        <v>0</v>
      </c>
      <c r="I1856" s="4">
        <f>IF(H1856=0,"",H1856*O1856)</f>
        <v>0</v>
      </c>
      <c r="J1856" s="5">
        <f>IF(OR(H1856=0,V1856=""),"",H1856*V1856)</f>
        <v>0</v>
      </c>
      <c r="K1856" s="6">
        <f>IF(V1856="","",V1856/O1856)</f>
        <v>0</v>
      </c>
      <c r="L1856" s="6">
        <f>IF(V1856="","",V1856/N1856)</f>
        <v>0</v>
      </c>
      <c r="M1856" s="4">
        <v>41.99</v>
      </c>
      <c r="N1856" s="4">
        <v>41.99</v>
      </c>
      <c r="O1856" s="4">
        <v>0</v>
      </c>
      <c r="Q1856" s="4">
        <v>4.81</v>
      </c>
      <c r="R1856" s="4">
        <v>0.08</v>
      </c>
      <c r="S1856">
        <v>0.15</v>
      </c>
      <c r="T1856" s="4">
        <f>IF(S1856=0,"",IF((N1856*S1856)&lt;.3,.3,N1856*S1856))</f>
        <v>0</v>
      </c>
      <c r="U1856"/>
      <c r="V1856" s="4">
        <f>IF(AND(N1856&lt;&gt;0,O1856&lt;&gt;0,Q1856&lt;&gt;0,S1856&lt;&gt;""),N1856-O1856-Q1856-R1856-T1856-U1856-P1856,"")</f>
        <v>0</v>
      </c>
      <c r="W1856">
        <v>0</v>
      </c>
      <c r="X1856">
        <v>0</v>
      </c>
      <c r="Y1856" s="7">
        <v>0</v>
      </c>
      <c r="Z1856" s="7">
        <v>0</v>
      </c>
      <c r="AA1856">
        <v>0</v>
      </c>
      <c r="AB1856">
        <v>3</v>
      </c>
      <c r="AC1856">
        <v>0</v>
      </c>
      <c r="AD1856">
        <v>9999</v>
      </c>
      <c r="AE1856">
        <v>1233059</v>
      </c>
      <c r="AF1856" s="4">
        <v>0.4</v>
      </c>
      <c r="AG1856">
        <v>0</v>
      </c>
      <c r="AH1856">
        <v>0</v>
      </c>
      <c r="AJ1856">
        <v>0</v>
      </c>
    </row>
    <row r="1857" spans="1:36">
      <c r="A1857" t="s">
        <v>6403</v>
      </c>
      <c r="B1857" t="s">
        <v>6404</v>
      </c>
      <c r="C1857" s="2" t="s">
        <v>6405</v>
      </c>
      <c r="D1857" t="s">
        <v>1462</v>
      </c>
      <c r="E1857" t="s">
        <v>6406</v>
      </c>
      <c r="G1857">
        <v>0</v>
      </c>
      <c r="H1857" s="3">
        <v>0</v>
      </c>
      <c r="I1857" s="4">
        <f>IF(H1857=0,"",H1857*O1857)</f>
        <v>0</v>
      </c>
      <c r="J1857" s="5">
        <f>IF(OR(H1857=0,V1857=""),"",H1857*V1857)</f>
        <v>0</v>
      </c>
      <c r="K1857" s="6">
        <f>IF(V1857="","",V1857/O1857)</f>
        <v>0</v>
      </c>
      <c r="L1857" s="6">
        <f>IF(V1857="","",V1857/N1857)</f>
        <v>0</v>
      </c>
      <c r="M1857" s="4">
        <v>67.04</v>
      </c>
      <c r="N1857" s="4">
        <v>72.84</v>
      </c>
      <c r="O1857" s="4">
        <v>0</v>
      </c>
      <c r="Q1857" s="4">
        <v>12.46</v>
      </c>
      <c r="R1857" s="4">
        <v>0.4</v>
      </c>
      <c r="S1857">
        <v>0.15</v>
      </c>
      <c r="T1857" s="4">
        <f>IF(S1857=0,"",IF((N1857*S1857)&lt;.3,.3,N1857*S1857))</f>
        <v>0</v>
      </c>
      <c r="U1857"/>
      <c r="V1857" s="4">
        <f>IF(AND(N1857&lt;&gt;0,O1857&lt;&gt;0,Q1857&lt;&gt;0,S1857&lt;&gt;""),N1857-O1857-Q1857-R1857-T1857-U1857-P1857,"")</f>
        <v>0</v>
      </c>
      <c r="W1857">
        <v>0</v>
      </c>
      <c r="X1857">
        <v>0</v>
      </c>
      <c r="Y1857" s="7">
        <v>0</v>
      </c>
      <c r="Z1857" s="7">
        <v>0</v>
      </c>
      <c r="AA1857">
        <v>0</v>
      </c>
      <c r="AB1857">
        <v>10</v>
      </c>
      <c r="AC1857">
        <v>0</v>
      </c>
      <c r="AD1857">
        <v>9999</v>
      </c>
      <c r="AE1857">
        <v>600088</v>
      </c>
      <c r="AF1857" s="4">
        <v>1.265</v>
      </c>
      <c r="AG1857">
        <v>0</v>
      </c>
      <c r="AH1857">
        <v>0</v>
      </c>
      <c r="AJ1857">
        <v>0</v>
      </c>
    </row>
    <row r="1858" spans="1:36">
      <c r="A1858" t="s">
        <v>6407</v>
      </c>
      <c r="B1858" t="s">
        <v>6373</v>
      </c>
      <c r="C1858" s="2" t="s">
        <v>6408</v>
      </c>
      <c r="D1858" t="s">
        <v>1462</v>
      </c>
      <c r="E1858" t="s">
        <v>6409</v>
      </c>
      <c r="G1858">
        <v>0</v>
      </c>
      <c r="H1858" s="3">
        <v>0</v>
      </c>
      <c r="I1858" s="4">
        <f>IF(H1858=0,"",H1858*O1858)</f>
        <v>0</v>
      </c>
      <c r="J1858" s="5">
        <f>IF(OR(H1858=0,V1858=""),"",H1858*V1858)</f>
        <v>0</v>
      </c>
      <c r="K1858" s="6">
        <f>IF(V1858="","",V1858/O1858)</f>
        <v>0</v>
      </c>
      <c r="L1858" s="6">
        <f>IF(V1858="","",V1858/N1858)</f>
        <v>0</v>
      </c>
      <c r="M1858" s="4">
        <v>79.99</v>
      </c>
      <c r="N1858" s="4">
        <v>79.99</v>
      </c>
      <c r="O1858" s="4">
        <v>0</v>
      </c>
      <c r="Q1858" s="4">
        <v>7.94</v>
      </c>
      <c r="R1858" s="4">
        <v>0.37</v>
      </c>
      <c r="S1858">
        <v>0.15</v>
      </c>
      <c r="T1858" s="4">
        <f>IF(S1858=0,"",IF((N1858*S1858)&lt;.3,.3,N1858*S1858))</f>
        <v>0</v>
      </c>
      <c r="U1858"/>
      <c r="V1858" s="4">
        <f>IF(AND(N1858&lt;&gt;0,O1858&lt;&gt;0,Q1858&lt;&gt;0,S1858&lt;&gt;""),N1858-O1858-Q1858-R1858-T1858-U1858-P1858,"")</f>
        <v>0</v>
      </c>
      <c r="W1858">
        <v>0</v>
      </c>
      <c r="X1858">
        <v>0</v>
      </c>
      <c r="Y1858" s="7">
        <v>0</v>
      </c>
      <c r="Z1858" s="7">
        <v>0</v>
      </c>
      <c r="AA1858">
        <v>0</v>
      </c>
      <c r="AB1858">
        <v>0</v>
      </c>
      <c r="AC1858">
        <v>0</v>
      </c>
      <c r="AD1858" t="s">
        <v>41</v>
      </c>
      <c r="AE1858">
        <v>1634636</v>
      </c>
      <c r="AF1858" s="4">
        <v>1.26</v>
      </c>
      <c r="AG1858">
        <v>0</v>
      </c>
      <c r="AH1858">
        <v>0</v>
      </c>
      <c r="AJ1858">
        <v>0</v>
      </c>
    </row>
    <row r="1859" spans="1:36">
      <c r="A1859" t="s">
        <v>6410</v>
      </c>
      <c r="B1859" t="s">
        <v>6411</v>
      </c>
      <c r="C1859" s="2" t="s">
        <v>6412</v>
      </c>
      <c r="D1859" t="s">
        <v>1462</v>
      </c>
      <c r="E1859" t="s">
        <v>6413</v>
      </c>
      <c r="G1859">
        <v>0</v>
      </c>
      <c r="H1859" s="3">
        <v>0</v>
      </c>
      <c r="I1859" s="4">
        <f>IF(H1859=0,"",H1859*O1859)</f>
        <v>0</v>
      </c>
      <c r="J1859" s="5">
        <f>IF(OR(H1859=0,V1859=""),"",H1859*V1859)</f>
        <v>0</v>
      </c>
      <c r="K1859" s="6">
        <f>IF(V1859="","",V1859/O1859)</f>
        <v>0</v>
      </c>
      <c r="L1859" s="6">
        <f>IF(V1859="","",V1859/N1859)</f>
        <v>0</v>
      </c>
      <c r="M1859" s="4">
        <v>84.99</v>
      </c>
      <c r="N1859" s="4">
        <v>84.99</v>
      </c>
      <c r="O1859" s="4">
        <v>0</v>
      </c>
      <c r="Q1859" s="4">
        <v>8.24</v>
      </c>
      <c r="R1859" s="4">
        <v>0.38</v>
      </c>
      <c r="S1859">
        <v>0.15</v>
      </c>
      <c r="T1859" s="4">
        <f>IF(S1859=0,"",IF((N1859*S1859)&lt;.3,.3,N1859*S1859))</f>
        <v>0</v>
      </c>
      <c r="U1859"/>
      <c r="V1859" s="4">
        <f>IF(AND(N1859&lt;&gt;0,O1859&lt;&gt;0,Q1859&lt;&gt;0,S1859&lt;&gt;""),N1859-O1859-Q1859-R1859-T1859-U1859-P1859,"")</f>
        <v>0</v>
      </c>
      <c r="W1859">
        <v>0</v>
      </c>
      <c r="X1859">
        <v>0</v>
      </c>
      <c r="Y1859" s="7">
        <v>0</v>
      </c>
      <c r="Z1859" s="7">
        <v>0</v>
      </c>
      <c r="AA1859">
        <v>0</v>
      </c>
      <c r="AB1859">
        <v>312</v>
      </c>
      <c r="AC1859">
        <v>0</v>
      </c>
      <c r="AD1859">
        <v>9999</v>
      </c>
      <c r="AE1859">
        <v>83494</v>
      </c>
      <c r="AF1859" s="4">
        <v>1.328</v>
      </c>
      <c r="AG1859">
        <v>0</v>
      </c>
      <c r="AH1859">
        <v>0</v>
      </c>
      <c r="AJ1859">
        <v>0</v>
      </c>
    </row>
    <row r="1860" spans="1:36">
      <c r="A1860" t="s">
        <v>6414</v>
      </c>
      <c r="B1860" t="s">
        <v>6415</v>
      </c>
      <c r="C1860" s="2" t="s">
        <v>6416</v>
      </c>
      <c r="D1860" t="s">
        <v>1462</v>
      </c>
      <c r="E1860" t="s">
        <v>6417</v>
      </c>
      <c r="G1860">
        <v>0</v>
      </c>
      <c r="H1860" s="3">
        <v>0</v>
      </c>
      <c r="I1860" s="4">
        <f>IF(H1860=0,"",H1860*O1860)</f>
        <v>0</v>
      </c>
      <c r="J1860" s="5">
        <f>IF(OR(H1860=0,V1860=""),"",H1860*V1860)</f>
        <v>0</v>
      </c>
      <c r="K1860" s="6">
        <f>IF(V1860="","",V1860/O1860)</f>
        <v>0</v>
      </c>
      <c r="L1860" s="6">
        <f>IF(V1860="","",V1860/N1860)</f>
        <v>0</v>
      </c>
      <c r="M1860" s="4">
        <v>49.99</v>
      </c>
      <c r="N1860" s="4">
        <v>49.99</v>
      </c>
      <c r="O1860" s="4">
        <v>0</v>
      </c>
      <c r="Q1860" s="4">
        <v>6.74</v>
      </c>
      <c r="R1860" s="4">
        <v>0.24</v>
      </c>
      <c r="S1860">
        <v>0.15</v>
      </c>
      <c r="T1860" s="4">
        <f>IF(S1860=0,"",IF((N1860*S1860)&lt;.3,.3,N1860*S1860))</f>
        <v>0</v>
      </c>
      <c r="U1860"/>
      <c r="V1860" s="4">
        <f>IF(AND(N1860&lt;&gt;0,O1860&lt;&gt;0,Q1860&lt;&gt;0,S1860&lt;&gt;""),N1860-O1860-Q1860-R1860-T1860-U1860-P1860,"")</f>
        <v>0</v>
      </c>
      <c r="W1860">
        <v>0</v>
      </c>
      <c r="X1860">
        <v>0</v>
      </c>
      <c r="Y1860" s="7">
        <v>0</v>
      </c>
      <c r="Z1860" s="7">
        <v>0</v>
      </c>
      <c r="AA1860">
        <v>0</v>
      </c>
      <c r="AB1860">
        <v>79</v>
      </c>
      <c r="AC1860">
        <v>0</v>
      </c>
      <c r="AD1860">
        <v>9999</v>
      </c>
      <c r="AE1860">
        <v>90699</v>
      </c>
      <c r="AF1860" s="4">
        <v>0.879</v>
      </c>
      <c r="AG1860">
        <v>0</v>
      </c>
      <c r="AH1860">
        <v>0</v>
      </c>
      <c r="AJ1860">
        <v>0</v>
      </c>
    </row>
    <row r="1861" spans="1:36">
      <c r="A1861" t="s">
        <v>6418</v>
      </c>
      <c r="B1861" t="s">
        <v>6419</v>
      </c>
      <c r="C1861" s="2" t="s">
        <v>6420</v>
      </c>
      <c r="D1861" t="s">
        <v>1462</v>
      </c>
      <c r="E1861" t="s">
        <v>6421</v>
      </c>
      <c r="G1861">
        <v>0</v>
      </c>
      <c r="H1861" s="3">
        <v>0</v>
      </c>
      <c r="I1861" s="4">
        <f>IF(H1861=0,"",H1861*O1861)</f>
        <v>0</v>
      </c>
      <c r="J1861" s="5">
        <f>IF(OR(H1861=0,V1861=""),"",H1861*V1861)</f>
        <v>0</v>
      </c>
      <c r="K1861" s="6">
        <f>IF(V1861="","",V1861/O1861)</f>
        <v>0</v>
      </c>
      <c r="L1861" s="6">
        <f>IF(V1861="","",V1861/N1861)</f>
        <v>0</v>
      </c>
      <c r="M1861" s="4">
        <v>49.99</v>
      </c>
      <c r="N1861" s="4">
        <v>49.99</v>
      </c>
      <c r="O1861" s="4">
        <v>0</v>
      </c>
      <c r="Q1861" s="4">
        <v>5.84</v>
      </c>
      <c r="R1861" s="4">
        <v>0.17</v>
      </c>
      <c r="S1861">
        <v>0.15</v>
      </c>
      <c r="T1861" s="4">
        <f>IF(S1861=0,"",IF((N1861*S1861)&lt;.3,.3,N1861*S1861))</f>
        <v>0</v>
      </c>
      <c r="U1861"/>
      <c r="V1861" s="4">
        <f>IF(AND(N1861&lt;&gt;0,O1861&lt;&gt;0,Q1861&lt;&gt;0,S1861&lt;&gt;""),N1861-O1861-Q1861-R1861-T1861-U1861-P1861,"")</f>
        <v>0</v>
      </c>
      <c r="W1861">
        <v>0</v>
      </c>
      <c r="X1861">
        <v>0</v>
      </c>
      <c r="Y1861" s="7">
        <v>0</v>
      </c>
      <c r="Z1861" s="7">
        <v>0</v>
      </c>
      <c r="AA1861">
        <v>0</v>
      </c>
      <c r="AB1861">
        <v>0</v>
      </c>
      <c r="AC1861">
        <v>0</v>
      </c>
      <c r="AD1861" t="s">
        <v>41</v>
      </c>
      <c r="AE1861">
        <v>774823</v>
      </c>
      <c r="AF1861" s="4">
        <v>0.537</v>
      </c>
      <c r="AG1861">
        <v>0</v>
      </c>
      <c r="AH1861">
        <v>0</v>
      </c>
      <c r="AJ1861">
        <v>0</v>
      </c>
    </row>
    <row r="1862" spans="1:36">
      <c r="A1862" t="s">
        <v>6422</v>
      </c>
      <c r="B1862" t="s">
        <v>6423</v>
      </c>
      <c r="C1862" s="2" t="s">
        <v>6424</v>
      </c>
      <c r="D1862" t="s">
        <v>1462</v>
      </c>
      <c r="E1862" t="s">
        <v>6425</v>
      </c>
      <c r="G1862">
        <v>0</v>
      </c>
      <c r="H1862" s="3">
        <v>0</v>
      </c>
      <c r="I1862" s="4">
        <f>IF(H1862=0,"",H1862*O1862)</f>
        <v>0</v>
      </c>
      <c r="J1862" s="5">
        <f>IF(OR(H1862=0,V1862=""),"",H1862*V1862)</f>
        <v>0</v>
      </c>
      <c r="K1862" s="6">
        <f>IF(V1862="","",V1862/O1862)</f>
        <v>0</v>
      </c>
      <c r="L1862" s="6">
        <f>IF(V1862="","",V1862/N1862)</f>
        <v>0</v>
      </c>
      <c r="M1862" s="4">
        <v>49.99</v>
      </c>
      <c r="N1862" s="4">
        <v>49.99</v>
      </c>
      <c r="O1862" s="4">
        <v>0</v>
      </c>
      <c r="Q1862" s="4">
        <v>7.04</v>
      </c>
      <c r="R1862" s="4">
        <v>0.24</v>
      </c>
      <c r="S1862">
        <v>0.15</v>
      </c>
      <c r="T1862" s="4">
        <f>IF(S1862=0,"",IF((N1862*S1862)&lt;.3,.3,N1862*S1862))</f>
        <v>0</v>
      </c>
      <c r="U1862"/>
      <c r="V1862" s="4">
        <f>IF(AND(N1862&lt;&gt;0,O1862&lt;&gt;0,Q1862&lt;&gt;0,S1862&lt;&gt;""),N1862-O1862-Q1862-R1862-T1862-U1862-P1862,"")</f>
        <v>0</v>
      </c>
      <c r="W1862">
        <v>0</v>
      </c>
      <c r="X1862">
        <v>0</v>
      </c>
      <c r="Y1862" s="7">
        <v>0</v>
      </c>
      <c r="Z1862" s="7">
        <v>0</v>
      </c>
      <c r="AA1862">
        <v>0</v>
      </c>
      <c r="AB1862">
        <v>30</v>
      </c>
      <c r="AC1862">
        <v>0</v>
      </c>
      <c r="AD1862">
        <v>9999</v>
      </c>
      <c r="AE1862">
        <v>482136</v>
      </c>
      <c r="AF1862" s="4">
        <v>0.943</v>
      </c>
      <c r="AG1862">
        <v>0</v>
      </c>
      <c r="AH1862">
        <v>0</v>
      </c>
      <c r="AJ1862">
        <v>0</v>
      </c>
    </row>
    <row r="1863" spans="1:36">
      <c r="A1863" t="s">
        <v>6426</v>
      </c>
      <c r="B1863" t="s">
        <v>6373</v>
      </c>
      <c r="C1863" s="2" t="s">
        <v>6427</v>
      </c>
      <c r="D1863" t="s">
        <v>1462</v>
      </c>
      <c r="E1863" t="s">
        <v>6428</v>
      </c>
      <c r="G1863">
        <v>0</v>
      </c>
      <c r="H1863" s="3">
        <v>0</v>
      </c>
      <c r="I1863" s="4">
        <f>IF(H1863=0,"",H1863*O1863)</f>
        <v>0</v>
      </c>
      <c r="J1863" s="5">
        <f>IF(OR(H1863=0,V1863=""),"",H1863*V1863)</f>
        <v>0</v>
      </c>
      <c r="K1863" s="6">
        <f>IF(V1863="","",V1863/O1863)</f>
        <v>0</v>
      </c>
      <c r="L1863" s="6">
        <f>IF(V1863="","",V1863/N1863)</f>
        <v>0</v>
      </c>
      <c r="M1863" s="4">
        <v>89.99</v>
      </c>
      <c r="N1863" s="4">
        <v>89.99</v>
      </c>
      <c r="O1863" s="4">
        <v>0</v>
      </c>
      <c r="Q1863" s="4">
        <v>8.24</v>
      </c>
      <c r="R1863" s="4">
        <v>0.38</v>
      </c>
      <c r="S1863">
        <v>0.15</v>
      </c>
      <c r="T1863" s="4">
        <f>IF(S1863=0,"",IF((N1863*S1863)&lt;.3,.3,N1863*S1863))</f>
        <v>0</v>
      </c>
      <c r="U1863"/>
      <c r="V1863" s="4">
        <f>IF(AND(N1863&lt;&gt;0,O1863&lt;&gt;0,Q1863&lt;&gt;0,S1863&lt;&gt;""),N1863-O1863-Q1863-R1863-T1863-U1863-P1863,"")</f>
        <v>0</v>
      </c>
      <c r="W1863">
        <v>0</v>
      </c>
      <c r="X1863">
        <v>0</v>
      </c>
      <c r="Y1863" s="7">
        <v>0</v>
      </c>
      <c r="Z1863" s="7">
        <v>0</v>
      </c>
      <c r="AA1863">
        <v>0</v>
      </c>
      <c r="AB1863">
        <v>180</v>
      </c>
      <c r="AC1863">
        <v>0</v>
      </c>
      <c r="AD1863">
        <v>9999</v>
      </c>
      <c r="AE1863">
        <v>1779667</v>
      </c>
      <c r="AF1863" s="4">
        <v>1.335</v>
      </c>
      <c r="AG1863">
        <v>0</v>
      </c>
      <c r="AH1863">
        <v>0</v>
      </c>
      <c r="AJ1863">
        <v>0</v>
      </c>
    </row>
    <row r="1864" spans="1:36">
      <c r="A1864" t="s">
        <v>6429</v>
      </c>
      <c r="B1864" t="s">
        <v>6430</v>
      </c>
      <c r="C1864" s="2" t="s">
        <v>6431</v>
      </c>
      <c r="D1864" t="s">
        <v>1462</v>
      </c>
      <c r="E1864" t="s">
        <v>6432</v>
      </c>
      <c r="G1864">
        <v>0</v>
      </c>
      <c r="H1864" s="3">
        <v>0</v>
      </c>
      <c r="I1864" s="4">
        <f>IF(H1864=0,"",H1864*O1864)</f>
        <v>0</v>
      </c>
      <c r="J1864" s="5">
        <f>IF(OR(H1864=0,V1864=""),"",H1864*V1864)</f>
        <v>0</v>
      </c>
      <c r="K1864" s="6">
        <f>IF(V1864="","",V1864/O1864)</f>
        <v>0</v>
      </c>
      <c r="L1864" s="6">
        <f>IF(V1864="","",V1864/N1864)</f>
        <v>0</v>
      </c>
      <c r="M1864" s="4">
        <v>29.99</v>
      </c>
      <c r="N1864" s="4">
        <v>29.99</v>
      </c>
      <c r="O1864" s="4">
        <v>0</v>
      </c>
      <c r="Q1864" s="4">
        <v>6.74</v>
      </c>
      <c r="R1864" s="4">
        <v>0.24</v>
      </c>
      <c r="S1864">
        <v>0.15</v>
      </c>
      <c r="T1864" s="4">
        <f>IF(S1864=0,"",IF((N1864*S1864)&lt;.3,.3,N1864*S1864))</f>
        <v>0</v>
      </c>
      <c r="U1864"/>
      <c r="V1864" s="4">
        <f>IF(AND(N1864&lt;&gt;0,O1864&lt;&gt;0,Q1864&lt;&gt;0,S1864&lt;&gt;""),N1864-O1864-Q1864-R1864-T1864-U1864-P1864,"")</f>
        <v>0</v>
      </c>
      <c r="W1864">
        <v>0</v>
      </c>
      <c r="X1864">
        <v>0</v>
      </c>
      <c r="Y1864" s="7">
        <v>0</v>
      </c>
      <c r="Z1864" s="7">
        <v>0</v>
      </c>
      <c r="AA1864">
        <v>0</v>
      </c>
      <c r="AB1864">
        <v>221</v>
      </c>
      <c r="AC1864">
        <v>0</v>
      </c>
      <c r="AD1864">
        <v>9999</v>
      </c>
      <c r="AE1864">
        <v>90699</v>
      </c>
      <c r="AF1864" s="4">
        <v>0.844</v>
      </c>
      <c r="AG1864">
        <v>0</v>
      </c>
      <c r="AH1864">
        <v>0</v>
      </c>
      <c r="AJ1864">
        <v>0</v>
      </c>
    </row>
    <row r="1865" spans="1:36">
      <c r="A1865" t="s">
        <v>6433</v>
      </c>
      <c r="B1865" t="s">
        <v>6373</v>
      </c>
      <c r="C1865" s="2" t="s">
        <v>6434</v>
      </c>
      <c r="D1865" t="s">
        <v>1462</v>
      </c>
      <c r="E1865" t="s">
        <v>6435</v>
      </c>
      <c r="G1865">
        <v>0</v>
      </c>
      <c r="H1865" s="3">
        <v>0</v>
      </c>
      <c r="I1865" s="4">
        <f>IF(H1865=0,"",H1865*O1865)</f>
        <v>0</v>
      </c>
      <c r="J1865" s="5">
        <f>IF(OR(H1865=0,V1865=""),"",H1865*V1865)</f>
        <v>0</v>
      </c>
      <c r="K1865" s="6">
        <f>IF(V1865="","",V1865/O1865)</f>
        <v>0</v>
      </c>
      <c r="L1865" s="6">
        <f>IF(V1865="","",V1865/N1865)</f>
        <v>0</v>
      </c>
      <c r="M1865" s="4">
        <v>50</v>
      </c>
      <c r="N1865" s="4">
        <v>50</v>
      </c>
      <c r="O1865" s="4">
        <v>0</v>
      </c>
      <c r="Q1865" s="4">
        <v>6.74</v>
      </c>
      <c r="R1865" s="4">
        <v>0.24</v>
      </c>
      <c r="S1865">
        <v>0.15</v>
      </c>
      <c r="T1865" s="4">
        <f>IF(S1865=0,"",IF((N1865*S1865)&lt;.3,.3,N1865*S1865))</f>
        <v>0</v>
      </c>
      <c r="U1865"/>
      <c r="V1865" s="4">
        <f>IF(AND(N1865&lt;&gt;0,O1865&lt;&gt;0,Q1865&lt;&gt;0,S1865&lt;&gt;""),N1865-O1865-Q1865-R1865-T1865-U1865-P1865,"")</f>
        <v>0</v>
      </c>
      <c r="W1865">
        <v>0</v>
      </c>
      <c r="X1865">
        <v>0</v>
      </c>
      <c r="Y1865" s="7">
        <v>0</v>
      </c>
      <c r="Z1865" s="7">
        <v>0</v>
      </c>
      <c r="AA1865">
        <v>0</v>
      </c>
      <c r="AB1865">
        <v>0</v>
      </c>
      <c r="AC1865">
        <v>0</v>
      </c>
      <c r="AD1865" t="s">
        <v>41</v>
      </c>
      <c r="AE1865">
        <v>1117305</v>
      </c>
      <c r="AF1865" s="4">
        <v>0.887</v>
      </c>
      <c r="AG1865">
        <v>0</v>
      </c>
      <c r="AH1865">
        <v>0</v>
      </c>
      <c r="AJ1865">
        <v>0</v>
      </c>
    </row>
    <row r="1866" spans="1:36">
      <c r="A1866" t="s">
        <v>6436</v>
      </c>
      <c r="B1866" t="s">
        <v>6373</v>
      </c>
      <c r="C1866" s="2" t="s">
        <v>6437</v>
      </c>
      <c r="D1866" t="s">
        <v>1462</v>
      </c>
      <c r="E1866" t="s">
        <v>6438</v>
      </c>
      <c r="G1866">
        <v>0</v>
      </c>
      <c r="H1866" s="3">
        <v>0</v>
      </c>
      <c r="I1866" s="4">
        <f>IF(H1866=0,"",H1866*O1866)</f>
        <v>0</v>
      </c>
      <c r="J1866" s="5">
        <f>IF(OR(H1866=0,V1866=""),"",H1866*V1866)</f>
        <v>0</v>
      </c>
      <c r="K1866" s="6">
        <f>IF(V1866="","",V1866/O1866)</f>
        <v>0</v>
      </c>
      <c r="L1866" s="6">
        <f>IF(V1866="","",V1866/N1866)</f>
        <v>0</v>
      </c>
      <c r="M1866" s="4">
        <v>89.99</v>
      </c>
      <c r="N1866" s="4">
        <v>89.99</v>
      </c>
      <c r="O1866" s="4">
        <v>0</v>
      </c>
      <c r="Q1866" s="4">
        <v>7.94</v>
      </c>
      <c r="R1866" s="4">
        <v>0.38</v>
      </c>
      <c r="S1866">
        <v>0.15</v>
      </c>
      <c r="T1866" s="4">
        <f>IF(S1866=0,"",IF((N1866*S1866)&lt;.3,.3,N1866*S1866))</f>
        <v>0</v>
      </c>
      <c r="U1866"/>
      <c r="V1866" s="4">
        <f>IF(AND(N1866&lt;&gt;0,O1866&lt;&gt;0,Q1866&lt;&gt;0,S1866&lt;&gt;""),N1866-O1866-Q1866-R1866-T1866-U1866-P1866,"")</f>
        <v>0</v>
      </c>
      <c r="W1866">
        <v>0</v>
      </c>
      <c r="X1866">
        <v>0</v>
      </c>
      <c r="Y1866" s="7">
        <v>0</v>
      </c>
      <c r="Z1866" s="7">
        <v>0</v>
      </c>
      <c r="AA1866">
        <v>0</v>
      </c>
      <c r="AB1866">
        <v>0</v>
      </c>
      <c r="AC1866">
        <v>0</v>
      </c>
      <c r="AD1866" t="s">
        <v>41</v>
      </c>
      <c r="AE1866">
        <v>1327746</v>
      </c>
      <c r="AF1866" s="4">
        <v>1.27</v>
      </c>
      <c r="AG1866">
        <v>0</v>
      </c>
      <c r="AH1866">
        <v>0</v>
      </c>
      <c r="AJ1866">
        <v>0</v>
      </c>
    </row>
    <row r="1867" spans="1:36">
      <c r="A1867" t="s">
        <v>6439</v>
      </c>
      <c r="B1867" t="s">
        <v>6373</v>
      </c>
      <c r="C1867" s="2" t="s">
        <v>6440</v>
      </c>
      <c r="D1867" t="s">
        <v>1462</v>
      </c>
      <c r="E1867" t="s">
        <v>6441</v>
      </c>
      <c r="G1867">
        <v>0</v>
      </c>
      <c r="H1867" s="3">
        <v>0</v>
      </c>
      <c r="I1867" s="4">
        <f>IF(H1867=0,"",H1867*O1867)</f>
        <v>0</v>
      </c>
      <c r="J1867" s="5">
        <f>IF(OR(H1867=0,V1867=""),"",H1867*V1867)</f>
        <v>0</v>
      </c>
      <c r="K1867" s="6">
        <f>IF(V1867="","",V1867/O1867)</f>
        <v>0</v>
      </c>
      <c r="L1867" s="6">
        <f>IF(V1867="","",V1867/N1867)</f>
        <v>0</v>
      </c>
      <c r="M1867" s="4">
        <v>55.99</v>
      </c>
      <c r="N1867" s="4">
        <v>55.99</v>
      </c>
      <c r="O1867" s="4">
        <v>0</v>
      </c>
      <c r="Q1867" s="4">
        <v>6.94</v>
      </c>
      <c r="R1867" s="4">
        <v>0.24</v>
      </c>
      <c r="S1867">
        <v>0.15</v>
      </c>
      <c r="T1867" s="4">
        <f>IF(S1867=0,"",IF((N1867*S1867)&lt;.3,.3,N1867*S1867))</f>
        <v>0</v>
      </c>
      <c r="U1867"/>
      <c r="V1867" s="4">
        <f>IF(AND(N1867&lt;&gt;0,O1867&lt;&gt;0,Q1867&lt;&gt;0,S1867&lt;&gt;""),N1867-O1867-Q1867-R1867-T1867-U1867-P1867,"")</f>
        <v>0</v>
      </c>
      <c r="W1867">
        <v>0</v>
      </c>
      <c r="X1867">
        <v>0</v>
      </c>
      <c r="Y1867" s="7">
        <v>0</v>
      </c>
      <c r="Z1867" s="7">
        <v>0</v>
      </c>
      <c r="AA1867">
        <v>0</v>
      </c>
      <c r="AB1867">
        <v>0</v>
      </c>
      <c r="AC1867">
        <v>0</v>
      </c>
      <c r="AD1867" t="s">
        <v>41</v>
      </c>
      <c r="AE1867">
        <v>1497986</v>
      </c>
      <c r="AF1867" s="4">
        <v>0.855</v>
      </c>
      <c r="AG1867">
        <v>0</v>
      </c>
      <c r="AH1867">
        <v>0</v>
      </c>
      <c r="AJ1867">
        <v>0</v>
      </c>
    </row>
    <row r="1868" spans="1:36">
      <c r="A1868" t="s">
        <v>6442</v>
      </c>
      <c r="B1868" t="s">
        <v>6443</v>
      </c>
      <c r="C1868" s="2" t="s">
        <v>6444</v>
      </c>
      <c r="D1868" t="s">
        <v>1462</v>
      </c>
      <c r="E1868" t="s">
        <v>6445</v>
      </c>
      <c r="G1868">
        <v>0</v>
      </c>
      <c r="H1868" s="3">
        <v>0</v>
      </c>
      <c r="I1868" s="4">
        <f>IF(H1868=0,"",H1868*O1868)</f>
        <v>0</v>
      </c>
      <c r="J1868" s="5">
        <f>IF(OR(H1868=0,V1868=""),"",H1868*V1868)</f>
        <v>0</v>
      </c>
      <c r="K1868" s="6">
        <f>IF(V1868="","",V1868/O1868)</f>
        <v>0</v>
      </c>
      <c r="L1868" s="6">
        <f>IF(V1868="","",V1868/N1868)</f>
        <v>0</v>
      </c>
      <c r="M1868" s="4">
        <v>29.99</v>
      </c>
      <c r="N1868" s="4">
        <v>29.99</v>
      </c>
      <c r="O1868" s="4">
        <v>0</v>
      </c>
      <c r="Q1868" s="4">
        <v>5.84</v>
      </c>
      <c r="R1868" s="4">
        <v>0.15</v>
      </c>
      <c r="S1868">
        <v>0.15</v>
      </c>
      <c r="T1868" s="4">
        <f>IF(S1868=0,"",IF((N1868*S1868)&lt;.3,.3,N1868*S1868))</f>
        <v>0</v>
      </c>
      <c r="U1868"/>
      <c r="V1868" s="4">
        <f>IF(AND(N1868&lt;&gt;0,O1868&lt;&gt;0,Q1868&lt;&gt;0,S1868&lt;&gt;""),N1868-O1868-Q1868-R1868-T1868-U1868-P1868,"")</f>
        <v>0</v>
      </c>
      <c r="W1868">
        <v>0</v>
      </c>
      <c r="X1868">
        <v>0</v>
      </c>
      <c r="Y1868" s="7">
        <v>0</v>
      </c>
      <c r="Z1868" s="7">
        <v>0</v>
      </c>
      <c r="AA1868">
        <v>0</v>
      </c>
      <c r="AB1868">
        <v>0</v>
      </c>
      <c r="AC1868">
        <v>0</v>
      </c>
      <c r="AD1868" t="s">
        <v>41</v>
      </c>
      <c r="AE1868">
        <v>835386</v>
      </c>
      <c r="AF1868" s="4">
        <v>0.536</v>
      </c>
      <c r="AG1868">
        <v>0</v>
      </c>
      <c r="AH1868">
        <v>0</v>
      </c>
      <c r="AJ1868">
        <v>0</v>
      </c>
    </row>
    <row r="1869" spans="1:36">
      <c r="A1869" t="s">
        <v>6446</v>
      </c>
      <c r="B1869" t="s">
        <v>6373</v>
      </c>
      <c r="C1869" s="2" t="s">
        <v>6447</v>
      </c>
      <c r="D1869" t="s">
        <v>1462</v>
      </c>
      <c r="E1869" t="s">
        <v>6448</v>
      </c>
      <c r="G1869">
        <v>0</v>
      </c>
      <c r="H1869" s="3">
        <v>0</v>
      </c>
      <c r="I1869" s="4">
        <f>IF(H1869=0,"",H1869*O1869)</f>
        <v>0</v>
      </c>
      <c r="J1869" s="5">
        <f>IF(OR(H1869=0,V1869=""),"",H1869*V1869)</f>
        <v>0</v>
      </c>
      <c r="K1869" s="6">
        <f>IF(V1869="","",V1869/O1869)</f>
        <v>0</v>
      </c>
      <c r="L1869" s="6">
        <f>IF(V1869="","",V1869/N1869)</f>
        <v>0</v>
      </c>
      <c r="M1869" s="4">
        <v>54.99</v>
      </c>
      <c r="N1869" s="4">
        <v>49.99</v>
      </c>
      <c r="O1869" s="4">
        <v>0</v>
      </c>
      <c r="Q1869" s="4">
        <v>6.74</v>
      </c>
      <c r="R1869" s="4">
        <v>0.23</v>
      </c>
      <c r="S1869">
        <v>0.15</v>
      </c>
      <c r="T1869" s="4">
        <f>IF(S1869=0,"",IF((N1869*S1869)&lt;.3,.3,N1869*S1869))</f>
        <v>0</v>
      </c>
      <c r="U1869"/>
      <c r="V1869" s="4">
        <f>IF(AND(N1869&lt;&gt;0,O1869&lt;&gt;0,Q1869&lt;&gt;0,S1869&lt;&gt;""),N1869-O1869-Q1869-R1869-T1869-U1869-P1869,"")</f>
        <v>0</v>
      </c>
      <c r="W1869">
        <v>0</v>
      </c>
      <c r="X1869">
        <v>0</v>
      </c>
      <c r="Y1869" s="7">
        <v>0</v>
      </c>
      <c r="Z1869" s="7">
        <v>0</v>
      </c>
      <c r="AA1869">
        <v>0</v>
      </c>
      <c r="AB1869">
        <v>0</v>
      </c>
      <c r="AC1869">
        <v>0</v>
      </c>
      <c r="AD1869" t="s">
        <v>41</v>
      </c>
      <c r="AE1869">
        <v>1084516</v>
      </c>
      <c r="AF1869" s="4">
        <v>0.847</v>
      </c>
      <c r="AG1869">
        <v>0</v>
      </c>
      <c r="AH1869">
        <v>0</v>
      </c>
      <c r="AJ1869">
        <v>0</v>
      </c>
    </row>
    <row r="1870" spans="1:36">
      <c r="A1870" t="s">
        <v>6449</v>
      </c>
      <c r="B1870"/>
      <c r="C1870" s="2" t="s">
        <v>6450</v>
      </c>
      <c r="D1870" t="s">
        <v>1462</v>
      </c>
      <c r="E1870" t="s">
        <v>6451</v>
      </c>
      <c r="G1870">
        <v>0</v>
      </c>
      <c r="H1870" s="3">
        <v>0</v>
      </c>
      <c r="I1870" s="4">
        <f>IF(H1870=0,"",H1870*O1870)</f>
        <v>0</v>
      </c>
      <c r="J1870" s="5">
        <f>IF(OR(H1870=0,V1870=""),"",H1870*V1870)</f>
        <v>0</v>
      </c>
      <c r="K1870" s="6">
        <f>IF(V1870="","",V1870/O1870)</f>
        <v>0</v>
      </c>
      <c r="L1870" s="6">
        <f>IF(V1870="","",V1870/N1870)</f>
        <v>0</v>
      </c>
      <c r="M1870" s="4">
        <v>50</v>
      </c>
      <c r="N1870" s="4">
        <v>50</v>
      </c>
      <c r="O1870" s="4">
        <v>0</v>
      </c>
      <c r="Q1870" s="4">
        <v>7.32</v>
      </c>
      <c r="R1870" s="4">
        <v>0.24</v>
      </c>
      <c r="S1870">
        <v>0.15</v>
      </c>
      <c r="T1870" s="4">
        <f>IF(S1870=0,"",IF((N1870*S1870)&lt;.3,.3,N1870*S1870))</f>
        <v>0</v>
      </c>
      <c r="U1870"/>
      <c r="V1870" s="4">
        <f>IF(AND(N1870&lt;&gt;0,O1870&lt;&gt;0,Q1870&lt;&gt;0,S1870&lt;&gt;""),N1870-O1870-Q1870-R1870-T1870-U1870-P1870,"")</f>
        <v>0</v>
      </c>
      <c r="W1870">
        <v>0</v>
      </c>
      <c r="X1870">
        <v>0</v>
      </c>
      <c r="Y1870" s="7">
        <v>0</v>
      </c>
      <c r="Z1870" s="7">
        <v>0</v>
      </c>
      <c r="AA1870">
        <v>0</v>
      </c>
      <c r="AB1870">
        <v>1</v>
      </c>
      <c r="AC1870">
        <v>0</v>
      </c>
      <c r="AD1870">
        <v>9999</v>
      </c>
      <c r="AE1870">
        <v>853324</v>
      </c>
      <c r="AF1870" s="4">
        <v>0.949</v>
      </c>
      <c r="AG1870">
        <v>0</v>
      </c>
      <c r="AH1870">
        <v>0</v>
      </c>
      <c r="AJ1870">
        <v>0</v>
      </c>
    </row>
    <row r="1871" spans="1:36">
      <c r="A1871" t="s">
        <v>6452</v>
      </c>
      <c r="B1871" t="s">
        <v>6453</v>
      </c>
      <c r="C1871" s="2" t="s">
        <v>6454</v>
      </c>
      <c r="D1871" t="s">
        <v>1462</v>
      </c>
      <c r="E1871" t="s">
        <v>6455</v>
      </c>
      <c r="G1871">
        <v>0</v>
      </c>
      <c r="H1871" s="3">
        <v>0</v>
      </c>
      <c r="I1871" s="4">
        <f>IF(H1871=0,"",H1871*O1871)</f>
        <v>0</v>
      </c>
      <c r="J1871" s="5">
        <f>IF(OR(H1871=0,V1871=""),"",H1871*V1871)</f>
        <v>0</v>
      </c>
      <c r="K1871" s="6">
        <f>IF(V1871="","",V1871/O1871)</f>
        <v>0</v>
      </c>
      <c r="L1871" s="6">
        <f>IF(V1871="","",V1871/N1871)</f>
        <v>0</v>
      </c>
      <c r="M1871" s="4">
        <v>52.99</v>
      </c>
      <c r="N1871" s="4">
        <v>52.99</v>
      </c>
      <c r="O1871" s="4">
        <v>0</v>
      </c>
      <c r="Q1871" s="4">
        <v>7.34</v>
      </c>
      <c r="R1871" s="4">
        <v>0.33</v>
      </c>
      <c r="S1871">
        <v>0.15</v>
      </c>
      <c r="T1871" s="4">
        <f>IF(S1871=0,"",IF((N1871*S1871)&lt;.3,.3,N1871*S1871))</f>
        <v>0</v>
      </c>
      <c r="U1871"/>
      <c r="V1871" s="4">
        <f>IF(AND(N1871&lt;&gt;0,O1871&lt;&gt;0,Q1871&lt;&gt;0,S1871&lt;&gt;""),N1871-O1871-Q1871-R1871-T1871-U1871-P1871,"")</f>
        <v>0</v>
      </c>
      <c r="W1871">
        <v>0</v>
      </c>
      <c r="X1871">
        <v>0</v>
      </c>
      <c r="Y1871" s="7">
        <v>0</v>
      </c>
      <c r="Z1871" s="7">
        <v>0</v>
      </c>
      <c r="AA1871">
        <v>0</v>
      </c>
      <c r="AB1871">
        <v>152</v>
      </c>
      <c r="AC1871">
        <v>0</v>
      </c>
      <c r="AD1871">
        <v>9999</v>
      </c>
      <c r="AE1871">
        <v>147123</v>
      </c>
      <c r="AF1871" s="4">
        <v>1.093</v>
      </c>
      <c r="AG1871">
        <v>0</v>
      </c>
      <c r="AH1871">
        <v>0</v>
      </c>
      <c r="AJ1871">
        <v>0</v>
      </c>
    </row>
    <row r="1872" spans="1:36">
      <c r="A1872" t="s">
        <v>6456</v>
      </c>
      <c r="B1872"/>
      <c r="C1872" s="2" t="s">
        <v>6457</v>
      </c>
      <c r="D1872" t="s">
        <v>1462</v>
      </c>
      <c r="E1872" t="s">
        <v>6458</v>
      </c>
      <c r="G1872">
        <v>0</v>
      </c>
      <c r="H1872" s="3">
        <v>0</v>
      </c>
      <c r="I1872" s="4">
        <f>IF(H1872=0,"",H1872*O1872)</f>
        <v>0</v>
      </c>
      <c r="J1872" s="5">
        <f>IF(OR(H1872=0,V1872=""),"",H1872*V1872)</f>
        <v>0</v>
      </c>
      <c r="K1872" s="6">
        <f>IF(V1872="","",V1872/O1872)</f>
        <v>0</v>
      </c>
      <c r="L1872" s="6">
        <f>IF(V1872="","",V1872/N1872)</f>
        <v>0</v>
      </c>
      <c r="M1872" s="4">
        <v>50</v>
      </c>
      <c r="N1872" s="4">
        <v>52.99</v>
      </c>
      <c r="O1872" s="4">
        <v>0</v>
      </c>
      <c r="Q1872" s="4">
        <v>6.94</v>
      </c>
      <c r="R1872" s="4">
        <v>0.22</v>
      </c>
      <c r="S1872">
        <v>0.15</v>
      </c>
      <c r="T1872" s="4">
        <f>IF(S1872=0,"",IF((N1872*S1872)&lt;.3,.3,N1872*S1872))</f>
        <v>0</v>
      </c>
      <c r="U1872"/>
      <c r="V1872" s="4">
        <f>IF(AND(N1872&lt;&gt;0,O1872&lt;&gt;0,Q1872&lt;&gt;0,S1872&lt;&gt;""),N1872-O1872-Q1872-R1872-T1872-U1872-P1872,"")</f>
        <v>0</v>
      </c>
      <c r="W1872">
        <v>0</v>
      </c>
      <c r="X1872">
        <v>0</v>
      </c>
      <c r="Y1872" s="7">
        <v>0</v>
      </c>
      <c r="Z1872" s="7">
        <v>0</v>
      </c>
      <c r="AA1872">
        <v>0</v>
      </c>
      <c r="AB1872">
        <v>0</v>
      </c>
      <c r="AC1872">
        <v>0</v>
      </c>
      <c r="AD1872" t="s">
        <v>41</v>
      </c>
      <c r="AE1872">
        <v>328617</v>
      </c>
      <c r="AF1872" s="4">
        <v>0.851</v>
      </c>
      <c r="AG1872">
        <v>0</v>
      </c>
      <c r="AH1872">
        <v>0</v>
      </c>
      <c r="AJ1872">
        <v>0</v>
      </c>
    </row>
    <row r="1873" spans="1:36">
      <c r="A1873" t="s">
        <v>6459</v>
      </c>
      <c r="B1873" t="s">
        <v>6460</v>
      </c>
      <c r="C1873" s="2" t="s">
        <v>6461</v>
      </c>
      <c r="D1873" t="s">
        <v>1462</v>
      </c>
      <c r="E1873" t="s">
        <v>6462</v>
      </c>
      <c r="G1873">
        <v>0</v>
      </c>
      <c r="H1873" s="3">
        <v>0</v>
      </c>
      <c r="I1873" s="4">
        <f>IF(H1873=0,"",H1873*O1873)</f>
        <v>0</v>
      </c>
      <c r="J1873" s="5">
        <f>IF(OR(H1873=0,V1873=""),"",H1873*V1873)</f>
        <v>0</v>
      </c>
      <c r="K1873" s="6">
        <f>IF(V1873="","",V1873/O1873)</f>
        <v>0</v>
      </c>
      <c r="L1873" s="6">
        <f>IF(V1873="","",V1873/N1873)</f>
        <v>0</v>
      </c>
      <c r="M1873" s="4">
        <v>89.99</v>
      </c>
      <c r="N1873" s="4">
        <v>89.99</v>
      </c>
      <c r="O1873" s="4">
        <v>0</v>
      </c>
      <c r="Q1873" s="4">
        <v>8.08</v>
      </c>
      <c r="R1873" s="4">
        <v>0</v>
      </c>
      <c r="S1873">
        <v>0.15</v>
      </c>
      <c r="T1873" s="4">
        <f>IF(S1873=0,"",IF((N1873*S1873)&lt;.3,.3,N1873*S1873))</f>
        <v>0</v>
      </c>
      <c r="U1873"/>
      <c r="V1873" s="4">
        <f>IF(AND(N1873&lt;&gt;0,O1873&lt;&gt;0,Q1873&lt;&gt;0,S1873&lt;&gt;""),N1873-O1873-Q1873-R1873-T1873-U1873-P1873,"")</f>
        <v>0</v>
      </c>
      <c r="W1873">
        <v>0</v>
      </c>
      <c r="X1873">
        <v>0</v>
      </c>
      <c r="Y1873" s="7">
        <v>0</v>
      </c>
      <c r="Z1873" s="7">
        <v>0</v>
      </c>
      <c r="AA1873">
        <v>0</v>
      </c>
      <c r="AB1873">
        <v>1</v>
      </c>
      <c r="AC1873">
        <v>0</v>
      </c>
      <c r="AD1873">
        <v>9999</v>
      </c>
      <c r="AF1873" s="4">
        <v>1.099</v>
      </c>
      <c r="AG1873">
        <v>0</v>
      </c>
      <c r="AH1873">
        <v>0</v>
      </c>
      <c r="AJ1873">
        <v>0</v>
      </c>
    </row>
    <row r="1874" spans="1:36">
      <c r="A1874" t="s">
        <v>6463</v>
      </c>
      <c r="B1874" t="s">
        <v>6373</v>
      </c>
      <c r="C1874" s="2" t="s">
        <v>6464</v>
      </c>
      <c r="D1874" t="s">
        <v>1462</v>
      </c>
      <c r="E1874" t="s">
        <v>6465</v>
      </c>
      <c r="G1874">
        <v>0</v>
      </c>
      <c r="H1874" s="3">
        <v>0</v>
      </c>
      <c r="I1874" s="4">
        <f>IF(H1874=0,"",H1874*O1874)</f>
        <v>0</v>
      </c>
      <c r="J1874" s="5">
        <f>IF(OR(H1874=0,V1874=""),"",H1874*V1874)</f>
        <v>0</v>
      </c>
      <c r="K1874" s="6">
        <f>IF(V1874="","",V1874/O1874)</f>
        <v>0</v>
      </c>
      <c r="L1874" s="6">
        <f>IF(V1874="","",V1874/N1874)</f>
        <v>0</v>
      </c>
      <c r="M1874" s="4">
        <v>92.99</v>
      </c>
      <c r="N1874" s="4">
        <v>92.99</v>
      </c>
      <c r="O1874" s="4">
        <v>0</v>
      </c>
      <c r="Q1874" s="4">
        <v>7.7</v>
      </c>
      <c r="R1874" s="4">
        <v>0.35</v>
      </c>
      <c r="S1874">
        <v>0.15</v>
      </c>
      <c r="T1874" s="4">
        <f>IF(S1874=0,"",IF((N1874*S1874)&lt;.3,.3,N1874*S1874))</f>
        <v>0</v>
      </c>
      <c r="U1874"/>
      <c r="V1874" s="4">
        <f>IF(AND(N1874&lt;&gt;0,O1874&lt;&gt;0,Q1874&lt;&gt;0,S1874&lt;&gt;""),N1874-O1874-Q1874-R1874-T1874-U1874-P1874,"")</f>
        <v>0</v>
      </c>
      <c r="W1874">
        <v>0</v>
      </c>
      <c r="X1874">
        <v>0</v>
      </c>
      <c r="Y1874" s="7">
        <v>0</v>
      </c>
      <c r="Z1874" s="7">
        <v>0</v>
      </c>
      <c r="AA1874">
        <v>0</v>
      </c>
      <c r="AB1874">
        <v>2</v>
      </c>
      <c r="AC1874">
        <v>0</v>
      </c>
      <c r="AD1874">
        <v>9999</v>
      </c>
      <c r="AE1874">
        <v>579372</v>
      </c>
      <c r="AF1874" s="4">
        <v>0.992</v>
      </c>
      <c r="AG1874">
        <v>0</v>
      </c>
      <c r="AH1874">
        <v>0</v>
      </c>
      <c r="AJ1874">
        <v>0</v>
      </c>
    </row>
    <row r="1875" spans="1:36">
      <c r="A1875" t="s">
        <v>6466</v>
      </c>
      <c r="B1875" t="s">
        <v>6467</v>
      </c>
      <c r="C1875" s="2" t="s">
        <v>6468</v>
      </c>
      <c r="D1875" t="s">
        <v>1462</v>
      </c>
      <c r="E1875" t="s">
        <v>6469</v>
      </c>
      <c r="G1875">
        <v>0</v>
      </c>
      <c r="H1875" s="3">
        <v>0</v>
      </c>
      <c r="I1875" s="4">
        <f>IF(H1875=0,"",H1875*O1875)</f>
        <v>0</v>
      </c>
      <c r="J1875" s="5">
        <f>IF(OR(H1875=0,V1875=""),"",H1875*V1875)</f>
        <v>0</v>
      </c>
      <c r="K1875" s="6">
        <f>IF(V1875="","",V1875/O1875)</f>
        <v>0</v>
      </c>
      <c r="L1875" s="6">
        <f>IF(V1875="","",V1875/N1875)</f>
        <v>0</v>
      </c>
      <c r="M1875" s="4">
        <v>105.99</v>
      </c>
      <c r="N1875" s="4">
        <v>105.99</v>
      </c>
      <c r="O1875" s="4">
        <v>0</v>
      </c>
      <c r="Q1875" s="4">
        <v>7.64</v>
      </c>
      <c r="R1875" s="4">
        <v>0.35</v>
      </c>
      <c r="S1875">
        <v>0.15</v>
      </c>
      <c r="T1875" s="4">
        <f>IF(S1875=0,"",IF((N1875*S1875)&lt;.3,.3,N1875*S1875))</f>
        <v>0</v>
      </c>
      <c r="U1875"/>
      <c r="V1875" s="4">
        <f>IF(AND(N1875&lt;&gt;0,O1875&lt;&gt;0,Q1875&lt;&gt;0,S1875&lt;&gt;""),N1875-O1875-Q1875-R1875-T1875-U1875-P1875,"")</f>
        <v>0</v>
      </c>
      <c r="W1875">
        <v>0</v>
      </c>
      <c r="X1875">
        <v>0</v>
      </c>
      <c r="Y1875" s="7">
        <v>0</v>
      </c>
      <c r="Z1875" s="7">
        <v>0</v>
      </c>
      <c r="AA1875">
        <v>0</v>
      </c>
      <c r="AB1875">
        <v>157</v>
      </c>
      <c r="AC1875">
        <v>0</v>
      </c>
      <c r="AD1875">
        <v>9999</v>
      </c>
      <c r="AE1875">
        <v>533610</v>
      </c>
      <c r="AF1875" s="4">
        <v>0.7</v>
      </c>
      <c r="AG1875">
        <v>0</v>
      </c>
      <c r="AH1875">
        <v>0</v>
      </c>
      <c r="AJ1875">
        <v>0</v>
      </c>
    </row>
    <row r="1876" spans="1:36">
      <c r="A1876" t="s">
        <v>6470</v>
      </c>
      <c r="B1876" t="s">
        <v>6471</v>
      </c>
      <c r="C1876" s="2" t="s">
        <v>6472</v>
      </c>
      <c r="D1876" t="s">
        <v>1462</v>
      </c>
      <c r="E1876" t="s">
        <v>6473</v>
      </c>
      <c r="G1876">
        <v>0</v>
      </c>
      <c r="H1876" s="3">
        <v>0</v>
      </c>
      <c r="I1876" s="4">
        <f>IF(H1876=0,"",H1876*O1876)</f>
        <v>0</v>
      </c>
      <c r="J1876" s="5">
        <f>IF(OR(H1876=0,V1876=""),"",H1876*V1876)</f>
        <v>0</v>
      </c>
      <c r="K1876" s="6">
        <f>IF(V1876="","",V1876/O1876)</f>
        <v>0</v>
      </c>
      <c r="L1876" s="6">
        <f>IF(V1876="","",V1876/N1876)</f>
        <v>0</v>
      </c>
      <c r="M1876" s="4">
        <v>92.99</v>
      </c>
      <c r="N1876" s="4">
        <v>92.99</v>
      </c>
      <c r="O1876" s="4">
        <v>0</v>
      </c>
      <c r="Q1876" s="4">
        <v>7.64</v>
      </c>
      <c r="R1876" s="4">
        <v>0</v>
      </c>
      <c r="S1876">
        <v>0.15</v>
      </c>
      <c r="T1876" s="4">
        <f>IF(S1876=0,"",IF((N1876*S1876)&lt;.3,.3,N1876*S1876))</f>
        <v>0</v>
      </c>
      <c r="U1876"/>
      <c r="V1876" s="4">
        <f>IF(AND(N1876&lt;&gt;0,O1876&lt;&gt;0,Q1876&lt;&gt;0,S1876&lt;&gt;""),N1876-O1876-Q1876-R1876-T1876-U1876-P1876,"")</f>
        <v>0</v>
      </c>
      <c r="W1876">
        <v>0</v>
      </c>
      <c r="X1876">
        <v>0</v>
      </c>
      <c r="Y1876" s="7">
        <v>0</v>
      </c>
      <c r="Z1876" s="7">
        <v>0</v>
      </c>
      <c r="AA1876">
        <v>0</v>
      </c>
      <c r="AB1876">
        <v>20</v>
      </c>
      <c r="AC1876">
        <v>0</v>
      </c>
      <c r="AD1876">
        <v>9999</v>
      </c>
      <c r="AE1876">
        <v>622805</v>
      </c>
      <c r="AF1876" s="4">
        <v>1.147</v>
      </c>
      <c r="AG1876">
        <v>0</v>
      </c>
      <c r="AH1876">
        <v>0</v>
      </c>
      <c r="AJ1876">
        <v>0</v>
      </c>
    </row>
    <row r="1877" spans="1:36">
      <c r="A1877" t="s">
        <v>6474</v>
      </c>
      <c r="B1877" t="s">
        <v>6475</v>
      </c>
      <c r="C1877" s="2" t="s">
        <v>6476</v>
      </c>
      <c r="D1877" t="s">
        <v>630</v>
      </c>
      <c r="E1877" t="s">
        <v>6477</v>
      </c>
      <c r="G1877">
        <v>0</v>
      </c>
      <c r="H1877" s="3">
        <v>0</v>
      </c>
      <c r="I1877" s="4">
        <f>IF(H1877=0,"",H1877*O1877)</f>
        <v>0</v>
      </c>
      <c r="J1877" s="5">
        <f>IF(OR(H1877=0,V1877=""),"",H1877*V1877)</f>
        <v>0</v>
      </c>
      <c r="K1877" s="6">
        <f>IF(V1877="","",V1877/O1877)</f>
        <v>0</v>
      </c>
      <c r="L1877" s="6">
        <f>IF(V1877="","",V1877/N1877)</f>
        <v>0</v>
      </c>
      <c r="M1877" s="4">
        <v>11.99</v>
      </c>
      <c r="N1877" s="4">
        <v>11.99</v>
      </c>
      <c r="O1877" s="4">
        <v>7.397230513</v>
      </c>
      <c r="Q1877" s="4">
        <v>4.11</v>
      </c>
      <c r="R1877" s="4">
        <v>0.04</v>
      </c>
      <c r="S1877">
        <v>0.15</v>
      </c>
      <c r="T1877" s="4">
        <f>IF(S1877=0,"",IF((N1877*S1877)&lt;.3,.3,N1877*S1877))</f>
        <v>0</v>
      </c>
      <c r="U1877"/>
      <c r="V1877" s="4">
        <f>IF(AND(N1877&lt;&gt;0,O1877&lt;&gt;0,Q1877&lt;&gt;0,S1877&lt;&gt;""),N1877-O1877-Q1877-R1877-T1877-U1877-P1877,"")</f>
        <v>0</v>
      </c>
      <c r="W1877">
        <v>0</v>
      </c>
      <c r="X1877">
        <v>0</v>
      </c>
      <c r="Y1877" s="7">
        <v>0</v>
      </c>
      <c r="Z1877" s="7">
        <v>0</v>
      </c>
      <c r="AA1877">
        <v>0</v>
      </c>
      <c r="AB1877">
        <v>20</v>
      </c>
      <c r="AC1877">
        <v>0</v>
      </c>
      <c r="AD1877">
        <v>9999</v>
      </c>
      <c r="AE1877">
        <v>80370</v>
      </c>
      <c r="AF1877" s="4">
        <v>0.3</v>
      </c>
      <c r="AG1877">
        <v>0</v>
      </c>
      <c r="AH1877">
        <v>0</v>
      </c>
      <c r="AJ1877">
        <v>0</v>
      </c>
    </row>
    <row r="1878" spans="1:36">
      <c r="A1878" t="s">
        <v>6478</v>
      </c>
      <c r="B1878" t="s">
        <v>6479</v>
      </c>
      <c r="C1878" s="2" t="s">
        <v>6480</v>
      </c>
      <c r="D1878" t="s">
        <v>630</v>
      </c>
      <c r="E1878" t="s">
        <v>6481</v>
      </c>
      <c r="G1878">
        <v>0</v>
      </c>
      <c r="H1878" s="3">
        <v>0</v>
      </c>
      <c r="I1878" s="4">
        <f>IF(H1878=0,"",H1878*O1878)</f>
        <v>0</v>
      </c>
      <c r="J1878" s="5">
        <f>IF(OR(H1878=0,V1878=""),"",H1878*V1878)</f>
        <v>0</v>
      </c>
      <c r="K1878" s="6">
        <f>IF(V1878="","",V1878/O1878)</f>
        <v>0</v>
      </c>
      <c r="L1878" s="6">
        <f>IF(V1878="","",V1878/N1878)</f>
        <v>0</v>
      </c>
      <c r="M1878" s="4">
        <v>11.99</v>
      </c>
      <c r="N1878" s="4">
        <v>11.99</v>
      </c>
      <c r="O1878" s="4">
        <v>7.397230513</v>
      </c>
      <c r="Q1878" s="4">
        <v>4.11</v>
      </c>
      <c r="R1878" s="4">
        <v>0.01</v>
      </c>
      <c r="S1878">
        <v>0.15</v>
      </c>
      <c r="T1878" s="4">
        <f>IF(S1878=0,"",IF((N1878*S1878)&lt;.3,.3,N1878*S1878))</f>
        <v>0</v>
      </c>
      <c r="U1878"/>
      <c r="V1878" s="4">
        <f>IF(AND(N1878&lt;&gt;0,O1878&lt;&gt;0,Q1878&lt;&gt;0,S1878&lt;&gt;""),N1878-O1878-Q1878-R1878-T1878-U1878-P1878,"")</f>
        <v>0</v>
      </c>
      <c r="W1878">
        <v>0</v>
      </c>
      <c r="X1878">
        <v>0</v>
      </c>
      <c r="Y1878" s="7">
        <v>0</v>
      </c>
      <c r="Z1878" s="7">
        <v>0</v>
      </c>
      <c r="AA1878">
        <v>0</v>
      </c>
      <c r="AB1878">
        <v>235</v>
      </c>
      <c r="AC1878">
        <v>0</v>
      </c>
      <c r="AD1878">
        <v>9999</v>
      </c>
      <c r="AE1878">
        <v>43475</v>
      </c>
      <c r="AF1878" s="4">
        <v>0.3</v>
      </c>
      <c r="AG1878">
        <v>0</v>
      </c>
      <c r="AH1878">
        <v>0</v>
      </c>
      <c r="AJ1878">
        <v>0</v>
      </c>
    </row>
    <row r="1879" spans="1:36">
      <c r="A1879" t="s">
        <v>6482</v>
      </c>
      <c r="B1879" t="s">
        <v>6483</v>
      </c>
      <c r="C1879" s="2" t="s">
        <v>6484</v>
      </c>
      <c r="D1879" t="s">
        <v>630</v>
      </c>
      <c r="E1879" t="s">
        <v>6485</v>
      </c>
      <c r="G1879">
        <v>0</v>
      </c>
      <c r="H1879" s="3">
        <v>0</v>
      </c>
      <c r="I1879" s="4">
        <f>IF(H1879=0,"",H1879*O1879)</f>
        <v>0</v>
      </c>
      <c r="J1879" s="5">
        <f>IF(OR(H1879=0,V1879=""),"",H1879*V1879)</f>
        <v>0</v>
      </c>
      <c r="K1879" s="6">
        <f>IF(V1879="","",V1879/O1879)</f>
        <v>0</v>
      </c>
      <c r="L1879" s="6">
        <f>IF(V1879="","",V1879/N1879)</f>
        <v>0</v>
      </c>
      <c r="M1879" s="4">
        <v>9.99</v>
      </c>
      <c r="N1879" s="4">
        <v>9.99</v>
      </c>
      <c r="O1879" s="4">
        <v>7.397230513</v>
      </c>
      <c r="Q1879" s="4">
        <v>4.11</v>
      </c>
      <c r="R1879" s="4">
        <v>0.01</v>
      </c>
      <c r="S1879">
        <v>0.15</v>
      </c>
      <c r="T1879" s="4">
        <f>IF(S1879=0,"",IF((N1879*S1879)&lt;.3,.3,N1879*S1879))</f>
        <v>0</v>
      </c>
      <c r="U1879"/>
      <c r="V1879" s="4">
        <f>IF(AND(N1879&lt;&gt;0,O1879&lt;&gt;0,Q1879&lt;&gt;0,S1879&lt;&gt;""),N1879-O1879-Q1879-R1879-T1879-U1879-P1879,"")</f>
        <v>0</v>
      </c>
      <c r="W1879">
        <v>0</v>
      </c>
      <c r="X1879">
        <v>0</v>
      </c>
      <c r="Y1879" s="7">
        <v>0</v>
      </c>
      <c r="Z1879" s="7">
        <v>0</v>
      </c>
      <c r="AA1879">
        <v>0</v>
      </c>
      <c r="AB1879">
        <v>220</v>
      </c>
      <c r="AC1879">
        <v>0</v>
      </c>
      <c r="AD1879">
        <v>9999</v>
      </c>
      <c r="AE1879">
        <v>31105</v>
      </c>
      <c r="AF1879" s="4">
        <v>0.3</v>
      </c>
      <c r="AG1879">
        <v>0</v>
      </c>
      <c r="AH1879">
        <v>0</v>
      </c>
      <c r="AJ1879">
        <v>0</v>
      </c>
    </row>
    <row r="1880" spans="1:36">
      <c r="A1880" t="s">
        <v>6486</v>
      </c>
      <c r="B1880" t="s">
        <v>6487</v>
      </c>
      <c r="C1880" s="2" t="s">
        <v>6488</v>
      </c>
      <c r="D1880" t="s">
        <v>630</v>
      </c>
      <c r="E1880" t="s">
        <v>6489</v>
      </c>
      <c r="G1880">
        <v>0</v>
      </c>
      <c r="H1880" s="3">
        <v>0</v>
      </c>
      <c r="I1880" s="4">
        <f>IF(H1880=0,"",H1880*O1880)</f>
        <v>0</v>
      </c>
      <c r="J1880" s="5">
        <f>IF(OR(H1880=0,V1880=""),"",H1880*V1880)</f>
        <v>0</v>
      </c>
      <c r="K1880" s="6">
        <f>IF(V1880="","",V1880/O1880)</f>
        <v>0</v>
      </c>
      <c r="L1880" s="6">
        <f>IF(V1880="","",V1880/N1880)</f>
        <v>0</v>
      </c>
      <c r="M1880" s="4">
        <v>25.87</v>
      </c>
      <c r="N1880" s="4">
        <v>25.87</v>
      </c>
      <c r="O1880" s="4">
        <v>7.296880513</v>
      </c>
      <c r="Q1880" s="4">
        <v>4.11</v>
      </c>
      <c r="R1880" s="4">
        <v>0.01</v>
      </c>
      <c r="S1880">
        <v>0.15</v>
      </c>
      <c r="T1880" s="4">
        <f>IF(S1880=0,"",IF((N1880*S1880)&lt;.3,.3,N1880*S1880))</f>
        <v>0</v>
      </c>
      <c r="U1880"/>
      <c r="V1880" s="4">
        <f>IF(AND(N1880&lt;&gt;0,O1880&lt;&gt;0,Q1880&lt;&gt;0,S1880&lt;&gt;""),N1880-O1880-Q1880-R1880-T1880-U1880-P1880,"")</f>
        <v>0</v>
      </c>
      <c r="W1880">
        <v>0</v>
      </c>
      <c r="X1880">
        <v>0</v>
      </c>
      <c r="Y1880" s="7">
        <v>0</v>
      </c>
      <c r="Z1880" s="7">
        <v>0</v>
      </c>
      <c r="AA1880">
        <v>0</v>
      </c>
      <c r="AB1880">
        <v>20</v>
      </c>
      <c r="AC1880">
        <v>0</v>
      </c>
      <c r="AD1880">
        <v>9999</v>
      </c>
      <c r="AE1880">
        <v>39391</v>
      </c>
      <c r="AF1880" s="4">
        <v>0.3</v>
      </c>
      <c r="AG1880">
        <v>0</v>
      </c>
      <c r="AH1880">
        <v>0</v>
      </c>
      <c r="AJ1880">
        <v>0</v>
      </c>
    </row>
    <row r="1881" spans="1:36">
      <c r="A1881" t="s">
        <v>6490</v>
      </c>
      <c r="B1881" t="s">
        <v>6491</v>
      </c>
      <c r="C1881" s="2" t="s">
        <v>6492</v>
      </c>
      <c r="D1881" t="s">
        <v>630</v>
      </c>
      <c r="E1881" t="s">
        <v>6493</v>
      </c>
      <c r="G1881">
        <v>0</v>
      </c>
      <c r="H1881" s="3">
        <v>0</v>
      </c>
      <c r="I1881" s="4">
        <f>IF(H1881=0,"",H1881*O1881)</f>
        <v>0</v>
      </c>
      <c r="J1881" s="5">
        <f>IF(OR(H1881=0,V1881=""),"",H1881*V1881)</f>
        <v>0</v>
      </c>
      <c r="K1881" s="6">
        <f>IF(V1881="","",V1881/O1881)</f>
        <v>0</v>
      </c>
      <c r="L1881" s="6">
        <f>IF(V1881="","",V1881/N1881)</f>
        <v>0</v>
      </c>
      <c r="M1881" s="4">
        <v>34.99</v>
      </c>
      <c r="N1881" s="4">
        <v>34.99</v>
      </c>
      <c r="O1881" s="4">
        <v>13.34183372</v>
      </c>
      <c r="Q1881" s="4">
        <v>4.81</v>
      </c>
      <c r="R1881" s="4">
        <v>0.04</v>
      </c>
      <c r="S1881">
        <v>0.15</v>
      </c>
      <c r="T1881" s="4">
        <f>IF(S1881=0,"",IF((N1881*S1881)&lt;.3,.3,N1881*S1881))</f>
        <v>0</v>
      </c>
      <c r="U1881"/>
      <c r="V1881" s="4">
        <f>IF(AND(N1881&lt;&gt;0,O1881&lt;&gt;0,Q1881&lt;&gt;0,S1881&lt;&gt;""),N1881-O1881-Q1881-R1881-T1881-U1881-P1881,"")</f>
        <v>0</v>
      </c>
      <c r="W1881">
        <v>0</v>
      </c>
      <c r="X1881">
        <v>0</v>
      </c>
      <c r="Y1881" s="7">
        <v>0</v>
      </c>
      <c r="Z1881" s="7">
        <v>0</v>
      </c>
      <c r="AA1881">
        <v>0</v>
      </c>
      <c r="AB1881">
        <v>389</v>
      </c>
      <c r="AC1881">
        <v>0</v>
      </c>
      <c r="AD1881">
        <v>9999</v>
      </c>
      <c r="AE1881">
        <v>61286</v>
      </c>
      <c r="AF1881" s="4">
        <v>0.4</v>
      </c>
      <c r="AG1881">
        <v>0</v>
      </c>
      <c r="AH1881">
        <v>0</v>
      </c>
      <c r="AJ1881">
        <v>0</v>
      </c>
    </row>
    <row r="1882" spans="1:36">
      <c r="A1882" t="s">
        <v>6494</v>
      </c>
      <c r="B1882" t="s">
        <v>2175</v>
      </c>
      <c r="C1882" s="2" t="s">
        <v>6495</v>
      </c>
      <c r="D1882" t="s">
        <v>2177</v>
      </c>
      <c r="E1882" t="s">
        <v>6496</v>
      </c>
      <c r="G1882">
        <v>0</v>
      </c>
      <c r="H1882" s="3">
        <v>0</v>
      </c>
      <c r="I1882" s="4">
        <f>IF(H1882=0,"",H1882*O1882)</f>
        <v>0</v>
      </c>
      <c r="J1882" s="5">
        <f>IF(OR(H1882=0,V1882=""),"",H1882*V1882)</f>
        <v>0</v>
      </c>
      <c r="K1882" s="6">
        <f>IF(V1882="","",V1882/O1882)</f>
        <v>0</v>
      </c>
      <c r="L1882" s="6">
        <f>IF(V1882="","",V1882/N1882)</f>
        <v>0</v>
      </c>
      <c r="O1882" s="4">
        <v>5.846909188</v>
      </c>
      <c r="Q1882" s="4">
        <v>5.54</v>
      </c>
      <c r="R1882" s="4">
        <v>0.12</v>
      </c>
      <c r="S1882">
        <v>0.15</v>
      </c>
      <c r="T1882" s="4">
        <f>IF(S1882=0,"",IF((N1882*S1882)&lt;.3,.3,N1882*S1882))</f>
        <v>0</v>
      </c>
      <c r="U1882"/>
      <c r="V1882" s="4">
        <f>IF(AND(N1882&lt;&gt;0,O1882&lt;&gt;0,Q1882&lt;&gt;0,S1882&lt;&gt;""),N1882-O1882-Q1882-R1882-T1882-U1882-P1882,"")</f>
        <v>0</v>
      </c>
      <c r="W1882">
        <v>0</v>
      </c>
      <c r="X1882">
        <v>0</v>
      </c>
      <c r="Y1882" s="7">
        <v>0</v>
      </c>
      <c r="Z1882" s="7">
        <v>0</v>
      </c>
      <c r="AA1882">
        <v>0</v>
      </c>
      <c r="AB1882">
        <v>0</v>
      </c>
      <c r="AC1882">
        <v>0</v>
      </c>
      <c r="AD1882" t="s">
        <v>41</v>
      </c>
      <c r="AG1882">
        <v>0</v>
      </c>
      <c r="AH1882">
        <v>0</v>
      </c>
      <c r="AJ1882">
        <v>0</v>
      </c>
    </row>
    <row r="1883" spans="1:36">
      <c r="A1883" t="s">
        <v>6497</v>
      </c>
      <c r="B1883" t="s">
        <v>6498</v>
      </c>
      <c r="C1883" s="2" t="s">
        <v>6499</v>
      </c>
      <c r="D1883" t="s">
        <v>49</v>
      </c>
      <c r="G1883">
        <v>0</v>
      </c>
      <c r="H1883" s="3">
        <v>0</v>
      </c>
      <c r="I1883" s="4">
        <f>IF(H1883=0,"",H1883*O1883)</f>
        <v>0</v>
      </c>
      <c r="J1883" s="5">
        <f>IF(OR(H1883=0,V1883=""),"",H1883*V1883)</f>
        <v>0</v>
      </c>
      <c r="K1883" s="6">
        <f>IF(V1883="","",V1883/O1883)</f>
        <v>0</v>
      </c>
      <c r="L1883" s="6">
        <f>IF(V1883="","",V1883/N1883)</f>
        <v>0</v>
      </c>
      <c r="Q1883" s="4">
        <v>11.7</v>
      </c>
      <c r="R1883" s="4">
        <v>0.42</v>
      </c>
      <c r="S1883">
        <v>0.15</v>
      </c>
      <c r="T1883" s="4">
        <f>IF(S1883=0,"",IF((N1883*S1883)&lt;.3,.3,N1883*S1883))</f>
        <v>0</v>
      </c>
      <c r="U1883"/>
      <c r="V1883" s="4">
        <f>IF(AND(N1883&lt;&gt;0,O1883&lt;&gt;0,Q1883&lt;&gt;0,S1883&lt;&gt;""),N1883-O1883-Q1883-R1883-T1883-U1883-P1883,"")</f>
        <v>0</v>
      </c>
      <c r="W1883">
        <v>0</v>
      </c>
      <c r="X1883">
        <v>0</v>
      </c>
      <c r="Y1883" s="7">
        <v>0</v>
      </c>
      <c r="Z1883" s="7">
        <v>0</v>
      </c>
      <c r="AA1883">
        <v>0</v>
      </c>
      <c r="AB1883">
        <v>0</v>
      </c>
      <c r="AC1883">
        <v>0</v>
      </c>
      <c r="AD1883" t="s">
        <v>41</v>
      </c>
      <c r="AG1883">
        <v>0</v>
      </c>
      <c r="AH1883">
        <v>0</v>
      </c>
      <c r="AJ1883">
        <v>0</v>
      </c>
    </row>
    <row r="1884" spans="1:36">
      <c r="A1884" t="s">
        <v>6500</v>
      </c>
      <c r="B1884" t="s">
        <v>6501</v>
      </c>
      <c r="C1884" s="2" t="s">
        <v>6502</v>
      </c>
      <c r="D1884" t="s">
        <v>580</v>
      </c>
      <c r="E1884" t="s">
        <v>6503</v>
      </c>
      <c r="G1884">
        <v>9</v>
      </c>
      <c r="H1884" s="3">
        <v>9</v>
      </c>
      <c r="I1884" s="4">
        <f>IF(H1884=0,"",H1884*O1884)</f>
        <v>0</v>
      </c>
      <c r="J1884" s="5">
        <f>IF(OR(H1884=0,V1884=""),"",H1884*V1884)</f>
        <v>0</v>
      </c>
      <c r="K1884" s="6">
        <f>IF(V1884="","",V1884/O1884)</f>
        <v>0</v>
      </c>
      <c r="L1884" s="6">
        <f>IF(V1884="","",V1884/N1884)</f>
        <v>0</v>
      </c>
      <c r="M1884" s="4">
        <v>54.59</v>
      </c>
      <c r="N1884" s="4">
        <v>54.59</v>
      </c>
      <c r="O1884" s="4">
        <v>21.07</v>
      </c>
      <c r="Q1884" s="4">
        <v>7.04</v>
      </c>
      <c r="R1884" s="4">
        <v>0.28</v>
      </c>
      <c r="S1884">
        <v>0.15</v>
      </c>
      <c r="T1884" s="4">
        <f>IF(S1884=0,"",IF((N1884*S1884)&lt;.3,.3,N1884*S1884))</f>
        <v>0</v>
      </c>
      <c r="U1884"/>
      <c r="V1884" s="4">
        <f>IF(AND(N1884&lt;&gt;0,O1884&lt;&gt;0,Q1884&lt;&gt;0,S1884&lt;&gt;""),N1884-O1884-Q1884-R1884-T1884-U1884-P1884,"")</f>
        <v>0</v>
      </c>
      <c r="W1884">
        <v>32</v>
      </c>
      <c r="X1884">
        <v>30</v>
      </c>
      <c r="Y1884" s="7">
        <v>1.07</v>
      </c>
      <c r="Z1884" s="7">
        <v>1.1</v>
      </c>
      <c r="AA1884">
        <v>0</v>
      </c>
      <c r="AB1884">
        <v>117</v>
      </c>
      <c r="AC1884">
        <v>0</v>
      </c>
      <c r="AD1884">
        <v>21</v>
      </c>
      <c r="AE1884">
        <v>6625</v>
      </c>
      <c r="AF1884" s="4">
        <v>0.875</v>
      </c>
      <c r="AG1884">
        <v>0</v>
      </c>
      <c r="AH1884">
        <v>0</v>
      </c>
      <c r="AJ1884">
        <v>0</v>
      </c>
    </row>
    <row r="1885" spans="1:36">
      <c r="A1885" t="s">
        <v>6504</v>
      </c>
      <c r="B1885" t="s">
        <v>6505</v>
      </c>
      <c r="C1885" s="2" t="s">
        <v>6506</v>
      </c>
      <c r="D1885" t="s">
        <v>49</v>
      </c>
      <c r="G1885">
        <v>0</v>
      </c>
      <c r="H1885" s="3">
        <v>0</v>
      </c>
      <c r="I1885" s="4">
        <f>IF(H1885=0,"",H1885*O1885)</f>
        <v>0</v>
      </c>
      <c r="J1885" s="5">
        <f>IF(OR(H1885=0,V1885=""),"",H1885*V1885)</f>
        <v>0</v>
      </c>
      <c r="K1885" s="6">
        <f>IF(V1885="","",V1885/O1885)</f>
        <v>0</v>
      </c>
      <c r="L1885" s="6">
        <f>IF(V1885="","",V1885/N1885)</f>
        <v>0</v>
      </c>
      <c r="Q1885" s="4">
        <v>3.44</v>
      </c>
      <c r="R1885" s="4">
        <v>0.01</v>
      </c>
      <c r="S1885">
        <v>0.15</v>
      </c>
      <c r="T1885" s="4">
        <f>IF(S1885=0,"",IF((N1885*S1885)&lt;.3,.3,N1885*S1885))</f>
        <v>0</v>
      </c>
      <c r="U1885"/>
      <c r="V1885" s="4">
        <f>IF(AND(N1885&lt;&gt;0,O1885&lt;&gt;0,Q1885&lt;&gt;0,S1885&lt;&gt;""),N1885-O1885-Q1885-R1885-T1885-U1885-P1885,"")</f>
        <v>0</v>
      </c>
      <c r="W1885">
        <v>0</v>
      </c>
      <c r="X1885">
        <v>0</v>
      </c>
      <c r="Y1885" s="7">
        <v>0</v>
      </c>
      <c r="Z1885" s="7">
        <v>0</v>
      </c>
      <c r="AA1885">
        <v>0</v>
      </c>
      <c r="AB1885">
        <v>0</v>
      </c>
      <c r="AC1885">
        <v>0</v>
      </c>
      <c r="AD1885" t="s">
        <v>41</v>
      </c>
      <c r="AF1885" s="4">
        <v>0.3</v>
      </c>
      <c r="AG1885">
        <v>0</v>
      </c>
      <c r="AH1885">
        <v>0</v>
      </c>
      <c r="AJ1885">
        <v>0</v>
      </c>
    </row>
    <row r="1886" spans="1:36">
      <c r="A1886" t="s">
        <v>6507</v>
      </c>
      <c r="B1886" t="s">
        <v>6508</v>
      </c>
      <c r="C1886" s="2" t="s">
        <v>6509</v>
      </c>
      <c r="D1886" t="s">
        <v>264</v>
      </c>
      <c r="E1886" t="s">
        <v>6510</v>
      </c>
      <c r="G1886">
        <v>0</v>
      </c>
      <c r="H1886" s="3">
        <v>0</v>
      </c>
      <c r="I1886" s="4">
        <f>IF(H1886=0,"",H1886*O1886)</f>
        <v>0</v>
      </c>
      <c r="J1886" s="5">
        <f>IF(OR(H1886=0,V1886=""),"",H1886*V1886)</f>
        <v>0</v>
      </c>
      <c r="K1886" s="6">
        <f>IF(V1886="","",V1886/O1886)</f>
        <v>0</v>
      </c>
      <c r="L1886" s="6">
        <f>IF(V1886="","",V1886/N1886)</f>
        <v>0</v>
      </c>
      <c r="M1886" s="4">
        <v>18.12</v>
      </c>
      <c r="N1886" s="4">
        <v>20.12</v>
      </c>
      <c r="O1886" s="4">
        <v>0</v>
      </c>
      <c r="Q1886" s="4">
        <v>4.81</v>
      </c>
      <c r="R1886" s="4">
        <v>0.03</v>
      </c>
      <c r="S1886">
        <v>0.15</v>
      </c>
      <c r="T1886" s="4">
        <f>IF(S1886=0,"",IF((N1886*S1886)&lt;.3,.3,N1886*S1886))</f>
        <v>0</v>
      </c>
      <c r="U1886"/>
      <c r="V1886" s="4">
        <f>IF(AND(N1886&lt;&gt;0,O1886&lt;&gt;0,Q1886&lt;&gt;0,S1886&lt;&gt;""),N1886-O1886-Q1886-R1886-T1886-U1886-P1886,"")</f>
        <v>0</v>
      </c>
      <c r="W1886">
        <v>33</v>
      </c>
      <c r="X1886">
        <v>17</v>
      </c>
      <c r="Y1886" s="7">
        <v>1.83</v>
      </c>
      <c r="Z1886" s="7">
        <v>1.38</v>
      </c>
      <c r="AA1886">
        <v>1</v>
      </c>
      <c r="AB1886">
        <v>3057</v>
      </c>
      <c r="AC1886">
        <v>0.546448087431694</v>
      </c>
      <c r="AD1886">
        <v>1598</v>
      </c>
      <c r="AE1886">
        <v>6069</v>
      </c>
      <c r="AF1886" s="4">
        <v>0.4</v>
      </c>
      <c r="AG1886">
        <v>0</v>
      </c>
      <c r="AH1886">
        <v>0</v>
      </c>
      <c r="AJ1886">
        <v>0</v>
      </c>
    </row>
    <row r="1887" spans="1:36">
      <c r="A1887" t="s">
        <v>6511</v>
      </c>
      <c r="B1887" t="s">
        <v>6512</v>
      </c>
      <c r="C1887" s="2" t="s">
        <v>6513</v>
      </c>
      <c r="D1887" t="s">
        <v>264</v>
      </c>
      <c r="E1887" t="s">
        <v>6514</v>
      </c>
      <c r="G1887">
        <v>0</v>
      </c>
      <c r="H1887" s="3">
        <v>0</v>
      </c>
      <c r="I1887" s="4">
        <f>IF(H1887=0,"",H1887*O1887)</f>
        <v>0</v>
      </c>
      <c r="J1887" s="5">
        <f>IF(OR(H1887=0,V1887=""),"",H1887*V1887)</f>
        <v>0</v>
      </c>
      <c r="K1887" s="6">
        <f>IF(V1887="","",V1887/O1887)</f>
        <v>0</v>
      </c>
      <c r="L1887" s="6">
        <f>IF(V1887="","",V1887/N1887)</f>
        <v>0</v>
      </c>
      <c r="O1887" s="4">
        <v>0</v>
      </c>
      <c r="R1887" s="4">
        <v>0</v>
      </c>
      <c r="T1887" s="4">
        <f>IF(S1887=0,"",IF((N1887*S1887)&lt;.3,.3,N1887*S1887))</f>
        <v>0</v>
      </c>
      <c r="U1887"/>
      <c r="V1887" s="4">
        <f>IF(AND(N1887&lt;&gt;0,O1887&lt;&gt;0,Q1887&lt;&gt;0,S1887&lt;&gt;""),N1887-O1887-Q1887-R1887-T1887-U1887-P1887,"")</f>
        <v>0</v>
      </c>
      <c r="W1887">
        <v>0</v>
      </c>
      <c r="X1887">
        <v>0</v>
      </c>
      <c r="Y1887" s="7">
        <v>0</v>
      </c>
      <c r="Z1887" s="7">
        <v>0</v>
      </c>
      <c r="AA1887">
        <v>0</v>
      </c>
      <c r="AB1887">
        <v>0</v>
      </c>
      <c r="AC1887">
        <v>0</v>
      </c>
      <c r="AD1887" t="s">
        <v>41</v>
      </c>
      <c r="AG1887">
        <v>0</v>
      </c>
      <c r="AH1887">
        <v>0</v>
      </c>
      <c r="AJ1887">
        <v>0</v>
      </c>
    </row>
    <row r="1888" spans="1:36">
      <c r="A1888" t="s">
        <v>6515</v>
      </c>
      <c r="B1888" t="s">
        <v>6516</v>
      </c>
      <c r="C1888" s="2" t="s">
        <v>6517</v>
      </c>
      <c r="D1888" t="s">
        <v>264</v>
      </c>
      <c r="E1888" t="s">
        <v>6518</v>
      </c>
      <c r="G1888">
        <v>0</v>
      </c>
      <c r="H1888" s="3">
        <v>0</v>
      </c>
      <c r="I1888" s="4">
        <f>IF(H1888=0,"",H1888*O1888)</f>
        <v>0</v>
      </c>
      <c r="J1888" s="5">
        <f>IF(OR(H1888=0,V1888=""),"",H1888*V1888)</f>
        <v>0</v>
      </c>
      <c r="K1888" s="6">
        <f>IF(V1888="","",V1888/O1888)</f>
        <v>0</v>
      </c>
      <c r="L1888" s="6">
        <f>IF(V1888="","",V1888/N1888)</f>
        <v>0</v>
      </c>
      <c r="M1888" s="4">
        <v>10.45</v>
      </c>
      <c r="N1888" s="4">
        <v>12.45</v>
      </c>
      <c r="O1888" s="4">
        <v>0</v>
      </c>
      <c r="Q1888" s="4">
        <v>3.5</v>
      </c>
      <c r="R1888" s="4">
        <v>0.01</v>
      </c>
      <c r="S1888">
        <v>0.15</v>
      </c>
      <c r="T1888" s="4">
        <f>IF(S1888=0,"",IF((N1888*S1888)&lt;.3,.3,N1888*S1888))</f>
        <v>0</v>
      </c>
      <c r="U1888"/>
      <c r="V1888" s="4">
        <f>IF(AND(N1888&lt;&gt;0,O1888&lt;&gt;0,Q1888&lt;&gt;0,S1888&lt;&gt;""),N1888-O1888-Q1888-R1888-T1888-U1888-P1888,"")</f>
        <v>0</v>
      </c>
      <c r="W1888">
        <v>134</v>
      </c>
      <c r="X1888">
        <v>30</v>
      </c>
      <c r="Y1888" s="7">
        <v>4.47</v>
      </c>
      <c r="Z1888" s="7">
        <v>1.24</v>
      </c>
      <c r="AA1888">
        <v>0</v>
      </c>
      <c r="AB1888">
        <v>662</v>
      </c>
      <c r="AC1888">
        <v>0</v>
      </c>
      <c r="AD1888">
        <v>91</v>
      </c>
      <c r="AE1888">
        <v>6069</v>
      </c>
      <c r="AF1888" s="4">
        <v>0.5</v>
      </c>
      <c r="AG1888">
        <v>0</v>
      </c>
      <c r="AH1888">
        <v>0</v>
      </c>
      <c r="AJ1888">
        <v>0</v>
      </c>
    </row>
    <row r="1889" spans="1:36">
      <c r="A1889" t="s">
        <v>6519</v>
      </c>
      <c r="B1889" t="s">
        <v>6520</v>
      </c>
      <c r="C1889" s="2" t="s">
        <v>6521</v>
      </c>
      <c r="D1889" t="s">
        <v>264</v>
      </c>
      <c r="E1889" t="s">
        <v>6522</v>
      </c>
      <c r="G1889">
        <v>0</v>
      </c>
      <c r="H1889" s="3">
        <v>0</v>
      </c>
      <c r="I1889" s="4">
        <f>IF(H1889=0,"",H1889*O1889)</f>
        <v>0</v>
      </c>
      <c r="J1889" s="5">
        <f>IF(OR(H1889=0,V1889=""),"",H1889*V1889)</f>
        <v>0</v>
      </c>
      <c r="K1889" s="6">
        <f>IF(V1889="","",V1889/O1889)</f>
        <v>0</v>
      </c>
      <c r="L1889" s="6">
        <f>IF(V1889="","",V1889/N1889)</f>
        <v>0</v>
      </c>
      <c r="M1889" s="4">
        <v>12.53</v>
      </c>
      <c r="N1889" s="4">
        <v>12.53</v>
      </c>
      <c r="O1889" s="4">
        <v>0</v>
      </c>
      <c r="Q1889" s="4">
        <v>4.81</v>
      </c>
      <c r="R1889" s="4">
        <v>0.02</v>
      </c>
      <c r="S1889">
        <v>0.15</v>
      </c>
      <c r="T1889" s="4">
        <f>IF(S1889=0,"",IF((N1889*S1889)&lt;.3,.3,N1889*S1889))</f>
        <v>0</v>
      </c>
      <c r="U1889"/>
      <c r="V1889" s="4">
        <f>IF(AND(N1889&lt;&gt;0,O1889&lt;&gt;0,Q1889&lt;&gt;0,S1889&lt;&gt;""),N1889-O1889-Q1889-R1889-T1889-U1889-P1889,"")</f>
        <v>0</v>
      </c>
      <c r="W1889">
        <v>127</v>
      </c>
      <c r="X1889">
        <v>30</v>
      </c>
      <c r="Y1889" s="7">
        <v>4.23</v>
      </c>
      <c r="Z1889" s="7">
        <v>1.84</v>
      </c>
      <c r="AA1889">
        <v>228</v>
      </c>
      <c r="AB1889">
        <v>628</v>
      </c>
      <c r="AC1889">
        <v>53.9007092198582</v>
      </c>
      <c r="AD1889">
        <v>134</v>
      </c>
      <c r="AE1889">
        <v>6069</v>
      </c>
      <c r="AF1889" s="4">
        <v>0.4</v>
      </c>
      <c r="AG1889">
        <v>0</v>
      </c>
      <c r="AH1889">
        <v>0</v>
      </c>
      <c r="AJ1889">
        <v>0</v>
      </c>
    </row>
    <row r="1890" spans="1:36">
      <c r="A1890" t="s">
        <v>6523</v>
      </c>
      <c r="B1890" t="s">
        <v>6524</v>
      </c>
      <c r="C1890" s="2" t="s">
        <v>6525</v>
      </c>
      <c r="D1890" t="s">
        <v>264</v>
      </c>
      <c r="E1890" t="s">
        <v>6526</v>
      </c>
      <c r="G1890">
        <v>0</v>
      </c>
      <c r="H1890" s="3">
        <v>0</v>
      </c>
      <c r="I1890" s="4">
        <f>IF(H1890=0,"",H1890*O1890)</f>
        <v>0</v>
      </c>
      <c r="J1890" s="5">
        <f>IF(OR(H1890=0,V1890=""),"",H1890*V1890)</f>
        <v>0</v>
      </c>
      <c r="K1890" s="6">
        <f>IF(V1890="","",V1890/O1890)</f>
        <v>0</v>
      </c>
      <c r="L1890" s="6">
        <f>IF(V1890="","",V1890/N1890)</f>
        <v>0</v>
      </c>
      <c r="M1890" s="4">
        <v>9.29</v>
      </c>
      <c r="N1890" s="4">
        <v>9.29</v>
      </c>
      <c r="O1890" s="4">
        <v>0</v>
      </c>
      <c r="Q1890" s="4">
        <v>3.5</v>
      </c>
      <c r="R1890" s="4">
        <v>0.01</v>
      </c>
      <c r="S1890">
        <v>0.15</v>
      </c>
      <c r="T1890" s="4">
        <f>IF(S1890=0,"",IF((N1890*S1890)&lt;.3,.3,N1890*S1890))</f>
        <v>0</v>
      </c>
      <c r="U1890"/>
      <c r="V1890" s="4">
        <f>IF(AND(N1890&lt;&gt;0,O1890&lt;&gt;0,Q1890&lt;&gt;0,S1890&lt;&gt;""),N1890-O1890-Q1890-R1890-T1890-U1890-P1890,"")</f>
        <v>0</v>
      </c>
      <c r="W1890">
        <v>189</v>
      </c>
      <c r="X1890">
        <v>30</v>
      </c>
      <c r="Y1890" s="7">
        <v>6.3</v>
      </c>
      <c r="Z1890" s="7">
        <v>1.4</v>
      </c>
      <c r="AA1890">
        <v>199</v>
      </c>
      <c r="AB1890">
        <v>420</v>
      </c>
      <c r="AC1890">
        <v>31.5873015873016</v>
      </c>
      <c r="AD1890">
        <v>33</v>
      </c>
      <c r="AE1890">
        <v>6818</v>
      </c>
      <c r="AF1890" s="4">
        <v>0.3</v>
      </c>
      <c r="AG1890">
        <v>0</v>
      </c>
      <c r="AH1890">
        <v>0</v>
      </c>
      <c r="AJ1890">
        <v>0</v>
      </c>
    </row>
    <row r="1891" spans="1:36">
      <c r="A1891" t="s">
        <v>6527</v>
      </c>
      <c r="B1891" t="s">
        <v>6528</v>
      </c>
      <c r="C1891" s="2" t="s">
        <v>6529</v>
      </c>
      <c r="D1891" t="s">
        <v>264</v>
      </c>
      <c r="E1891" t="s">
        <v>6530</v>
      </c>
      <c r="G1891">
        <v>0</v>
      </c>
      <c r="H1891" s="3">
        <v>0</v>
      </c>
      <c r="I1891" s="4">
        <f>IF(H1891=0,"",H1891*O1891)</f>
        <v>0</v>
      </c>
      <c r="J1891" s="5">
        <f>IF(OR(H1891=0,V1891=""),"",H1891*V1891)</f>
        <v>0</v>
      </c>
      <c r="K1891" s="6">
        <f>IF(V1891="","",V1891/O1891)</f>
        <v>0</v>
      </c>
      <c r="L1891" s="6">
        <f>IF(V1891="","",V1891/N1891)</f>
        <v>0</v>
      </c>
      <c r="M1891" s="4">
        <v>16.95</v>
      </c>
      <c r="N1891" s="4">
        <v>16.95</v>
      </c>
      <c r="O1891" s="4">
        <v>0</v>
      </c>
      <c r="Q1891" s="4">
        <v>5.54</v>
      </c>
      <c r="R1891" s="4">
        <v>0.06</v>
      </c>
      <c r="S1891">
        <v>0.15</v>
      </c>
      <c r="T1891" s="4">
        <f>IF(S1891=0,"",IF((N1891*S1891)&lt;.3,.3,N1891*S1891))</f>
        <v>0</v>
      </c>
      <c r="U1891"/>
      <c r="V1891" s="4">
        <f>IF(AND(N1891&lt;&gt;0,O1891&lt;&gt;0,Q1891&lt;&gt;0,S1891&lt;&gt;""),N1891-O1891-Q1891-R1891-T1891-U1891-P1891,"")</f>
        <v>0</v>
      </c>
      <c r="W1891">
        <v>60</v>
      </c>
      <c r="X1891">
        <v>27.5</v>
      </c>
      <c r="Y1891" s="7">
        <v>2.18</v>
      </c>
      <c r="Z1891" s="7">
        <v>1.11</v>
      </c>
      <c r="AA1891">
        <v>292</v>
      </c>
      <c r="AB1891">
        <v>1390</v>
      </c>
      <c r="AC1891">
        <v>133.94495412844</v>
      </c>
      <c r="AD1891">
        <v>711</v>
      </c>
      <c r="AE1891">
        <v>10722</v>
      </c>
      <c r="AF1891" s="4">
        <v>0.433</v>
      </c>
      <c r="AG1891">
        <v>0</v>
      </c>
      <c r="AH1891">
        <v>0</v>
      </c>
      <c r="AJ1891">
        <v>0</v>
      </c>
    </row>
    <row r="1892" spans="1:36">
      <c r="A1892" t="s">
        <v>6531</v>
      </c>
      <c r="B1892" t="s">
        <v>6532</v>
      </c>
      <c r="C1892" s="2" t="s">
        <v>6533</v>
      </c>
      <c r="D1892" t="s">
        <v>264</v>
      </c>
      <c r="E1892" t="s">
        <v>6534</v>
      </c>
      <c r="G1892">
        <v>0</v>
      </c>
      <c r="H1892" s="3">
        <v>0</v>
      </c>
      <c r="I1892" s="4">
        <f>IF(H1892=0,"",H1892*O1892)</f>
        <v>0</v>
      </c>
      <c r="J1892" s="5">
        <f>IF(OR(H1892=0,V1892=""),"",H1892*V1892)</f>
        <v>0</v>
      </c>
      <c r="K1892" s="6">
        <f>IF(V1892="","",V1892/O1892)</f>
        <v>0</v>
      </c>
      <c r="L1892" s="6">
        <f>IF(V1892="","",V1892/N1892)</f>
        <v>0</v>
      </c>
      <c r="M1892" s="4">
        <v>8.74</v>
      </c>
      <c r="N1892" s="4">
        <v>8.74</v>
      </c>
      <c r="O1892" s="4">
        <v>0</v>
      </c>
      <c r="Q1892" s="4">
        <v>3.5</v>
      </c>
      <c r="R1892" s="4">
        <v>0.01</v>
      </c>
      <c r="S1892">
        <v>0.15</v>
      </c>
      <c r="T1892" s="4">
        <f>IF(S1892=0,"",IF((N1892*S1892)&lt;.3,.3,N1892*S1892))</f>
        <v>0</v>
      </c>
      <c r="U1892"/>
      <c r="V1892" s="4">
        <f>IF(AND(N1892&lt;&gt;0,O1892&lt;&gt;0,Q1892&lt;&gt;0,S1892&lt;&gt;""),N1892-O1892-Q1892-R1892-T1892-U1892-P1892,"")</f>
        <v>0</v>
      </c>
      <c r="W1892">
        <v>89</v>
      </c>
      <c r="X1892">
        <v>30</v>
      </c>
      <c r="Y1892" s="7">
        <v>2.97</v>
      </c>
      <c r="Z1892" s="7">
        <v>1.56</v>
      </c>
      <c r="AA1892">
        <v>2</v>
      </c>
      <c r="AB1892">
        <v>542</v>
      </c>
      <c r="AC1892">
        <v>0.673400673400673</v>
      </c>
      <c r="AD1892">
        <v>105</v>
      </c>
      <c r="AE1892">
        <v>10722</v>
      </c>
      <c r="AF1892" s="4">
        <v>0.3</v>
      </c>
      <c r="AG1892">
        <v>0</v>
      </c>
      <c r="AH1892">
        <v>0</v>
      </c>
      <c r="AJ1892">
        <v>0</v>
      </c>
    </row>
    <row r="1893" spans="1:36">
      <c r="A1893" t="s">
        <v>6535</v>
      </c>
      <c r="B1893" t="s">
        <v>6536</v>
      </c>
      <c r="C1893" s="2" t="s">
        <v>6537</v>
      </c>
      <c r="D1893" t="s">
        <v>264</v>
      </c>
      <c r="E1893" t="s">
        <v>6538</v>
      </c>
      <c r="G1893">
        <v>0</v>
      </c>
      <c r="H1893" s="3">
        <v>0</v>
      </c>
      <c r="I1893" s="4">
        <f>IF(H1893=0,"",H1893*O1893)</f>
        <v>0</v>
      </c>
      <c r="J1893" s="5">
        <f>IF(OR(H1893=0,V1893=""),"",H1893*V1893)</f>
        <v>0</v>
      </c>
      <c r="K1893" s="6">
        <f>IF(V1893="","",V1893/O1893)</f>
        <v>0</v>
      </c>
      <c r="L1893" s="6">
        <f>IF(V1893="","",V1893/N1893)</f>
        <v>0</v>
      </c>
      <c r="M1893" s="4">
        <v>13.95</v>
      </c>
      <c r="N1893" s="4">
        <v>13.95</v>
      </c>
      <c r="O1893" s="4">
        <v>0</v>
      </c>
      <c r="Q1893" s="4">
        <v>4.81</v>
      </c>
      <c r="R1893" s="4">
        <v>0.02</v>
      </c>
      <c r="S1893">
        <v>0.15</v>
      </c>
      <c r="T1893" s="4">
        <f>IF(S1893=0,"",IF((N1893*S1893)&lt;.3,.3,N1893*S1893))</f>
        <v>0</v>
      </c>
      <c r="U1893"/>
      <c r="V1893" s="4">
        <f>IF(AND(N1893&lt;&gt;0,O1893&lt;&gt;0,Q1893&lt;&gt;0,S1893&lt;&gt;""),N1893-O1893-Q1893-R1893-T1893-U1893-P1893,"")</f>
        <v>0</v>
      </c>
      <c r="W1893">
        <v>7</v>
      </c>
      <c r="X1893">
        <v>30</v>
      </c>
      <c r="Y1893" s="7">
        <v>0.23</v>
      </c>
      <c r="Z1893" s="7">
        <v>1.17</v>
      </c>
      <c r="AA1893">
        <v>17</v>
      </c>
      <c r="AB1893">
        <v>243</v>
      </c>
      <c r="AC1893">
        <v>73.9130434782609</v>
      </c>
      <c r="AD1893">
        <v>1047</v>
      </c>
      <c r="AE1893">
        <v>10722</v>
      </c>
      <c r="AF1893" s="4">
        <v>0.7</v>
      </c>
      <c r="AG1893">
        <v>0</v>
      </c>
      <c r="AH1893">
        <v>0</v>
      </c>
      <c r="AJ1893">
        <v>0</v>
      </c>
    </row>
    <row r="1894" spans="1:36">
      <c r="A1894" t="s">
        <v>6539</v>
      </c>
      <c r="B1894" t="s">
        <v>6540</v>
      </c>
      <c r="C1894" s="2" t="s">
        <v>6541</v>
      </c>
      <c r="D1894" t="s">
        <v>264</v>
      </c>
      <c r="E1894" t="s">
        <v>6542</v>
      </c>
      <c r="G1894">
        <v>0</v>
      </c>
      <c r="H1894" s="3">
        <v>0</v>
      </c>
      <c r="I1894" s="4">
        <f>IF(H1894=0,"",H1894*O1894)</f>
        <v>0</v>
      </c>
      <c r="J1894" s="5">
        <f>IF(OR(H1894=0,V1894=""),"",H1894*V1894)</f>
        <v>0</v>
      </c>
      <c r="K1894" s="6">
        <f>IF(V1894="","",V1894/O1894)</f>
        <v>0</v>
      </c>
      <c r="L1894" s="6">
        <f>IF(V1894="","",V1894/N1894)</f>
        <v>0</v>
      </c>
      <c r="M1894" s="4">
        <v>16.26</v>
      </c>
      <c r="N1894" s="4">
        <v>16.26</v>
      </c>
      <c r="O1894" s="4">
        <v>0</v>
      </c>
      <c r="Q1894" s="4">
        <v>4.11</v>
      </c>
      <c r="R1894" s="4">
        <v>0.01</v>
      </c>
      <c r="S1894">
        <v>0.15</v>
      </c>
      <c r="T1894" s="4">
        <f>IF(S1894=0,"",IF((N1894*S1894)&lt;.3,.3,N1894*S1894))</f>
        <v>0</v>
      </c>
      <c r="U1894"/>
      <c r="V1894" s="4">
        <f>IF(AND(N1894&lt;&gt;0,O1894&lt;&gt;0,Q1894&lt;&gt;0,S1894&lt;&gt;""),N1894-O1894-Q1894-R1894-T1894-U1894-P1894,"")</f>
        <v>0</v>
      </c>
      <c r="W1894">
        <v>1</v>
      </c>
      <c r="X1894">
        <v>20</v>
      </c>
      <c r="Y1894" s="7">
        <v>0.05</v>
      </c>
      <c r="Z1894" s="7">
        <v>1</v>
      </c>
      <c r="AA1894">
        <v>0</v>
      </c>
      <c r="AB1894">
        <v>1768</v>
      </c>
      <c r="AC1894">
        <v>0</v>
      </c>
      <c r="AD1894">
        <v>35240</v>
      </c>
      <c r="AE1894">
        <v>10722</v>
      </c>
      <c r="AF1894" s="4">
        <v>0.3</v>
      </c>
      <c r="AG1894">
        <v>0</v>
      </c>
      <c r="AH1894">
        <v>0</v>
      </c>
      <c r="AJ1894">
        <v>0</v>
      </c>
    </row>
    <row r="1895" spans="1:36">
      <c r="A1895" t="s">
        <v>6543</v>
      </c>
      <c r="B1895" t="s">
        <v>6544</v>
      </c>
      <c r="C1895" s="2" t="s">
        <v>6545</v>
      </c>
      <c r="D1895" t="s">
        <v>264</v>
      </c>
      <c r="E1895" t="s">
        <v>6546</v>
      </c>
      <c r="G1895">
        <v>0</v>
      </c>
      <c r="H1895" s="3">
        <v>0</v>
      </c>
      <c r="I1895" s="4">
        <f>IF(H1895=0,"",H1895*O1895)</f>
        <v>0</v>
      </c>
      <c r="J1895" s="5">
        <f>IF(OR(H1895=0,V1895=""),"",H1895*V1895)</f>
        <v>0</v>
      </c>
      <c r="K1895" s="6">
        <f>IF(V1895="","",V1895/O1895)</f>
        <v>0</v>
      </c>
      <c r="L1895" s="6">
        <f>IF(V1895="","",V1895/N1895)</f>
        <v>0</v>
      </c>
      <c r="M1895" s="4">
        <v>16.56</v>
      </c>
      <c r="N1895" s="4">
        <v>16.56</v>
      </c>
      <c r="O1895" s="4">
        <v>0</v>
      </c>
      <c r="Q1895" s="4">
        <v>4.81</v>
      </c>
      <c r="R1895" s="4">
        <v>0.04</v>
      </c>
      <c r="S1895">
        <v>0.15</v>
      </c>
      <c r="T1895" s="4">
        <f>IF(S1895=0,"",IF((N1895*S1895)&lt;.3,.3,N1895*S1895))</f>
        <v>0</v>
      </c>
      <c r="U1895"/>
      <c r="V1895" s="4">
        <f>IF(AND(N1895&lt;&gt;0,O1895&lt;&gt;0,Q1895&lt;&gt;0,S1895&lt;&gt;""),N1895-O1895-Q1895-R1895-T1895-U1895-P1895,"")</f>
        <v>0</v>
      </c>
      <c r="W1895">
        <v>233</v>
      </c>
      <c r="X1895">
        <v>30</v>
      </c>
      <c r="Y1895" s="7">
        <v>7.77</v>
      </c>
      <c r="Z1895" s="7">
        <v>1.27</v>
      </c>
      <c r="AA1895">
        <v>148</v>
      </c>
      <c r="AB1895">
        <v>1450</v>
      </c>
      <c r="AC1895">
        <v>19.047619047619</v>
      </c>
      <c r="AD1895">
        <v>149</v>
      </c>
      <c r="AE1895">
        <v>10722</v>
      </c>
      <c r="AF1895" s="4">
        <v>0.4</v>
      </c>
      <c r="AG1895">
        <v>0</v>
      </c>
      <c r="AH1895">
        <v>0</v>
      </c>
      <c r="AJ1895">
        <v>0</v>
      </c>
    </row>
    <row r="1896" spans="1:36">
      <c r="A1896" t="s">
        <v>6547</v>
      </c>
      <c r="B1896" t="s">
        <v>6548</v>
      </c>
      <c r="C1896" s="2" t="s">
        <v>6549</v>
      </c>
      <c r="D1896" t="s">
        <v>264</v>
      </c>
      <c r="E1896" t="s">
        <v>6550</v>
      </c>
      <c r="G1896">
        <v>0</v>
      </c>
      <c r="H1896" s="3">
        <v>0</v>
      </c>
      <c r="I1896" s="4">
        <f>IF(H1896=0,"",H1896*O1896)</f>
        <v>0</v>
      </c>
      <c r="J1896" s="5">
        <f>IF(OR(H1896=0,V1896=""),"",H1896*V1896)</f>
        <v>0</v>
      </c>
      <c r="K1896" s="6">
        <f>IF(V1896="","",V1896/O1896)</f>
        <v>0</v>
      </c>
      <c r="L1896" s="6">
        <f>IF(V1896="","",V1896/N1896)</f>
        <v>0</v>
      </c>
      <c r="O1896" s="4">
        <v>0</v>
      </c>
      <c r="R1896" s="4">
        <v>0</v>
      </c>
      <c r="T1896" s="4">
        <f>IF(S1896=0,"",IF((N1896*S1896)&lt;.3,.3,N1896*S1896))</f>
        <v>0</v>
      </c>
      <c r="U1896"/>
      <c r="V1896" s="4">
        <f>IF(AND(N1896&lt;&gt;0,O1896&lt;&gt;0,Q1896&lt;&gt;0,S1896&lt;&gt;""),N1896-O1896-Q1896-R1896-T1896-U1896-P1896,"")</f>
        <v>0</v>
      </c>
      <c r="W1896">
        <v>0</v>
      </c>
      <c r="X1896">
        <v>0</v>
      </c>
      <c r="Y1896" s="7">
        <v>0</v>
      </c>
      <c r="Z1896" s="7">
        <v>0</v>
      </c>
      <c r="AA1896">
        <v>0</v>
      </c>
      <c r="AB1896">
        <v>0</v>
      </c>
      <c r="AC1896">
        <v>0</v>
      </c>
      <c r="AD1896" t="s">
        <v>41</v>
      </c>
      <c r="AG1896">
        <v>0</v>
      </c>
      <c r="AH1896">
        <v>0</v>
      </c>
      <c r="AJ1896">
        <v>0</v>
      </c>
    </row>
    <row r="1897" spans="1:36">
      <c r="A1897" t="s">
        <v>6551</v>
      </c>
      <c r="B1897" t="s">
        <v>6552</v>
      </c>
      <c r="C1897" s="2" t="s">
        <v>6553</v>
      </c>
      <c r="D1897" t="s">
        <v>264</v>
      </c>
      <c r="E1897" t="s">
        <v>6554</v>
      </c>
      <c r="G1897">
        <v>0</v>
      </c>
      <c r="H1897" s="3">
        <v>0</v>
      </c>
      <c r="I1897" s="4">
        <f>IF(H1897=0,"",H1897*O1897)</f>
        <v>0</v>
      </c>
      <c r="J1897" s="5">
        <f>IF(OR(H1897=0,V1897=""),"",H1897*V1897)</f>
        <v>0</v>
      </c>
      <c r="K1897" s="6">
        <f>IF(V1897="","",V1897/O1897)</f>
        <v>0</v>
      </c>
      <c r="L1897" s="6">
        <f>IF(V1897="","",V1897/N1897)</f>
        <v>0</v>
      </c>
      <c r="M1897" s="4">
        <v>20.33</v>
      </c>
      <c r="N1897" s="4">
        <v>20.33</v>
      </c>
      <c r="O1897" s="4">
        <v>0</v>
      </c>
      <c r="Q1897" s="4">
        <v>5.84</v>
      </c>
      <c r="R1897" s="4">
        <v>0.04</v>
      </c>
      <c r="S1897">
        <v>0.15</v>
      </c>
      <c r="T1897" s="4">
        <f>IF(S1897=0,"",IF((N1897*S1897)&lt;.3,.3,N1897*S1897))</f>
        <v>0</v>
      </c>
      <c r="U1897"/>
      <c r="V1897" s="4">
        <f>IF(AND(N1897&lt;&gt;0,O1897&lt;&gt;0,Q1897&lt;&gt;0,S1897&lt;&gt;""),N1897-O1897-Q1897-R1897-T1897-U1897-P1897,"")</f>
        <v>0</v>
      </c>
      <c r="W1897">
        <v>95</v>
      </c>
      <c r="X1897">
        <v>30</v>
      </c>
      <c r="Y1897" s="7">
        <v>3.17</v>
      </c>
      <c r="Z1897" s="7">
        <v>1.09</v>
      </c>
      <c r="AA1897">
        <v>0</v>
      </c>
      <c r="AB1897">
        <v>4639</v>
      </c>
      <c r="AC1897">
        <v>0</v>
      </c>
      <c r="AD1897">
        <v>1403</v>
      </c>
      <c r="AE1897">
        <v>10722</v>
      </c>
      <c r="AF1897" s="4">
        <v>0.5</v>
      </c>
      <c r="AG1897">
        <v>0</v>
      </c>
      <c r="AH1897">
        <v>0</v>
      </c>
      <c r="AJ1897">
        <v>0</v>
      </c>
    </row>
    <row r="1898" spans="1:36">
      <c r="A1898" t="s">
        <v>6555</v>
      </c>
      <c r="B1898" t="s">
        <v>6556</v>
      </c>
      <c r="C1898" s="2" t="s">
        <v>6557</v>
      </c>
      <c r="D1898" t="s">
        <v>264</v>
      </c>
      <c r="E1898" t="s">
        <v>6558</v>
      </c>
      <c r="G1898">
        <v>0</v>
      </c>
      <c r="H1898" s="3">
        <v>0</v>
      </c>
      <c r="I1898" s="4">
        <f>IF(H1898=0,"",H1898*O1898)</f>
        <v>0</v>
      </c>
      <c r="J1898" s="5">
        <f>IF(OR(H1898=0,V1898=""),"",H1898*V1898)</f>
        <v>0</v>
      </c>
      <c r="K1898" s="6">
        <f>IF(V1898="","",V1898/O1898)</f>
        <v>0</v>
      </c>
      <c r="L1898" s="6">
        <f>IF(V1898="","",V1898/N1898)</f>
        <v>0</v>
      </c>
      <c r="M1898" s="4">
        <v>10.18</v>
      </c>
      <c r="N1898" s="4">
        <v>10.18</v>
      </c>
      <c r="O1898" s="4">
        <v>0</v>
      </c>
      <c r="Q1898" s="4">
        <v>3.5</v>
      </c>
      <c r="R1898" s="4">
        <v>0.01</v>
      </c>
      <c r="S1898">
        <v>0.15</v>
      </c>
      <c r="T1898" s="4">
        <f>IF(S1898=0,"",IF((N1898*S1898)&lt;.3,.3,N1898*S1898))</f>
        <v>0</v>
      </c>
      <c r="U1898"/>
      <c r="V1898" s="4">
        <f>IF(AND(N1898&lt;&gt;0,O1898&lt;&gt;0,Q1898&lt;&gt;0,S1898&lt;&gt;""),N1898-O1898-Q1898-R1898-T1898-U1898-P1898,"")</f>
        <v>0</v>
      </c>
      <c r="W1898">
        <v>91</v>
      </c>
      <c r="X1898">
        <v>30</v>
      </c>
      <c r="Y1898" s="7">
        <v>3.03</v>
      </c>
      <c r="Z1898" s="7">
        <v>1.03</v>
      </c>
      <c r="AA1898">
        <v>36</v>
      </c>
      <c r="AB1898">
        <v>719</v>
      </c>
      <c r="AC1898">
        <v>11.8811881188119</v>
      </c>
      <c r="AD1898">
        <v>195</v>
      </c>
      <c r="AE1898">
        <v>10722</v>
      </c>
      <c r="AF1898" s="4">
        <v>0.5</v>
      </c>
      <c r="AG1898">
        <v>0</v>
      </c>
      <c r="AH1898">
        <v>0</v>
      </c>
      <c r="AJ1898">
        <v>0</v>
      </c>
    </row>
    <row r="1899" spans="1:36">
      <c r="A1899" t="s">
        <v>6559</v>
      </c>
      <c r="B1899" t="s">
        <v>6560</v>
      </c>
      <c r="C1899" s="2" t="s">
        <v>6561</v>
      </c>
      <c r="D1899" t="s">
        <v>264</v>
      </c>
      <c r="E1899" t="s">
        <v>6562</v>
      </c>
      <c r="G1899">
        <v>0</v>
      </c>
      <c r="H1899" s="3">
        <v>0</v>
      </c>
      <c r="I1899" s="4">
        <f>IF(H1899=0,"",H1899*O1899)</f>
        <v>0</v>
      </c>
      <c r="J1899" s="5">
        <f>IF(OR(H1899=0,V1899=""),"",H1899*V1899)</f>
        <v>0</v>
      </c>
      <c r="K1899" s="6">
        <f>IF(V1899="","",V1899/O1899)</f>
        <v>0</v>
      </c>
      <c r="L1899" s="6">
        <f>IF(V1899="","",V1899/N1899)</f>
        <v>0</v>
      </c>
      <c r="M1899" s="4">
        <v>14.95</v>
      </c>
      <c r="N1899" s="4">
        <v>14.95</v>
      </c>
      <c r="O1899" s="4">
        <v>0</v>
      </c>
      <c r="Q1899" s="4">
        <v>4.81</v>
      </c>
      <c r="R1899" s="4">
        <v>0.05</v>
      </c>
      <c r="S1899">
        <v>0.15</v>
      </c>
      <c r="T1899" s="4">
        <f>IF(S1899=0,"",IF((N1899*S1899)&lt;.3,.3,N1899*S1899))</f>
        <v>0</v>
      </c>
      <c r="U1899"/>
      <c r="V1899" s="4">
        <f>IF(AND(N1899&lt;&gt;0,O1899&lt;&gt;0,Q1899&lt;&gt;0,S1899&lt;&gt;""),N1899-O1899-Q1899-R1899-T1899-U1899-P1899,"")</f>
        <v>0</v>
      </c>
      <c r="W1899">
        <v>0</v>
      </c>
      <c r="X1899">
        <v>1</v>
      </c>
      <c r="Y1899" s="7">
        <v>0</v>
      </c>
      <c r="Z1899" s="7">
        <v>0</v>
      </c>
      <c r="AA1899">
        <v>0</v>
      </c>
      <c r="AB1899">
        <v>254</v>
      </c>
      <c r="AC1899">
        <v>0</v>
      </c>
      <c r="AD1899">
        <v>9999</v>
      </c>
      <c r="AE1899">
        <v>50714</v>
      </c>
      <c r="AF1899" s="4">
        <v>0.4</v>
      </c>
      <c r="AG1899">
        <v>0</v>
      </c>
      <c r="AH1899">
        <v>0</v>
      </c>
      <c r="AJ1899">
        <v>0</v>
      </c>
    </row>
    <row r="1900" spans="1:36">
      <c r="A1900" t="s">
        <v>6563</v>
      </c>
      <c r="B1900" t="s">
        <v>6512</v>
      </c>
      <c r="C1900" s="2" t="s">
        <v>6564</v>
      </c>
      <c r="D1900" t="s">
        <v>264</v>
      </c>
      <c r="E1900" t="s">
        <v>6565</v>
      </c>
      <c r="G1900">
        <v>0</v>
      </c>
      <c r="H1900" s="3">
        <v>0</v>
      </c>
      <c r="I1900" s="4">
        <f>IF(H1900=0,"",H1900*O1900)</f>
        <v>0</v>
      </c>
      <c r="J1900" s="5">
        <f>IF(OR(H1900=0,V1900=""),"",H1900*V1900)</f>
        <v>0</v>
      </c>
      <c r="K1900" s="6">
        <f>IF(V1900="","",V1900/O1900)</f>
        <v>0</v>
      </c>
      <c r="L1900" s="6">
        <f>IF(V1900="","",V1900/N1900)</f>
        <v>0</v>
      </c>
      <c r="M1900" s="4">
        <v>12.27</v>
      </c>
      <c r="N1900" s="4">
        <v>12.27</v>
      </c>
      <c r="O1900" s="4">
        <v>0</v>
      </c>
      <c r="Q1900" s="4">
        <v>4.11</v>
      </c>
      <c r="R1900" s="4">
        <v>0.02</v>
      </c>
      <c r="S1900">
        <v>0.15</v>
      </c>
      <c r="T1900" s="4">
        <f>IF(S1900=0,"",IF((N1900*S1900)&lt;.3,.3,N1900*S1900))</f>
        <v>0</v>
      </c>
      <c r="U1900"/>
      <c r="V1900" s="4">
        <f>IF(AND(N1900&lt;&gt;0,O1900&lt;&gt;0,Q1900&lt;&gt;0,S1900&lt;&gt;""),N1900-O1900-Q1900-R1900-T1900-U1900-P1900,"")</f>
        <v>0</v>
      </c>
      <c r="W1900">
        <v>94</v>
      </c>
      <c r="X1900">
        <v>30</v>
      </c>
      <c r="Y1900" s="7">
        <v>3.13</v>
      </c>
      <c r="Z1900" s="7">
        <v>1.4</v>
      </c>
      <c r="AA1900">
        <v>0</v>
      </c>
      <c r="AB1900">
        <v>2453</v>
      </c>
      <c r="AC1900">
        <v>0</v>
      </c>
      <c r="AD1900">
        <v>723</v>
      </c>
      <c r="AE1900">
        <v>6069</v>
      </c>
      <c r="AF1900" s="4">
        <v>0.3</v>
      </c>
      <c r="AG1900">
        <v>0</v>
      </c>
      <c r="AH1900">
        <v>0</v>
      </c>
      <c r="AJ1900">
        <v>0</v>
      </c>
    </row>
    <row r="1901" spans="1:36">
      <c r="A1901" t="s">
        <v>6566</v>
      </c>
      <c r="B1901" t="s">
        <v>6548</v>
      </c>
      <c r="C1901" s="2" t="s">
        <v>6567</v>
      </c>
      <c r="D1901" t="s">
        <v>264</v>
      </c>
      <c r="E1901" t="s">
        <v>6568</v>
      </c>
      <c r="G1901">
        <v>0</v>
      </c>
      <c r="H1901" s="3">
        <v>0</v>
      </c>
      <c r="I1901" s="4">
        <f>IF(H1901=0,"",H1901*O1901)</f>
        <v>0</v>
      </c>
      <c r="J1901" s="5">
        <f>IF(OR(H1901=0,V1901=""),"",H1901*V1901)</f>
        <v>0</v>
      </c>
      <c r="K1901" s="6">
        <f>IF(V1901="","",V1901/O1901)</f>
        <v>0</v>
      </c>
      <c r="L1901" s="6">
        <f>IF(V1901="","",V1901/N1901)</f>
        <v>0</v>
      </c>
      <c r="M1901" s="4">
        <v>16.31</v>
      </c>
      <c r="N1901" s="4">
        <v>16.31</v>
      </c>
      <c r="O1901" s="4">
        <v>0</v>
      </c>
      <c r="Q1901" s="4">
        <v>4.81</v>
      </c>
      <c r="R1901" s="4">
        <v>0.02</v>
      </c>
      <c r="S1901">
        <v>0.15</v>
      </c>
      <c r="T1901" s="4">
        <f>IF(S1901=0,"",IF((N1901*S1901)&lt;.3,.3,N1901*S1901))</f>
        <v>0</v>
      </c>
      <c r="U1901"/>
      <c r="V1901" s="4">
        <f>IF(AND(N1901&lt;&gt;0,O1901&lt;&gt;0,Q1901&lt;&gt;0,S1901&lt;&gt;""),N1901-O1901-Q1901-R1901-T1901-U1901-P1901,"")</f>
        <v>0</v>
      </c>
      <c r="W1901">
        <v>34</v>
      </c>
      <c r="X1901">
        <v>30</v>
      </c>
      <c r="Y1901" s="7">
        <v>1.13</v>
      </c>
      <c r="Z1901" s="7">
        <v>1.17</v>
      </c>
      <c r="AA1901">
        <v>121</v>
      </c>
      <c r="AB1901">
        <v>2438</v>
      </c>
      <c r="AC1901">
        <v>107.079646017699</v>
      </c>
      <c r="AD1901">
        <v>2206</v>
      </c>
      <c r="AE1901">
        <v>10722</v>
      </c>
      <c r="AF1901" s="4">
        <v>0.4</v>
      </c>
      <c r="AG1901">
        <v>0</v>
      </c>
      <c r="AH1901">
        <v>0</v>
      </c>
      <c r="AJ1901">
        <v>0</v>
      </c>
    </row>
    <row r="1902" spans="1:36">
      <c r="A1902" t="s">
        <v>6569</v>
      </c>
      <c r="B1902" t="s">
        <v>6570</v>
      </c>
      <c r="C1902" s="2" t="s">
        <v>6571</v>
      </c>
      <c r="D1902" t="s">
        <v>49</v>
      </c>
      <c r="G1902">
        <v>0</v>
      </c>
      <c r="H1902" s="3">
        <v>0</v>
      </c>
      <c r="I1902" s="4">
        <f>IF(H1902=0,"",H1902*O1902)</f>
        <v>0</v>
      </c>
      <c r="J1902" s="5">
        <f>IF(OR(H1902=0,V1902=""),"",H1902*V1902)</f>
        <v>0</v>
      </c>
      <c r="K1902" s="6">
        <f>IF(V1902="","",V1902/O1902)</f>
        <v>0</v>
      </c>
      <c r="L1902" s="6">
        <f>IF(V1902="","",V1902/N1902)</f>
        <v>0</v>
      </c>
      <c r="R1902" s="4">
        <v>0</v>
      </c>
      <c r="T1902" s="4">
        <f>IF(S1902=0,"",IF((N1902*S1902)&lt;.3,.3,N1902*S1902))</f>
        <v>0</v>
      </c>
      <c r="U1902"/>
      <c r="V1902" s="4">
        <f>IF(AND(N1902&lt;&gt;0,O1902&lt;&gt;0,Q1902&lt;&gt;0,S1902&lt;&gt;""),N1902-O1902-Q1902-R1902-T1902-U1902-P1902,"")</f>
        <v>0</v>
      </c>
      <c r="W1902">
        <v>0</v>
      </c>
      <c r="X1902">
        <v>0</v>
      </c>
      <c r="Y1902" s="7">
        <v>0</v>
      </c>
      <c r="Z1902" s="7">
        <v>0</v>
      </c>
      <c r="AA1902">
        <v>0</v>
      </c>
      <c r="AB1902">
        <v>0</v>
      </c>
      <c r="AC1902">
        <v>0</v>
      </c>
      <c r="AD1902" t="s">
        <v>41</v>
      </c>
      <c r="AG1902">
        <v>0</v>
      </c>
      <c r="AH1902">
        <v>0</v>
      </c>
      <c r="AJ1902">
        <v>0</v>
      </c>
    </row>
    <row r="1903" spans="1:36">
      <c r="A1903" t="s">
        <v>6572</v>
      </c>
      <c r="B1903" t="s">
        <v>6573</v>
      </c>
      <c r="C1903" s="2" t="s">
        <v>6574</v>
      </c>
      <c r="D1903" t="s">
        <v>49</v>
      </c>
      <c r="G1903">
        <v>0</v>
      </c>
      <c r="H1903" s="3">
        <v>0</v>
      </c>
      <c r="I1903" s="4">
        <f>IF(H1903=0,"",H1903*O1903)</f>
        <v>0</v>
      </c>
      <c r="J1903" s="5">
        <f>IF(OR(H1903=0,V1903=""),"",H1903*V1903)</f>
        <v>0</v>
      </c>
      <c r="K1903" s="6">
        <f>IF(V1903="","",V1903/O1903)</f>
        <v>0</v>
      </c>
      <c r="L1903" s="6">
        <f>IF(V1903="","",V1903/N1903)</f>
        <v>0</v>
      </c>
      <c r="R1903" s="4">
        <v>0</v>
      </c>
      <c r="T1903" s="4">
        <f>IF(S1903=0,"",IF((N1903*S1903)&lt;.3,.3,N1903*S1903))</f>
        <v>0</v>
      </c>
      <c r="U1903"/>
      <c r="V1903" s="4">
        <f>IF(AND(N1903&lt;&gt;0,O1903&lt;&gt;0,Q1903&lt;&gt;0,S1903&lt;&gt;""),N1903-O1903-Q1903-R1903-T1903-U1903-P1903,"")</f>
        <v>0</v>
      </c>
      <c r="W1903">
        <v>0</v>
      </c>
      <c r="X1903">
        <v>0</v>
      </c>
      <c r="Y1903" s="7">
        <v>0</v>
      </c>
      <c r="Z1903" s="7">
        <v>0</v>
      </c>
      <c r="AA1903">
        <v>0</v>
      </c>
      <c r="AB1903">
        <v>0</v>
      </c>
      <c r="AC1903">
        <v>0</v>
      </c>
      <c r="AD1903" t="s">
        <v>41</v>
      </c>
      <c r="AG1903">
        <v>0</v>
      </c>
      <c r="AH1903">
        <v>0</v>
      </c>
      <c r="AJ1903">
        <v>0</v>
      </c>
    </row>
    <row r="1904" spans="1:36">
      <c r="A1904" t="s">
        <v>6575</v>
      </c>
      <c r="B1904" t="s">
        <v>2652</v>
      </c>
      <c r="C1904" s="2" t="s">
        <v>2653</v>
      </c>
      <c r="D1904" t="s">
        <v>264</v>
      </c>
      <c r="E1904" t="s">
        <v>6576</v>
      </c>
      <c r="G1904">
        <v>0</v>
      </c>
      <c r="H1904" s="3">
        <v>0</v>
      </c>
      <c r="I1904" s="4">
        <f>IF(H1904=0,"",H1904*O1904)</f>
        <v>0</v>
      </c>
      <c r="J1904" s="5">
        <f>IF(OR(H1904=0,V1904=""),"",H1904*V1904)</f>
        <v>0</v>
      </c>
      <c r="K1904" s="6">
        <f>IF(V1904="","",V1904/O1904)</f>
        <v>0</v>
      </c>
      <c r="L1904" s="6">
        <f>IF(V1904="","",V1904/N1904)</f>
        <v>0</v>
      </c>
      <c r="M1904" s="4">
        <v>48.73</v>
      </c>
      <c r="N1904" s="4">
        <v>49.59</v>
      </c>
      <c r="O1904" s="4">
        <v>0</v>
      </c>
      <c r="Q1904" s="4">
        <v>6.74</v>
      </c>
      <c r="R1904" s="4">
        <v>0.13</v>
      </c>
      <c r="S1904">
        <v>0.15</v>
      </c>
      <c r="T1904" s="4">
        <f>IF(S1904=0,"",IF((N1904*S1904)&lt;.3,.3,N1904*S1904))</f>
        <v>0</v>
      </c>
      <c r="U1904"/>
      <c r="V1904" s="4">
        <f>IF(AND(N1904&lt;&gt;0,O1904&lt;&gt;0,Q1904&lt;&gt;0,S1904&lt;&gt;""),N1904-O1904-Q1904-R1904-T1904-U1904-P1904,"")</f>
        <v>0</v>
      </c>
      <c r="W1904">
        <v>0</v>
      </c>
      <c r="X1904">
        <v>1</v>
      </c>
      <c r="Y1904" s="7">
        <v>0</v>
      </c>
      <c r="Z1904" s="7">
        <v>0</v>
      </c>
      <c r="AA1904">
        <v>0</v>
      </c>
      <c r="AB1904">
        <v>273</v>
      </c>
      <c r="AC1904">
        <v>0</v>
      </c>
      <c r="AD1904">
        <v>9999</v>
      </c>
      <c r="AE1904">
        <v>43926</v>
      </c>
      <c r="AF1904" s="4">
        <v>0.92</v>
      </c>
      <c r="AG1904">
        <v>0</v>
      </c>
      <c r="AH1904">
        <v>0</v>
      </c>
      <c r="AJ1904">
        <v>0</v>
      </c>
    </row>
    <row r="1905" spans="1:36">
      <c r="A1905" t="s">
        <v>6577</v>
      </c>
      <c r="B1905" t="s">
        <v>6578</v>
      </c>
      <c r="C1905" s="2" t="s">
        <v>6579</v>
      </c>
      <c r="D1905" t="s">
        <v>580</v>
      </c>
      <c r="E1905" t="s">
        <v>6580</v>
      </c>
      <c r="G1905">
        <v>0</v>
      </c>
      <c r="H1905" s="3">
        <v>0</v>
      </c>
      <c r="I1905" s="4">
        <f>IF(H1905=0,"",H1905*O1905)</f>
        <v>0</v>
      </c>
      <c r="J1905" s="5">
        <f>IF(OR(H1905=0,V1905=""),"",H1905*V1905)</f>
        <v>0</v>
      </c>
      <c r="K1905" s="6">
        <f>IF(V1905="","",V1905/O1905)</f>
        <v>0</v>
      </c>
      <c r="L1905" s="6">
        <f>IF(V1905="","",V1905/N1905)</f>
        <v>0</v>
      </c>
      <c r="M1905" s="4">
        <v>64.97</v>
      </c>
      <c r="N1905" s="4">
        <v>64.97</v>
      </c>
      <c r="O1905" s="4">
        <v>22.04069444</v>
      </c>
      <c r="Q1905" s="4">
        <v>14.74</v>
      </c>
      <c r="R1905" s="4">
        <v>0.84</v>
      </c>
      <c r="S1905">
        <v>0.15</v>
      </c>
      <c r="T1905" s="4">
        <f>IF(S1905=0,"",IF((N1905*S1905)&lt;.3,.3,N1905*S1905))</f>
        <v>0</v>
      </c>
      <c r="U1905"/>
      <c r="V1905" s="4">
        <f>IF(AND(N1905&lt;&gt;0,O1905&lt;&gt;0,Q1905&lt;&gt;0,S1905&lt;&gt;""),N1905-O1905-Q1905-R1905-T1905-U1905-P1905,"")</f>
        <v>0</v>
      </c>
      <c r="W1905">
        <v>264</v>
      </c>
      <c r="X1905">
        <v>30</v>
      </c>
      <c r="Y1905" s="7">
        <v>8.8</v>
      </c>
      <c r="Z1905" s="7">
        <v>1</v>
      </c>
      <c r="AA1905">
        <v>750</v>
      </c>
      <c r="AB1905">
        <v>1758</v>
      </c>
      <c r="AC1905">
        <v>85.2272727272727</v>
      </c>
      <c r="AD1905">
        <v>212</v>
      </c>
      <c r="AE1905">
        <v>27740</v>
      </c>
      <c r="AF1905" s="4">
        <v>1.22</v>
      </c>
      <c r="AG1905">
        <v>0</v>
      </c>
      <c r="AH1905">
        <v>0</v>
      </c>
      <c r="AJ1905">
        <v>0</v>
      </c>
    </row>
    <row r="1906" spans="1:36">
      <c r="A1906" t="s">
        <v>6581</v>
      </c>
      <c r="B1906" t="s">
        <v>6582</v>
      </c>
      <c r="C1906" s="2" t="s">
        <v>6583</v>
      </c>
      <c r="D1906" t="s">
        <v>630</v>
      </c>
      <c r="E1906" t="s">
        <v>6584</v>
      </c>
      <c r="G1906">
        <v>0</v>
      </c>
      <c r="H1906" s="3">
        <v>0</v>
      </c>
      <c r="I1906" s="4">
        <f>IF(H1906=0,"",H1906*O1906)</f>
        <v>0</v>
      </c>
      <c r="J1906" s="5">
        <f>IF(OR(H1906=0,V1906=""),"",H1906*V1906)</f>
        <v>0</v>
      </c>
      <c r="K1906" s="6">
        <f>IF(V1906="","",V1906/O1906)</f>
        <v>0</v>
      </c>
      <c r="L1906" s="6">
        <f>IF(V1906="","",V1906/N1906)</f>
        <v>0</v>
      </c>
      <c r="M1906" s="4">
        <v>19.95</v>
      </c>
      <c r="N1906" s="4">
        <v>21.95</v>
      </c>
      <c r="O1906" s="4">
        <v>3.634119103</v>
      </c>
      <c r="Q1906" s="4">
        <v>7.34</v>
      </c>
      <c r="R1906" s="4">
        <v>0.09</v>
      </c>
      <c r="S1906">
        <v>0.15</v>
      </c>
      <c r="T1906" s="4">
        <f>IF(S1906=0,"",IF((N1906*S1906)&lt;.3,.3,N1906*S1906))</f>
        <v>0</v>
      </c>
      <c r="U1906"/>
      <c r="V1906" s="4">
        <f>IF(AND(N1906&lt;&gt;0,O1906&lt;&gt;0,Q1906&lt;&gt;0,S1906&lt;&gt;""),N1906-O1906-Q1906-R1906-T1906-U1906-P1906,"")</f>
        <v>0</v>
      </c>
      <c r="W1906">
        <v>2</v>
      </c>
      <c r="X1906">
        <v>10</v>
      </c>
      <c r="Y1906" s="7">
        <v>0.18</v>
      </c>
      <c r="Z1906" s="7">
        <v>1</v>
      </c>
      <c r="AA1906">
        <v>0</v>
      </c>
      <c r="AB1906">
        <v>1576</v>
      </c>
      <c r="AC1906">
        <v>0</v>
      </c>
      <c r="AD1906" t="s">
        <v>41</v>
      </c>
      <c r="AE1906">
        <v>6778</v>
      </c>
      <c r="AF1906" s="4">
        <v>0.8</v>
      </c>
      <c r="AG1906">
        <v>0</v>
      </c>
      <c r="AH1906">
        <v>0</v>
      </c>
      <c r="AJ1906">
        <v>0</v>
      </c>
    </row>
    <row r="1907" spans="1:36">
      <c r="A1907" t="s">
        <v>6585</v>
      </c>
      <c r="B1907" t="s">
        <v>6586</v>
      </c>
      <c r="C1907" s="2" t="s">
        <v>6587</v>
      </c>
      <c r="D1907" t="s">
        <v>630</v>
      </c>
      <c r="E1907" t="s">
        <v>6588</v>
      </c>
      <c r="G1907">
        <v>0</v>
      </c>
      <c r="H1907" s="3">
        <v>0</v>
      </c>
      <c r="I1907" s="4">
        <f>IF(H1907=0,"",H1907*O1907)</f>
        <v>0</v>
      </c>
      <c r="J1907" s="5">
        <f>IF(OR(H1907=0,V1907=""),"",H1907*V1907)</f>
        <v>0</v>
      </c>
      <c r="K1907" s="6">
        <f>IF(V1907="","",V1907/O1907)</f>
        <v>0</v>
      </c>
      <c r="L1907" s="6">
        <f>IF(V1907="","",V1907/N1907)</f>
        <v>0</v>
      </c>
      <c r="M1907" s="4">
        <v>32.98</v>
      </c>
      <c r="N1907" s="4">
        <v>32.98</v>
      </c>
      <c r="O1907" s="4">
        <v>3.634119103</v>
      </c>
      <c r="Q1907" s="4">
        <v>7.04</v>
      </c>
      <c r="R1907" s="4">
        <v>0.14</v>
      </c>
      <c r="S1907">
        <v>0.15</v>
      </c>
      <c r="T1907" s="4">
        <f>IF(S1907=0,"",IF((N1907*S1907)&lt;.3,.3,N1907*S1907))</f>
        <v>0</v>
      </c>
      <c r="U1907"/>
      <c r="V1907" s="4">
        <f>IF(AND(N1907&lt;&gt;0,O1907&lt;&gt;0,Q1907&lt;&gt;0,S1907&lt;&gt;""),N1907-O1907-Q1907-R1907-T1907-U1907-P1907,"")</f>
        <v>0</v>
      </c>
      <c r="W1907">
        <v>45</v>
      </c>
      <c r="X1907">
        <v>30</v>
      </c>
      <c r="Y1907" s="7">
        <v>1.5</v>
      </c>
      <c r="Z1907" s="7">
        <v>1.05</v>
      </c>
      <c r="AA1907">
        <v>0</v>
      </c>
      <c r="AB1907">
        <v>1208</v>
      </c>
      <c r="AC1907">
        <v>0</v>
      </c>
      <c r="AD1907" t="s">
        <v>41</v>
      </c>
      <c r="AE1907">
        <v>334</v>
      </c>
      <c r="AF1907" s="4">
        <v>0.8</v>
      </c>
      <c r="AG1907">
        <v>0</v>
      </c>
      <c r="AH1907">
        <v>0</v>
      </c>
      <c r="AJ1907">
        <v>0</v>
      </c>
    </row>
    <row r="1908" spans="1:36">
      <c r="A1908" t="s">
        <v>6589</v>
      </c>
      <c r="B1908" t="s">
        <v>6590</v>
      </c>
      <c r="C1908" s="2" t="s">
        <v>6591</v>
      </c>
      <c r="D1908" t="s">
        <v>630</v>
      </c>
      <c r="E1908" t="s">
        <v>6592</v>
      </c>
      <c r="G1908">
        <v>0</v>
      </c>
      <c r="H1908" s="3">
        <v>0</v>
      </c>
      <c r="I1908" s="4">
        <f>IF(H1908=0,"",H1908*O1908)</f>
        <v>0</v>
      </c>
      <c r="J1908" s="5">
        <f>IF(OR(H1908=0,V1908=""),"",H1908*V1908)</f>
        <v>0</v>
      </c>
      <c r="K1908" s="6">
        <f>IF(V1908="","",V1908/O1908)</f>
        <v>0</v>
      </c>
      <c r="L1908" s="6">
        <f>IF(V1908="","",V1908/N1908)</f>
        <v>0</v>
      </c>
      <c r="O1908" s="4">
        <v>0</v>
      </c>
      <c r="Q1908" s="4">
        <v>7.04</v>
      </c>
      <c r="R1908" s="4">
        <v>0.11</v>
      </c>
      <c r="S1908">
        <v>0.15</v>
      </c>
      <c r="T1908" s="4">
        <f>IF(S1908=0,"",IF((N1908*S1908)&lt;.3,.3,N1908*S1908))</f>
        <v>0</v>
      </c>
      <c r="U1908"/>
      <c r="V1908" s="4">
        <f>IF(AND(N1908&lt;&gt;0,O1908&lt;&gt;0,Q1908&lt;&gt;0,S1908&lt;&gt;""),N1908-O1908-Q1908-R1908-T1908-U1908-P1908,"")</f>
        <v>0</v>
      </c>
      <c r="W1908">
        <v>0</v>
      </c>
      <c r="X1908">
        <v>0</v>
      </c>
      <c r="Y1908" s="7">
        <v>0</v>
      </c>
      <c r="Z1908" s="7">
        <v>0</v>
      </c>
      <c r="AA1908">
        <v>0</v>
      </c>
      <c r="AB1908">
        <v>0</v>
      </c>
      <c r="AC1908">
        <v>0</v>
      </c>
      <c r="AD1908" t="s">
        <v>41</v>
      </c>
      <c r="AG1908">
        <v>0</v>
      </c>
      <c r="AH1908">
        <v>0</v>
      </c>
      <c r="AJ1908">
        <v>0</v>
      </c>
    </row>
    <row r="1909" spans="1:36">
      <c r="A1909" t="s">
        <v>6593</v>
      </c>
      <c r="B1909" t="s">
        <v>6594</v>
      </c>
      <c r="C1909" s="2" t="s">
        <v>6595</v>
      </c>
      <c r="D1909" t="s">
        <v>630</v>
      </c>
      <c r="E1909" t="s">
        <v>6596</v>
      </c>
      <c r="G1909">
        <v>0</v>
      </c>
      <c r="H1909" s="3">
        <v>0</v>
      </c>
      <c r="I1909" s="4">
        <f>IF(H1909=0,"",H1909*O1909)</f>
        <v>0</v>
      </c>
      <c r="J1909" s="5">
        <f>IF(OR(H1909=0,V1909=""),"",H1909*V1909)</f>
        <v>0</v>
      </c>
      <c r="K1909" s="6">
        <f>IF(V1909="","",V1909/O1909)</f>
        <v>0</v>
      </c>
      <c r="L1909" s="6">
        <f>IF(V1909="","",V1909/N1909)</f>
        <v>0</v>
      </c>
      <c r="O1909" s="4">
        <v>0</v>
      </c>
      <c r="Q1909" s="4">
        <v>7.04</v>
      </c>
      <c r="R1909" s="4">
        <v>0.1</v>
      </c>
      <c r="S1909">
        <v>0.15</v>
      </c>
      <c r="T1909" s="4">
        <f>IF(S1909=0,"",IF((N1909*S1909)&lt;.3,.3,N1909*S1909))</f>
        <v>0</v>
      </c>
      <c r="U1909"/>
      <c r="V1909" s="4">
        <f>IF(AND(N1909&lt;&gt;0,O1909&lt;&gt;0,Q1909&lt;&gt;0,S1909&lt;&gt;""),N1909-O1909-Q1909-R1909-T1909-U1909-P1909,"")</f>
        <v>0</v>
      </c>
      <c r="W1909">
        <v>0</v>
      </c>
      <c r="X1909">
        <v>0</v>
      </c>
      <c r="Y1909" s="7">
        <v>0</v>
      </c>
      <c r="Z1909" s="7">
        <v>0</v>
      </c>
      <c r="AA1909">
        <v>0</v>
      </c>
      <c r="AB1909">
        <v>0</v>
      </c>
      <c r="AC1909">
        <v>0</v>
      </c>
      <c r="AD1909" t="s">
        <v>41</v>
      </c>
      <c r="AG1909">
        <v>0</v>
      </c>
      <c r="AH1909">
        <v>0</v>
      </c>
      <c r="AJ1909">
        <v>0</v>
      </c>
    </row>
    <row r="1910" spans="1:36">
      <c r="A1910" t="s">
        <v>6597</v>
      </c>
      <c r="B1910" t="s">
        <v>6598</v>
      </c>
      <c r="C1910" s="2" t="s">
        <v>6599</v>
      </c>
      <c r="D1910" t="s">
        <v>630</v>
      </c>
      <c r="E1910" t="s">
        <v>6600</v>
      </c>
      <c r="G1910">
        <v>0</v>
      </c>
      <c r="H1910" s="3">
        <v>0</v>
      </c>
      <c r="I1910" s="4">
        <f>IF(H1910=0,"",H1910*O1910)</f>
        <v>0</v>
      </c>
      <c r="J1910" s="5">
        <f>IF(OR(H1910=0,V1910=""),"",H1910*V1910)</f>
        <v>0</v>
      </c>
      <c r="K1910" s="6">
        <f>IF(V1910="","",V1910/O1910)</f>
        <v>0</v>
      </c>
      <c r="L1910" s="6">
        <f>IF(V1910="","",V1910/N1910)</f>
        <v>0</v>
      </c>
      <c r="O1910" s="4">
        <v>0</v>
      </c>
      <c r="Q1910" s="4">
        <v>7.04</v>
      </c>
      <c r="R1910" s="4">
        <v>0.16</v>
      </c>
      <c r="S1910">
        <v>0.15</v>
      </c>
      <c r="T1910" s="4">
        <f>IF(S1910=0,"",IF((N1910*S1910)&lt;.3,.3,N1910*S1910))</f>
        <v>0</v>
      </c>
      <c r="U1910"/>
      <c r="V1910" s="4">
        <f>IF(AND(N1910&lt;&gt;0,O1910&lt;&gt;0,Q1910&lt;&gt;0,S1910&lt;&gt;""),N1910-O1910-Q1910-R1910-T1910-U1910-P1910,"")</f>
        <v>0</v>
      </c>
      <c r="W1910">
        <v>0</v>
      </c>
      <c r="X1910">
        <v>0</v>
      </c>
      <c r="Y1910" s="7">
        <v>0</v>
      </c>
      <c r="Z1910" s="7">
        <v>0</v>
      </c>
      <c r="AA1910">
        <v>0</v>
      </c>
      <c r="AB1910">
        <v>0</v>
      </c>
      <c r="AC1910">
        <v>0</v>
      </c>
      <c r="AD1910" t="s">
        <v>41</v>
      </c>
      <c r="AG1910">
        <v>0</v>
      </c>
      <c r="AH1910">
        <v>0</v>
      </c>
      <c r="AJ1910">
        <v>0</v>
      </c>
    </row>
    <row r="1911" spans="1:36">
      <c r="A1911" t="s">
        <v>6601</v>
      </c>
      <c r="B1911" t="s">
        <v>6602</v>
      </c>
      <c r="C1911" s="2" t="s">
        <v>6603</v>
      </c>
      <c r="D1911" t="s">
        <v>630</v>
      </c>
      <c r="E1911" t="s">
        <v>6604</v>
      </c>
      <c r="G1911">
        <v>0</v>
      </c>
      <c r="H1911" s="3">
        <v>0</v>
      </c>
      <c r="I1911" s="4">
        <f>IF(H1911=0,"",H1911*O1911)</f>
        <v>0</v>
      </c>
      <c r="J1911" s="5">
        <f>IF(OR(H1911=0,V1911=""),"",H1911*V1911)</f>
        <v>0</v>
      </c>
      <c r="K1911" s="6">
        <f>IF(V1911="","",V1911/O1911)</f>
        <v>0</v>
      </c>
      <c r="L1911" s="6">
        <f>IF(V1911="","",V1911/N1911)</f>
        <v>0</v>
      </c>
      <c r="O1911" s="4">
        <v>0</v>
      </c>
      <c r="Q1911" s="4">
        <v>7.04</v>
      </c>
      <c r="R1911" s="4">
        <v>0.12</v>
      </c>
      <c r="S1911">
        <v>0.15</v>
      </c>
      <c r="T1911" s="4">
        <f>IF(S1911=0,"",IF((N1911*S1911)&lt;.3,.3,N1911*S1911))</f>
        <v>0</v>
      </c>
      <c r="U1911"/>
      <c r="V1911" s="4">
        <f>IF(AND(N1911&lt;&gt;0,O1911&lt;&gt;0,Q1911&lt;&gt;0,S1911&lt;&gt;""),N1911-O1911-Q1911-R1911-T1911-U1911-P1911,"")</f>
        <v>0</v>
      </c>
      <c r="W1911">
        <v>0</v>
      </c>
      <c r="X1911">
        <v>0</v>
      </c>
      <c r="Y1911" s="7">
        <v>0</v>
      </c>
      <c r="Z1911" s="7">
        <v>0</v>
      </c>
      <c r="AA1911">
        <v>0</v>
      </c>
      <c r="AB1911">
        <v>0</v>
      </c>
      <c r="AC1911">
        <v>0</v>
      </c>
      <c r="AD1911" t="s">
        <v>41</v>
      </c>
      <c r="AG1911">
        <v>0</v>
      </c>
      <c r="AH1911">
        <v>0</v>
      </c>
      <c r="AJ1911">
        <v>0</v>
      </c>
    </row>
    <row r="1912" spans="1:36">
      <c r="A1912" t="s">
        <v>6605</v>
      </c>
      <c r="B1912" t="s">
        <v>6606</v>
      </c>
      <c r="C1912" s="2" t="s">
        <v>6607</v>
      </c>
      <c r="D1912" t="s">
        <v>630</v>
      </c>
      <c r="E1912" t="s">
        <v>6608</v>
      </c>
      <c r="G1912">
        <v>0</v>
      </c>
      <c r="H1912" s="3">
        <v>0</v>
      </c>
      <c r="I1912" s="4">
        <f>IF(H1912=0,"",H1912*O1912)</f>
        <v>0</v>
      </c>
      <c r="J1912" s="5">
        <f>IF(OR(H1912=0,V1912=""),"",H1912*V1912)</f>
        <v>0</v>
      </c>
      <c r="K1912" s="6">
        <f>IF(V1912="","",V1912/O1912)</f>
        <v>0</v>
      </c>
      <c r="L1912" s="6">
        <f>IF(V1912="","",V1912/N1912)</f>
        <v>0</v>
      </c>
      <c r="O1912" s="4">
        <v>0</v>
      </c>
      <c r="Q1912" s="4">
        <v>7.04</v>
      </c>
      <c r="R1912" s="4">
        <v>0.1</v>
      </c>
      <c r="S1912">
        <v>0.15</v>
      </c>
      <c r="T1912" s="4">
        <f>IF(S1912=0,"",IF((N1912*S1912)&lt;.3,.3,N1912*S1912))</f>
        <v>0</v>
      </c>
      <c r="U1912"/>
      <c r="V1912" s="4">
        <f>IF(AND(N1912&lt;&gt;0,O1912&lt;&gt;0,Q1912&lt;&gt;0,S1912&lt;&gt;""),N1912-O1912-Q1912-R1912-T1912-U1912-P1912,"")</f>
        <v>0</v>
      </c>
      <c r="W1912">
        <v>0</v>
      </c>
      <c r="X1912">
        <v>0</v>
      </c>
      <c r="Y1912" s="7">
        <v>0</v>
      </c>
      <c r="Z1912" s="7">
        <v>0</v>
      </c>
      <c r="AA1912">
        <v>0</v>
      </c>
      <c r="AB1912">
        <v>0</v>
      </c>
      <c r="AC1912">
        <v>0</v>
      </c>
      <c r="AD1912" t="s">
        <v>41</v>
      </c>
      <c r="AG1912">
        <v>0</v>
      </c>
      <c r="AH1912">
        <v>0</v>
      </c>
      <c r="AJ1912">
        <v>0</v>
      </c>
    </row>
    <row r="1913" spans="1:36">
      <c r="A1913" t="s">
        <v>6609</v>
      </c>
      <c r="B1913" t="s">
        <v>6610</v>
      </c>
      <c r="C1913" s="2" t="s">
        <v>6611</v>
      </c>
      <c r="D1913" t="s">
        <v>630</v>
      </c>
      <c r="E1913" t="s">
        <v>6612</v>
      </c>
      <c r="G1913">
        <v>0</v>
      </c>
      <c r="H1913" s="3">
        <v>0</v>
      </c>
      <c r="I1913" s="4">
        <f>IF(H1913=0,"",H1913*O1913)</f>
        <v>0</v>
      </c>
      <c r="J1913" s="5">
        <f>IF(OR(H1913=0,V1913=""),"",H1913*V1913)</f>
        <v>0</v>
      </c>
      <c r="K1913" s="6">
        <f>IF(V1913="","",V1913/O1913)</f>
        <v>0</v>
      </c>
      <c r="L1913" s="6">
        <f>IF(V1913="","",V1913/N1913)</f>
        <v>0</v>
      </c>
      <c r="O1913" s="4">
        <v>0</v>
      </c>
      <c r="Q1913" s="4">
        <v>7.04</v>
      </c>
      <c r="R1913" s="4">
        <v>0.17</v>
      </c>
      <c r="S1913">
        <v>0.15</v>
      </c>
      <c r="T1913" s="4">
        <f>IF(S1913=0,"",IF((N1913*S1913)&lt;.3,.3,N1913*S1913))</f>
        <v>0</v>
      </c>
      <c r="U1913"/>
      <c r="V1913" s="4">
        <f>IF(AND(N1913&lt;&gt;0,O1913&lt;&gt;0,Q1913&lt;&gt;0,S1913&lt;&gt;""),N1913-O1913-Q1913-R1913-T1913-U1913-P1913,"")</f>
        <v>0</v>
      </c>
      <c r="W1913">
        <v>0</v>
      </c>
      <c r="X1913">
        <v>0</v>
      </c>
      <c r="Y1913" s="7">
        <v>0</v>
      </c>
      <c r="Z1913" s="7">
        <v>0</v>
      </c>
      <c r="AA1913">
        <v>0</v>
      </c>
      <c r="AB1913">
        <v>0</v>
      </c>
      <c r="AC1913">
        <v>0</v>
      </c>
      <c r="AD1913" t="s">
        <v>41</v>
      </c>
      <c r="AG1913">
        <v>0</v>
      </c>
      <c r="AH1913">
        <v>0</v>
      </c>
      <c r="AJ1913">
        <v>0</v>
      </c>
    </row>
    <row r="1914" spans="1:36">
      <c r="A1914" t="s">
        <v>6613</v>
      </c>
      <c r="B1914" t="s">
        <v>6614</v>
      </c>
      <c r="C1914" s="2" t="s">
        <v>6615</v>
      </c>
      <c r="D1914" t="s">
        <v>630</v>
      </c>
      <c r="E1914" t="s">
        <v>6616</v>
      </c>
      <c r="G1914">
        <v>0</v>
      </c>
      <c r="H1914" s="3">
        <v>0</v>
      </c>
      <c r="I1914" s="4">
        <f>IF(H1914=0,"",H1914*O1914)</f>
        <v>0</v>
      </c>
      <c r="J1914" s="5">
        <f>IF(OR(H1914=0,V1914=""),"",H1914*V1914)</f>
        <v>0</v>
      </c>
      <c r="K1914" s="6">
        <f>IF(V1914="","",V1914/O1914)</f>
        <v>0</v>
      </c>
      <c r="L1914" s="6">
        <f>IF(V1914="","",V1914/N1914)</f>
        <v>0</v>
      </c>
      <c r="O1914" s="4">
        <v>0</v>
      </c>
      <c r="Q1914" s="4">
        <v>7.04</v>
      </c>
      <c r="R1914" s="4">
        <v>0.11</v>
      </c>
      <c r="S1914">
        <v>0.15</v>
      </c>
      <c r="T1914" s="4">
        <f>IF(S1914=0,"",IF((N1914*S1914)&lt;.3,.3,N1914*S1914))</f>
        <v>0</v>
      </c>
      <c r="U1914"/>
      <c r="V1914" s="4">
        <f>IF(AND(N1914&lt;&gt;0,O1914&lt;&gt;0,Q1914&lt;&gt;0,S1914&lt;&gt;""),N1914-O1914-Q1914-R1914-T1914-U1914-P1914,"")</f>
        <v>0</v>
      </c>
      <c r="W1914">
        <v>0</v>
      </c>
      <c r="X1914">
        <v>0</v>
      </c>
      <c r="Y1914" s="7">
        <v>0</v>
      </c>
      <c r="Z1914" s="7">
        <v>0</v>
      </c>
      <c r="AA1914">
        <v>0</v>
      </c>
      <c r="AB1914">
        <v>0</v>
      </c>
      <c r="AC1914">
        <v>0</v>
      </c>
      <c r="AD1914" t="s">
        <v>41</v>
      </c>
      <c r="AG1914">
        <v>0</v>
      </c>
      <c r="AH1914">
        <v>0</v>
      </c>
      <c r="AJ1914">
        <v>0</v>
      </c>
    </row>
    <row r="1915" spans="1:36">
      <c r="A1915" t="s">
        <v>6617</v>
      </c>
      <c r="B1915" t="s">
        <v>6618</v>
      </c>
      <c r="C1915" s="2" t="s">
        <v>6619</v>
      </c>
      <c r="D1915" t="s">
        <v>630</v>
      </c>
      <c r="E1915" t="s">
        <v>6620</v>
      </c>
      <c r="G1915">
        <v>0</v>
      </c>
      <c r="H1915" s="3">
        <v>0</v>
      </c>
      <c r="I1915" s="4">
        <f>IF(H1915=0,"",H1915*O1915)</f>
        <v>0</v>
      </c>
      <c r="J1915" s="5">
        <f>IF(OR(H1915=0,V1915=""),"",H1915*V1915)</f>
        <v>0</v>
      </c>
      <c r="K1915" s="6">
        <f>IF(V1915="","",V1915/O1915)</f>
        <v>0</v>
      </c>
      <c r="L1915" s="6">
        <f>IF(V1915="","",V1915/N1915)</f>
        <v>0</v>
      </c>
      <c r="O1915" s="4">
        <v>0</v>
      </c>
      <c r="Q1915" s="4">
        <v>7.04</v>
      </c>
      <c r="R1915" s="4">
        <v>0.11</v>
      </c>
      <c r="S1915">
        <v>0.15</v>
      </c>
      <c r="T1915" s="4">
        <f>IF(S1915=0,"",IF((N1915*S1915)&lt;.3,.3,N1915*S1915))</f>
        <v>0</v>
      </c>
      <c r="U1915"/>
      <c r="V1915" s="4">
        <f>IF(AND(N1915&lt;&gt;0,O1915&lt;&gt;0,Q1915&lt;&gt;0,S1915&lt;&gt;""),N1915-O1915-Q1915-R1915-T1915-U1915-P1915,"")</f>
        <v>0</v>
      </c>
      <c r="W1915">
        <v>0</v>
      </c>
      <c r="X1915">
        <v>0</v>
      </c>
      <c r="Y1915" s="7">
        <v>0</v>
      </c>
      <c r="Z1915" s="7">
        <v>0</v>
      </c>
      <c r="AA1915">
        <v>0</v>
      </c>
      <c r="AB1915">
        <v>0</v>
      </c>
      <c r="AC1915">
        <v>0</v>
      </c>
      <c r="AD1915" t="s">
        <v>41</v>
      </c>
      <c r="AG1915">
        <v>0</v>
      </c>
      <c r="AH1915">
        <v>0</v>
      </c>
      <c r="AJ1915">
        <v>0</v>
      </c>
    </row>
    <row r="1916" spans="1:36">
      <c r="A1916" t="s">
        <v>6621</v>
      </c>
      <c r="B1916" t="s">
        <v>6622</v>
      </c>
      <c r="C1916" s="2" t="s">
        <v>6623</v>
      </c>
      <c r="D1916" t="s">
        <v>630</v>
      </c>
      <c r="E1916" t="s">
        <v>6624</v>
      </c>
      <c r="G1916">
        <v>0</v>
      </c>
      <c r="H1916" s="3">
        <v>0</v>
      </c>
      <c r="I1916" s="4">
        <f>IF(H1916=0,"",H1916*O1916)</f>
        <v>0</v>
      </c>
      <c r="J1916" s="5">
        <f>IF(OR(H1916=0,V1916=""),"",H1916*V1916)</f>
        <v>0</v>
      </c>
      <c r="K1916" s="6">
        <f>IF(V1916="","",V1916/O1916)</f>
        <v>0</v>
      </c>
      <c r="L1916" s="6">
        <f>IF(V1916="","",V1916/N1916)</f>
        <v>0</v>
      </c>
      <c r="O1916" s="4">
        <v>0</v>
      </c>
      <c r="Q1916" s="4">
        <v>7.04</v>
      </c>
      <c r="R1916" s="4">
        <v>0.17</v>
      </c>
      <c r="S1916">
        <v>0.15</v>
      </c>
      <c r="T1916" s="4">
        <f>IF(S1916=0,"",IF((N1916*S1916)&lt;.3,.3,N1916*S1916))</f>
        <v>0</v>
      </c>
      <c r="U1916"/>
      <c r="V1916" s="4">
        <f>IF(AND(N1916&lt;&gt;0,O1916&lt;&gt;0,Q1916&lt;&gt;0,S1916&lt;&gt;""),N1916-O1916-Q1916-R1916-T1916-U1916-P1916,"")</f>
        <v>0</v>
      </c>
      <c r="W1916">
        <v>0</v>
      </c>
      <c r="X1916">
        <v>0</v>
      </c>
      <c r="Y1916" s="7">
        <v>0</v>
      </c>
      <c r="Z1916" s="7">
        <v>0</v>
      </c>
      <c r="AA1916">
        <v>0</v>
      </c>
      <c r="AB1916">
        <v>0</v>
      </c>
      <c r="AC1916">
        <v>0</v>
      </c>
      <c r="AD1916" t="s">
        <v>41</v>
      </c>
      <c r="AG1916">
        <v>0</v>
      </c>
      <c r="AH1916">
        <v>0</v>
      </c>
      <c r="AJ1916">
        <v>0</v>
      </c>
    </row>
    <row r="1917" spans="1:36">
      <c r="A1917" t="s">
        <v>6625</v>
      </c>
      <c r="B1917" t="s">
        <v>6626</v>
      </c>
      <c r="C1917" s="2" t="s">
        <v>6627</v>
      </c>
      <c r="D1917" t="s">
        <v>630</v>
      </c>
      <c r="E1917" t="s">
        <v>6628</v>
      </c>
      <c r="G1917">
        <v>0</v>
      </c>
      <c r="H1917" s="3">
        <v>0</v>
      </c>
      <c r="I1917" s="4">
        <f>IF(H1917=0,"",H1917*O1917)</f>
        <v>0</v>
      </c>
      <c r="J1917" s="5">
        <f>IF(OR(H1917=0,V1917=""),"",H1917*V1917)</f>
        <v>0</v>
      </c>
      <c r="K1917" s="6">
        <f>IF(V1917="","",V1917/O1917)</f>
        <v>0</v>
      </c>
      <c r="L1917" s="6">
        <f>IF(V1917="","",V1917/N1917)</f>
        <v>0</v>
      </c>
      <c r="O1917" s="4">
        <v>0</v>
      </c>
      <c r="Q1917" s="4">
        <v>7.04</v>
      </c>
      <c r="R1917" s="4">
        <v>0.16</v>
      </c>
      <c r="S1917">
        <v>0.15</v>
      </c>
      <c r="T1917" s="4">
        <f>IF(S1917=0,"",IF((N1917*S1917)&lt;.3,.3,N1917*S1917))</f>
        <v>0</v>
      </c>
      <c r="U1917"/>
      <c r="V1917" s="4">
        <f>IF(AND(N1917&lt;&gt;0,O1917&lt;&gt;0,Q1917&lt;&gt;0,S1917&lt;&gt;""),N1917-O1917-Q1917-R1917-T1917-U1917-P1917,"")</f>
        <v>0</v>
      </c>
      <c r="W1917">
        <v>0</v>
      </c>
      <c r="X1917">
        <v>0</v>
      </c>
      <c r="Y1917" s="7">
        <v>0</v>
      </c>
      <c r="Z1917" s="7">
        <v>0</v>
      </c>
      <c r="AA1917">
        <v>0</v>
      </c>
      <c r="AB1917">
        <v>0</v>
      </c>
      <c r="AC1917">
        <v>0</v>
      </c>
      <c r="AD1917" t="s">
        <v>41</v>
      </c>
      <c r="AG1917">
        <v>0</v>
      </c>
      <c r="AH1917">
        <v>0</v>
      </c>
      <c r="AJ1917">
        <v>0</v>
      </c>
    </row>
    <row r="1918" spans="1:36">
      <c r="A1918" t="s">
        <v>6629</v>
      </c>
      <c r="B1918" t="s">
        <v>6630</v>
      </c>
      <c r="C1918" s="2" t="s">
        <v>6631</v>
      </c>
      <c r="D1918" t="s">
        <v>630</v>
      </c>
      <c r="E1918" t="s">
        <v>6632</v>
      </c>
      <c r="G1918">
        <v>0</v>
      </c>
      <c r="H1918" s="3">
        <v>0</v>
      </c>
      <c r="I1918" s="4">
        <f>IF(H1918=0,"",H1918*O1918)</f>
        <v>0</v>
      </c>
      <c r="J1918" s="5">
        <f>IF(OR(H1918=0,V1918=""),"",H1918*V1918)</f>
        <v>0</v>
      </c>
      <c r="K1918" s="6">
        <f>IF(V1918="","",V1918/O1918)</f>
        <v>0</v>
      </c>
      <c r="L1918" s="6">
        <f>IF(V1918="","",V1918/N1918)</f>
        <v>0</v>
      </c>
      <c r="O1918" s="4">
        <v>0</v>
      </c>
      <c r="Q1918" s="4">
        <v>7.04</v>
      </c>
      <c r="R1918" s="4">
        <v>0.08</v>
      </c>
      <c r="S1918">
        <v>0.15</v>
      </c>
      <c r="T1918" s="4">
        <f>IF(S1918=0,"",IF((N1918*S1918)&lt;.3,.3,N1918*S1918))</f>
        <v>0</v>
      </c>
      <c r="U1918"/>
      <c r="V1918" s="4">
        <f>IF(AND(N1918&lt;&gt;0,O1918&lt;&gt;0,Q1918&lt;&gt;0,S1918&lt;&gt;""),N1918-O1918-Q1918-R1918-T1918-U1918-P1918,"")</f>
        <v>0</v>
      </c>
      <c r="W1918">
        <v>0</v>
      </c>
      <c r="X1918">
        <v>0</v>
      </c>
      <c r="Y1918" s="7">
        <v>0</v>
      </c>
      <c r="Z1918" s="7">
        <v>0</v>
      </c>
      <c r="AA1918">
        <v>0</v>
      </c>
      <c r="AB1918">
        <v>0</v>
      </c>
      <c r="AC1918">
        <v>0</v>
      </c>
      <c r="AD1918" t="s">
        <v>41</v>
      </c>
      <c r="AG1918">
        <v>0</v>
      </c>
      <c r="AH1918">
        <v>0</v>
      </c>
      <c r="AJ1918">
        <v>0</v>
      </c>
    </row>
    <row r="1919" spans="1:36">
      <c r="A1919" t="s">
        <v>6633</v>
      </c>
      <c r="B1919" t="s">
        <v>6634</v>
      </c>
      <c r="C1919" s="2" t="s">
        <v>6635</v>
      </c>
      <c r="D1919" t="s">
        <v>630</v>
      </c>
      <c r="E1919" t="s">
        <v>6636</v>
      </c>
      <c r="G1919">
        <v>0</v>
      </c>
      <c r="H1919" s="3">
        <v>0</v>
      </c>
      <c r="I1919" s="4">
        <f>IF(H1919=0,"",H1919*O1919)</f>
        <v>0</v>
      </c>
      <c r="J1919" s="5">
        <f>IF(OR(H1919=0,V1919=""),"",H1919*V1919)</f>
        <v>0</v>
      </c>
      <c r="K1919" s="6">
        <f>IF(V1919="","",V1919/O1919)</f>
        <v>0</v>
      </c>
      <c r="L1919" s="6">
        <f>IF(V1919="","",V1919/N1919)</f>
        <v>0</v>
      </c>
      <c r="O1919" s="4">
        <v>0</v>
      </c>
      <c r="Q1919" s="4">
        <v>7.04</v>
      </c>
      <c r="R1919" s="4">
        <v>0.17</v>
      </c>
      <c r="S1919">
        <v>0.15</v>
      </c>
      <c r="T1919" s="4">
        <f>IF(S1919=0,"",IF((N1919*S1919)&lt;.3,.3,N1919*S1919))</f>
        <v>0</v>
      </c>
      <c r="U1919"/>
      <c r="V1919" s="4">
        <f>IF(AND(N1919&lt;&gt;0,O1919&lt;&gt;0,Q1919&lt;&gt;0,S1919&lt;&gt;""),N1919-O1919-Q1919-R1919-T1919-U1919-P1919,"")</f>
        <v>0</v>
      </c>
      <c r="W1919">
        <v>0</v>
      </c>
      <c r="X1919">
        <v>0</v>
      </c>
      <c r="Y1919" s="7">
        <v>0</v>
      </c>
      <c r="Z1919" s="7">
        <v>0</v>
      </c>
      <c r="AA1919">
        <v>0</v>
      </c>
      <c r="AB1919">
        <v>0</v>
      </c>
      <c r="AC1919">
        <v>0</v>
      </c>
      <c r="AD1919" t="s">
        <v>41</v>
      </c>
      <c r="AG1919">
        <v>0</v>
      </c>
      <c r="AH1919">
        <v>0</v>
      </c>
      <c r="AJ1919">
        <v>0</v>
      </c>
    </row>
    <row r="1920" spans="1:36">
      <c r="A1920" t="s">
        <v>6637</v>
      </c>
      <c r="B1920" t="s">
        <v>6638</v>
      </c>
      <c r="C1920" s="2" t="s">
        <v>6639</v>
      </c>
      <c r="D1920" t="s">
        <v>630</v>
      </c>
      <c r="E1920" t="s">
        <v>6640</v>
      </c>
      <c r="G1920">
        <v>0</v>
      </c>
      <c r="H1920" s="3">
        <v>0</v>
      </c>
      <c r="I1920" s="4">
        <f>IF(H1920=0,"",H1920*O1920)</f>
        <v>0</v>
      </c>
      <c r="J1920" s="5">
        <f>IF(OR(H1920=0,V1920=""),"",H1920*V1920)</f>
        <v>0</v>
      </c>
      <c r="K1920" s="6">
        <f>IF(V1920="","",V1920/O1920)</f>
        <v>0</v>
      </c>
      <c r="L1920" s="6">
        <f>IF(V1920="","",V1920/N1920)</f>
        <v>0</v>
      </c>
      <c r="O1920" s="4">
        <v>0</v>
      </c>
      <c r="Q1920" s="4">
        <v>7.04</v>
      </c>
      <c r="R1920" s="4">
        <v>0.08</v>
      </c>
      <c r="S1920">
        <v>0.15</v>
      </c>
      <c r="T1920" s="4">
        <f>IF(S1920=0,"",IF((N1920*S1920)&lt;.3,.3,N1920*S1920))</f>
        <v>0</v>
      </c>
      <c r="U1920"/>
      <c r="V1920" s="4">
        <f>IF(AND(N1920&lt;&gt;0,O1920&lt;&gt;0,Q1920&lt;&gt;0,S1920&lt;&gt;""),N1920-O1920-Q1920-R1920-T1920-U1920-P1920,"")</f>
        <v>0</v>
      </c>
      <c r="W1920">
        <v>0</v>
      </c>
      <c r="X1920">
        <v>0</v>
      </c>
      <c r="Y1920" s="7">
        <v>0</v>
      </c>
      <c r="Z1920" s="7">
        <v>0</v>
      </c>
      <c r="AA1920">
        <v>0</v>
      </c>
      <c r="AB1920">
        <v>0</v>
      </c>
      <c r="AC1920">
        <v>0</v>
      </c>
      <c r="AD1920" t="s">
        <v>41</v>
      </c>
      <c r="AG1920">
        <v>0</v>
      </c>
      <c r="AH1920">
        <v>0</v>
      </c>
      <c r="AJ1920">
        <v>0</v>
      </c>
    </row>
    <row r="1921" spans="1:36">
      <c r="A1921" t="s">
        <v>6641</v>
      </c>
      <c r="B1921" t="s">
        <v>6642</v>
      </c>
      <c r="C1921" s="2" t="s">
        <v>6643</v>
      </c>
      <c r="D1921" t="s">
        <v>630</v>
      </c>
      <c r="E1921" t="s">
        <v>6644</v>
      </c>
      <c r="G1921">
        <v>0</v>
      </c>
      <c r="H1921" s="3">
        <v>0</v>
      </c>
      <c r="I1921" s="4">
        <f>IF(H1921=0,"",H1921*O1921)</f>
        <v>0</v>
      </c>
      <c r="J1921" s="5">
        <f>IF(OR(H1921=0,V1921=""),"",H1921*V1921)</f>
        <v>0</v>
      </c>
      <c r="K1921" s="6">
        <f>IF(V1921="","",V1921/O1921)</f>
        <v>0</v>
      </c>
      <c r="L1921" s="6">
        <f>IF(V1921="","",V1921/N1921)</f>
        <v>0</v>
      </c>
      <c r="O1921" s="4">
        <v>0</v>
      </c>
      <c r="Q1921" s="4">
        <v>7.04</v>
      </c>
      <c r="R1921" s="4">
        <v>0.18</v>
      </c>
      <c r="S1921">
        <v>0.15</v>
      </c>
      <c r="T1921" s="4">
        <f>IF(S1921=0,"",IF((N1921*S1921)&lt;.3,.3,N1921*S1921))</f>
        <v>0</v>
      </c>
      <c r="U1921"/>
      <c r="V1921" s="4">
        <f>IF(AND(N1921&lt;&gt;0,O1921&lt;&gt;0,Q1921&lt;&gt;0,S1921&lt;&gt;""),N1921-O1921-Q1921-R1921-T1921-U1921-P1921,"")</f>
        <v>0</v>
      </c>
      <c r="W1921">
        <v>0</v>
      </c>
      <c r="X1921">
        <v>0</v>
      </c>
      <c r="Y1921" s="7">
        <v>0</v>
      </c>
      <c r="Z1921" s="7">
        <v>0</v>
      </c>
      <c r="AA1921">
        <v>0</v>
      </c>
      <c r="AB1921">
        <v>0</v>
      </c>
      <c r="AC1921">
        <v>0</v>
      </c>
      <c r="AD1921" t="s">
        <v>41</v>
      </c>
      <c r="AG1921">
        <v>0</v>
      </c>
      <c r="AH1921">
        <v>0</v>
      </c>
      <c r="AJ1921">
        <v>0</v>
      </c>
    </row>
    <row r="1922" spans="1:36">
      <c r="A1922" t="s">
        <v>6645</v>
      </c>
      <c r="B1922" t="s">
        <v>6646</v>
      </c>
      <c r="C1922" s="2" t="s">
        <v>6647</v>
      </c>
      <c r="D1922" t="s">
        <v>630</v>
      </c>
      <c r="E1922" t="s">
        <v>6648</v>
      </c>
      <c r="G1922">
        <v>0</v>
      </c>
      <c r="H1922" s="3">
        <v>0</v>
      </c>
      <c r="I1922" s="4">
        <f>IF(H1922=0,"",H1922*O1922)</f>
        <v>0</v>
      </c>
      <c r="J1922" s="5">
        <f>IF(OR(H1922=0,V1922=""),"",H1922*V1922)</f>
        <v>0</v>
      </c>
      <c r="K1922" s="6">
        <f>IF(V1922="","",V1922/O1922)</f>
        <v>0</v>
      </c>
      <c r="L1922" s="6">
        <f>IF(V1922="","",V1922/N1922)</f>
        <v>0</v>
      </c>
      <c r="O1922" s="4">
        <v>0</v>
      </c>
      <c r="Q1922" s="4">
        <v>7.04</v>
      </c>
      <c r="R1922" s="4">
        <v>0.17</v>
      </c>
      <c r="S1922">
        <v>0.15</v>
      </c>
      <c r="T1922" s="4">
        <f>IF(S1922=0,"",IF((N1922*S1922)&lt;.3,.3,N1922*S1922))</f>
        <v>0</v>
      </c>
      <c r="U1922"/>
      <c r="V1922" s="4">
        <f>IF(AND(N1922&lt;&gt;0,O1922&lt;&gt;0,Q1922&lt;&gt;0,S1922&lt;&gt;""),N1922-O1922-Q1922-R1922-T1922-U1922-P1922,"")</f>
        <v>0</v>
      </c>
      <c r="W1922">
        <v>0</v>
      </c>
      <c r="X1922">
        <v>0</v>
      </c>
      <c r="Y1922" s="7">
        <v>0</v>
      </c>
      <c r="Z1922" s="7">
        <v>0</v>
      </c>
      <c r="AA1922">
        <v>0</v>
      </c>
      <c r="AB1922">
        <v>0</v>
      </c>
      <c r="AC1922">
        <v>0</v>
      </c>
      <c r="AD1922" t="s">
        <v>41</v>
      </c>
      <c r="AG1922">
        <v>0</v>
      </c>
      <c r="AH1922">
        <v>0</v>
      </c>
      <c r="AJ1922">
        <v>0</v>
      </c>
    </row>
    <row r="1923" spans="1:36">
      <c r="A1923" t="s">
        <v>6649</v>
      </c>
      <c r="B1923" t="s">
        <v>6650</v>
      </c>
      <c r="C1923" s="2" t="s">
        <v>6651</v>
      </c>
      <c r="D1923" t="s">
        <v>630</v>
      </c>
      <c r="E1923" t="s">
        <v>6652</v>
      </c>
      <c r="G1923">
        <v>0</v>
      </c>
      <c r="H1923" s="3">
        <v>0</v>
      </c>
      <c r="I1923" s="4">
        <f>IF(H1923=0,"",H1923*O1923)</f>
        <v>0</v>
      </c>
      <c r="J1923" s="5">
        <f>IF(OR(H1923=0,V1923=""),"",H1923*V1923)</f>
        <v>0</v>
      </c>
      <c r="K1923" s="6">
        <f>IF(V1923="","",V1923/O1923)</f>
        <v>0</v>
      </c>
      <c r="L1923" s="6">
        <f>IF(V1923="","",V1923/N1923)</f>
        <v>0</v>
      </c>
      <c r="O1923" s="4">
        <v>0</v>
      </c>
      <c r="Q1923" s="4">
        <v>7.04</v>
      </c>
      <c r="R1923" s="4">
        <v>0.01</v>
      </c>
      <c r="S1923">
        <v>0.15</v>
      </c>
      <c r="T1923" s="4">
        <f>IF(S1923=0,"",IF((N1923*S1923)&lt;.3,.3,N1923*S1923))</f>
        <v>0</v>
      </c>
      <c r="U1923"/>
      <c r="V1923" s="4">
        <f>IF(AND(N1923&lt;&gt;0,O1923&lt;&gt;0,Q1923&lt;&gt;0,S1923&lt;&gt;""),N1923-O1923-Q1923-R1923-T1923-U1923-P1923,"")</f>
        <v>0</v>
      </c>
      <c r="W1923">
        <v>0</v>
      </c>
      <c r="X1923">
        <v>0</v>
      </c>
      <c r="Y1923" s="7">
        <v>0</v>
      </c>
      <c r="Z1923" s="7">
        <v>0</v>
      </c>
      <c r="AA1923">
        <v>0</v>
      </c>
      <c r="AB1923">
        <v>0</v>
      </c>
      <c r="AC1923">
        <v>0</v>
      </c>
      <c r="AD1923" t="s">
        <v>41</v>
      </c>
      <c r="AG1923">
        <v>0</v>
      </c>
      <c r="AH1923">
        <v>0</v>
      </c>
      <c r="AJ1923">
        <v>0</v>
      </c>
    </row>
    <row r="1924" spans="1:36">
      <c r="A1924" t="s">
        <v>6653</v>
      </c>
      <c r="B1924" t="s">
        <v>6654</v>
      </c>
      <c r="C1924" s="2" t="s">
        <v>6655</v>
      </c>
      <c r="D1924" t="s">
        <v>630</v>
      </c>
      <c r="E1924" t="s">
        <v>6656</v>
      </c>
      <c r="G1924">
        <v>0</v>
      </c>
      <c r="H1924" s="3">
        <v>0</v>
      </c>
      <c r="I1924" s="4">
        <f>IF(H1924=0,"",H1924*O1924)</f>
        <v>0</v>
      </c>
      <c r="J1924" s="5">
        <f>IF(OR(H1924=0,V1924=""),"",H1924*V1924)</f>
        <v>0</v>
      </c>
      <c r="K1924" s="6">
        <f>IF(V1924="","",V1924/O1924)</f>
        <v>0</v>
      </c>
      <c r="L1924" s="6">
        <f>IF(V1924="","",V1924/N1924)</f>
        <v>0</v>
      </c>
      <c r="O1924" s="4">
        <v>0</v>
      </c>
      <c r="Q1924" s="4">
        <v>7.04</v>
      </c>
      <c r="R1924" s="4">
        <v>0.19</v>
      </c>
      <c r="S1924">
        <v>0.15</v>
      </c>
      <c r="T1924" s="4">
        <f>IF(S1924=0,"",IF((N1924*S1924)&lt;.3,.3,N1924*S1924))</f>
        <v>0</v>
      </c>
      <c r="U1924"/>
      <c r="V1924" s="4">
        <f>IF(AND(N1924&lt;&gt;0,O1924&lt;&gt;0,Q1924&lt;&gt;0,S1924&lt;&gt;""),N1924-O1924-Q1924-R1924-T1924-U1924-P1924,"")</f>
        <v>0</v>
      </c>
      <c r="W1924">
        <v>0</v>
      </c>
      <c r="X1924">
        <v>0</v>
      </c>
      <c r="Y1924" s="7">
        <v>0</v>
      </c>
      <c r="Z1924" s="7">
        <v>0</v>
      </c>
      <c r="AA1924">
        <v>0</v>
      </c>
      <c r="AB1924">
        <v>0</v>
      </c>
      <c r="AC1924">
        <v>0</v>
      </c>
      <c r="AD1924" t="s">
        <v>41</v>
      </c>
      <c r="AG1924">
        <v>0</v>
      </c>
      <c r="AH1924">
        <v>0</v>
      </c>
      <c r="AJ1924">
        <v>0</v>
      </c>
    </row>
    <row r="1925" spans="1:36">
      <c r="A1925" t="s">
        <v>6657</v>
      </c>
      <c r="B1925" t="s">
        <v>6646</v>
      </c>
      <c r="C1925" s="2" t="s">
        <v>6658</v>
      </c>
      <c r="D1925" t="s">
        <v>630</v>
      </c>
      <c r="E1925" t="s">
        <v>6659</v>
      </c>
      <c r="G1925">
        <v>0</v>
      </c>
      <c r="H1925" s="3">
        <v>0</v>
      </c>
      <c r="I1925" s="4">
        <f>IF(H1925=0,"",H1925*O1925)</f>
        <v>0</v>
      </c>
      <c r="J1925" s="5">
        <f>IF(OR(H1925=0,V1925=""),"",H1925*V1925)</f>
        <v>0</v>
      </c>
      <c r="K1925" s="6">
        <f>IF(V1925="","",V1925/O1925)</f>
        <v>0</v>
      </c>
      <c r="L1925" s="6">
        <f>IF(V1925="","",V1925/N1925)</f>
        <v>0</v>
      </c>
      <c r="O1925" s="4">
        <v>0</v>
      </c>
      <c r="Q1925" s="4">
        <v>7.04</v>
      </c>
      <c r="R1925" s="4">
        <v>0.12</v>
      </c>
      <c r="S1925">
        <v>0.15</v>
      </c>
      <c r="T1925" s="4">
        <f>IF(S1925=0,"",IF((N1925*S1925)&lt;.3,.3,N1925*S1925))</f>
        <v>0</v>
      </c>
      <c r="U1925"/>
      <c r="V1925" s="4">
        <f>IF(AND(N1925&lt;&gt;0,O1925&lt;&gt;0,Q1925&lt;&gt;0,S1925&lt;&gt;""),N1925-O1925-Q1925-R1925-T1925-U1925-P1925,"")</f>
        <v>0</v>
      </c>
      <c r="W1925">
        <v>0</v>
      </c>
      <c r="X1925">
        <v>0</v>
      </c>
      <c r="Y1925" s="7">
        <v>0</v>
      </c>
      <c r="Z1925" s="7">
        <v>0</v>
      </c>
      <c r="AA1925">
        <v>0</v>
      </c>
      <c r="AB1925">
        <v>0</v>
      </c>
      <c r="AC1925">
        <v>0</v>
      </c>
      <c r="AD1925" t="s">
        <v>41</v>
      </c>
      <c r="AG1925">
        <v>0</v>
      </c>
      <c r="AH1925">
        <v>0</v>
      </c>
      <c r="AJ1925">
        <v>0</v>
      </c>
    </row>
    <row r="1926" spans="1:36">
      <c r="A1926" t="s">
        <v>6660</v>
      </c>
      <c r="B1926" t="s">
        <v>6661</v>
      </c>
      <c r="C1926" s="2" t="s">
        <v>6662</v>
      </c>
      <c r="D1926" t="s">
        <v>49</v>
      </c>
      <c r="G1926">
        <v>0</v>
      </c>
      <c r="H1926" s="3">
        <v>0</v>
      </c>
      <c r="I1926" s="4">
        <f>IF(H1926=0,"",H1926*O1926)</f>
        <v>0</v>
      </c>
      <c r="J1926" s="5">
        <f>IF(OR(H1926=0,V1926=""),"",H1926*V1926)</f>
        <v>0</v>
      </c>
      <c r="K1926" s="6">
        <f>IF(V1926="","",V1926/O1926)</f>
        <v>0</v>
      </c>
      <c r="L1926" s="6">
        <f>IF(V1926="","",V1926/N1926)</f>
        <v>0</v>
      </c>
      <c r="M1926" s="4">
        <v>17.5</v>
      </c>
      <c r="N1926" s="4">
        <v>17.5</v>
      </c>
      <c r="Q1926" s="4">
        <v>3.33</v>
      </c>
      <c r="R1926" s="4">
        <v>0.03</v>
      </c>
      <c r="S1926">
        <v>0.15</v>
      </c>
      <c r="T1926" s="4">
        <f>IF(S1926=0,"",IF((N1926*S1926)&lt;.3,.3,N1926*S1926))</f>
        <v>0</v>
      </c>
      <c r="U1926"/>
      <c r="V1926" s="4">
        <f>IF(AND(N1926&lt;&gt;0,O1926&lt;&gt;0,Q1926&lt;&gt;0,S1926&lt;&gt;""),N1926-O1926-Q1926-R1926-T1926-U1926-P1926,"")</f>
        <v>0</v>
      </c>
      <c r="W1926">
        <v>0</v>
      </c>
      <c r="X1926">
        <v>0</v>
      </c>
      <c r="Y1926" s="7">
        <v>0</v>
      </c>
      <c r="Z1926" s="7">
        <v>0</v>
      </c>
      <c r="AA1926">
        <v>0</v>
      </c>
      <c r="AB1926">
        <v>3</v>
      </c>
      <c r="AC1926">
        <v>0</v>
      </c>
      <c r="AD1926">
        <v>9999</v>
      </c>
      <c r="AE1926">
        <v>7361</v>
      </c>
      <c r="AF1926" s="4">
        <v>0.3</v>
      </c>
      <c r="AG1926">
        <v>0</v>
      </c>
      <c r="AH1926">
        <v>0</v>
      </c>
      <c r="AJ1926">
        <v>0</v>
      </c>
    </row>
    <row r="1927" spans="1:36">
      <c r="A1927" t="s">
        <v>6663</v>
      </c>
      <c r="B1927"/>
      <c r="C1927" s="2" t="s">
        <v>6664</v>
      </c>
      <c r="D1927" t="s">
        <v>49</v>
      </c>
      <c r="G1927">
        <v>0</v>
      </c>
      <c r="H1927" s="3">
        <v>0</v>
      </c>
      <c r="I1927" s="4">
        <f>IF(H1927=0,"",H1927*O1927)</f>
        <v>0</v>
      </c>
      <c r="J1927" s="5">
        <f>IF(OR(H1927=0,V1927=""),"",H1927*V1927)</f>
        <v>0</v>
      </c>
      <c r="K1927" s="6">
        <f>IF(V1927="","",V1927/O1927)</f>
        <v>0</v>
      </c>
      <c r="L1927" s="6">
        <f>IF(V1927="","",V1927/N1927)</f>
        <v>0</v>
      </c>
      <c r="Q1927" s="4">
        <v>2.41</v>
      </c>
      <c r="R1927" s="4">
        <v>0</v>
      </c>
      <c r="T1927" s="4">
        <f>IF(S1927=0,"",IF((N1927*S1927)&lt;.3,.3,N1927*S1927))</f>
        <v>0</v>
      </c>
      <c r="U1927"/>
      <c r="V1927" s="4">
        <f>IF(AND(N1927&lt;&gt;0,O1927&lt;&gt;0,Q1927&lt;&gt;0,S1927&lt;&gt;""),N1927-O1927-Q1927-R1927-T1927-U1927-P1927,"")</f>
        <v>0</v>
      </c>
      <c r="W1927">
        <v>0</v>
      </c>
      <c r="X1927">
        <v>0</v>
      </c>
      <c r="Y1927" s="7">
        <v>0</v>
      </c>
      <c r="Z1927" s="7">
        <v>0</v>
      </c>
      <c r="AA1927">
        <v>0</v>
      </c>
      <c r="AB1927">
        <v>0</v>
      </c>
      <c r="AC1927">
        <v>0</v>
      </c>
      <c r="AD1927" t="s">
        <v>41</v>
      </c>
      <c r="AF1927" s="4">
        <v>0.3</v>
      </c>
      <c r="AG1927">
        <v>0</v>
      </c>
      <c r="AH1927">
        <v>0</v>
      </c>
      <c r="AJ1927">
        <v>0</v>
      </c>
    </row>
    <row r="1928" spans="1:36">
      <c r="A1928" t="s">
        <v>6665</v>
      </c>
      <c r="B1928" t="s">
        <v>6666</v>
      </c>
      <c r="C1928" s="2" t="s">
        <v>6667</v>
      </c>
      <c r="D1928" t="s">
        <v>441</v>
      </c>
      <c r="E1928" t="s">
        <v>6668</v>
      </c>
      <c r="G1928">
        <v>0</v>
      </c>
      <c r="H1928" s="3">
        <v>0</v>
      </c>
      <c r="I1928" s="4">
        <f>IF(H1928=0,"",H1928*O1928)</f>
        <v>0</v>
      </c>
      <c r="J1928" s="5">
        <f>IF(OR(H1928=0,V1928=""),"",H1928*V1928)</f>
        <v>0</v>
      </c>
      <c r="K1928" s="6">
        <f>IF(V1928="","",V1928/O1928)</f>
        <v>0</v>
      </c>
      <c r="L1928" s="6">
        <f>IF(V1928="","",V1928/N1928)</f>
        <v>0</v>
      </c>
      <c r="M1928" s="4">
        <v>26.99</v>
      </c>
      <c r="N1928" s="4">
        <v>26.99</v>
      </c>
      <c r="O1928" s="4">
        <v>0</v>
      </c>
      <c r="Q1928" s="4">
        <v>5.54</v>
      </c>
      <c r="R1928" s="4">
        <v>0.05</v>
      </c>
      <c r="S1928">
        <v>0.15</v>
      </c>
      <c r="T1928" s="4">
        <f>IF(S1928=0,"",IF((N1928*S1928)&lt;.3,.3,N1928*S1928))</f>
        <v>0</v>
      </c>
      <c r="U1928"/>
      <c r="V1928" s="4">
        <f>IF(AND(N1928&lt;&gt;0,O1928&lt;&gt;0,Q1928&lt;&gt;0,S1928&lt;&gt;""),N1928-O1928-Q1928-R1928-T1928-U1928-P1928,"")</f>
        <v>0</v>
      </c>
      <c r="W1928">
        <v>0</v>
      </c>
      <c r="X1928">
        <v>0</v>
      </c>
      <c r="Y1928" s="7">
        <v>0</v>
      </c>
      <c r="Z1928" s="7">
        <v>0</v>
      </c>
      <c r="AA1928">
        <v>0</v>
      </c>
      <c r="AB1928">
        <v>0</v>
      </c>
      <c r="AC1928">
        <v>0</v>
      </c>
      <c r="AD1928" t="s">
        <v>41</v>
      </c>
      <c r="AE1928">
        <v>109748</v>
      </c>
      <c r="AF1928" s="4">
        <v>0.492</v>
      </c>
      <c r="AG1928">
        <v>0</v>
      </c>
      <c r="AH1928">
        <v>0</v>
      </c>
      <c r="AJ1928">
        <v>0</v>
      </c>
    </row>
    <row r="1929" spans="1:36">
      <c r="A1929" t="s">
        <v>6669</v>
      </c>
      <c r="B1929" t="s">
        <v>6670</v>
      </c>
      <c r="C1929" s="2" t="s">
        <v>6671</v>
      </c>
      <c r="D1929" t="s">
        <v>441</v>
      </c>
      <c r="E1929" t="s">
        <v>6672</v>
      </c>
      <c r="G1929">
        <v>0</v>
      </c>
      <c r="H1929" s="3">
        <v>0</v>
      </c>
      <c r="I1929" s="4">
        <f>IF(H1929=0,"",H1929*O1929)</f>
        <v>0</v>
      </c>
      <c r="J1929" s="5">
        <f>IF(OR(H1929=0,V1929=""),"",H1929*V1929)</f>
        <v>0</v>
      </c>
      <c r="K1929" s="6">
        <f>IF(V1929="","",V1929/O1929)</f>
        <v>0</v>
      </c>
      <c r="L1929" s="6">
        <f>IF(V1929="","",V1929/N1929)</f>
        <v>0</v>
      </c>
      <c r="M1929" s="4">
        <v>19.9</v>
      </c>
      <c r="N1929" s="4">
        <v>19.9</v>
      </c>
      <c r="O1929" s="4">
        <v>0</v>
      </c>
      <c r="Q1929" s="4">
        <v>6.44</v>
      </c>
      <c r="R1929" s="4">
        <v>0.22</v>
      </c>
      <c r="S1929">
        <v>0.15</v>
      </c>
      <c r="T1929" s="4">
        <f>IF(S1929=0,"",IF((N1929*S1929)&lt;.3,.3,N1929*S1929))</f>
        <v>0</v>
      </c>
      <c r="U1929"/>
      <c r="V1929" s="4">
        <f>IF(AND(N1929&lt;&gt;0,O1929&lt;&gt;0,Q1929&lt;&gt;0,S1929&lt;&gt;""),N1929-O1929-Q1929-R1929-T1929-U1929-P1929,"")</f>
        <v>0</v>
      </c>
      <c r="W1929">
        <v>0</v>
      </c>
      <c r="X1929">
        <v>0</v>
      </c>
      <c r="Y1929" s="7">
        <v>0</v>
      </c>
      <c r="Z1929" s="7">
        <v>0</v>
      </c>
      <c r="AA1929">
        <v>0</v>
      </c>
      <c r="AB1929">
        <v>0</v>
      </c>
      <c r="AC1929">
        <v>0</v>
      </c>
      <c r="AD1929" t="s">
        <v>41</v>
      </c>
      <c r="AE1929">
        <v>298517</v>
      </c>
      <c r="AF1929" s="4">
        <v>0.798</v>
      </c>
      <c r="AG1929">
        <v>0</v>
      </c>
      <c r="AH1929">
        <v>0</v>
      </c>
      <c r="AJ1929">
        <v>0</v>
      </c>
    </row>
    <row r="1930" spans="1:36">
      <c r="A1930" t="s">
        <v>6673</v>
      </c>
      <c r="B1930" t="s">
        <v>6674</v>
      </c>
      <c r="C1930" s="2" t="s">
        <v>6675</v>
      </c>
      <c r="D1930" t="s">
        <v>441</v>
      </c>
      <c r="E1930" t="s">
        <v>6676</v>
      </c>
      <c r="G1930">
        <v>0</v>
      </c>
      <c r="H1930" s="3">
        <v>0</v>
      </c>
      <c r="I1930" s="4">
        <f>IF(H1930=0,"",H1930*O1930)</f>
        <v>0</v>
      </c>
      <c r="J1930" s="5">
        <f>IF(OR(H1930=0,V1930=""),"",H1930*V1930)</f>
        <v>0</v>
      </c>
      <c r="K1930" s="6">
        <f>IF(V1930="","",V1930/O1930)</f>
        <v>0</v>
      </c>
      <c r="L1930" s="6">
        <f>IF(V1930="","",V1930/N1930)</f>
        <v>0</v>
      </c>
      <c r="M1930" s="4">
        <v>31.99</v>
      </c>
      <c r="N1930" s="4">
        <v>31.99</v>
      </c>
      <c r="O1930" s="4">
        <v>0</v>
      </c>
      <c r="Q1930" s="4">
        <v>7.04</v>
      </c>
      <c r="R1930" s="4">
        <v>0.22</v>
      </c>
      <c r="S1930">
        <v>0.15</v>
      </c>
      <c r="T1930" s="4">
        <f>IF(S1930=0,"",IF((N1930*S1930)&lt;.3,.3,N1930*S1930))</f>
        <v>0</v>
      </c>
      <c r="U1930"/>
      <c r="V1930" s="4">
        <f>IF(AND(N1930&lt;&gt;0,O1930&lt;&gt;0,Q1930&lt;&gt;0,S1930&lt;&gt;""),N1930-O1930-Q1930-R1930-T1930-U1930-P1930,"")</f>
        <v>0</v>
      </c>
      <c r="W1930">
        <v>0</v>
      </c>
      <c r="X1930">
        <v>0</v>
      </c>
      <c r="Y1930" s="7">
        <v>0</v>
      </c>
      <c r="Z1930" s="7">
        <v>0</v>
      </c>
      <c r="AA1930">
        <v>0</v>
      </c>
      <c r="AB1930">
        <v>0</v>
      </c>
      <c r="AC1930">
        <v>0</v>
      </c>
      <c r="AD1930" t="s">
        <v>41</v>
      </c>
      <c r="AE1930">
        <v>550598</v>
      </c>
      <c r="AF1930" s="4">
        <v>0.928</v>
      </c>
      <c r="AG1930">
        <v>0</v>
      </c>
      <c r="AH1930">
        <v>0</v>
      </c>
      <c r="AJ1930">
        <v>0</v>
      </c>
    </row>
    <row r="1931" spans="1:36">
      <c r="A1931" t="s">
        <v>6677</v>
      </c>
      <c r="B1931" t="s">
        <v>6678</v>
      </c>
      <c r="C1931" s="2" t="s">
        <v>6679</v>
      </c>
      <c r="D1931" t="s">
        <v>264</v>
      </c>
      <c r="E1931" t="s">
        <v>6680</v>
      </c>
      <c r="G1931">
        <v>0</v>
      </c>
      <c r="H1931" s="3">
        <v>0</v>
      </c>
      <c r="I1931" s="4">
        <f>IF(H1931=0,"",H1931*O1931)</f>
        <v>0</v>
      </c>
      <c r="J1931" s="5">
        <f>IF(OR(H1931=0,V1931=""),"",H1931*V1931)</f>
        <v>0</v>
      </c>
      <c r="K1931" s="6">
        <f>IF(V1931="","",V1931/O1931)</f>
        <v>0</v>
      </c>
      <c r="L1931" s="6">
        <f>IF(V1931="","",V1931/N1931)</f>
        <v>0</v>
      </c>
      <c r="M1931" s="4">
        <v>14.8</v>
      </c>
      <c r="N1931" s="4">
        <v>14.46</v>
      </c>
      <c r="O1931" s="4">
        <v>0</v>
      </c>
      <c r="Q1931" s="4">
        <v>4.81</v>
      </c>
      <c r="R1931" s="4">
        <v>0.03</v>
      </c>
      <c r="S1931">
        <v>0.15</v>
      </c>
      <c r="T1931" s="4">
        <f>IF(S1931=0,"",IF((N1931*S1931)&lt;.3,.3,N1931*S1931))</f>
        <v>0</v>
      </c>
      <c r="U1931"/>
      <c r="V1931" s="4">
        <f>IF(AND(N1931&lt;&gt;0,O1931&lt;&gt;0,Q1931&lt;&gt;0,S1931&lt;&gt;""),N1931-O1931-Q1931-R1931-T1931-U1931-P1931,"")</f>
        <v>0</v>
      </c>
      <c r="W1931">
        <v>0</v>
      </c>
      <c r="X1931">
        <v>9</v>
      </c>
      <c r="Y1931" s="7">
        <v>0</v>
      </c>
      <c r="Z1931" s="7">
        <v>0</v>
      </c>
      <c r="AA1931">
        <v>3</v>
      </c>
      <c r="AB1931">
        <v>600</v>
      </c>
      <c r="AC1931">
        <v>9999</v>
      </c>
      <c r="AD1931">
        <v>9999</v>
      </c>
      <c r="AE1931">
        <v>7946</v>
      </c>
      <c r="AF1931" s="4">
        <v>0.4</v>
      </c>
      <c r="AG1931">
        <v>0</v>
      </c>
      <c r="AH1931">
        <v>0</v>
      </c>
      <c r="AJ1931">
        <v>0</v>
      </c>
    </row>
    <row r="1932" spans="1:36">
      <c r="A1932" t="s">
        <v>6681</v>
      </c>
      <c r="B1932" t="s">
        <v>6682</v>
      </c>
      <c r="C1932" s="2" t="s">
        <v>6683</v>
      </c>
      <c r="D1932" t="s">
        <v>264</v>
      </c>
      <c r="E1932" t="s">
        <v>6684</v>
      </c>
      <c r="G1932">
        <v>0</v>
      </c>
      <c r="H1932" s="3">
        <v>0</v>
      </c>
      <c r="I1932" s="4">
        <f>IF(H1932=0,"",H1932*O1932)</f>
        <v>0</v>
      </c>
      <c r="J1932" s="5">
        <f>IF(OR(H1932=0,V1932=""),"",H1932*V1932)</f>
        <v>0</v>
      </c>
      <c r="K1932" s="6">
        <f>IF(V1932="","",V1932/O1932)</f>
        <v>0</v>
      </c>
      <c r="L1932" s="6">
        <f>IF(V1932="","",V1932/N1932)</f>
        <v>0</v>
      </c>
      <c r="M1932" s="4">
        <v>19.99</v>
      </c>
      <c r="N1932" s="4">
        <v>19.99</v>
      </c>
      <c r="O1932" s="4">
        <v>0</v>
      </c>
      <c r="Q1932" s="4">
        <v>4.81</v>
      </c>
      <c r="R1932" s="4">
        <v>0.01</v>
      </c>
      <c r="S1932">
        <v>0.15</v>
      </c>
      <c r="T1932" s="4">
        <f>IF(S1932=0,"",IF((N1932*S1932)&lt;.3,.3,N1932*S1932))</f>
        <v>0</v>
      </c>
      <c r="U1932"/>
      <c r="V1932" s="4">
        <f>IF(AND(N1932&lt;&gt;0,O1932&lt;&gt;0,Q1932&lt;&gt;0,S1932&lt;&gt;""),N1932-O1932-Q1932-R1932-T1932-U1932-P1932,"")</f>
        <v>0</v>
      </c>
      <c r="W1932">
        <v>0</v>
      </c>
      <c r="X1932">
        <v>0</v>
      </c>
      <c r="Y1932" s="7">
        <v>0</v>
      </c>
      <c r="Z1932" s="7">
        <v>0</v>
      </c>
      <c r="AA1932">
        <v>0</v>
      </c>
      <c r="AB1932">
        <v>535</v>
      </c>
      <c r="AC1932">
        <v>0</v>
      </c>
      <c r="AD1932">
        <v>9999</v>
      </c>
      <c r="AE1932">
        <v>3928</v>
      </c>
      <c r="AF1932" s="4">
        <v>0.4</v>
      </c>
      <c r="AG1932">
        <v>0</v>
      </c>
      <c r="AH1932">
        <v>0</v>
      </c>
      <c r="AJ1932">
        <v>0</v>
      </c>
    </row>
    <row r="1933" spans="1:36">
      <c r="A1933" t="s">
        <v>6685</v>
      </c>
      <c r="B1933" t="s">
        <v>6686</v>
      </c>
      <c r="C1933" s="2" t="s">
        <v>6687</v>
      </c>
      <c r="D1933" t="s">
        <v>264</v>
      </c>
      <c r="E1933" t="s">
        <v>6688</v>
      </c>
      <c r="G1933">
        <v>0</v>
      </c>
      <c r="H1933" s="3">
        <v>0</v>
      </c>
      <c r="I1933" s="4">
        <f>IF(H1933=0,"",H1933*O1933)</f>
        <v>0</v>
      </c>
      <c r="J1933" s="5">
        <f>IF(OR(H1933=0,V1933=""),"",H1933*V1933)</f>
        <v>0</v>
      </c>
      <c r="K1933" s="6">
        <f>IF(V1933="","",V1933/O1933)</f>
        <v>0</v>
      </c>
      <c r="L1933" s="6">
        <f>IF(V1933="","",V1933/N1933)</f>
        <v>0</v>
      </c>
      <c r="M1933" s="4">
        <v>9.14</v>
      </c>
      <c r="N1933" s="4">
        <v>9.14</v>
      </c>
      <c r="O1933" s="4">
        <v>0</v>
      </c>
      <c r="Q1933" s="4">
        <v>3.5</v>
      </c>
      <c r="R1933" s="4">
        <v>0.03</v>
      </c>
      <c r="S1933">
        <v>0.15</v>
      </c>
      <c r="T1933" s="4">
        <f>IF(S1933=0,"",IF((N1933*S1933)&lt;.3,.3,N1933*S1933))</f>
        <v>0</v>
      </c>
      <c r="U1933"/>
      <c r="V1933" s="4">
        <f>IF(AND(N1933&lt;&gt;0,O1933&lt;&gt;0,Q1933&lt;&gt;0,S1933&lt;&gt;""),N1933-O1933-Q1933-R1933-T1933-U1933-P1933,"")</f>
        <v>0</v>
      </c>
      <c r="W1933">
        <v>0</v>
      </c>
      <c r="X1933">
        <v>0</v>
      </c>
      <c r="Y1933" s="7">
        <v>0</v>
      </c>
      <c r="Z1933" s="7">
        <v>0</v>
      </c>
      <c r="AA1933">
        <v>0</v>
      </c>
      <c r="AB1933">
        <v>540</v>
      </c>
      <c r="AC1933">
        <v>0</v>
      </c>
      <c r="AD1933">
        <v>9999</v>
      </c>
      <c r="AE1933">
        <v>7946</v>
      </c>
      <c r="AF1933" s="4">
        <v>0.3</v>
      </c>
      <c r="AG1933">
        <v>0</v>
      </c>
      <c r="AH1933">
        <v>0</v>
      </c>
      <c r="AJ1933">
        <v>0</v>
      </c>
    </row>
    <row r="1934" spans="1:36">
      <c r="A1934" t="s">
        <v>6689</v>
      </c>
      <c r="B1934"/>
      <c r="C1934" s="2" t="s">
        <v>6690</v>
      </c>
      <c r="D1934" t="s">
        <v>49</v>
      </c>
      <c r="E1934" t="s">
        <v>6691</v>
      </c>
      <c r="G1934">
        <v>0</v>
      </c>
      <c r="H1934" s="3">
        <v>0</v>
      </c>
      <c r="I1934" s="4">
        <f>IF(H1934=0,"",H1934*O1934)</f>
        <v>0</v>
      </c>
      <c r="J1934" s="5">
        <f>IF(OR(H1934=0,V1934=""),"",H1934*V1934)</f>
        <v>0</v>
      </c>
      <c r="K1934" s="6">
        <f>IF(V1934="","",V1934/O1934)</f>
        <v>0</v>
      </c>
      <c r="L1934" s="6">
        <f>IF(V1934="","",V1934/N1934)</f>
        <v>0</v>
      </c>
      <c r="O1934" s="4">
        <v>0</v>
      </c>
      <c r="R1934" s="4">
        <v>0</v>
      </c>
      <c r="T1934" s="4">
        <f>IF(S1934=0,"",IF((N1934*S1934)&lt;.3,.3,N1934*S1934))</f>
        <v>0</v>
      </c>
      <c r="U1934"/>
      <c r="V1934" s="4">
        <f>IF(AND(N1934&lt;&gt;0,O1934&lt;&gt;0,Q1934&lt;&gt;0,S1934&lt;&gt;""),N1934-O1934-Q1934-R1934-T1934-U1934-P1934,"")</f>
        <v>0</v>
      </c>
      <c r="W1934">
        <v>0</v>
      </c>
      <c r="X1934">
        <v>0</v>
      </c>
      <c r="Y1934" s="7">
        <v>0</v>
      </c>
      <c r="Z1934" s="7">
        <v>0</v>
      </c>
      <c r="AA1934">
        <v>0</v>
      </c>
      <c r="AB1934">
        <v>0</v>
      </c>
      <c r="AC1934">
        <v>0</v>
      </c>
      <c r="AD1934" t="s">
        <v>41</v>
      </c>
      <c r="AG1934">
        <v>0</v>
      </c>
      <c r="AH1934">
        <v>0</v>
      </c>
      <c r="AJ1934">
        <v>0</v>
      </c>
    </row>
    <row r="1935" spans="1:36">
      <c r="A1935" t="s">
        <v>6692</v>
      </c>
      <c r="B1935" t="s">
        <v>6693</v>
      </c>
      <c r="C1935" s="2" t="s">
        <v>6694</v>
      </c>
      <c r="D1935" t="s">
        <v>264</v>
      </c>
      <c r="E1935" t="s">
        <v>6695</v>
      </c>
      <c r="G1935">
        <v>0</v>
      </c>
      <c r="H1935" s="3">
        <v>0</v>
      </c>
      <c r="I1935" s="4">
        <f>IF(H1935=0,"",H1935*O1935)</f>
        <v>0</v>
      </c>
      <c r="J1935" s="5">
        <f>IF(OR(H1935=0,V1935=""),"",H1935*V1935)</f>
        <v>0</v>
      </c>
      <c r="K1935" s="6">
        <f>IF(V1935="","",V1935/O1935)</f>
        <v>0</v>
      </c>
      <c r="L1935" s="6">
        <f>IF(V1935="","",V1935/N1935)</f>
        <v>0</v>
      </c>
      <c r="M1935" s="4">
        <v>12.99</v>
      </c>
      <c r="N1935" s="4">
        <v>12.99</v>
      </c>
      <c r="O1935" s="4">
        <v>0</v>
      </c>
      <c r="Q1935" s="4">
        <v>4.81</v>
      </c>
      <c r="R1935" s="4">
        <v>0.01</v>
      </c>
      <c r="S1935">
        <v>0.15</v>
      </c>
      <c r="T1935" s="4">
        <f>IF(S1935=0,"",IF((N1935*S1935)&lt;.3,.3,N1935*S1935))</f>
        <v>0</v>
      </c>
      <c r="U1935"/>
      <c r="V1935" s="4">
        <f>IF(AND(N1935&lt;&gt;0,O1935&lt;&gt;0,Q1935&lt;&gt;0,S1935&lt;&gt;""),N1935-O1935-Q1935-R1935-T1935-U1935-P1935,"")</f>
        <v>0</v>
      </c>
      <c r="W1935">
        <v>0</v>
      </c>
      <c r="X1935">
        <v>0</v>
      </c>
      <c r="Y1935" s="7">
        <v>0</v>
      </c>
      <c r="Z1935" s="7">
        <v>0</v>
      </c>
      <c r="AA1935">
        <v>0</v>
      </c>
      <c r="AB1935">
        <v>200</v>
      </c>
      <c r="AC1935">
        <v>0</v>
      </c>
      <c r="AD1935">
        <v>9999</v>
      </c>
      <c r="AE1935">
        <v>3074</v>
      </c>
      <c r="AF1935" s="4">
        <v>0.4</v>
      </c>
      <c r="AG1935">
        <v>0</v>
      </c>
      <c r="AH1935">
        <v>0</v>
      </c>
      <c r="AJ1935">
        <v>0</v>
      </c>
    </row>
    <row r="1936" spans="1:36">
      <c r="A1936" t="s">
        <v>6696</v>
      </c>
      <c r="B1936" t="s">
        <v>6697</v>
      </c>
      <c r="C1936" s="2" t="s">
        <v>6698</v>
      </c>
      <c r="D1936" t="s">
        <v>264</v>
      </c>
      <c r="E1936" t="s">
        <v>6699</v>
      </c>
      <c r="G1936">
        <v>0</v>
      </c>
      <c r="H1936" s="3">
        <v>0</v>
      </c>
      <c r="I1936" s="4">
        <f>IF(H1936=0,"",H1936*O1936)</f>
        <v>0</v>
      </c>
      <c r="J1936" s="5">
        <f>IF(OR(H1936=0,V1936=""),"",H1936*V1936)</f>
        <v>0</v>
      </c>
      <c r="K1936" s="6">
        <f>IF(V1936="","",V1936/O1936)</f>
        <v>0</v>
      </c>
      <c r="L1936" s="6">
        <f>IF(V1936="","",V1936/N1936)</f>
        <v>0</v>
      </c>
      <c r="M1936" s="4">
        <v>14.99</v>
      </c>
      <c r="N1936" s="4">
        <v>14.99</v>
      </c>
      <c r="O1936" s="4">
        <v>0</v>
      </c>
      <c r="Q1936" s="4">
        <v>4.81</v>
      </c>
      <c r="R1936" s="4">
        <v>0.01</v>
      </c>
      <c r="S1936">
        <v>0.15</v>
      </c>
      <c r="T1936" s="4">
        <f>IF(S1936=0,"",IF((N1936*S1936)&lt;.3,.3,N1936*S1936))</f>
        <v>0</v>
      </c>
      <c r="U1936"/>
      <c r="V1936" s="4">
        <f>IF(AND(N1936&lt;&gt;0,O1936&lt;&gt;0,Q1936&lt;&gt;0,S1936&lt;&gt;""),N1936-O1936-Q1936-R1936-T1936-U1936-P1936,"")</f>
        <v>0</v>
      </c>
      <c r="W1936">
        <v>0</v>
      </c>
      <c r="X1936">
        <v>0</v>
      </c>
      <c r="Y1936" s="7">
        <v>0</v>
      </c>
      <c r="Z1936" s="7">
        <v>0</v>
      </c>
      <c r="AA1936">
        <v>0</v>
      </c>
      <c r="AB1936">
        <v>295</v>
      </c>
      <c r="AC1936">
        <v>0</v>
      </c>
      <c r="AD1936">
        <v>9999</v>
      </c>
      <c r="AE1936">
        <v>1988</v>
      </c>
      <c r="AF1936" s="4">
        <v>0.4</v>
      </c>
      <c r="AG1936">
        <v>0</v>
      </c>
      <c r="AH1936">
        <v>0</v>
      </c>
      <c r="AJ1936">
        <v>0</v>
      </c>
    </row>
    <row r="1937" spans="1:36">
      <c r="A1937" t="s">
        <v>6700</v>
      </c>
      <c r="B1937" t="s">
        <v>6701</v>
      </c>
      <c r="C1937" s="2" t="s">
        <v>6702</v>
      </c>
      <c r="D1937" t="s">
        <v>264</v>
      </c>
      <c r="E1937" t="s">
        <v>6703</v>
      </c>
      <c r="G1937">
        <v>0</v>
      </c>
      <c r="H1937" s="3">
        <v>0</v>
      </c>
      <c r="I1937" s="4">
        <f>IF(H1937=0,"",H1937*O1937)</f>
        <v>0</v>
      </c>
      <c r="J1937" s="5">
        <f>IF(OR(H1937=0,V1937=""),"",H1937*V1937)</f>
        <v>0</v>
      </c>
      <c r="K1937" s="6">
        <f>IF(V1937="","",V1937/O1937)</f>
        <v>0</v>
      </c>
      <c r="L1937" s="6">
        <f>IF(V1937="","",V1937/N1937)</f>
        <v>0</v>
      </c>
      <c r="M1937" s="4">
        <v>12.99</v>
      </c>
      <c r="N1937" s="4">
        <v>12.99</v>
      </c>
      <c r="O1937" s="4">
        <v>0</v>
      </c>
      <c r="Q1937" s="4">
        <v>3.5</v>
      </c>
      <c r="R1937" s="4">
        <v>0.01</v>
      </c>
      <c r="S1937">
        <v>0.15</v>
      </c>
      <c r="T1937" s="4">
        <f>IF(S1937=0,"",IF((N1937*S1937)&lt;.3,.3,N1937*S1937))</f>
        <v>0</v>
      </c>
      <c r="U1937"/>
      <c r="V1937" s="4">
        <f>IF(AND(N1937&lt;&gt;0,O1937&lt;&gt;0,Q1937&lt;&gt;0,S1937&lt;&gt;""),N1937-O1937-Q1937-R1937-T1937-U1937-P1937,"")</f>
        <v>0</v>
      </c>
      <c r="W1937">
        <v>0</v>
      </c>
      <c r="X1937">
        <v>0</v>
      </c>
      <c r="Y1937" s="7">
        <v>0</v>
      </c>
      <c r="Z1937" s="7">
        <v>0</v>
      </c>
      <c r="AA1937">
        <v>0</v>
      </c>
      <c r="AB1937">
        <v>300</v>
      </c>
      <c r="AC1937">
        <v>0</v>
      </c>
      <c r="AD1937">
        <v>9999</v>
      </c>
      <c r="AE1937">
        <v>686424</v>
      </c>
      <c r="AF1937" s="4">
        <v>0.3</v>
      </c>
      <c r="AG1937">
        <v>0</v>
      </c>
      <c r="AH1937">
        <v>0</v>
      </c>
      <c r="AJ1937">
        <v>0</v>
      </c>
    </row>
    <row r="1938" spans="1:36">
      <c r="A1938" t="s">
        <v>6704</v>
      </c>
      <c r="B1938" t="s">
        <v>6705</v>
      </c>
      <c r="C1938" s="2" t="s">
        <v>6706</v>
      </c>
      <c r="D1938" t="s">
        <v>264</v>
      </c>
      <c r="E1938" t="s">
        <v>6707</v>
      </c>
      <c r="G1938">
        <v>0</v>
      </c>
      <c r="H1938" s="3">
        <v>0</v>
      </c>
      <c r="I1938" s="4">
        <f>IF(H1938=0,"",H1938*O1938)</f>
        <v>0</v>
      </c>
      <c r="J1938" s="5">
        <f>IF(OR(H1938=0,V1938=""),"",H1938*V1938)</f>
        <v>0</v>
      </c>
      <c r="K1938" s="6">
        <f>IF(V1938="","",V1938/O1938)</f>
        <v>0</v>
      </c>
      <c r="L1938" s="6">
        <f>IF(V1938="","",V1938/N1938)</f>
        <v>0</v>
      </c>
      <c r="M1938" s="4">
        <v>14.24</v>
      </c>
      <c r="N1938" s="4">
        <v>14.24</v>
      </c>
      <c r="O1938" s="4">
        <v>0</v>
      </c>
      <c r="Q1938" s="4">
        <v>4.81</v>
      </c>
      <c r="R1938" s="4">
        <v>0.04</v>
      </c>
      <c r="S1938">
        <v>0.15</v>
      </c>
      <c r="T1938" s="4">
        <f>IF(S1938=0,"",IF((N1938*S1938)&lt;.3,.3,N1938*S1938))</f>
        <v>0</v>
      </c>
      <c r="U1938"/>
      <c r="V1938" s="4">
        <f>IF(AND(N1938&lt;&gt;0,O1938&lt;&gt;0,Q1938&lt;&gt;0,S1938&lt;&gt;""),N1938-O1938-Q1938-R1938-T1938-U1938-P1938,"")</f>
        <v>0</v>
      </c>
      <c r="W1938">
        <v>0</v>
      </c>
      <c r="X1938">
        <v>0</v>
      </c>
      <c r="Y1938" s="7">
        <v>0</v>
      </c>
      <c r="Z1938" s="7">
        <v>0</v>
      </c>
      <c r="AA1938">
        <v>0</v>
      </c>
      <c r="AB1938">
        <v>420</v>
      </c>
      <c r="AC1938">
        <v>0</v>
      </c>
      <c r="AD1938">
        <v>9999</v>
      </c>
      <c r="AE1938">
        <v>7946</v>
      </c>
      <c r="AF1938" s="4">
        <v>0.4</v>
      </c>
      <c r="AG1938">
        <v>0</v>
      </c>
      <c r="AH1938">
        <v>0</v>
      </c>
      <c r="AJ1938">
        <v>0</v>
      </c>
    </row>
    <row r="1939" spans="1:36">
      <c r="A1939" t="s">
        <v>6708</v>
      </c>
      <c r="B1939" t="s">
        <v>6709</v>
      </c>
      <c r="C1939" s="2" t="s">
        <v>6710</v>
      </c>
      <c r="D1939" t="s">
        <v>264</v>
      </c>
      <c r="E1939" t="s">
        <v>6711</v>
      </c>
      <c r="G1939">
        <v>0</v>
      </c>
      <c r="H1939" s="3">
        <v>0</v>
      </c>
      <c r="I1939" s="4">
        <f>IF(H1939=0,"",H1939*O1939)</f>
        <v>0</v>
      </c>
      <c r="J1939" s="5">
        <f>IF(OR(H1939=0,V1939=""),"",H1939*V1939)</f>
        <v>0</v>
      </c>
      <c r="K1939" s="6">
        <f>IF(V1939="","",V1939/O1939)</f>
        <v>0</v>
      </c>
      <c r="L1939" s="6">
        <f>IF(V1939="","",V1939/N1939)</f>
        <v>0</v>
      </c>
      <c r="M1939" s="4">
        <v>9.57</v>
      </c>
      <c r="N1939" s="4">
        <v>9.57</v>
      </c>
      <c r="O1939" s="4">
        <v>0</v>
      </c>
      <c r="Q1939" s="4">
        <v>3.5</v>
      </c>
      <c r="R1939" s="4">
        <v>0.01</v>
      </c>
      <c r="S1939">
        <v>0.15</v>
      </c>
      <c r="T1939" s="4">
        <f>IF(S1939=0,"",IF((N1939*S1939)&lt;.3,.3,N1939*S1939))</f>
        <v>0</v>
      </c>
      <c r="U1939"/>
      <c r="V1939" s="4">
        <f>IF(AND(N1939&lt;&gt;0,O1939&lt;&gt;0,Q1939&lt;&gt;0,S1939&lt;&gt;""),N1939-O1939-Q1939-R1939-T1939-U1939-P1939,"")</f>
        <v>0</v>
      </c>
      <c r="W1939">
        <v>0</v>
      </c>
      <c r="X1939">
        <v>30</v>
      </c>
      <c r="Y1939" s="7">
        <v>0</v>
      </c>
      <c r="Z1939" s="7">
        <v>0</v>
      </c>
      <c r="AA1939">
        <v>1</v>
      </c>
      <c r="AB1939">
        <v>1469</v>
      </c>
      <c r="AC1939">
        <v>9999</v>
      </c>
      <c r="AD1939">
        <v>9999</v>
      </c>
      <c r="AE1939">
        <v>7946</v>
      </c>
      <c r="AF1939" s="4">
        <v>0.3</v>
      </c>
      <c r="AG1939">
        <v>0</v>
      </c>
      <c r="AH1939">
        <v>0</v>
      </c>
      <c r="AJ1939">
        <v>0</v>
      </c>
    </row>
    <row r="1940" spans="1:36">
      <c r="A1940" t="s">
        <v>6712</v>
      </c>
      <c r="B1940"/>
      <c r="C1940" s="2" t="s">
        <v>6713</v>
      </c>
      <c r="D1940" t="s">
        <v>516</v>
      </c>
      <c r="E1940" t="s">
        <v>6714</v>
      </c>
      <c r="G1940">
        <v>0</v>
      </c>
      <c r="H1940" s="3">
        <v>0</v>
      </c>
      <c r="I1940" s="4">
        <f>IF(H1940=0,"",H1940*O1940)</f>
        <v>0</v>
      </c>
      <c r="J1940" s="5">
        <f>IF(OR(H1940=0,V1940=""),"",H1940*V1940)</f>
        <v>0</v>
      </c>
      <c r="K1940" s="6">
        <f>IF(V1940="","",V1940/O1940)</f>
        <v>0</v>
      </c>
      <c r="L1940" s="6">
        <f>IF(V1940="","",V1940/N1940)</f>
        <v>0</v>
      </c>
      <c r="M1940" s="4">
        <v>15.99</v>
      </c>
      <c r="N1940" s="4">
        <v>15.99</v>
      </c>
      <c r="O1940" s="4">
        <v>17.86</v>
      </c>
      <c r="Q1940" s="4">
        <v>7.32</v>
      </c>
      <c r="R1940" s="4">
        <v>0.26</v>
      </c>
      <c r="S1940">
        <v>0.15</v>
      </c>
      <c r="T1940" s="4">
        <f>IF(S1940=0,"",IF((N1940*S1940)&lt;.3,.3,N1940*S1940))</f>
        <v>0</v>
      </c>
      <c r="U1940"/>
      <c r="V1940" s="4">
        <f>IF(AND(N1940&lt;&gt;0,O1940&lt;&gt;0,Q1940&lt;&gt;0,S1940&lt;&gt;""),N1940-O1940-Q1940-R1940-T1940-U1940-P1940,"")</f>
        <v>0</v>
      </c>
      <c r="W1940">
        <v>0</v>
      </c>
      <c r="X1940">
        <v>0</v>
      </c>
      <c r="Y1940" s="7">
        <v>0</v>
      </c>
      <c r="Z1940" s="7">
        <v>0</v>
      </c>
      <c r="AA1940">
        <v>0</v>
      </c>
      <c r="AB1940">
        <v>3</v>
      </c>
      <c r="AC1940">
        <v>0</v>
      </c>
      <c r="AD1940">
        <v>9999</v>
      </c>
      <c r="AE1940">
        <v>491716</v>
      </c>
      <c r="AF1940" s="4">
        <v>0.963</v>
      </c>
      <c r="AG1940">
        <v>0</v>
      </c>
      <c r="AH1940">
        <v>0</v>
      </c>
      <c r="AJ1940">
        <v>0</v>
      </c>
    </row>
    <row r="1941" spans="1:36">
      <c r="A1941" t="s">
        <v>6715</v>
      </c>
      <c r="B1941" t="s">
        <v>6716</v>
      </c>
      <c r="C1941" s="2" t="s">
        <v>6690</v>
      </c>
      <c r="D1941" t="s">
        <v>264</v>
      </c>
      <c r="E1941" t="s">
        <v>6691</v>
      </c>
      <c r="F1941">
        <v>2</v>
      </c>
      <c r="G1941">
        <v>0</v>
      </c>
      <c r="H1941" s="3">
        <v>0</v>
      </c>
      <c r="I1941" s="4">
        <f>IF(H1941=0,"",H1941*O1941)</f>
        <v>0</v>
      </c>
      <c r="J1941" s="5">
        <f>IF(OR(H1941=0,V1941=""),"",H1941*V1941)</f>
        <v>0</v>
      </c>
      <c r="K1941" s="6">
        <f>IF(V1941="","",V1941/O1941)</f>
        <v>0</v>
      </c>
      <c r="L1941" s="6">
        <f>IF(V1941="","",V1941/N1941)</f>
        <v>0</v>
      </c>
      <c r="M1941" s="4">
        <v>28.99</v>
      </c>
      <c r="N1941" s="4">
        <v>28.99</v>
      </c>
      <c r="O1941" s="4">
        <v>0</v>
      </c>
      <c r="P1941" s="4">
        <v>4.5</v>
      </c>
      <c r="Q1941" s="4">
        <v>4.81</v>
      </c>
      <c r="R1941" s="4">
        <v>0.04</v>
      </c>
      <c r="S1941">
        <v>0.15</v>
      </c>
      <c r="T1941" s="4">
        <f>IF(S1941=0,"",IF((N1941*S1941)&lt;.3,.3,N1941*S1941))</f>
        <v>0</v>
      </c>
      <c r="U1941"/>
      <c r="V1941" s="4">
        <f>IF(AND(N1941&lt;&gt;0,O1941&lt;&gt;0,Q1941&lt;&gt;0,S1941&lt;&gt;""),N1941-O1941-Q1941-R1941-T1941-U1941-P1941,"")</f>
        <v>0</v>
      </c>
      <c r="W1941">
        <v>0</v>
      </c>
      <c r="X1941">
        <v>0</v>
      </c>
      <c r="Y1941" s="7">
        <v>0</v>
      </c>
      <c r="Z1941" s="7">
        <v>0</v>
      </c>
      <c r="AA1941">
        <v>0</v>
      </c>
      <c r="AB1941">
        <v>526</v>
      </c>
      <c r="AC1941">
        <v>0</v>
      </c>
      <c r="AD1941">
        <v>9999</v>
      </c>
      <c r="AE1941">
        <v>1527</v>
      </c>
      <c r="AF1941" s="4">
        <v>0.4</v>
      </c>
      <c r="AG1941">
        <v>0</v>
      </c>
      <c r="AH1941">
        <v>0</v>
      </c>
      <c r="AJ1941">
        <v>0</v>
      </c>
    </row>
    <row r="1942" spans="1:36">
      <c r="A1942" t="s">
        <v>6717</v>
      </c>
      <c r="B1942"/>
      <c r="C1942" s="2" t="s">
        <v>6718</v>
      </c>
      <c r="D1942" t="s">
        <v>49</v>
      </c>
      <c r="G1942">
        <v>0</v>
      </c>
      <c r="H1942" s="3">
        <v>0</v>
      </c>
      <c r="I1942" s="4">
        <f>IF(H1942=0,"",H1942*O1942)</f>
        <v>0</v>
      </c>
      <c r="J1942" s="5">
        <f>IF(OR(H1942=0,V1942=""),"",H1942*V1942)</f>
        <v>0</v>
      </c>
      <c r="K1942" s="6">
        <f>IF(V1942="","",V1942/O1942)</f>
        <v>0</v>
      </c>
      <c r="L1942" s="6">
        <f>IF(V1942="","",V1942/N1942)</f>
        <v>0</v>
      </c>
      <c r="R1942" s="4">
        <v>0</v>
      </c>
      <c r="T1942" s="4">
        <f>IF(S1942=0,"",IF((N1942*S1942)&lt;.3,.3,N1942*S1942))</f>
        <v>0</v>
      </c>
      <c r="U1942"/>
      <c r="V1942" s="4">
        <f>IF(AND(N1942&lt;&gt;0,O1942&lt;&gt;0,Q1942&lt;&gt;0,S1942&lt;&gt;""),N1942-O1942-Q1942-R1942-T1942-U1942-P1942,"")</f>
        <v>0</v>
      </c>
      <c r="W1942">
        <v>0</v>
      </c>
      <c r="X1942">
        <v>0</v>
      </c>
      <c r="Y1942" s="7">
        <v>0</v>
      </c>
      <c r="Z1942" s="7">
        <v>0</v>
      </c>
      <c r="AA1942">
        <v>0</v>
      </c>
      <c r="AB1942">
        <v>0</v>
      </c>
      <c r="AC1942">
        <v>0</v>
      </c>
      <c r="AD1942" t="s">
        <v>41</v>
      </c>
      <c r="AG1942">
        <v>0</v>
      </c>
      <c r="AH1942">
        <v>0</v>
      </c>
      <c r="AJ1942">
        <v>0</v>
      </c>
    </row>
    <row r="1943" spans="1:36">
      <c r="A1943" t="s">
        <v>6719</v>
      </c>
      <c r="B1943" t="s">
        <v>6720</v>
      </c>
      <c r="C1943" s="2" t="s">
        <v>6721</v>
      </c>
      <c r="D1943" t="s">
        <v>860</v>
      </c>
      <c r="E1943" t="s">
        <v>6719</v>
      </c>
      <c r="G1943">
        <v>0</v>
      </c>
      <c r="H1943" s="3">
        <v>0</v>
      </c>
      <c r="I1943" s="4">
        <f>IF(H1943=0,"",H1943*O1943)</f>
        <v>0</v>
      </c>
      <c r="J1943" s="5">
        <f>IF(OR(H1943=0,V1943=""),"",H1943*V1943)</f>
        <v>0</v>
      </c>
      <c r="K1943" s="6">
        <f>IF(V1943="","",V1943/O1943)</f>
        <v>0</v>
      </c>
      <c r="L1943" s="6">
        <f>IF(V1943="","",V1943/N1943)</f>
        <v>0</v>
      </c>
      <c r="O1943" s="4">
        <v>0</v>
      </c>
      <c r="R1943" s="4">
        <v>0</v>
      </c>
      <c r="T1943" s="4">
        <f>IF(S1943=0,"",IF((N1943*S1943)&lt;.3,.3,N1943*S1943))</f>
        <v>0</v>
      </c>
      <c r="U1943"/>
      <c r="V1943" s="4">
        <f>IF(AND(N1943&lt;&gt;0,O1943&lt;&gt;0,Q1943&lt;&gt;0,S1943&lt;&gt;""),N1943-O1943-Q1943-R1943-T1943-U1943-P1943,"")</f>
        <v>0</v>
      </c>
      <c r="W1943">
        <v>0</v>
      </c>
      <c r="X1943">
        <v>0</v>
      </c>
      <c r="Y1943" s="7">
        <v>0</v>
      </c>
      <c r="Z1943" s="7">
        <v>0</v>
      </c>
      <c r="AA1943">
        <v>0</v>
      </c>
      <c r="AB1943">
        <v>0</v>
      </c>
      <c r="AC1943">
        <v>0</v>
      </c>
      <c r="AD1943" t="s">
        <v>41</v>
      </c>
      <c r="AG1943">
        <v>0</v>
      </c>
      <c r="AH1943">
        <v>0</v>
      </c>
      <c r="AJ1943">
        <v>0</v>
      </c>
    </row>
    <row r="1944" spans="1:36">
      <c r="A1944" t="s">
        <v>6722</v>
      </c>
      <c r="B1944" t="s">
        <v>6723</v>
      </c>
      <c r="C1944" s="2" t="s">
        <v>6724</v>
      </c>
      <c r="D1944" t="s">
        <v>860</v>
      </c>
      <c r="E1944" t="s">
        <v>6722</v>
      </c>
      <c r="G1944">
        <v>0</v>
      </c>
      <c r="H1944" s="3">
        <v>0</v>
      </c>
      <c r="I1944" s="4">
        <f>IF(H1944=0,"",H1944*O1944)</f>
        <v>0</v>
      </c>
      <c r="J1944" s="5">
        <f>IF(OR(H1944=0,V1944=""),"",H1944*V1944)</f>
        <v>0</v>
      </c>
      <c r="K1944" s="6">
        <f>IF(V1944="","",V1944/O1944)</f>
        <v>0</v>
      </c>
      <c r="L1944" s="6">
        <f>IF(V1944="","",V1944/N1944)</f>
        <v>0</v>
      </c>
      <c r="M1944" s="4">
        <v>19.89</v>
      </c>
      <c r="N1944" s="4">
        <v>19.89</v>
      </c>
      <c r="O1944" s="4">
        <v>0</v>
      </c>
      <c r="Q1944" s="4">
        <v>2.84</v>
      </c>
      <c r="R1944" s="4">
        <v>0.01</v>
      </c>
      <c r="S1944">
        <v>0.16</v>
      </c>
      <c r="T1944" s="4">
        <f>IF(S1944=0,"",IF((N1944*S1944)&lt;.3,.3,N1944*S1944))</f>
        <v>0</v>
      </c>
      <c r="U1944"/>
      <c r="V1944" s="4">
        <f>IF(AND(N1944&lt;&gt;0,O1944&lt;&gt;0,Q1944&lt;&gt;0,S1944&lt;&gt;""),N1944-O1944-Q1944-R1944-T1944-U1944-P1944,"")</f>
        <v>0</v>
      </c>
      <c r="W1944">
        <v>0</v>
      </c>
      <c r="X1944">
        <v>0</v>
      </c>
      <c r="Y1944" s="7">
        <v>0</v>
      </c>
      <c r="Z1944" s="7">
        <v>0</v>
      </c>
      <c r="AA1944">
        <v>0</v>
      </c>
      <c r="AB1944">
        <v>0</v>
      </c>
      <c r="AC1944">
        <v>0</v>
      </c>
      <c r="AD1944" t="s">
        <v>41</v>
      </c>
      <c r="AE1944">
        <v>330625</v>
      </c>
      <c r="AF1944" s="4">
        <v>0.3</v>
      </c>
      <c r="AG1944">
        <v>0</v>
      </c>
      <c r="AH1944">
        <v>0</v>
      </c>
      <c r="AJ1944">
        <v>0</v>
      </c>
    </row>
    <row r="1945" spans="1:36">
      <c r="A1945" t="s">
        <v>6725</v>
      </c>
      <c r="B1945" t="s">
        <v>6726</v>
      </c>
      <c r="C1945" s="2" t="s">
        <v>6727</v>
      </c>
      <c r="D1945" t="s">
        <v>860</v>
      </c>
      <c r="E1945" t="s">
        <v>6725</v>
      </c>
      <c r="G1945">
        <v>0</v>
      </c>
      <c r="H1945" s="3">
        <v>0</v>
      </c>
      <c r="I1945" s="4">
        <f>IF(H1945=0,"",H1945*O1945)</f>
        <v>0</v>
      </c>
      <c r="J1945" s="5">
        <f>IF(OR(H1945=0,V1945=""),"",H1945*V1945)</f>
        <v>0</v>
      </c>
      <c r="K1945" s="6">
        <f>IF(V1945="","",V1945/O1945)</f>
        <v>0</v>
      </c>
      <c r="L1945" s="6">
        <f>IF(V1945="","",V1945/N1945)</f>
        <v>0</v>
      </c>
      <c r="O1945" s="4">
        <v>0</v>
      </c>
      <c r="R1945" s="4">
        <v>0</v>
      </c>
      <c r="T1945" s="4">
        <f>IF(S1945=0,"",IF((N1945*S1945)&lt;.3,.3,N1945*S1945))</f>
        <v>0</v>
      </c>
      <c r="U1945"/>
      <c r="V1945" s="4">
        <f>IF(AND(N1945&lt;&gt;0,O1945&lt;&gt;0,Q1945&lt;&gt;0,S1945&lt;&gt;""),N1945-O1945-Q1945-R1945-T1945-U1945-P1945,"")</f>
        <v>0</v>
      </c>
      <c r="W1945">
        <v>0</v>
      </c>
      <c r="X1945">
        <v>0</v>
      </c>
      <c r="Y1945" s="7">
        <v>0</v>
      </c>
      <c r="Z1945" s="7">
        <v>0</v>
      </c>
      <c r="AA1945">
        <v>0</v>
      </c>
      <c r="AB1945">
        <v>0</v>
      </c>
      <c r="AC1945">
        <v>0</v>
      </c>
      <c r="AD1945" t="s">
        <v>41</v>
      </c>
      <c r="AG1945">
        <v>0</v>
      </c>
      <c r="AH1945">
        <v>0</v>
      </c>
      <c r="AJ1945">
        <v>0</v>
      </c>
    </row>
    <row r="1946" spans="1:36">
      <c r="A1946" t="s">
        <v>6728</v>
      </c>
      <c r="B1946" t="s">
        <v>6729</v>
      </c>
      <c r="C1946" s="2" t="s">
        <v>6730</v>
      </c>
      <c r="D1946" t="s">
        <v>39</v>
      </c>
      <c r="E1946" t="s">
        <v>6728</v>
      </c>
      <c r="G1946">
        <v>0</v>
      </c>
      <c r="H1946" s="3">
        <v>0</v>
      </c>
      <c r="I1946" s="4">
        <f>IF(H1946=0,"",H1946*O1946)</f>
        <v>0</v>
      </c>
      <c r="J1946" s="5">
        <f>IF(OR(H1946=0,V1946=""),"",H1946*V1946)</f>
        <v>0</v>
      </c>
      <c r="K1946" s="6">
        <f>IF(V1946="","",V1946/O1946)</f>
        <v>0</v>
      </c>
      <c r="L1946" s="6">
        <f>IF(V1946="","",V1946/N1946)</f>
        <v>0</v>
      </c>
      <c r="O1946" s="4">
        <v>0</v>
      </c>
      <c r="R1946" s="4">
        <v>0</v>
      </c>
      <c r="T1946" s="4">
        <f>IF(S1946=0,"",IF((N1946*S1946)&lt;.3,.3,N1946*S1946))</f>
        <v>0</v>
      </c>
      <c r="U1946"/>
      <c r="V1946" s="4">
        <f>IF(AND(N1946&lt;&gt;0,O1946&lt;&gt;0,Q1946&lt;&gt;0,S1946&lt;&gt;""),N1946-O1946-Q1946-R1946-T1946-U1946-P1946,"")</f>
        <v>0</v>
      </c>
      <c r="W1946">
        <v>0</v>
      </c>
      <c r="X1946">
        <v>0</v>
      </c>
      <c r="Y1946" s="7">
        <v>0</v>
      </c>
      <c r="Z1946" s="7">
        <v>0</v>
      </c>
      <c r="AA1946">
        <v>0</v>
      </c>
      <c r="AB1946">
        <v>0</v>
      </c>
      <c r="AC1946">
        <v>0</v>
      </c>
      <c r="AD1946" t="s">
        <v>41</v>
      </c>
      <c r="AG1946">
        <v>0</v>
      </c>
      <c r="AH1946">
        <v>0</v>
      </c>
      <c r="AJ1946">
        <v>0</v>
      </c>
    </row>
    <row r="1947" spans="1:36">
      <c r="A1947" t="s">
        <v>6731</v>
      </c>
      <c r="B1947"/>
      <c r="C1947" s="2" t="s">
        <v>6721</v>
      </c>
      <c r="D1947" t="s">
        <v>49</v>
      </c>
      <c r="E1947" t="s">
        <v>6732</v>
      </c>
      <c r="G1947">
        <v>0</v>
      </c>
      <c r="H1947" s="3">
        <v>0</v>
      </c>
      <c r="I1947" s="4">
        <f>IF(H1947=0,"",H1947*O1947)</f>
        <v>0</v>
      </c>
      <c r="J1947" s="5">
        <f>IF(OR(H1947=0,V1947=""),"",H1947*V1947)</f>
        <v>0</v>
      </c>
      <c r="K1947" s="6">
        <f>IF(V1947="","",V1947/O1947)</f>
        <v>0</v>
      </c>
      <c r="L1947" s="6">
        <f>IF(V1947="","",V1947/N1947)</f>
        <v>0</v>
      </c>
      <c r="O1947" s="4">
        <v>0</v>
      </c>
      <c r="R1947" s="4">
        <v>0</v>
      </c>
      <c r="T1947" s="4">
        <f>IF(S1947=0,"",IF((N1947*S1947)&lt;.3,.3,N1947*S1947))</f>
        <v>0</v>
      </c>
      <c r="U1947"/>
      <c r="V1947" s="4">
        <f>IF(AND(N1947&lt;&gt;0,O1947&lt;&gt;0,Q1947&lt;&gt;0,S1947&lt;&gt;""),N1947-O1947-Q1947-R1947-T1947-U1947-P1947,"")</f>
        <v>0</v>
      </c>
      <c r="W1947">
        <v>0</v>
      </c>
      <c r="X1947">
        <v>0</v>
      </c>
      <c r="Y1947" s="7">
        <v>0</v>
      </c>
      <c r="Z1947" s="7">
        <v>0</v>
      </c>
      <c r="AA1947">
        <v>0</v>
      </c>
      <c r="AB1947">
        <v>0</v>
      </c>
      <c r="AC1947">
        <v>0</v>
      </c>
      <c r="AD1947" t="s">
        <v>41</v>
      </c>
      <c r="AG1947">
        <v>0</v>
      </c>
      <c r="AH1947">
        <v>0</v>
      </c>
      <c r="AJ1947">
        <v>0</v>
      </c>
    </row>
    <row r="1948" spans="1:36">
      <c r="A1948" t="s">
        <v>6733</v>
      </c>
      <c r="B1948"/>
      <c r="C1948" s="2" t="s">
        <v>6724</v>
      </c>
      <c r="D1948" t="s">
        <v>49</v>
      </c>
      <c r="E1948" t="s">
        <v>6734</v>
      </c>
      <c r="G1948">
        <v>0</v>
      </c>
      <c r="H1948" s="3">
        <v>0</v>
      </c>
      <c r="I1948" s="4">
        <f>IF(H1948=0,"",H1948*O1948)</f>
        <v>0</v>
      </c>
      <c r="J1948" s="5">
        <f>IF(OR(H1948=0,V1948=""),"",H1948*V1948)</f>
        <v>0</v>
      </c>
      <c r="K1948" s="6">
        <f>IF(V1948="","",V1948/O1948)</f>
        <v>0</v>
      </c>
      <c r="L1948" s="6">
        <f>IF(V1948="","",V1948/N1948)</f>
        <v>0</v>
      </c>
      <c r="O1948" s="4">
        <v>0</v>
      </c>
      <c r="R1948" s="4">
        <v>0</v>
      </c>
      <c r="T1948" s="4">
        <f>IF(S1948=0,"",IF((N1948*S1948)&lt;.3,.3,N1948*S1948))</f>
        <v>0</v>
      </c>
      <c r="U1948"/>
      <c r="V1948" s="4">
        <f>IF(AND(N1948&lt;&gt;0,O1948&lt;&gt;0,Q1948&lt;&gt;0,S1948&lt;&gt;""),N1948-O1948-Q1948-R1948-T1948-U1948-P1948,"")</f>
        <v>0</v>
      </c>
      <c r="W1948">
        <v>0</v>
      </c>
      <c r="X1948">
        <v>0</v>
      </c>
      <c r="Y1948" s="7">
        <v>0</v>
      </c>
      <c r="Z1948" s="7">
        <v>0</v>
      </c>
      <c r="AA1948">
        <v>0</v>
      </c>
      <c r="AB1948">
        <v>0</v>
      </c>
      <c r="AC1948">
        <v>0</v>
      </c>
      <c r="AD1948" t="s">
        <v>41</v>
      </c>
      <c r="AG1948">
        <v>0</v>
      </c>
      <c r="AH1948">
        <v>0</v>
      </c>
      <c r="AJ1948">
        <v>0</v>
      </c>
    </row>
    <row r="1949" spans="1:36">
      <c r="A1949" t="s">
        <v>6735</v>
      </c>
      <c r="B1949"/>
      <c r="C1949" s="2" t="s">
        <v>6727</v>
      </c>
      <c r="D1949" t="s">
        <v>49</v>
      </c>
      <c r="E1949" t="s">
        <v>6736</v>
      </c>
      <c r="G1949">
        <v>0</v>
      </c>
      <c r="H1949" s="3">
        <v>0</v>
      </c>
      <c r="I1949" s="4">
        <f>IF(H1949=0,"",H1949*O1949)</f>
        <v>0</v>
      </c>
      <c r="J1949" s="5">
        <f>IF(OR(H1949=0,V1949=""),"",H1949*V1949)</f>
        <v>0</v>
      </c>
      <c r="K1949" s="6">
        <f>IF(V1949="","",V1949/O1949)</f>
        <v>0</v>
      </c>
      <c r="L1949" s="6">
        <f>IF(V1949="","",V1949/N1949)</f>
        <v>0</v>
      </c>
      <c r="O1949" s="4">
        <v>0</v>
      </c>
      <c r="R1949" s="4">
        <v>0</v>
      </c>
      <c r="T1949" s="4">
        <f>IF(S1949=0,"",IF((N1949*S1949)&lt;.3,.3,N1949*S1949))</f>
        <v>0</v>
      </c>
      <c r="U1949"/>
      <c r="V1949" s="4">
        <f>IF(AND(N1949&lt;&gt;0,O1949&lt;&gt;0,Q1949&lt;&gt;0,S1949&lt;&gt;""),N1949-O1949-Q1949-R1949-T1949-U1949-P1949,"")</f>
        <v>0</v>
      </c>
      <c r="W1949">
        <v>0</v>
      </c>
      <c r="X1949">
        <v>0</v>
      </c>
      <c r="Y1949" s="7">
        <v>0</v>
      </c>
      <c r="Z1949" s="7">
        <v>0</v>
      </c>
      <c r="AA1949">
        <v>0</v>
      </c>
      <c r="AB1949">
        <v>0</v>
      </c>
      <c r="AC1949">
        <v>0</v>
      </c>
      <c r="AD1949" t="s">
        <v>41</v>
      </c>
      <c r="AG1949">
        <v>0</v>
      </c>
      <c r="AH1949">
        <v>0</v>
      </c>
      <c r="AJ1949">
        <v>0</v>
      </c>
    </row>
    <row r="1950" spans="1:36">
      <c r="A1950" t="s">
        <v>6737</v>
      </c>
      <c r="B1950"/>
      <c r="C1950" s="2" t="s">
        <v>859</v>
      </c>
      <c r="D1950" t="s">
        <v>49</v>
      </c>
      <c r="E1950" t="s">
        <v>861</v>
      </c>
      <c r="G1950">
        <v>0</v>
      </c>
      <c r="H1950" s="3">
        <v>0</v>
      </c>
      <c r="I1950" s="4">
        <f>IF(H1950=0,"",H1950*O1950)</f>
        <v>0</v>
      </c>
      <c r="J1950" s="5">
        <f>IF(OR(H1950=0,V1950=""),"",H1950*V1950)</f>
        <v>0</v>
      </c>
      <c r="K1950" s="6">
        <f>IF(V1950="","",V1950/O1950)</f>
        <v>0</v>
      </c>
      <c r="L1950" s="6">
        <f>IF(V1950="","",V1950/N1950)</f>
        <v>0</v>
      </c>
      <c r="O1950" s="4">
        <v>0</v>
      </c>
      <c r="R1950" s="4">
        <v>0</v>
      </c>
      <c r="T1950" s="4">
        <f>IF(S1950=0,"",IF((N1950*S1950)&lt;.3,.3,N1950*S1950))</f>
        <v>0</v>
      </c>
      <c r="U1950"/>
      <c r="V1950" s="4">
        <f>IF(AND(N1950&lt;&gt;0,O1950&lt;&gt;0,Q1950&lt;&gt;0,S1950&lt;&gt;""),N1950-O1950-Q1950-R1950-T1950-U1950-P1950,"")</f>
        <v>0</v>
      </c>
      <c r="W1950">
        <v>0</v>
      </c>
      <c r="X1950">
        <v>0</v>
      </c>
      <c r="Y1950" s="7">
        <v>0</v>
      </c>
      <c r="Z1950" s="7">
        <v>0</v>
      </c>
      <c r="AA1950">
        <v>0</v>
      </c>
      <c r="AB1950">
        <v>0</v>
      </c>
      <c r="AC1950">
        <v>0</v>
      </c>
      <c r="AD1950" t="s">
        <v>41</v>
      </c>
      <c r="AG1950">
        <v>0</v>
      </c>
      <c r="AH1950">
        <v>0</v>
      </c>
      <c r="AJ1950">
        <v>0</v>
      </c>
    </row>
    <row r="1951" spans="1:36">
      <c r="A1951" t="s">
        <v>6738</v>
      </c>
      <c r="B1951" t="s">
        <v>6739</v>
      </c>
      <c r="C1951" s="2" t="s">
        <v>6740</v>
      </c>
      <c r="D1951" t="s">
        <v>6741</v>
      </c>
      <c r="E1951" t="s">
        <v>6742</v>
      </c>
      <c r="G1951">
        <v>0</v>
      </c>
      <c r="H1951" s="3">
        <v>0</v>
      </c>
      <c r="I1951" s="4">
        <f>IF(H1951=0,"",H1951*O1951)</f>
        <v>0</v>
      </c>
      <c r="J1951" s="5">
        <f>IF(OR(H1951=0,V1951=""),"",H1951*V1951)</f>
        <v>0</v>
      </c>
      <c r="K1951" s="6">
        <f>IF(V1951="","",V1951/O1951)</f>
        <v>0</v>
      </c>
      <c r="L1951" s="6">
        <f>IF(V1951="","",V1951/N1951)</f>
        <v>0</v>
      </c>
      <c r="M1951" s="4">
        <v>38.59</v>
      </c>
      <c r="N1951" s="4">
        <v>38.59</v>
      </c>
      <c r="O1951" s="4">
        <v>0</v>
      </c>
      <c r="Q1951" s="4">
        <v>10.56</v>
      </c>
      <c r="R1951" s="4">
        <v>0.28</v>
      </c>
      <c r="S1951">
        <v>0.15</v>
      </c>
      <c r="T1951" s="4">
        <f>IF(S1951=0,"",IF((N1951*S1951)&lt;.3,.3,N1951*S1951))</f>
        <v>0</v>
      </c>
      <c r="U1951"/>
      <c r="V1951" s="4">
        <f>IF(AND(N1951&lt;&gt;0,O1951&lt;&gt;0,Q1951&lt;&gt;0,S1951&lt;&gt;""),N1951-O1951-Q1951-R1951-T1951-U1951-P1951,"")</f>
        <v>0</v>
      </c>
      <c r="W1951">
        <v>4</v>
      </c>
      <c r="X1951">
        <v>13.5</v>
      </c>
      <c r="Y1951" s="7">
        <v>0.29</v>
      </c>
      <c r="Z1951" s="7">
        <v>1</v>
      </c>
      <c r="AA1951">
        <v>897</v>
      </c>
      <c r="AB1951">
        <v>585</v>
      </c>
      <c r="AC1951">
        <v>3093.10344827586</v>
      </c>
      <c r="AD1951" t="s">
        <v>41</v>
      </c>
      <c r="AE1951">
        <v>184843</v>
      </c>
      <c r="AF1951" s="4">
        <v>0.7</v>
      </c>
      <c r="AG1951">
        <v>0</v>
      </c>
      <c r="AH1951">
        <v>0</v>
      </c>
      <c r="AJ1951">
        <v>0</v>
      </c>
    </row>
    <row r="1952" spans="1:36">
      <c r="A1952" t="s">
        <v>6743</v>
      </c>
      <c r="B1952" t="s">
        <v>6744</v>
      </c>
      <c r="C1952" s="2" t="s">
        <v>6745</v>
      </c>
      <c r="D1952" t="s">
        <v>6741</v>
      </c>
      <c r="E1952" t="s">
        <v>6746</v>
      </c>
      <c r="G1952">
        <v>0</v>
      </c>
      <c r="H1952" s="3">
        <v>0</v>
      </c>
      <c r="I1952" s="4">
        <f>IF(H1952=0,"",H1952*O1952)</f>
        <v>0</v>
      </c>
      <c r="J1952" s="5">
        <f>IF(OR(H1952=0,V1952=""),"",H1952*V1952)</f>
        <v>0</v>
      </c>
      <c r="K1952" s="6">
        <f>IF(V1952="","",V1952/O1952)</f>
        <v>0</v>
      </c>
      <c r="L1952" s="6">
        <f>IF(V1952="","",V1952/N1952)</f>
        <v>0</v>
      </c>
      <c r="M1952" s="4">
        <v>42.59</v>
      </c>
      <c r="N1952" s="4">
        <v>42.59</v>
      </c>
      <c r="O1952" s="4">
        <v>0</v>
      </c>
      <c r="Q1952" s="4">
        <v>6.74</v>
      </c>
      <c r="R1952" s="4">
        <v>0.36</v>
      </c>
      <c r="S1952">
        <v>0.15</v>
      </c>
      <c r="T1952" s="4">
        <f>IF(S1952=0,"",IF((N1952*S1952)&lt;.3,.3,N1952*S1952))</f>
        <v>0</v>
      </c>
      <c r="U1952"/>
      <c r="V1952" s="4">
        <f>IF(AND(N1952&lt;&gt;0,O1952&lt;&gt;0,Q1952&lt;&gt;0,S1952&lt;&gt;""),N1952-O1952-Q1952-R1952-T1952-U1952-P1952,"")</f>
        <v>0</v>
      </c>
      <c r="W1952">
        <v>0</v>
      </c>
      <c r="X1952">
        <v>0</v>
      </c>
      <c r="Y1952" s="7">
        <v>0</v>
      </c>
      <c r="Z1952" s="7">
        <v>0</v>
      </c>
      <c r="AA1952">
        <v>0</v>
      </c>
      <c r="AB1952">
        <v>301</v>
      </c>
      <c r="AC1952">
        <v>0</v>
      </c>
      <c r="AD1952">
        <v>9999</v>
      </c>
      <c r="AE1952">
        <v>273141</v>
      </c>
      <c r="AF1952" s="4">
        <v>0.81</v>
      </c>
      <c r="AG1952">
        <v>0</v>
      </c>
      <c r="AH1952">
        <v>0</v>
      </c>
      <c r="AJ1952">
        <v>0</v>
      </c>
    </row>
    <row r="1953" spans="1:36">
      <c r="A1953" t="s">
        <v>6747</v>
      </c>
      <c r="B1953" t="s">
        <v>6748</v>
      </c>
      <c r="C1953" s="2" t="s">
        <v>6749</v>
      </c>
      <c r="D1953" t="s">
        <v>6741</v>
      </c>
      <c r="E1953" t="s">
        <v>6750</v>
      </c>
      <c r="G1953">
        <v>0</v>
      </c>
      <c r="H1953" s="3">
        <v>0</v>
      </c>
      <c r="I1953" s="4">
        <f>IF(H1953=0,"",H1953*O1953)</f>
        <v>0</v>
      </c>
      <c r="J1953" s="5">
        <f>IF(OR(H1953=0,V1953=""),"",H1953*V1953)</f>
        <v>0</v>
      </c>
      <c r="K1953" s="6">
        <f>IF(V1953="","",V1953/O1953)</f>
        <v>0</v>
      </c>
      <c r="L1953" s="6">
        <f>IF(V1953="","",V1953/N1953)</f>
        <v>0</v>
      </c>
      <c r="M1953" s="4">
        <v>27.02</v>
      </c>
      <c r="N1953" s="4">
        <v>27.05</v>
      </c>
      <c r="O1953" s="4">
        <v>0</v>
      </c>
      <c r="Q1953" s="4">
        <v>6.14</v>
      </c>
      <c r="R1953" s="4">
        <v>0.13</v>
      </c>
      <c r="S1953">
        <v>0.15</v>
      </c>
      <c r="T1953" s="4">
        <f>IF(S1953=0,"",IF((N1953*S1953)&lt;.3,.3,N1953*S1953))</f>
        <v>0</v>
      </c>
      <c r="U1953"/>
      <c r="V1953" s="4">
        <f>IF(AND(N1953&lt;&gt;0,O1953&lt;&gt;0,Q1953&lt;&gt;0,S1953&lt;&gt;""),N1953-O1953-Q1953-R1953-T1953-U1953-P1953,"")</f>
        <v>0</v>
      </c>
      <c r="W1953">
        <v>0</v>
      </c>
      <c r="X1953">
        <v>0</v>
      </c>
      <c r="Y1953" s="7">
        <v>0</v>
      </c>
      <c r="Z1953" s="7">
        <v>0</v>
      </c>
      <c r="AA1953">
        <v>0</v>
      </c>
      <c r="AB1953">
        <v>502</v>
      </c>
      <c r="AC1953">
        <v>0</v>
      </c>
      <c r="AD1953">
        <v>9999</v>
      </c>
      <c r="AE1953">
        <v>410083</v>
      </c>
      <c r="AF1953" s="4">
        <v>0.62</v>
      </c>
      <c r="AG1953">
        <v>0</v>
      </c>
      <c r="AH1953">
        <v>0</v>
      </c>
      <c r="AJ1953">
        <v>0</v>
      </c>
    </row>
    <row r="1954" spans="1:36">
      <c r="A1954" t="s">
        <v>6751</v>
      </c>
      <c r="B1954" t="s">
        <v>6752</v>
      </c>
      <c r="C1954" s="2" t="s">
        <v>6753</v>
      </c>
      <c r="D1954" t="s">
        <v>6741</v>
      </c>
      <c r="E1954" t="s">
        <v>6754</v>
      </c>
      <c r="G1954">
        <v>0</v>
      </c>
      <c r="H1954" s="3">
        <v>0</v>
      </c>
      <c r="I1954" s="4">
        <f>IF(H1954=0,"",H1954*O1954)</f>
        <v>0</v>
      </c>
      <c r="J1954" s="5">
        <f>IF(OR(H1954=0,V1954=""),"",H1954*V1954)</f>
        <v>0</v>
      </c>
      <c r="K1954" s="6">
        <f>IF(V1954="","",V1954/O1954)</f>
        <v>0</v>
      </c>
      <c r="L1954" s="6">
        <f>IF(V1954="","",V1954/N1954)</f>
        <v>0</v>
      </c>
      <c r="M1954" s="4">
        <v>21.29</v>
      </c>
      <c r="N1954" s="4">
        <v>23.29</v>
      </c>
      <c r="O1954" s="4">
        <v>0</v>
      </c>
      <c r="Q1954" s="4">
        <v>6.14</v>
      </c>
      <c r="R1954" s="4">
        <v>0.33</v>
      </c>
      <c r="S1954">
        <v>0.15</v>
      </c>
      <c r="T1954" s="4">
        <f>IF(S1954=0,"",IF((N1954*S1954)&lt;.3,.3,N1954*S1954))</f>
        <v>0</v>
      </c>
      <c r="U1954"/>
      <c r="V1954" s="4">
        <f>IF(AND(N1954&lt;&gt;0,O1954&lt;&gt;0,Q1954&lt;&gt;0,S1954&lt;&gt;""),N1954-O1954-Q1954-R1954-T1954-U1954-P1954,"")</f>
        <v>0</v>
      </c>
      <c r="W1954">
        <v>25</v>
      </c>
      <c r="X1954">
        <v>29</v>
      </c>
      <c r="Y1954" s="7">
        <v>0.86</v>
      </c>
      <c r="Z1954" s="7">
        <v>1.09</v>
      </c>
      <c r="AA1954">
        <v>0</v>
      </c>
      <c r="AB1954">
        <v>500</v>
      </c>
      <c r="AC1954">
        <v>0</v>
      </c>
      <c r="AD1954" t="s">
        <v>41</v>
      </c>
      <c r="AE1954">
        <v>253959</v>
      </c>
      <c r="AF1954" s="4">
        <v>0.689</v>
      </c>
      <c r="AG1954">
        <v>0</v>
      </c>
      <c r="AH1954">
        <v>0</v>
      </c>
      <c r="AJ1954">
        <v>0</v>
      </c>
    </row>
    <row r="1955" spans="1:36">
      <c r="A1955" t="s">
        <v>6755</v>
      </c>
      <c r="B1955" t="s">
        <v>6756</v>
      </c>
      <c r="C1955" s="2" t="s">
        <v>6757</v>
      </c>
      <c r="D1955" t="s">
        <v>3946</v>
      </c>
      <c r="E1955" t="s">
        <v>6758</v>
      </c>
      <c r="G1955">
        <v>0</v>
      </c>
      <c r="H1955" s="3">
        <v>0</v>
      </c>
      <c r="I1955" s="4">
        <f>IF(H1955=0,"",H1955*O1955)</f>
        <v>0</v>
      </c>
      <c r="J1955" s="5">
        <f>IF(OR(H1955=0,V1955=""),"",H1955*V1955)</f>
        <v>0</v>
      </c>
      <c r="K1955" s="6">
        <f>IF(V1955="","",V1955/O1955)</f>
        <v>0</v>
      </c>
      <c r="L1955" s="6">
        <f>IF(V1955="","",V1955/N1955)</f>
        <v>0</v>
      </c>
      <c r="M1955" s="4">
        <v>20.95</v>
      </c>
      <c r="N1955" s="4">
        <v>20.95</v>
      </c>
      <c r="O1955" s="4">
        <v>0</v>
      </c>
      <c r="Q1955" s="4">
        <v>5.84</v>
      </c>
      <c r="R1955" s="4">
        <v>0.13</v>
      </c>
      <c r="S1955">
        <v>0.15</v>
      </c>
      <c r="T1955" s="4">
        <f>IF(S1955=0,"",IF((N1955*S1955)&lt;.3,.3,N1955*S1955))</f>
        <v>0</v>
      </c>
      <c r="U1955"/>
      <c r="V1955" s="4">
        <f>IF(AND(N1955&lt;&gt;0,O1955&lt;&gt;0,Q1955&lt;&gt;0,S1955&lt;&gt;""),N1955-O1955-Q1955-R1955-T1955-U1955-P1955,"")</f>
        <v>0</v>
      </c>
      <c r="W1955">
        <v>11</v>
      </c>
      <c r="X1955">
        <v>19.5</v>
      </c>
      <c r="Y1955" s="7">
        <v>0.57</v>
      </c>
      <c r="Z1955" s="7">
        <v>1</v>
      </c>
      <c r="AA1955">
        <v>1</v>
      </c>
      <c r="AB1955">
        <v>1010</v>
      </c>
      <c r="AC1955">
        <v>1.75438596491228</v>
      </c>
      <c r="AD1955" t="s">
        <v>41</v>
      </c>
      <c r="AE1955">
        <v>22183</v>
      </c>
      <c r="AF1955" s="4">
        <v>0.555</v>
      </c>
      <c r="AG1955">
        <v>0</v>
      </c>
      <c r="AH1955">
        <v>0</v>
      </c>
      <c r="AJ1955">
        <v>0</v>
      </c>
    </row>
    <row r="1956" spans="1:36">
      <c r="A1956" t="s">
        <v>6759</v>
      </c>
      <c r="B1956" t="s">
        <v>6760</v>
      </c>
      <c r="C1956" s="2" t="s">
        <v>6761</v>
      </c>
      <c r="D1956" t="s">
        <v>3946</v>
      </c>
      <c r="E1956" t="s">
        <v>6762</v>
      </c>
      <c r="G1956">
        <v>0</v>
      </c>
      <c r="H1956" s="3">
        <v>0</v>
      </c>
      <c r="I1956" s="4">
        <f>IF(H1956=0,"",H1956*O1956)</f>
        <v>0</v>
      </c>
      <c r="J1956" s="5">
        <f>IF(OR(H1956=0,V1956=""),"",H1956*V1956)</f>
        <v>0</v>
      </c>
      <c r="K1956" s="6">
        <f>IF(V1956="","",V1956/O1956)</f>
        <v>0</v>
      </c>
      <c r="L1956" s="6">
        <f>IF(V1956="","",V1956/N1956)</f>
        <v>0</v>
      </c>
      <c r="M1956" s="4">
        <v>34.5</v>
      </c>
      <c r="N1956" s="4">
        <v>34.5</v>
      </c>
      <c r="O1956" s="4">
        <v>0</v>
      </c>
      <c r="Q1956" s="4">
        <v>5.54</v>
      </c>
      <c r="R1956" s="4">
        <v>0.14</v>
      </c>
      <c r="S1956">
        <v>0.15</v>
      </c>
      <c r="T1956" s="4">
        <f>IF(S1956=0,"",IF((N1956*S1956)&lt;.3,.3,N1956*S1956))</f>
        <v>0</v>
      </c>
      <c r="U1956"/>
      <c r="V1956" s="4">
        <f>IF(AND(N1956&lt;&gt;0,O1956&lt;&gt;0,Q1956&lt;&gt;0,S1956&lt;&gt;""),N1956-O1956-Q1956-R1956-T1956-U1956-P1956,"")</f>
        <v>0</v>
      </c>
      <c r="W1956">
        <v>0</v>
      </c>
      <c r="X1956">
        <v>30</v>
      </c>
      <c r="Y1956" s="7">
        <v>0</v>
      </c>
      <c r="Z1956" s="7">
        <v>0</v>
      </c>
      <c r="AA1956">
        <v>1</v>
      </c>
      <c r="AB1956">
        <v>1297</v>
      </c>
      <c r="AC1956">
        <v>9999</v>
      </c>
      <c r="AD1956">
        <v>9999</v>
      </c>
      <c r="AE1956">
        <v>30950</v>
      </c>
      <c r="AF1956" s="4">
        <v>0.442</v>
      </c>
      <c r="AG1956">
        <v>0</v>
      </c>
      <c r="AH1956">
        <v>0</v>
      </c>
      <c r="AJ1956">
        <v>0</v>
      </c>
    </row>
    <row r="1957" spans="1:36">
      <c r="A1957" t="s">
        <v>6763</v>
      </c>
      <c r="B1957" t="s">
        <v>6764</v>
      </c>
      <c r="C1957" s="2" t="s">
        <v>6765</v>
      </c>
      <c r="D1957" t="s">
        <v>3946</v>
      </c>
      <c r="E1957" t="s">
        <v>6766</v>
      </c>
      <c r="G1957">
        <v>0</v>
      </c>
      <c r="H1957" s="3">
        <v>0</v>
      </c>
      <c r="I1957" s="4">
        <f>IF(H1957=0,"",H1957*O1957)</f>
        <v>0</v>
      </c>
      <c r="J1957" s="5">
        <f>IF(OR(H1957=0,V1957=""),"",H1957*V1957)</f>
        <v>0</v>
      </c>
      <c r="K1957" s="6">
        <f>IF(V1957="","",V1957/O1957)</f>
        <v>0</v>
      </c>
      <c r="L1957" s="6">
        <f>IF(V1957="","",V1957/N1957)</f>
        <v>0</v>
      </c>
      <c r="M1957" s="4">
        <v>19.99</v>
      </c>
      <c r="N1957" s="4">
        <v>19.99</v>
      </c>
      <c r="O1957" s="4">
        <v>0</v>
      </c>
      <c r="Q1957" s="4">
        <v>5.54</v>
      </c>
      <c r="R1957" s="4">
        <v>0.07</v>
      </c>
      <c r="S1957">
        <v>0.15</v>
      </c>
      <c r="T1957" s="4">
        <f>IF(S1957=0,"",IF((N1957*S1957)&lt;.3,.3,N1957*S1957))</f>
        <v>0</v>
      </c>
      <c r="U1957"/>
      <c r="V1957" s="4">
        <f>IF(AND(N1957&lt;&gt;0,O1957&lt;&gt;0,Q1957&lt;&gt;0,S1957&lt;&gt;""),N1957-O1957-Q1957-R1957-T1957-U1957-P1957,"")</f>
        <v>0</v>
      </c>
      <c r="W1957">
        <v>78</v>
      </c>
      <c r="X1957">
        <v>30</v>
      </c>
      <c r="Y1957" s="7">
        <v>2.6</v>
      </c>
      <c r="Z1957" s="7">
        <v>1.13</v>
      </c>
      <c r="AA1957">
        <v>31</v>
      </c>
      <c r="AB1957">
        <v>450</v>
      </c>
      <c r="AC1957">
        <v>11.9230769230769</v>
      </c>
      <c r="AD1957" t="s">
        <v>41</v>
      </c>
      <c r="AE1957">
        <v>30950</v>
      </c>
      <c r="AF1957" s="4">
        <v>0.443</v>
      </c>
      <c r="AG1957">
        <v>0</v>
      </c>
      <c r="AH1957">
        <v>0</v>
      </c>
      <c r="AJ1957">
        <v>0</v>
      </c>
    </row>
    <row r="1958" spans="1:36">
      <c r="A1958" t="s">
        <v>6767</v>
      </c>
      <c r="B1958" t="s">
        <v>6768</v>
      </c>
      <c r="C1958" s="2" t="s">
        <v>6769</v>
      </c>
      <c r="D1958" t="s">
        <v>389</v>
      </c>
      <c r="E1958" t="s">
        <v>6770</v>
      </c>
      <c r="G1958">
        <v>0</v>
      </c>
      <c r="H1958" s="3">
        <v>0</v>
      </c>
      <c r="I1958" s="4">
        <f>IF(H1958=0,"",H1958*O1958)</f>
        <v>0</v>
      </c>
      <c r="J1958" s="5">
        <f>IF(OR(H1958=0,V1958=""),"",H1958*V1958)</f>
        <v>0</v>
      </c>
      <c r="K1958" s="6">
        <f>IF(V1958="","",V1958/O1958)</f>
        <v>0</v>
      </c>
      <c r="L1958" s="6">
        <f>IF(V1958="","",V1958/N1958)</f>
        <v>0</v>
      </c>
      <c r="M1958" s="4">
        <v>23.99</v>
      </c>
      <c r="N1958" s="4">
        <v>23.99</v>
      </c>
      <c r="O1958" s="4">
        <v>0</v>
      </c>
      <c r="Q1958" s="4">
        <v>7.04</v>
      </c>
      <c r="R1958" s="4">
        <v>0.39</v>
      </c>
      <c r="S1958">
        <v>0.15</v>
      </c>
      <c r="T1958" s="4">
        <f>IF(S1958=0,"",IF((N1958*S1958)&lt;.3,.3,N1958*S1958))</f>
        <v>0</v>
      </c>
      <c r="U1958"/>
      <c r="V1958" s="4">
        <f>IF(AND(N1958&lt;&gt;0,O1958&lt;&gt;0,Q1958&lt;&gt;0,S1958&lt;&gt;""),N1958-O1958-Q1958-R1958-T1958-U1958-P1958,"")</f>
        <v>0</v>
      </c>
      <c r="W1958">
        <v>0</v>
      </c>
      <c r="X1958">
        <v>30</v>
      </c>
      <c r="Y1958" s="7">
        <v>0</v>
      </c>
      <c r="Z1958" s="7">
        <v>0</v>
      </c>
      <c r="AA1958">
        <v>1</v>
      </c>
      <c r="AB1958">
        <v>215</v>
      </c>
      <c r="AC1958">
        <v>9999</v>
      </c>
      <c r="AD1958">
        <v>9999</v>
      </c>
      <c r="AE1958">
        <v>259681</v>
      </c>
      <c r="AF1958" s="4">
        <v>0.745</v>
      </c>
      <c r="AG1958">
        <v>0</v>
      </c>
      <c r="AH1958">
        <v>0</v>
      </c>
      <c r="AJ1958">
        <v>0</v>
      </c>
    </row>
    <row r="1959" spans="1:36">
      <c r="A1959" t="s">
        <v>6771</v>
      </c>
      <c r="B1959" t="s">
        <v>6772</v>
      </c>
      <c r="C1959" s="2" t="s">
        <v>6773</v>
      </c>
      <c r="D1959" t="s">
        <v>2206</v>
      </c>
      <c r="E1959" t="s">
        <v>6774</v>
      </c>
      <c r="G1959">
        <v>0</v>
      </c>
      <c r="H1959" s="3">
        <v>0</v>
      </c>
      <c r="I1959" s="4">
        <f>IF(H1959=0,"",H1959*O1959)</f>
        <v>0</v>
      </c>
      <c r="J1959" s="5">
        <f>IF(OR(H1959=0,V1959=""),"",H1959*V1959)</f>
        <v>0</v>
      </c>
      <c r="K1959" s="6">
        <f>IF(V1959="","",V1959/O1959)</f>
        <v>0</v>
      </c>
      <c r="L1959" s="6">
        <f>IF(V1959="","",V1959/N1959)</f>
        <v>0</v>
      </c>
      <c r="M1959" s="4">
        <v>23.51</v>
      </c>
      <c r="N1959" s="4">
        <v>23.51</v>
      </c>
      <c r="O1959" s="4">
        <v>0</v>
      </c>
      <c r="Q1959" s="4">
        <v>3.5</v>
      </c>
      <c r="R1959" s="4">
        <v>0.04</v>
      </c>
      <c r="S1959">
        <v>0.15</v>
      </c>
      <c r="T1959" s="4">
        <f>IF(S1959=0,"",IF((N1959*S1959)&lt;.3,.3,N1959*S1959))</f>
        <v>0</v>
      </c>
      <c r="U1959"/>
      <c r="V1959" s="4">
        <f>IF(AND(N1959&lt;&gt;0,O1959&lt;&gt;0,Q1959&lt;&gt;0,S1959&lt;&gt;""),N1959-O1959-Q1959-R1959-T1959-U1959-P1959,"")</f>
        <v>0</v>
      </c>
      <c r="W1959">
        <v>0</v>
      </c>
      <c r="X1959">
        <v>0</v>
      </c>
      <c r="Y1959" s="7">
        <v>0</v>
      </c>
      <c r="Z1959" s="7">
        <v>0</v>
      </c>
      <c r="AA1959">
        <v>0</v>
      </c>
      <c r="AB1959">
        <v>0</v>
      </c>
      <c r="AC1959">
        <v>0</v>
      </c>
      <c r="AD1959">
        <v>9999</v>
      </c>
      <c r="AE1959">
        <v>25124</v>
      </c>
      <c r="AF1959" s="4">
        <v>0.3</v>
      </c>
      <c r="AG1959">
        <v>250</v>
      </c>
      <c r="AH1959">
        <v>250</v>
      </c>
      <c r="AI1959">
        <v>0</v>
      </c>
      <c r="AJ1959">
        <v>0</v>
      </c>
    </row>
    <row r="1960" spans="1:36">
      <c r="A1960" t="s">
        <v>6775</v>
      </c>
      <c r="B1960" t="s">
        <v>6776</v>
      </c>
      <c r="C1960" s="2" t="s">
        <v>6777</v>
      </c>
      <c r="D1960" t="s">
        <v>2206</v>
      </c>
      <c r="E1960" t="s">
        <v>6778</v>
      </c>
      <c r="G1960">
        <v>0</v>
      </c>
      <c r="H1960" s="3">
        <v>0</v>
      </c>
      <c r="I1960" s="4">
        <f>IF(H1960=0,"",H1960*O1960)</f>
        <v>0</v>
      </c>
      <c r="J1960" s="5">
        <f>IF(OR(H1960=0,V1960=""),"",H1960*V1960)</f>
        <v>0</v>
      </c>
      <c r="K1960" s="6">
        <f>IF(V1960="","",V1960/O1960)</f>
        <v>0</v>
      </c>
      <c r="L1960" s="6">
        <f>IF(V1960="","",V1960/N1960)</f>
        <v>0</v>
      </c>
      <c r="M1960" s="4">
        <v>19.06</v>
      </c>
      <c r="N1960" s="4">
        <v>19.06</v>
      </c>
      <c r="O1960" s="4">
        <v>0</v>
      </c>
      <c r="Q1960" s="4">
        <v>4.81</v>
      </c>
      <c r="R1960" s="4">
        <v>0.08</v>
      </c>
      <c r="S1960">
        <v>0.15</v>
      </c>
      <c r="T1960" s="4">
        <f>IF(S1960=0,"",IF((N1960*S1960)&lt;.3,.3,N1960*S1960))</f>
        <v>0</v>
      </c>
      <c r="U1960"/>
      <c r="V1960" s="4">
        <f>IF(AND(N1960&lt;&gt;0,O1960&lt;&gt;0,Q1960&lt;&gt;0,S1960&lt;&gt;""),N1960-O1960-Q1960-R1960-T1960-U1960-P1960,"")</f>
        <v>0</v>
      </c>
      <c r="W1960">
        <v>7</v>
      </c>
      <c r="X1960">
        <v>7</v>
      </c>
      <c r="Y1960" s="7">
        <v>1</v>
      </c>
      <c r="Z1960" s="7">
        <v>1</v>
      </c>
      <c r="AA1960">
        <v>589</v>
      </c>
      <c r="AB1960">
        <v>4497</v>
      </c>
      <c r="AC1960">
        <v>589</v>
      </c>
      <c r="AD1960" t="s">
        <v>41</v>
      </c>
      <c r="AE1960">
        <v>20186</v>
      </c>
      <c r="AF1960" s="4">
        <v>0.3</v>
      </c>
      <c r="AG1960">
        <v>250</v>
      </c>
      <c r="AH1960">
        <v>250</v>
      </c>
      <c r="AI1960">
        <v>5079</v>
      </c>
      <c r="AJ1960">
        <v>0</v>
      </c>
    </row>
    <row r="1961" spans="1:36">
      <c r="A1961" t="s">
        <v>6779</v>
      </c>
      <c r="B1961" t="s">
        <v>6780</v>
      </c>
      <c r="C1961" s="2" t="s">
        <v>6781</v>
      </c>
      <c r="D1961" t="s">
        <v>2206</v>
      </c>
      <c r="E1961" t="s">
        <v>6782</v>
      </c>
      <c r="G1961">
        <v>0</v>
      </c>
      <c r="H1961" s="3">
        <v>0</v>
      </c>
      <c r="I1961" s="4">
        <f>IF(H1961=0,"",H1961*O1961)</f>
        <v>0</v>
      </c>
      <c r="J1961" s="5">
        <f>IF(OR(H1961=0,V1961=""),"",H1961*V1961)</f>
        <v>0</v>
      </c>
      <c r="K1961" s="6">
        <f>IF(V1961="","",V1961/O1961)</f>
        <v>0</v>
      </c>
      <c r="L1961" s="6">
        <f>IF(V1961="","",V1961/N1961)</f>
        <v>0</v>
      </c>
      <c r="M1961" s="4">
        <v>20.95</v>
      </c>
      <c r="N1961" s="4">
        <v>20.95</v>
      </c>
      <c r="O1961" s="4">
        <v>0</v>
      </c>
      <c r="Q1961" s="4">
        <v>4.11</v>
      </c>
      <c r="R1961" s="4">
        <v>0.04</v>
      </c>
      <c r="S1961">
        <v>0.15</v>
      </c>
      <c r="T1961" s="4">
        <f>IF(S1961=0,"",IF((N1961*S1961)&lt;.3,.3,N1961*S1961))</f>
        <v>0</v>
      </c>
      <c r="U1961"/>
      <c r="V1961" s="4">
        <f>IF(AND(N1961&lt;&gt;0,O1961&lt;&gt;0,Q1961&lt;&gt;0,S1961&lt;&gt;""),N1961-O1961-Q1961-R1961-T1961-U1961-P1961,"")</f>
        <v>0</v>
      </c>
      <c r="W1961">
        <v>0</v>
      </c>
      <c r="X1961">
        <v>0</v>
      </c>
      <c r="Y1961" s="7">
        <v>0</v>
      </c>
      <c r="Z1961" s="7">
        <v>0</v>
      </c>
      <c r="AA1961">
        <v>0</v>
      </c>
      <c r="AB1961">
        <v>0</v>
      </c>
      <c r="AC1961">
        <v>0</v>
      </c>
      <c r="AD1961" t="s">
        <v>41</v>
      </c>
      <c r="AE1961">
        <v>12978</v>
      </c>
      <c r="AF1961" s="4">
        <v>0.3</v>
      </c>
      <c r="AG1961">
        <v>0</v>
      </c>
      <c r="AH1961">
        <v>0</v>
      </c>
      <c r="AJ1961">
        <v>0</v>
      </c>
    </row>
    <row r="1962" spans="1:36">
      <c r="A1962" t="s">
        <v>6783</v>
      </c>
      <c r="B1962" t="s">
        <v>6784</v>
      </c>
      <c r="C1962" s="2" t="s">
        <v>6785</v>
      </c>
      <c r="D1962" t="s">
        <v>2206</v>
      </c>
      <c r="E1962" t="s">
        <v>6786</v>
      </c>
      <c r="G1962">
        <v>0</v>
      </c>
      <c r="H1962" s="3">
        <v>0</v>
      </c>
      <c r="I1962" s="4">
        <f>IF(H1962=0,"",H1962*O1962)</f>
        <v>0</v>
      </c>
      <c r="J1962" s="5">
        <f>IF(OR(H1962=0,V1962=""),"",H1962*V1962)</f>
        <v>0</v>
      </c>
      <c r="K1962" s="6">
        <f>IF(V1962="","",V1962/O1962)</f>
        <v>0</v>
      </c>
      <c r="L1962" s="6">
        <f>IF(V1962="","",V1962/N1962)</f>
        <v>0</v>
      </c>
      <c r="M1962" s="4">
        <v>18.99</v>
      </c>
      <c r="N1962" s="4">
        <v>18.99</v>
      </c>
      <c r="O1962" s="4">
        <v>0</v>
      </c>
      <c r="Q1962" s="4">
        <v>4.81</v>
      </c>
      <c r="R1962" s="4">
        <v>0.07</v>
      </c>
      <c r="S1962">
        <v>0.15</v>
      </c>
      <c r="T1962" s="4">
        <f>IF(S1962=0,"",IF((N1962*S1962)&lt;.3,.3,N1962*S1962))</f>
        <v>0</v>
      </c>
      <c r="U1962"/>
      <c r="V1962" s="4">
        <f>IF(AND(N1962&lt;&gt;0,O1962&lt;&gt;0,Q1962&lt;&gt;0,S1962&lt;&gt;""),N1962-O1962-Q1962-R1962-T1962-U1962-P1962,"")</f>
        <v>0</v>
      </c>
      <c r="W1962">
        <v>5</v>
      </c>
      <c r="X1962">
        <v>7</v>
      </c>
      <c r="Y1962" s="7">
        <v>0.71</v>
      </c>
      <c r="Z1962" s="7">
        <v>1.67</v>
      </c>
      <c r="AA1962">
        <v>402</v>
      </c>
      <c r="AB1962">
        <v>3000</v>
      </c>
      <c r="AC1962">
        <v>566.197183098592</v>
      </c>
      <c r="AD1962" t="s">
        <v>41</v>
      </c>
      <c r="AE1962">
        <v>20186</v>
      </c>
      <c r="AF1962" s="4">
        <v>0.3</v>
      </c>
      <c r="AG1962">
        <v>0</v>
      </c>
      <c r="AH1962">
        <v>0</v>
      </c>
      <c r="AJ1962">
        <v>0</v>
      </c>
    </row>
    <row r="1963" spans="1:36">
      <c r="A1963" t="s">
        <v>6787</v>
      </c>
      <c r="B1963" t="s">
        <v>6788</v>
      </c>
      <c r="C1963" s="2" t="s">
        <v>6789</v>
      </c>
      <c r="D1963" t="s">
        <v>1607</v>
      </c>
      <c r="E1963" t="s">
        <v>6790</v>
      </c>
      <c r="G1963">
        <v>0</v>
      </c>
      <c r="H1963" s="3">
        <v>0</v>
      </c>
      <c r="I1963" s="4">
        <f>IF(H1963=0,"",H1963*O1963)</f>
        <v>0</v>
      </c>
      <c r="J1963" s="5">
        <f>IF(OR(H1963=0,V1963=""),"",H1963*V1963)</f>
        <v>0</v>
      </c>
      <c r="K1963" s="6">
        <f>IF(V1963="","",V1963/O1963)</f>
        <v>0</v>
      </c>
      <c r="L1963" s="6">
        <f>IF(V1963="","",V1963/N1963)</f>
        <v>0</v>
      </c>
      <c r="M1963" s="4">
        <v>26.99</v>
      </c>
      <c r="N1963" s="4">
        <v>26.99</v>
      </c>
      <c r="O1963" s="4">
        <v>0</v>
      </c>
      <c r="Q1963" s="4">
        <v>4.81</v>
      </c>
      <c r="R1963" s="4">
        <v>0.03</v>
      </c>
      <c r="S1963">
        <v>0.15</v>
      </c>
      <c r="T1963" s="4">
        <f>IF(S1963=0,"",IF((N1963*S1963)&lt;.3,.3,N1963*S1963))</f>
        <v>0</v>
      </c>
      <c r="U1963"/>
      <c r="V1963" s="4">
        <f>IF(AND(N1963&lt;&gt;0,O1963&lt;&gt;0,Q1963&lt;&gt;0,S1963&lt;&gt;""),N1963-O1963-Q1963-R1963-T1963-U1963-P1963,"")</f>
        <v>0</v>
      </c>
      <c r="W1963">
        <v>2</v>
      </c>
      <c r="X1963">
        <v>5</v>
      </c>
      <c r="Y1963" s="7">
        <v>0.4</v>
      </c>
      <c r="Z1963" s="7">
        <v>1</v>
      </c>
      <c r="AA1963">
        <v>0</v>
      </c>
      <c r="AB1963">
        <v>276</v>
      </c>
      <c r="AC1963">
        <v>0</v>
      </c>
      <c r="AD1963">
        <v>540</v>
      </c>
      <c r="AE1963">
        <v>350537</v>
      </c>
      <c r="AF1963" s="4">
        <v>0.4</v>
      </c>
      <c r="AG1963">
        <v>0</v>
      </c>
      <c r="AH1963">
        <v>0</v>
      </c>
      <c r="AJ1963">
        <v>0</v>
      </c>
    </row>
    <row r="1964" spans="1:36">
      <c r="A1964" t="s">
        <v>6791</v>
      </c>
      <c r="B1964" t="s">
        <v>6792</v>
      </c>
      <c r="C1964" s="2" t="s">
        <v>6793</v>
      </c>
      <c r="D1964" t="s">
        <v>1607</v>
      </c>
      <c r="E1964" t="s">
        <v>6794</v>
      </c>
      <c r="G1964">
        <v>0</v>
      </c>
      <c r="H1964" s="3">
        <v>0</v>
      </c>
      <c r="I1964" s="4">
        <f>IF(H1964=0,"",H1964*O1964)</f>
        <v>0</v>
      </c>
      <c r="J1964" s="5">
        <f>IF(OR(H1964=0,V1964=""),"",H1964*V1964)</f>
        <v>0</v>
      </c>
      <c r="K1964" s="6">
        <f>IF(V1964="","",V1964/O1964)</f>
        <v>0</v>
      </c>
      <c r="L1964" s="6">
        <f>IF(V1964="","",V1964/N1964)</f>
        <v>0</v>
      </c>
      <c r="M1964" s="4">
        <v>21.99</v>
      </c>
      <c r="N1964" s="4">
        <v>21.99</v>
      </c>
      <c r="O1964" s="4">
        <v>0</v>
      </c>
      <c r="Q1964" s="4">
        <v>4.81</v>
      </c>
      <c r="R1964" s="4">
        <v>0.03</v>
      </c>
      <c r="S1964">
        <v>0.15</v>
      </c>
      <c r="T1964" s="4">
        <f>IF(S1964=0,"",IF((N1964*S1964)&lt;.3,.3,N1964*S1964))</f>
        <v>0</v>
      </c>
      <c r="U1964"/>
      <c r="V1964" s="4">
        <f>IF(AND(N1964&lt;&gt;0,O1964&lt;&gt;0,Q1964&lt;&gt;0,S1964&lt;&gt;""),N1964-O1964-Q1964-R1964-T1964-U1964-P1964,"")</f>
        <v>0</v>
      </c>
      <c r="W1964">
        <v>12</v>
      </c>
      <c r="X1964">
        <v>15.5</v>
      </c>
      <c r="Y1964" s="7">
        <v>0.75</v>
      </c>
      <c r="Z1964" s="7">
        <v>1</v>
      </c>
      <c r="AA1964">
        <v>1</v>
      </c>
      <c r="AB1964">
        <v>339</v>
      </c>
      <c r="AC1964">
        <v>1.33333333333333</v>
      </c>
      <c r="AD1964">
        <v>305</v>
      </c>
      <c r="AE1964">
        <v>235998</v>
      </c>
      <c r="AF1964" s="4">
        <v>0.4</v>
      </c>
      <c r="AG1964">
        <v>0</v>
      </c>
      <c r="AH1964">
        <v>0</v>
      </c>
      <c r="AJ1964">
        <v>0</v>
      </c>
    </row>
    <row r="1965" spans="1:36">
      <c r="A1965" t="s">
        <v>6795</v>
      </c>
      <c r="B1965" t="s">
        <v>6796</v>
      </c>
      <c r="C1965" s="2" t="s">
        <v>6797</v>
      </c>
      <c r="D1965" t="s">
        <v>1607</v>
      </c>
      <c r="E1965" t="s">
        <v>6798</v>
      </c>
      <c r="G1965">
        <v>0</v>
      </c>
      <c r="H1965" s="3">
        <v>0</v>
      </c>
      <c r="I1965" s="4">
        <f>IF(H1965=0,"",H1965*O1965)</f>
        <v>0</v>
      </c>
      <c r="J1965" s="5">
        <f>IF(OR(H1965=0,V1965=""),"",H1965*V1965)</f>
        <v>0</v>
      </c>
      <c r="K1965" s="6">
        <f>IF(V1965="","",V1965/O1965)</f>
        <v>0</v>
      </c>
      <c r="L1965" s="6">
        <f>IF(V1965="","",V1965/N1965)</f>
        <v>0</v>
      </c>
      <c r="M1965" s="4">
        <v>27.99</v>
      </c>
      <c r="N1965" s="4">
        <v>27.99</v>
      </c>
      <c r="O1965" s="4">
        <v>0</v>
      </c>
      <c r="Q1965" s="4">
        <v>5.54</v>
      </c>
      <c r="R1965" s="4">
        <v>0.06</v>
      </c>
      <c r="S1965">
        <v>0.15</v>
      </c>
      <c r="T1965" s="4">
        <f>IF(S1965=0,"",IF((N1965*S1965)&lt;.3,.3,N1965*S1965))</f>
        <v>0</v>
      </c>
      <c r="U1965"/>
      <c r="V1965" s="4">
        <f>IF(AND(N1965&lt;&gt;0,O1965&lt;&gt;0,Q1965&lt;&gt;0,S1965&lt;&gt;""),N1965-O1965-Q1965-R1965-T1965-U1965-P1965,"")</f>
        <v>0</v>
      </c>
      <c r="W1965">
        <v>0</v>
      </c>
      <c r="X1965">
        <v>0</v>
      </c>
      <c r="Y1965" s="7">
        <v>0</v>
      </c>
      <c r="Z1965" s="7">
        <v>0</v>
      </c>
      <c r="AA1965">
        <v>0</v>
      </c>
      <c r="AB1965">
        <v>315</v>
      </c>
      <c r="AC1965">
        <v>0</v>
      </c>
      <c r="AD1965">
        <v>9999</v>
      </c>
      <c r="AE1965">
        <v>125942</v>
      </c>
      <c r="AF1965" s="4">
        <v>0.415</v>
      </c>
      <c r="AG1965">
        <v>0</v>
      </c>
      <c r="AH1965">
        <v>0</v>
      </c>
      <c r="AJ1965">
        <v>0</v>
      </c>
    </row>
    <row r="1966" spans="1:36">
      <c r="A1966" t="s">
        <v>6799</v>
      </c>
      <c r="B1966" t="s">
        <v>6800</v>
      </c>
      <c r="C1966" s="2" t="s">
        <v>6801</v>
      </c>
      <c r="D1966" t="s">
        <v>1607</v>
      </c>
      <c r="E1966" t="s">
        <v>6802</v>
      </c>
      <c r="G1966">
        <v>0</v>
      </c>
      <c r="H1966" s="3">
        <v>0</v>
      </c>
      <c r="I1966" s="4">
        <f>IF(H1966=0,"",H1966*O1966)</f>
        <v>0</v>
      </c>
      <c r="J1966" s="5">
        <f>IF(OR(H1966=0,V1966=""),"",H1966*V1966)</f>
        <v>0</v>
      </c>
      <c r="K1966" s="6">
        <f>IF(V1966="","",V1966/O1966)</f>
        <v>0</v>
      </c>
      <c r="L1966" s="6">
        <f>IF(V1966="","",V1966/N1966)</f>
        <v>0</v>
      </c>
      <c r="M1966" s="4">
        <v>20.78</v>
      </c>
      <c r="N1966" s="4">
        <v>20.78</v>
      </c>
      <c r="O1966" s="4">
        <v>0</v>
      </c>
      <c r="Q1966" s="4">
        <v>5.54</v>
      </c>
      <c r="R1966" s="4">
        <v>0.06</v>
      </c>
      <c r="S1966">
        <v>0.15</v>
      </c>
      <c r="T1966" s="4">
        <f>IF(S1966=0,"",IF((N1966*S1966)&lt;.3,.3,N1966*S1966))</f>
        <v>0</v>
      </c>
      <c r="U1966"/>
      <c r="V1966" s="4">
        <f>IF(AND(N1966&lt;&gt;0,O1966&lt;&gt;0,Q1966&lt;&gt;0,S1966&lt;&gt;""),N1966-O1966-Q1966-R1966-T1966-U1966-P1966,"")</f>
        <v>0</v>
      </c>
      <c r="W1966">
        <v>0</v>
      </c>
      <c r="X1966">
        <v>0</v>
      </c>
      <c r="Y1966" s="7">
        <v>0</v>
      </c>
      <c r="Z1966" s="7">
        <v>0</v>
      </c>
      <c r="AA1966">
        <v>0</v>
      </c>
      <c r="AB1966">
        <v>187</v>
      </c>
      <c r="AC1966">
        <v>0</v>
      </c>
      <c r="AD1966">
        <v>9999</v>
      </c>
      <c r="AE1966">
        <v>176880</v>
      </c>
      <c r="AF1966" s="4">
        <v>0.419</v>
      </c>
      <c r="AG1966">
        <v>0</v>
      </c>
      <c r="AH1966">
        <v>0</v>
      </c>
      <c r="AJ1966">
        <v>0</v>
      </c>
    </row>
    <row r="1967" spans="1:36">
      <c r="A1967" t="s">
        <v>6803</v>
      </c>
      <c r="B1967" t="s">
        <v>6804</v>
      </c>
      <c r="C1967" s="2" t="s">
        <v>6805</v>
      </c>
      <c r="D1967" t="s">
        <v>1607</v>
      </c>
      <c r="E1967" t="s">
        <v>6806</v>
      </c>
      <c r="G1967">
        <v>0</v>
      </c>
      <c r="H1967" s="3">
        <v>0</v>
      </c>
      <c r="I1967" s="4">
        <f>IF(H1967=0,"",H1967*O1967)</f>
        <v>0</v>
      </c>
      <c r="J1967" s="5">
        <f>IF(OR(H1967=0,V1967=""),"",H1967*V1967)</f>
        <v>0</v>
      </c>
      <c r="K1967" s="6">
        <f>IF(V1967="","",V1967/O1967)</f>
        <v>0</v>
      </c>
      <c r="L1967" s="6">
        <f>IF(V1967="","",V1967/N1967)</f>
        <v>0</v>
      </c>
      <c r="M1967" s="4">
        <v>13.99</v>
      </c>
      <c r="N1967" s="4">
        <v>13.99</v>
      </c>
      <c r="O1967" s="4">
        <v>0</v>
      </c>
      <c r="Q1967" s="4">
        <v>4.81</v>
      </c>
      <c r="R1967" s="4">
        <v>0.07</v>
      </c>
      <c r="S1967">
        <v>0.15</v>
      </c>
      <c r="T1967" s="4">
        <f>IF(S1967=0,"",IF((N1967*S1967)&lt;.3,.3,N1967*S1967))</f>
        <v>0</v>
      </c>
      <c r="U1967"/>
      <c r="V1967" s="4">
        <f>IF(AND(N1967&lt;&gt;0,O1967&lt;&gt;0,Q1967&lt;&gt;0,S1967&lt;&gt;""),N1967-O1967-Q1967-R1967-T1967-U1967-P1967,"")</f>
        <v>0</v>
      </c>
      <c r="W1967">
        <v>0</v>
      </c>
      <c r="X1967">
        <v>0</v>
      </c>
      <c r="Y1967" s="7">
        <v>0</v>
      </c>
      <c r="Z1967" s="7">
        <v>0</v>
      </c>
      <c r="AA1967">
        <v>0</v>
      </c>
      <c r="AB1967">
        <v>328</v>
      </c>
      <c r="AC1967">
        <v>0</v>
      </c>
      <c r="AD1967">
        <v>9999</v>
      </c>
      <c r="AE1967">
        <v>255711</v>
      </c>
      <c r="AF1967" s="4">
        <v>0.7</v>
      </c>
      <c r="AG1967">
        <v>0</v>
      </c>
      <c r="AH1967">
        <v>0</v>
      </c>
      <c r="AJ1967">
        <v>0</v>
      </c>
    </row>
    <row r="1968" spans="1:36">
      <c r="A1968" t="s">
        <v>6807</v>
      </c>
      <c r="B1968" t="s">
        <v>6808</v>
      </c>
      <c r="C1968" s="2" t="s">
        <v>6809</v>
      </c>
      <c r="D1968" t="s">
        <v>1607</v>
      </c>
      <c r="E1968" t="s">
        <v>6810</v>
      </c>
      <c r="G1968">
        <v>0</v>
      </c>
      <c r="H1968" s="3">
        <v>0</v>
      </c>
      <c r="I1968" s="4">
        <f>IF(H1968=0,"",H1968*O1968)</f>
        <v>0</v>
      </c>
      <c r="J1968" s="5">
        <f>IF(OR(H1968=0,V1968=""),"",H1968*V1968)</f>
        <v>0</v>
      </c>
      <c r="K1968" s="6">
        <f>IF(V1968="","",V1968/O1968)</f>
        <v>0</v>
      </c>
      <c r="L1968" s="6">
        <f>IF(V1968="","",V1968/N1968)</f>
        <v>0</v>
      </c>
      <c r="M1968" s="4">
        <v>13.99</v>
      </c>
      <c r="N1968" s="4">
        <v>13.99</v>
      </c>
      <c r="O1968" s="4">
        <v>0</v>
      </c>
      <c r="Q1968" s="4">
        <v>5.54</v>
      </c>
      <c r="R1968" s="4">
        <v>0.08</v>
      </c>
      <c r="S1968">
        <v>0.15</v>
      </c>
      <c r="T1968" s="4">
        <f>IF(S1968=0,"",IF((N1968*S1968)&lt;.3,.3,N1968*S1968))</f>
        <v>0</v>
      </c>
      <c r="U1968"/>
      <c r="V1968" s="4">
        <f>IF(AND(N1968&lt;&gt;0,O1968&lt;&gt;0,Q1968&lt;&gt;0,S1968&lt;&gt;""),N1968-O1968-Q1968-R1968-T1968-U1968-P1968,"")</f>
        <v>0</v>
      </c>
      <c r="W1968">
        <v>0</v>
      </c>
      <c r="X1968">
        <v>0</v>
      </c>
      <c r="Y1968" s="7">
        <v>0</v>
      </c>
      <c r="Z1968" s="7">
        <v>0</v>
      </c>
      <c r="AA1968">
        <v>0</v>
      </c>
      <c r="AB1968">
        <v>1</v>
      </c>
      <c r="AC1968">
        <v>0</v>
      </c>
      <c r="AD1968">
        <v>9999</v>
      </c>
      <c r="AE1968">
        <v>133620</v>
      </c>
      <c r="AF1968" s="4">
        <v>0.47</v>
      </c>
      <c r="AG1968">
        <v>0</v>
      </c>
      <c r="AH1968">
        <v>0</v>
      </c>
      <c r="AJ1968">
        <v>0</v>
      </c>
    </row>
    <row r="1969" spans="1:36">
      <c r="A1969" t="s">
        <v>6811</v>
      </c>
      <c r="B1969" t="s">
        <v>6812</v>
      </c>
      <c r="C1969" s="2" t="s">
        <v>6813</v>
      </c>
      <c r="D1969" t="s">
        <v>1607</v>
      </c>
      <c r="E1969" t="s">
        <v>6814</v>
      </c>
      <c r="G1969">
        <v>0</v>
      </c>
      <c r="H1969" s="3">
        <v>0</v>
      </c>
      <c r="I1969" s="4">
        <f>IF(H1969=0,"",H1969*O1969)</f>
        <v>0</v>
      </c>
      <c r="J1969" s="5">
        <f>IF(OR(H1969=0,V1969=""),"",H1969*V1969)</f>
        <v>0</v>
      </c>
      <c r="K1969" s="6">
        <f>IF(V1969="","",V1969/O1969)</f>
        <v>0</v>
      </c>
      <c r="L1969" s="6">
        <f>IF(V1969="","",V1969/N1969)</f>
        <v>0</v>
      </c>
      <c r="M1969" s="4">
        <v>31.99</v>
      </c>
      <c r="N1969" s="4">
        <v>31.99</v>
      </c>
      <c r="O1969" s="4">
        <v>0</v>
      </c>
      <c r="Q1969" s="4">
        <v>6.14</v>
      </c>
      <c r="R1969" s="4">
        <v>0.12</v>
      </c>
      <c r="S1969">
        <v>0.15</v>
      </c>
      <c r="T1969" s="4">
        <f>IF(S1969=0,"",IF((N1969*S1969)&lt;.3,.3,N1969*S1969))</f>
        <v>0</v>
      </c>
      <c r="U1969"/>
      <c r="V1969" s="4">
        <f>IF(AND(N1969&lt;&gt;0,O1969&lt;&gt;0,Q1969&lt;&gt;0,S1969&lt;&gt;""),N1969-O1969-Q1969-R1969-T1969-U1969-P1969,"")</f>
        <v>0</v>
      </c>
      <c r="W1969">
        <v>1</v>
      </c>
      <c r="X1969">
        <v>6</v>
      </c>
      <c r="Y1969" s="7">
        <v>0.17</v>
      </c>
      <c r="Z1969" s="7">
        <v>1</v>
      </c>
      <c r="AA1969">
        <v>0</v>
      </c>
      <c r="AB1969">
        <v>627</v>
      </c>
      <c r="AC1969">
        <v>0</v>
      </c>
      <c r="AD1969">
        <v>3511</v>
      </c>
      <c r="AE1969">
        <v>140066</v>
      </c>
      <c r="AF1969" s="4">
        <v>0.577</v>
      </c>
      <c r="AG1969">
        <v>0</v>
      </c>
      <c r="AH1969">
        <v>0</v>
      </c>
      <c r="AJ1969">
        <v>0</v>
      </c>
    </row>
    <row r="1970" spans="1:36">
      <c r="A1970" t="s">
        <v>6815</v>
      </c>
      <c r="B1970" t="s">
        <v>6816</v>
      </c>
      <c r="C1970" s="2" t="s">
        <v>6817</v>
      </c>
      <c r="D1970" t="s">
        <v>1607</v>
      </c>
      <c r="E1970" t="s">
        <v>6818</v>
      </c>
      <c r="G1970">
        <v>0</v>
      </c>
      <c r="H1970" s="3">
        <v>0</v>
      </c>
      <c r="I1970" s="4">
        <f>IF(H1970=0,"",H1970*O1970)</f>
        <v>0</v>
      </c>
      <c r="J1970" s="5">
        <f>IF(OR(H1970=0,V1970=""),"",H1970*V1970)</f>
        <v>0</v>
      </c>
      <c r="K1970" s="6">
        <f>IF(V1970="","",V1970/O1970)</f>
        <v>0</v>
      </c>
      <c r="L1970" s="6">
        <f>IF(V1970="","",V1970/N1970)</f>
        <v>0</v>
      </c>
      <c r="M1970" s="4">
        <v>17.99</v>
      </c>
      <c r="N1970" s="4">
        <v>17.99</v>
      </c>
      <c r="O1970" s="4">
        <v>0</v>
      </c>
      <c r="Q1970" s="4">
        <v>6.14</v>
      </c>
      <c r="R1970" s="4">
        <v>0.12</v>
      </c>
      <c r="S1970">
        <v>0.15</v>
      </c>
      <c r="T1970" s="4">
        <f>IF(S1970=0,"",IF((N1970*S1970)&lt;.3,.3,N1970*S1970))</f>
        <v>0</v>
      </c>
      <c r="U1970"/>
      <c r="V1970" s="4">
        <f>IF(AND(N1970&lt;&gt;0,O1970&lt;&gt;0,Q1970&lt;&gt;0,S1970&lt;&gt;""),N1970-O1970-Q1970-R1970-T1970-U1970-P1970,"")</f>
        <v>0</v>
      </c>
      <c r="W1970">
        <v>0</v>
      </c>
      <c r="X1970">
        <v>0</v>
      </c>
      <c r="Y1970" s="7">
        <v>0</v>
      </c>
      <c r="Z1970" s="7">
        <v>0</v>
      </c>
      <c r="AA1970">
        <v>0</v>
      </c>
      <c r="AB1970">
        <v>254</v>
      </c>
      <c r="AC1970">
        <v>0</v>
      </c>
      <c r="AD1970">
        <v>9999</v>
      </c>
      <c r="AE1970">
        <v>135845</v>
      </c>
      <c r="AF1970" s="4">
        <v>0.586</v>
      </c>
      <c r="AG1970">
        <v>0</v>
      </c>
      <c r="AH1970">
        <v>0</v>
      </c>
      <c r="AJ1970">
        <v>0</v>
      </c>
    </row>
    <row r="1971" spans="1:36">
      <c r="A1971" t="s">
        <v>6819</v>
      </c>
      <c r="B1971" t="s">
        <v>6820</v>
      </c>
      <c r="C1971" s="2" t="s">
        <v>6821</v>
      </c>
      <c r="D1971" t="s">
        <v>1607</v>
      </c>
      <c r="E1971" t="s">
        <v>6822</v>
      </c>
      <c r="G1971">
        <v>0</v>
      </c>
      <c r="H1971" s="3">
        <v>0</v>
      </c>
      <c r="I1971" s="4">
        <f>IF(H1971=0,"",H1971*O1971)</f>
        <v>0</v>
      </c>
      <c r="J1971" s="5">
        <f>IF(OR(H1971=0,V1971=""),"",H1971*V1971)</f>
        <v>0</v>
      </c>
      <c r="K1971" s="6">
        <f>IF(V1971="","",V1971/O1971)</f>
        <v>0</v>
      </c>
      <c r="L1971" s="6">
        <f>IF(V1971="","",V1971/N1971)</f>
        <v>0</v>
      </c>
      <c r="M1971" s="4">
        <v>29.99</v>
      </c>
      <c r="N1971" s="4">
        <v>29.99</v>
      </c>
      <c r="O1971" s="4">
        <v>0</v>
      </c>
      <c r="Q1971" s="4">
        <v>10.94</v>
      </c>
      <c r="R1971" s="4">
        <v>0.35</v>
      </c>
      <c r="S1971">
        <v>0.15</v>
      </c>
      <c r="T1971" s="4">
        <f>IF(S1971=0,"",IF((N1971*S1971)&lt;.3,.3,N1971*S1971))</f>
        <v>0</v>
      </c>
      <c r="U1971"/>
      <c r="V1971" s="4">
        <f>IF(AND(N1971&lt;&gt;0,O1971&lt;&gt;0,Q1971&lt;&gt;0,S1971&lt;&gt;""),N1971-O1971-Q1971-R1971-T1971-U1971-P1971,"")</f>
        <v>0</v>
      </c>
      <c r="W1971">
        <v>57</v>
      </c>
      <c r="X1971">
        <v>30</v>
      </c>
      <c r="Y1971" s="7">
        <v>1.9</v>
      </c>
      <c r="Z1971" s="7">
        <v>1.04</v>
      </c>
      <c r="AA1971">
        <v>290</v>
      </c>
      <c r="AB1971">
        <v>1300</v>
      </c>
      <c r="AC1971">
        <v>152.631578947368</v>
      </c>
      <c r="AD1971">
        <v>680</v>
      </c>
      <c r="AE1971">
        <v>39820</v>
      </c>
      <c r="AF1971" s="4">
        <v>0.4</v>
      </c>
      <c r="AG1971">
        <v>0</v>
      </c>
      <c r="AH1971">
        <v>0</v>
      </c>
      <c r="AJ1971">
        <v>0</v>
      </c>
    </row>
    <row r="1972" spans="1:36">
      <c r="A1972" t="s">
        <v>6823</v>
      </c>
      <c r="B1972" t="s">
        <v>6824</v>
      </c>
      <c r="C1972" s="2" t="s">
        <v>6825</v>
      </c>
      <c r="D1972" t="s">
        <v>1607</v>
      </c>
      <c r="E1972" t="s">
        <v>6826</v>
      </c>
      <c r="G1972">
        <v>0</v>
      </c>
      <c r="H1972" s="3">
        <v>0</v>
      </c>
      <c r="I1972" s="4">
        <f>IF(H1972=0,"",H1972*O1972)</f>
        <v>0</v>
      </c>
      <c r="J1972" s="5">
        <f>IF(OR(H1972=0,V1972=""),"",H1972*V1972)</f>
        <v>0</v>
      </c>
      <c r="K1972" s="6">
        <f>IF(V1972="","",V1972/O1972)</f>
        <v>0</v>
      </c>
      <c r="L1972" s="6">
        <f>IF(V1972="","",V1972/N1972)</f>
        <v>0</v>
      </c>
      <c r="M1972" s="4">
        <v>27.99</v>
      </c>
      <c r="N1972" s="4">
        <v>27.99</v>
      </c>
      <c r="O1972" s="4">
        <v>0</v>
      </c>
      <c r="Q1972" s="4">
        <v>11.7</v>
      </c>
      <c r="R1972" s="4">
        <v>0.44</v>
      </c>
      <c r="S1972">
        <v>0.15</v>
      </c>
      <c r="T1972" s="4">
        <f>IF(S1972=0,"",IF((N1972*S1972)&lt;.3,.3,N1972*S1972))</f>
        <v>0</v>
      </c>
      <c r="U1972"/>
      <c r="V1972" s="4">
        <f>IF(AND(N1972&lt;&gt;0,O1972&lt;&gt;0,Q1972&lt;&gt;0,S1972&lt;&gt;""),N1972-O1972-Q1972-R1972-T1972-U1972-P1972,"")</f>
        <v>0</v>
      </c>
      <c r="W1972">
        <v>39</v>
      </c>
      <c r="X1972">
        <v>30</v>
      </c>
      <c r="Y1972" s="7">
        <v>1.3</v>
      </c>
      <c r="Z1972" s="7">
        <v>1.03</v>
      </c>
      <c r="AA1972">
        <v>108</v>
      </c>
      <c r="AB1972">
        <v>939</v>
      </c>
      <c r="AC1972">
        <v>83.0769230769231</v>
      </c>
      <c r="AD1972">
        <v>668</v>
      </c>
      <c r="AE1972">
        <v>34790</v>
      </c>
      <c r="AF1972" s="4">
        <v>0.4</v>
      </c>
      <c r="AG1972">
        <v>0</v>
      </c>
      <c r="AH1972">
        <v>0</v>
      </c>
      <c r="AJ1972">
        <v>0</v>
      </c>
    </row>
    <row r="1973" spans="1:36">
      <c r="A1973" t="s">
        <v>6827</v>
      </c>
      <c r="B1973" t="s">
        <v>6828</v>
      </c>
      <c r="C1973" s="2" t="s">
        <v>6829</v>
      </c>
      <c r="D1973" t="s">
        <v>1607</v>
      </c>
      <c r="E1973" t="s">
        <v>6830</v>
      </c>
      <c r="G1973">
        <v>0</v>
      </c>
      <c r="H1973" s="3">
        <v>0</v>
      </c>
      <c r="I1973" s="4">
        <f>IF(H1973=0,"",H1973*O1973)</f>
        <v>0</v>
      </c>
      <c r="J1973" s="5">
        <f>IF(OR(H1973=0,V1973=""),"",H1973*V1973)</f>
        <v>0</v>
      </c>
      <c r="K1973" s="6">
        <f>IF(V1973="","",V1973/O1973)</f>
        <v>0</v>
      </c>
      <c r="L1973" s="6">
        <f>IF(V1973="","",V1973/N1973)</f>
        <v>0</v>
      </c>
      <c r="M1973" s="4">
        <v>25.99</v>
      </c>
      <c r="N1973" s="4">
        <v>25.99</v>
      </c>
      <c r="O1973" s="4">
        <v>0</v>
      </c>
      <c r="Q1973" s="4">
        <v>11.32</v>
      </c>
      <c r="R1973" s="4">
        <v>0.4</v>
      </c>
      <c r="S1973">
        <v>0.15</v>
      </c>
      <c r="T1973" s="4">
        <f>IF(S1973=0,"",IF((N1973*S1973)&lt;.3,.3,N1973*S1973))</f>
        <v>0</v>
      </c>
      <c r="U1973"/>
      <c r="V1973" s="4">
        <f>IF(AND(N1973&lt;&gt;0,O1973&lt;&gt;0,Q1973&lt;&gt;0,S1973&lt;&gt;""),N1973-O1973-Q1973-R1973-T1973-U1973-P1973,"")</f>
        <v>0</v>
      </c>
      <c r="W1973">
        <v>15</v>
      </c>
      <c r="X1973">
        <v>30</v>
      </c>
      <c r="Y1973" s="7">
        <v>0.5</v>
      </c>
      <c r="Z1973" s="7">
        <v>1</v>
      </c>
      <c r="AA1973">
        <v>28</v>
      </c>
      <c r="AB1973">
        <v>500</v>
      </c>
      <c r="AC1973">
        <v>56</v>
      </c>
      <c r="AD1973">
        <v>902</v>
      </c>
      <c r="AE1973">
        <v>47684</v>
      </c>
      <c r="AF1973" s="4">
        <v>0.4</v>
      </c>
      <c r="AG1973">
        <v>0</v>
      </c>
      <c r="AH1973">
        <v>0</v>
      </c>
      <c r="AJ1973">
        <v>0</v>
      </c>
    </row>
    <row r="1974" spans="1:36">
      <c r="A1974" t="s">
        <v>6831</v>
      </c>
      <c r="B1974" t="s">
        <v>6832</v>
      </c>
      <c r="C1974" s="2" t="s">
        <v>6833</v>
      </c>
      <c r="D1974" t="s">
        <v>1607</v>
      </c>
      <c r="E1974" t="s">
        <v>6834</v>
      </c>
      <c r="G1974">
        <v>0</v>
      </c>
      <c r="H1974" s="3">
        <v>0</v>
      </c>
      <c r="I1974" s="4">
        <f>IF(H1974=0,"",H1974*O1974)</f>
        <v>0</v>
      </c>
      <c r="J1974" s="5">
        <f>IF(OR(H1974=0,V1974=""),"",H1974*V1974)</f>
        <v>0</v>
      </c>
      <c r="K1974" s="6">
        <f>IF(V1974="","",V1974/O1974)</f>
        <v>0</v>
      </c>
      <c r="L1974" s="6">
        <f>IF(V1974="","",V1974/N1974)</f>
        <v>0</v>
      </c>
      <c r="M1974" s="4">
        <v>22.99</v>
      </c>
      <c r="N1974" s="4">
        <v>22.99</v>
      </c>
      <c r="O1974" s="4">
        <v>0</v>
      </c>
      <c r="Q1974" s="4">
        <v>11.32</v>
      </c>
      <c r="R1974" s="4">
        <v>0.4</v>
      </c>
      <c r="S1974">
        <v>0.15</v>
      </c>
      <c r="T1974" s="4">
        <f>IF(S1974=0,"",IF((N1974*S1974)&lt;.3,.3,N1974*S1974))</f>
        <v>0</v>
      </c>
      <c r="U1974"/>
      <c r="V1974" s="4">
        <f>IF(AND(N1974&lt;&gt;0,O1974&lt;&gt;0,Q1974&lt;&gt;0,S1974&lt;&gt;""),N1974-O1974-Q1974-R1974-T1974-U1974-P1974,"")</f>
        <v>0</v>
      </c>
      <c r="W1974">
        <v>24</v>
      </c>
      <c r="X1974">
        <v>30</v>
      </c>
      <c r="Y1974" s="7">
        <v>0.8</v>
      </c>
      <c r="Z1974" s="7">
        <v>1</v>
      </c>
      <c r="AA1974">
        <v>177</v>
      </c>
      <c r="AB1974">
        <v>670</v>
      </c>
      <c r="AC1974">
        <v>221.25</v>
      </c>
      <c r="AD1974">
        <v>912</v>
      </c>
      <c r="AE1974">
        <v>47684</v>
      </c>
      <c r="AF1974" s="4">
        <v>0.4</v>
      </c>
      <c r="AG1974">
        <v>0</v>
      </c>
      <c r="AH1974">
        <v>0</v>
      </c>
      <c r="AJ1974">
        <v>0</v>
      </c>
    </row>
    <row r="1975" spans="1:36">
      <c r="A1975" t="s">
        <v>6835</v>
      </c>
      <c r="B1975" t="s">
        <v>6836</v>
      </c>
      <c r="C1975" s="2" t="s">
        <v>6837</v>
      </c>
      <c r="D1975" t="s">
        <v>630</v>
      </c>
      <c r="E1975" t="s">
        <v>6838</v>
      </c>
      <c r="G1975">
        <v>0</v>
      </c>
      <c r="H1975" s="3">
        <v>0</v>
      </c>
      <c r="I1975" s="4">
        <f>IF(H1975=0,"",H1975*O1975)</f>
        <v>0</v>
      </c>
      <c r="J1975" s="5">
        <f>IF(OR(H1975=0,V1975=""),"",H1975*V1975)</f>
        <v>0</v>
      </c>
      <c r="K1975" s="6">
        <f>IF(V1975="","",V1975/O1975)</f>
        <v>0</v>
      </c>
      <c r="L1975" s="6">
        <f>IF(V1975="","",V1975/N1975)</f>
        <v>0</v>
      </c>
      <c r="M1975" s="4">
        <v>34.99</v>
      </c>
      <c r="N1975" s="4">
        <v>36.99</v>
      </c>
      <c r="O1975" s="4">
        <v>3.634119103</v>
      </c>
      <c r="Q1975" s="4">
        <v>7.34</v>
      </c>
      <c r="R1975" s="4">
        <v>0.15</v>
      </c>
      <c r="S1975">
        <v>0.15</v>
      </c>
      <c r="T1975" s="4">
        <f>IF(S1975=0,"",IF((N1975*S1975)&lt;.3,.3,N1975*S1975))</f>
        <v>0</v>
      </c>
      <c r="U1975"/>
      <c r="V1975" s="4">
        <f>IF(AND(N1975&lt;&gt;0,O1975&lt;&gt;0,Q1975&lt;&gt;0,S1975&lt;&gt;""),N1975-O1975-Q1975-R1975-T1975-U1975-P1975,"")</f>
        <v>0</v>
      </c>
      <c r="W1975">
        <v>0</v>
      </c>
      <c r="X1975">
        <v>0</v>
      </c>
      <c r="Y1975" s="7">
        <v>0</v>
      </c>
      <c r="Z1975" s="7">
        <v>0</v>
      </c>
      <c r="AA1975">
        <v>0</v>
      </c>
      <c r="AB1975">
        <v>1294</v>
      </c>
      <c r="AC1975">
        <v>0</v>
      </c>
      <c r="AD1975">
        <v>9999</v>
      </c>
      <c r="AE1975">
        <v>334</v>
      </c>
      <c r="AF1975" s="4">
        <v>0.8</v>
      </c>
      <c r="AG1975">
        <v>0</v>
      </c>
      <c r="AH1975">
        <v>0</v>
      </c>
      <c r="AJ1975">
        <v>0</v>
      </c>
    </row>
    <row r="1976" spans="1:36">
      <c r="A1976" t="s">
        <v>6839</v>
      </c>
      <c r="B1976" t="s">
        <v>6840</v>
      </c>
      <c r="C1976" s="2" t="s">
        <v>6841</v>
      </c>
      <c r="D1976" t="s">
        <v>630</v>
      </c>
      <c r="E1976" t="s">
        <v>6842</v>
      </c>
      <c r="G1976">
        <v>0</v>
      </c>
      <c r="H1976" s="3">
        <v>0</v>
      </c>
      <c r="I1976" s="4">
        <f>IF(H1976=0,"",H1976*O1976)</f>
        <v>0</v>
      </c>
      <c r="J1976" s="5">
        <f>IF(OR(H1976=0,V1976=""),"",H1976*V1976)</f>
        <v>0</v>
      </c>
      <c r="K1976" s="6">
        <f>IF(V1976="","",V1976/O1976)</f>
        <v>0</v>
      </c>
      <c r="L1976" s="6">
        <f>IF(V1976="","",V1976/N1976)</f>
        <v>0</v>
      </c>
      <c r="M1976" s="4">
        <v>33.69</v>
      </c>
      <c r="N1976" s="4">
        <v>35.69</v>
      </c>
      <c r="O1976" s="4">
        <v>3.634119103</v>
      </c>
      <c r="Q1976" s="4">
        <v>7.04</v>
      </c>
      <c r="R1976" s="4">
        <v>0.13</v>
      </c>
      <c r="S1976">
        <v>0.15</v>
      </c>
      <c r="T1976" s="4">
        <f>IF(S1976=0,"",IF((N1976*S1976)&lt;.3,.3,N1976*S1976))</f>
        <v>0</v>
      </c>
      <c r="U1976"/>
      <c r="V1976" s="4">
        <f>IF(AND(N1976&lt;&gt;0,O1976&lt;&gt;0,Q1976&lt;&gt;0,S1976&lt;&gt;""),N1976-O1976-Q1976-R1976-T1976-U1976-P1976,"")</f>
        <v>0</v>
      </c>
      <c r="W1976">
        <v>0</v>
      </c>
      <c r="X1976">
        <v>3.5</v>
      </c>
      <c r="Y1976" s="7">
        <v>0</v>
      </c>
      <c r="Z1976" s="7">
        <v>0</v>
      </c>
      <c r="AA1976">
        <v>0</v>
      </c>
      <c r="AB1976">
        <v>1333</v>
      </c>
      <c r="AC1976">
        <v>0</v>
      </c>
      <c r="AD1976">
        <v>9999</v>
      </c>
      <c r="AE1976">
        <v>334</v>
      </c>
      <c r="AF1976" s="4">
        <v>0.8</v>
      </c>
      <c r="AG1976">
        <v>0</v>
      </c>
      <c r="AH1976">
        <v>0</v>
      </c>
      <c r="AJ1976">
        <v>0</v>
      </c>
    </row>
    <row r="1977" spans="1:36">
      <c r="A1977" t="s">
        <v>6843</v>
      </c>
      <c r="B1977" t="s">
        <v>6844</v>
      </c>
      <c r="C1977" s="2" t="s">
        <v>6845</v>
      </c>
      <c r="D1977" t="s">
        <v>630</v>
      </c>
      <c r="E1977" t="s">
        <v>6846</v>
      </c>
      <c r="G1977">
        <v>0</v>
      </c>
      <c r="H1977" s="3">
        <v>0</v>
      </c>
      <c r="I1977" s="4">
        <f>IF(H1977=0,"",H1977*O1977)</f>
        <v>0</v>
      </c>
      <c r="J1977" s="5">
        <f>IF(OR(H1977=0,V1977=""),"",H1977*V1977)</f>
        <v>0</v>
      </c>
      <c r="K1977" s="6">
        <f>IF(V1977="","",V1977/O1977)</f>
        <v>0</v>
      </c>
      <c r="L1977" s="6">
        <f>IF(V1977="","",V1977/N1977)</f>
        <v>0</v>
      </c>
      <c r="M1977" s="4">
        <v>16.95</v>
      </c>
      <c r="N1977" s="4">
        <v>16.95</v>
      </c>
      <c r="O1977" s="4">
        <v>3.403314103</v>
      </c>
      <c r="Q1977" s="4">
        <v>7.34</v>
      </c>
      <c r="R1977" s="4">
        <v>0.13</v>
      </c>
      <c r="S1977">
        <v>0.15</v>
      </c>
      <c r="T1977" s="4">
        <f>IF(S1977=0,"",IF((N1977*S1977)&lt;.3,.3,N1977*S1977))</f>
        <v>0</v>
      </c>
      <c r="U1977"/>
      <c r="V1977" s="4">
        <f>IF(AND(N1977&lt;&gt;0,O1977&lt;&gt;0,Q1977&lt;&gt;0,S1977&lt;&gt;""),N1977-O1977-Q1977-R1977-T1977-U1977-P1977,"")</f>
        <v>0</v>
      </c>
      <c r="W1977">
        <v>82</v>
      </c>
      <c r="X1977">
        <v>30</v>
      </c>
      <c r="Y1977" s="7">
        <v>2.73</v>
      </c>
      <c r="Z1977" s="7">
        <v>1.06</v>
      </c>
      <c r="AA1977">
        <v>4</v>
      </c>
      <c r="AB1977">
        <v>1062</v>
      </c>
      <c r="AC1977">
        <v>1.46520146520147</v>
      </c>
      <c r="AD1977" t="s">
        <v>41</v>
      </c>
      <c r="AE1977">
        <v>6778</v>
      </c>
      <c r="AF1977" s="4">
        <v>0.8</v>
      </c>
      <c r="AG1977">
        <v>0</v>
      </c>
      <c r="AH1977">
        <v>0</v>
      </c>
      <c r="AJ1977">
        <v>0</v>
      </c>
    </row>
    <row r="1978" spans="1:36">
      <c r="A1978" t="s">
        <v>6847</v>
      </c>
      <c r="B1978" t="s">
        <v>6848</v>
      </c>
      <c r="C1978" s="2" t="s">
        <v>6849</v>
      </c>
      <c r="D1978" t="s">
        <v>3946</v>
      </c>
      <c r="E1978" t="s">
        <v>6850</v>
      </c>
      <c r="G1978">
        <v>0</v>
      </c>
      <c r="H1978" s="3">
        <v>0</v>
      </c>
      <c r="I1978" s="4">
        <f>IF(H1978=0,"",H1978*O1978)</f>
        <v>0</v>
      </c>
      <c r="J1978" s="5">
        <f>IF(OR(H1978=0,V1978=""),"",H1978*V1978)</f>
        <v>0</v>
      </c>
      <c r="K1978" s="6">
        <f>IF(V1978="","",V1978/O1978)</f>
        <v>0</v>
      </c>
      <c r="L1978" s="6">
        <f>IF(V1978="","",V1978/N1978)</f>
        <v>0</v>
      </c>
      <c r="M1978" s="4">
        <v>21.99</v>
      </c>
      <c r="N1978" s="4">
        <v>21.99</v>
      </c>
      <c r="O1978" s="4">
        <v>0</v>
      </c>
      <c r="Q1978" s="4">
        <v>6.14</v>
      </c>
      <c r="R1978" s="4">
        <v>0.24</v>
      </c>
      <c r="S1978">
        <v>0.15</v>
      </c>
      <c r="T1978" s="4">
        <f>IF(S1978=0,"",IF((N1978*S1978)&lt;.3,.3,N1978*S1978))</f>
        <v>0</v>
      </c>
      <c r="U1978"/>
      <c r="V1978" s="4">
        <f>IF(AND(N1978&lt;&gt;0,O1978&lt;&gt;0,Q1978&lt;&gt;0,S1978&lt;&gt;""),N1978-O1978-Q1978-R1978-T1978-U1978-P1978,"")</f>
        <v>0</v>
      </c>
      <c r="W1978">
        <v>20</v>
      </c>
      <c r="X1978">
        <v>30</v>
      </c>
      <c r="Y1978" s="7">
        <v>0.67</v>
      </c>
      <c r="Z1978" s="7">
        <v>1.25</v>
      </c>
      <c r="AA1978">
        <v>81</v>
      </c>
      <c r="AB1978">
        <v>291</v>
      </c>
      <c r="AC1978">
        <v>120.89552238806</v>
      </c>
      <c r="AD1978" t="s">
        <v>41</v>
      </c>
      <c r="AE1978">
        <v>127157</v>
      </c>
      <c r="AF1978" s="4">
        <v>0.4</v>
      </c>
      <c r="AG1978">
        <v>0</v>
      </c>
      <c r="AH1978">
        <v>0</v>
      </c>
      <c r="AJ1978">
        <v>0</v>
      </c>
    </row>
    <row r="1979" spans="1:36">
      <c r="A1979" t="s">
        <v>6851</v>
      </c>
      <c r="B1979" t="s">
        <v>6852</v>
      </c>
      <c r="C1979" s="2" t="s">
        <v>6853</v>
      </c>
      <c r="D1979" t="s">
        <v>3946</v>
      </c>
      <c r="E1979" t="s">
        <v>6854</v>
      </c>
      <c r="G1979">
        <v>0</v>
      </c>
      <c r="H1979" s="3">
        <v>0</v>
      </c>
      <c r="I1979" s="4">
        <f>IF(H1979=0,"",H1979*O1979)</f>
        <v>0</v>
      </c>
      <c r="J1979" s="5">
        <f>IF(OR(H1979=0,V1979=""),"",H1979*V1979)</f>
        <v>0</v>
      </c>
      <c r="K1979" s="6">
        <f>IF(V1979="","",V1979/O1979)</f>
        <v>0</v>
      </c>
      <c r="L1979" s="6">
        <f>IF(V1979="","",V1979/N1979)</f>
        <v>0</v>
      </c>
      <c r="M1979" s="4">
        <v>31.78</v>
      </c>
      <c r="N1979" s="4">
        <v>31.78</v>
      </c>
      <c r="O1979" s="4">
        <v>0</v>
      </c>
      <c r="Q1979" s="4">
        <v>6.14</v>
      </c>
      <c r="R1979" s="4">
        <v>0.22</v>
      </c>
      <c r="S1979">
        <v>0.15</v>
      </c>
      <c r="T1979" s="4">
        <f>IF(S1979=0,"",IF((N1979*S1979)&lt;.3,.3,N1979*S1979))</f>
        <v>0</v>
      </c>
      <c r="U1979"/>
      <c r="V1979" s="4">
        <f>IF(AND(N1979&lt;&gt;0,O1979&lt;&gt;0,Q1979&lt;&gt;0,S1979&lt;&gt;""),N1979-O1979-Q1979-R1979-T1979-U1979-P1979,"")</f>
        <v>0</v>
      </c>
      <c r="W1979">
        <v>22</v>
      </c>
      <c r="X1979">
        <v>30</v>
      </c>
      <c r="Y1979" s="7">
        <v>0.73</v>
      </c>
      <c r="Z1979" s="7">
        <v>1.05</v>
      </c>
      <c r="AA1979">
        <v>324</v>
      </c>
      <c r="AB1979">
        <v>363</v>
      </c>
      <c r="AC1979">
        <v>443.835616438356</v>
      </c>
      <c r="AD1979" t="s">
        <v>41</v>
      </c>
      <c r="AE1979">
        <v>30278</v>
      </c>
      <c r="AF1979" s="4">
        <v>0.49</v>
      </c>
      <c r="AG1979">
        <v>0</v>
      </c>
      <c r="AH1979">
        <v>0</v>
      </c>
      <c r="AJ1979">
        <v>0</v>
      </c>
    </row>
    <row r="1980" spans="1:36">
      <c r="A1980" t="s">
        <v>6855</v>
      </c>
      <c r="B1980" t="s">
        <v>6856</v>
      </c>
      <c r="C1980" s="2" t="s">
        <v>6857</v>
      </c>
      <c r="D1980" t="s">
        <v>3946</v>
      </c>
      <c r="E1980" t="s">
        <v>6858</v>
      </c>
      <c r="G1980">
        <v>0</v>
      </c>
      <c r="H1980" s="3">
        <v>0</v>
      </c>
      <c r="I1980" s="4">
        <f>IF(H1980=0,"",H1980*O1980)</f>
        <v>0</v>
      </c>
      <c r="J1980" s="5">
        <f>IF(OR(H1980=0,V1980=""),"",H1980*V1980)</f>
        <v>0</v>
      </c>
      <c r="K1980" s="6">
        <f>IF(V1980="","",V1980/O1980)</f>
        <v>0</v>
      </c>
      <c r="L1980" s="6">
        <f>IF(V1980="","",V1980/N1980)</f>
        <v>0</v>
      </c>
      <c r="M1980" s="4">
        <v>24.99</v>
      </c>
      <c r="N1980" s="4">
        <v>24.99</v>
      </c>
      <c r="O1980" s="4">
        <v>0</v>
      </c>
      <c r="Q1980" s="4">
        <v>6.14</v>
      </c>
      <c r="R1980" s="4">
        <v>0.23</v>
      </c>
      <c r="S1980">
        <v>0.15</v>
      </c>
      <c r="T1980" s="4">
        <f>IF(S1980=0,"",IF((N1980*S1980)&lt;.3,.3,N1980*S1980))</f>
        <v>0</v>
      </c>
      <c r="U1980"/>
      <c r="V1980" s="4">
        <f>IF(AND(N1980&lt;&gt;0,O1980&lt;&gt;0,Q1980&lt;&gt;0,S1980&lt;&gt;""),N1980-O1980-Q1980-R1980-T1980-U1980-P1980,"")</f>
        <v>0</v>
      </c>
      <c r="W1980">
        <v>6</v>
      </c>
      <c r="X1980">
        <v>27</v>
      </c>
      <c r="Y1980" s="7">
        <v>0.24</v>
      </c>
      <c r="Z1980" s="7">
        <v>1</v>
      </c>
      <c r="AA1980">
        <v>161</v>
      </c>
      <c r="AB1980">
        <v>409</v>
      </c>
      <c r="AC1980">
        <v>670.833333333333</v>
      </c>
      <c r="AD1980" t="s">
        <v>41</v>
      </c>
      <c r="AE1980">
        <v>48453</v>
      </c>
      <c r="AF1980" s="4">
        <v>0.5</v>
      </c>
      <c r="AG1980">
        <v>0</v>
      </c>
      <c r="AH1980">
        <v>0</v>
      </c>
      <c r="AJ1980">
        <v>0</v>
      </c>
    </row>
    <row r="1981" spans="1:36">
      <c r="A1981" t="s">
        <v>6859</v>
      </c>
      <c r="B1981" t="s">
        <v>6848</v>
      </c>
      <c r="C1981" s="2" t="s">
        <v>6860</v>
      </c>
      <c r="D1981" t="s">
        <v>3946</v>
      </c>
      <c r="E1981" t="s">
        <v>6861</v>
      </c>
      <c r="G1981">
        <v>0</v>
      </c>
      <c r="H1981" s="3">
        <v>0</v>
      </c>
      <c r="I1981" s="4">
        <f>IF(H1981=0,"",H1981*O1981)</f>
        <v>0</v>
      </c>
      <c r="J1981" s="5">
        <f>IF(OR(H1981=0,V1981=""),"",H1981*V1981)</f>
        <v>0</v>
      </c>
      <c r="K1981" s="6">
        <f>IF(V1981="","",V1981/O1981)</f>
        <v>0</v>
      </c>
      <c r="L1981" s="6">
        <f>IF(V1981="","",V1981/N1981)</f>
        <v>0</v>
      </c>
      <c r="M1981" s="4">
        <v>23.99</v>
      </c>
      <c r="N1981" s="4">
        <v>23.99</v>
      </c>
      <c r="O1981" s="4">
        <v>0</v>
      </c>
      <c r="Q1981" s="4">
        <v>6.14</v>
      </c>
      <c r="R1981" s="4">
        <v>0.23</v>
      </c>
      <c r="S1981">
        <v>0.15</v>
      </c>
      <c r="T1981" s="4">
        <f>IF(S1981=0,"",IF((N1981*S1981)&lt;.3,.3,N1981*S1981))</f>
        <v>0</v>
      </c>
      <c r="U1981"/>
      <c r="V1981" s="4">
        <f>IF(AND(N1981&lt;&gt;0,O1981&lt;&gt;0,Q1981&lt;&gt;0,S1981&lt;&gt;""),N1981-O1981-Q1981-R1981-T1981-U1981-P1981,"")</f>
        <v>0</v>
      </c>
      <c r="W1981">
        <v>9</v>
      </c>
      <c r="X1981">
        <v>30</v>
      </c>
      <c r="Y1981" s="7">
        <v>0.3</v>
      </c>
      <c r="Z1981" s="7">
        <v>1.13</v>
      </c>
      <c r="AA1981">
        <v>143</v>
      </c>
      <c r="AB1981">
        <v>156</v>
      </c>
      <c r="AC1981">
        <v>476.666666666667</v>
      </c>
      <c r="AD1981" t="s">
        <v>41</v>
      </c>
      <c r="AE1981">
        <v>32930</v>
      </c>
      <c r="AF1981" s="4">
        <v>0.402</v>
      </c>
      <c r="AG1981">
        <v>0</v>
      </c>
      <c r="AH1981">
        <v>0</v>
      </c>
      <c r="AJ1981">
        <v>0</v>
      </c>
    </row>
    <row r="1982" spans="1:36">
      <c r="A1982" t="s">
        <v>6862</v>
      </c>
      <c r="B1982" t="s">
        <v>6863</v>
      </c>
      <c r="C1982" s="2" t="s">
        <v>6864</v>
      </c>
      <c r="D1982" t="s">
        <v>3946</v>
      </c>
      <c r="E1982" t="s">
        <v>6865</v>
      </c>
      <c r="G1982">
        <v>0</v>
      </c>
      <c r="H1982" s="3">
        <v>0</v>
      </c>
      <c r="I1982" s="4">
        <f>IF(H1982=0,"",H1982*O1982)</f>
        <v>0</v>
      </c>
      <c r="J1982" s="5">
        <f>IF(OR(H1982=0,V1982=""),"",H1982*V1982)</f>
        <v>0</v>
      </c>
      <c r="K1982" s="6">
        <f>IF(V1982="","",V1982/O1982)</f>
        <v>0</v>
      </c>
      <c r="L1982" s="6">
        <f>IF(V1982="","",V1982/N1982)</f>
        <v>0</v>
      </c>
      <c r="M1982" s="4">
        <v>25.86</v>
      </c>
      <c r="N1982" s="4">
        <v>25.86</v>
      </c>
      <c r="O1982" s="4">
        <v>0</v>
      </c>
      <c r="Q1982" s="4">
        <v>6.25</v>
      </c>
      <c r="R1982" s="4">
        <v>0.32</v>
      </c>
      <c r="S1982">
        <v>0.15</v>
      </c>
      <c r="T1982" s="4">
        <f>IF(S1982=0,"",IF((N1982*S1982)&lt;.3,.3,N1982*S1982))</f>
        <v>0</v>
      </c>
      <c r="U1982"/>
      <c r="V1982" s="4">
        <f>IF(AND(N1982&lt;&gt;0,O1982&lt;&gt;0,Q1982&lt;&gt;0,S1982&lt;&gt;""),N1982-O1982-Q1982-R1982-T1982-U1982-P1982,"")</f>
        <v>0</v>
      </c>
      <c r="W1982">
        <v>30</v>
      </c>
      <c r="X1982">
        <v>30</v>
      </c>
      <c r="Y1982" s="7">
        <v>1</v>
      </c>
      <c r="Z1982" s="7">
        <v>1.03</v>
      </c>
      <c r="AA1982">
        <v>360</v>
      </c>
      <c r="AB1982">
        <v>107</v>
      </c>
      <c r="AC1982">
        <v>360</v>
      </c>
      <c r="AD1982" t="s">
        <v>41</v>
      </c>
      <c r="AE1982">
        <v>42245</v>
      </c>
      <c r="AF1982" s="4">
        <v>0.505</v>
      </c>
      <c r="AG1982">
        <v>0</v>
      </c>
      <c r="AH1982">
        <v>0</v>
      </c>
      <c r="AJ1982">
        <v>0</v>
      </c>
    </row>
    <row r="1983" spans="1:36">
      <c r="A1983" t="s">
        <v>6866</v>
      </c>
      <c r="B1983" t="s">
        <v>6867</v>
      </c>
      <c r="C1983" s="2" t="s">
        <v>6868</v>
      </c>
      <c r="D1983" t="s">
        <v>3946</v>
      </c>
      <c r="E1983" t="s">
        <v>6869</v>
      </c>
      <c r="G1983">
        <v>0</v>
      </c>
      <c r="H1983" s="3">
        <v>0</v>
      </c>
      <c r="I1983" s="4">
        <f>IF(H1983=0,"",H1983*O1983)</f>
        <v>0</v>
      </c>
      <c r="J1983" s="5">
        <f>IF(OR(H1983=0,V1983=""),"",H1983*V1983)</f>
        <v>0</v>
      </c>
      <c r="K1983" s="6">
        <f>IF(V1983="","",V1983/O1983)</f>
        <v>0</v>
      </c>
      <c r="L1983" s="6">
        <f>IF(V1983="","",V1983/N1983)</f>
        <v>0</v>
      </c>
      <c r="M1983" s="4">
        <v>22.99</v>
      </c>
      <c r="N1983" s="4">
        <v>22.99</v>
      </c>
      <c r="O1983" s="4">
        <v>0</v>
      </c>
      <c r="Q1983" s="4">
        <v>6.14</v>
      </c>
      <c r="R1983" s="4">
        <v>0.24</v>
      </c>
      <c r="S1983">
        <v>0.15</v>
      </c>
      <c r="T1983" s="4">
        <f>IF(S1983=0,"",IF((N1983*S1983)&lt;.3,.3,N1983*S1983))</f>
        <v>0</v>
      </c>
      <c r="U1983"/>
      <c r="V1983" s="4">
        <f>IF(AND(N1983&lt;&gt;0,O1983&lt;&gt;0,Q1983&lt;&gt;0,S1983&lt;&gt;""),N1983-O1983-Q1983-R1983-T1983-U1983-P1983,"")</f>
        <v>0</v>
      </c>
      <c r="W1983">
        <v>114</v>
      </c>
      <c r="X1983">
        <v>30</v>
      </c>
      <c r="Y1983" s="7">
        <v>3.8</v>
      </c>
      <c r="Z1983" s="7">
        <v>1.46</v>
      </c>
      <c r="AA1983">
        <v>125</v>
      </c>
      <c r="AB1983">
        <v>12</v>
      </c>
      <c r="AC1983">
        <v>32.8947368421053</v>
      </c>
      <c r="AD1983" t="s">
        <v>41</v>
      </c>
      <c r="AE1983">
        <v>16751</v>
      </c>
      <c r="AF1983" s="4">
        <v>0.7</v>
      </c>
      <c r="AG1983">
        <v>0</v>
      </c>
      <c r="AH1983">
        <v>0</v>
      </c>
      <c r="AJ1983">
        <v>0</v>
      </c>
    </row>
    <row r="1984" spans="1:36">
      <c r="A1984" t="s">
        <v>6870</v>
      </c>
      <c r="B1984" t="s">
        <v>6871</v>
      </c>
      <c r="C1984" s="2" t="s">
        <v>6872</v>
      </c>
      <c r="D1984" t="s">
        <v>49</v>
      </c>
      <c r="E1984" t="s">
        <v>6873</v>
      </c>
      <c r="G1984">
        <v>0</v>
      </c>
      <c r="H1984" s="3">
        <v>0</v>
      </c>
      <c r="I1984" s="4">
        <f>IF(H1984=0,"",H1984*O1984)</f>
        <v>0</v>
      </c>
      <c r="J1984" s="5">
        <f>IF(OR(H1984=0,V1984=""),"",H1984*V1984)</f>
        <v>0</v>
      </c>
      <c r="K1984" s="6">
        <f>IF(V1984="","",V1984/O1984)</f>
        <v>0</v>
      </c>
      <c r="L1984" s="6">
        <f>IF(V1984="","",V1984/N1984)</f>
        <v>0</v>
      </c>
      <c r="M1984" s="4">
        <v>69</v>
      </c>
      <c r="N1984" s="4">
        <v>69</v>
      </c>
      <c r="O1984" s="4">
        <v>0</v>
      </c>
      <c r="Q1984" s="4">
        <v>3.33</v>
      </c>
      <c r="R1984" s="4">
        <v>0.01</v>
      </c>
      <c r="S1984">
        <v>0.12</v>
      </c>
      <c r="T1984" s="4">
        <f>IF(S1984=0,"",IF((N1984*S1984)&lt;.3,.3,N1984*S1984))</f>
        <v>0</v>
      </c>
      <c r="U1984"/>
      <c r="V1984" s="4">
        <f>IF(AND(N1984&lt;&gt;0,O1984&lt;&gt;0,Q1984&lt;&gt;0,S1984&lt;&gt;""),N1984-O1984-Q1984-R1984-T1984-U1984-P1984,"")</f>
        <v>0</v>
      </c>
      <c r="W1984">
        <v>0</v>
      </c>
      <c r="X1984">
        <v>0</v>
      </c>
      <c r="Y1984" s="7">
        <v>0</v>
      </c>
      <c r="Z1984" s="7">
        <v>0</v>
      </c>
      <c r="AA1984">
        <v>0</v>
      </c>
      <c r="AB1984">
        <v>0</v>
      </c>
      <c r="AC1984">
        <v>0</v>
      </c>
      <c r="AD1984" t="s">
        <v>41</v>
      </c>
      <c r="AE1984">
        <v>753631</v>
      </c>
      <c r="AF1984" s="4">
        <v>0.3</v>
      </c>
      <c r="AG1984">
        <v>0</v>
      </c>
      <c r="AH1984">
        <v>0</v>
      </c>
      <c r="AJ1984">
        <v>0</v>
      </c>
    </row>
    <row r="1985" spans="1:36">
      <c r="A1985" t="s">
        <v>6874</v>
      </c>
      <c r="B1985" t="s">
        <v>2362</v>
      </c>
      <c r="C1985" s="2" t="s">
        <v>2363</v>
      </c>
      <c r="D1985" t="s">
        <v>49</v>
      </c>
      <c r="E1985" t="s">
        <v>2364</v>
      </c>
      <c r="G1985">
        <v>0</v>
      </c>
      <c r="H1985" s="3">
        <v>0</v>
      </c>
      <c r="I1985" s="4">
        <f>IF(H1985=0,"",H1985*O1985)</f>
        <v>0</v>
      </c>
      <c r="J1985" s="5">
        <f>IF(OR(H1985=0,V1985=""),"",H1985*V1985)</f>
        <v>0</v>
      </c>
      <c r="K1985" s="6">
        <f>IF(V1985="","",V1985/O1985)</f>
        <v>0</v>
      </c>
      <c r="L1985" s="6">
        <f>IF(V1985="","",V1985/N1985)</f>
        <v>0</v>
      </c>
      <c r="M1985" s="4">
        <v>87.98</v>
      </c>
      <c r="N1985" s="4">
        <v>87.98</v>
      </c>
      <c r="O1985" s="4">
        <v>0</v>
      </c>
      <c r="Q1985" s="4">
        <v>9.04</v>
      </c>
      <c r="R1985" s="4">
        <v>0.03</v>
      </c>
      <c r="S1985">
        <v>0.15</v>
      </c>
      <c r="T1985" s="4">
        <f>IF(S1985=0,"",IF((N1985*S1985)&lt;.3,.3,N1985*S1985))</f>
        <v>0</v>
      </c>
      <c r="U1985"/>
      <c r="V1985" s="4">
        <f>IF(AND(N1985&lt;&gt;0,O1985&lt;&gt;0,Q1985&lt;&gt;0,S1985&lt;&gt;""),N1985-O1985-Q1985-R1985-T1985-U1985-P1985,"")</f>
        <v>0</v>
      </c>
      <c r="W1985">
        <v>0</v>
      </c>
      <c r="X1985">
        <v>0</v>
      </c>
      <c r="Y1985" s="7">
        <v>0</v>
      </c>
      <c r="Z1985" s="7">
        <v>0</v>
      </c>
      <c r="AA1985">
        <v>0</v>
      </c>
      <c r="AB1985">
        <v>0</v>
      </c>
      <c r="AC1985">
        <v>0</v>
      </c>
      <c r="AD1985" t="s">
        <v>41</v>
      </c>
      <c r="AE1985">
        <v>288898</v>
      </c>
      <c r="AG1985">
        <v>0</v>
      </c>
      <c r="AH1985">
        <v>0</v>
      </c>
      <c r="AJ1985">
        <v>0</v>
      </c>
    </row>
    <row r="1986" spans="1:36">
      <c r="A1986" t="s">
        <v>6875</v>
      </c>
      <c r="B1986" t="s">
        <v>6876</v>
      </c>
      <c r="C1986" s="2" t="s">
        <v>6877</v>
      </c>
      <c r="D1986" t="s">
        <v>6114</v>
      </c>
      <c r="E1986" t="s">
        <v>6878</v>
      </c>
      <c r="G1986">
        <v>0</v>
      </c>
      <c r="H1986" s="3">
        <v>0</v>
      </c>
      <c r="I1986" s="4">
        <f>IF(H1986=0,"",H1986*O1986)</f>
        <v>0</v>
      </c>
      <c r="J1986" s="5">
        <f>IF(OR(H1986=0,V1986=""),"",H1986*V1986)</f>
        <v>0</v>
      </c>
      <c r="K1986" s="6">
        <f>IF(V1986="","",V1986/O1986)</f>
        <v>0</v>
      </c>
      <c r="L1986" s="6">
        <f>IF(V1986="","",V1986/N1986)</f>
        <v>0</v>
      </c>
      <c r="M1986" s="4">
        <v>10.99</v>
      </c>
      <c r="N1986" s="4">
        <v>10.99</v>
      </c>
      <c r="O1986" s="4">
        <v>0</v>
      </c>
      <c r="Q1986" s="4">
        <v>2.6</v>
      </c>
      <c r="R1986" s="4">
        <v>0</v>
      </c>
      <c r="S1986">
        <v>0.15</v>
      </c>
      <c r="T1986" s="4">
        <f>IF(S1986=0,"",IF((N1986*S1986)&lt;.3,.3,N1986*S1986))</f>
        <v>0</v>
      </c>
      <c r="U1986"/>
      <c r="V1986" s="4">
        <f>IF(AND(N1986&lt;&gt;0,O1986&lt;&gt;0,Q1986&lt;&gt;0,S1986&lt;&gt;""),N1986-O1986-Q1986-R1986-T1986-U1986-P1986,"")</f>
        <v>0</v>
      </c>
      <c r="W1986">
        <v>0</v>
      </c>
      <c r="X1986">
        <v>0</v>
      </c>
      <c r="Y1986" s="7">
        <v>0</v>
      </c>
      <c r="Z1986" s="7">
        <v>0</v>
      </c>
      <c r="AA1986">
        <v>0</v>
      </c>
      <c r="AB1986">
        <v>299</v>
      </c>
      <c r="AC1986">
        <v>0</v>
      </c>
      <c r="AD1986">
        <v>9999</v>
      </c>
      <c r="AE1986">
        <v>386379</v>
      </c>
      <c r="AF1986" s="4">
        <v>0.3</v>
      </c>
      <c r="AG1986">
        <v>0</v>
      </c>
      <c r="AH1986">
        <v>0</v>
      </c>
      <c r="AJ1986">
        <v>0</v>
      </c>
    </row>
    <row r="1987" spans="1:36">
      <c r="A1987" t="s">
        <v>6879</v>
      </c>
      <c r="B1987" t="s">
        <v>6880</v>
      </c>
      <c r="C1987" s="2" t="s">
        <v>6881</v>
      </c>
      <c r="D1987" t="s">
        <v>6114</v>
      </c>
      <c r="E1987" t="s">
        <v>6882</v>
      </c>
      <c r="G1987">
        <v>0</v>
      </c>
      <c r="H1987" s="3">
        <v>0</v>
      </c>
      <c r="I1987" s="4">
        <f>IF(H1987=0,"",H1987*O1987)</f>
        <v>0</v>
      </c>
      <c r="J1987" s="5">
        <f>IF(OR(H1987=0,V1987=""),"",H1987*V1987)</f>
        <v>0</v>
      </c>
      <c r="K1987" s="6">
        <f>IF(V1987="","",V1987/O1987)</f>
        <v>0</v>
      </c>
      <c r="L1987" s="6">
        <f>IF(V1987="","",V1987/N1987)</f>
        <v>0</v>
      </c>
      <c r="M1987" s="4">
        <v>6.99</v>
      </c>
      <c r="N1987" s="4">
        <v>6.99</v>
      </c>
      <c r="O1987" s="4">
        <v>0</v>
      </c>
      <c r="Q1987" s="4">
        <v>2.6</v>
      </c>
      <c r="R1987" s="4">
        <v>0</v>
      </c>
      <c r="S1987">
        <v>0.15</v>
      </c>
      <c r="T1987" s="4">
        <f>IF(S1987=0,"",IF((N1987*S1987)&lt;.3,.3,N1987*S1987))</f>
        <v>0</v>
      </c>
      <c r="U1987"/>
      <c r="V1987" s="4">
        <f>IF(AND(N1987&lt;&gt;0,O1987&lt;&gt;0,Q1987&lt;&gt;0,S1987&lt;&gt;""),N1987-O1987-Q1987-R1987-T1987-U1987-P1987,"")</f>
        <v>0</v>
      </c>
      <c r="W1987">
        <v>0</v>
      </c>
      <c r="X1987">
        <v>0</v>
      </c>
      <c r="Y1987" s="7">
        <v>0</v>
      </c>
      <c r="Z1987" s="7">
        <v>0</v>
      </c>
      <c r="AA1987">
        <v>0</v>
      </c>
      <c r="AB1987">
        <v>64</v>
      </c>
      <c r="AC1987">
        <v>0</v>
      </c>
      <c r="AD1987">
        <v>9999</v>
      </c>
      <c r="AE1987">
        <v>394419</v>
      </c>
      <c r="AF1987" s="4">
        <v>0.3</v>
      </c>
      <c r="AG1987">
        <v>0</v>
      </c>
      <c r="AH1987">
        <v>0</v>
      </c>
      <c r="AJ1987">
        <v>0</v>
      </c>
    </row>
    <row r="1988" spans="1:36">
      <c r="A1988" t="s">
        <v>6883</v>
      </c>
      <c r="B1988" t="s">
        <v>6884</v>
      </c>
      <c r="C1988" s="2" t="s">
        <v>6885</v>
      </c>
      <c r="D1988" t="s">
        <v>6114</v>
      </c>
      <c r="E1988" t="s">
        <v>6886</v>
      </c>
      <c r="G1988">
        <v>0</v>
      </c>
      <c r="H1988" s="3">
        <v>0</v>
      </c>
      <c r="I1988" s="4">
        <f>IF(H1988=0,"",H1988*O1988)</f>
        <v>0</v>
      </c>
      <c r="J1988" s="5">
        <f>IF(OR(H1988=0,V1988=""),"",H1988*V1988)</f>
        <v>0</v>
      </c>
      <c r="K1988" s="6">
        <f>IF(V1988="","",V1988/O1988)</f>
        <v>0</v>
      </c>
      <c r="L1988" s="6">
        <f>IF(V1988="","",V1988/N1988)</f>
        <v>0</v>
      </c>
      <c r="M1988" s="4">
        <v>7.56</v>
      </c>
      <c r="N1988" s="4">
        <v>7.56</v>
      </c>
      <c r="O1988" s="4">
        <v>0</v>
      </c>
      <c r="Q1988" s="4">
        <v>2.6</v>
      </c>
      <c r="R1988" s="4">
        <v>0</v>
      </c>
      <c r="S1988">
        <v>0.15</v>
      </c>
      <c r="T1988" s="4">
        <f>IF(S1988=0,"",IF((N1988*S1988)&lt;.3,.3,N1988*S1988))</f>
        <v>0</v>
      </c>
      <c r="U1988"/>
      <c r="V1988" s="4">
        <f>IF(AND(N1988&lt;&gt;0,O1988&lt;&gt;0,Q1988&lt;&gt;0,S1988&lt;&gt;""),N1988-O1988-Q1988-R1988-T1988-U1988-P1988,"")</f>
        <v>0</v>
      </c>
      <c r="W1988">
        <v>0</v>
      </c>
      <c r="X1988">
        <v>0</v>
      </c>
      <c r="Y1988" s="7">
        <v>0</v>
      </c>
      <c r="Z1988" s="7">
        <v>0</v>
      </c>
      <c r="AA1988">
        <v>0</v>
      </c>
      <c r="AB1988">
        <v>43</v>
      </c>
      <c r="AC1988">
        <v>0</v>
      </c>
      <c r="AD1988">
        <v>9999</v>
      </c>
      <c r="AE1988">
        <v>437442</v>
      </c>
      <c r="AF1988" s="4">
        <v>0.3</v>
      </c>
      <c r="AG1988">
        <v>0</v>
      </c>
      <c r="AH1988">
        <v>0</v>
      </c>
      <c r="AJ1988">
        <v>0</v>
      </c>
    </row>
    <row r="1989" spans="1:36">
      <c r="A1989" t="s">
        <v>6887</v>
      </c>
      <c r="B1989" t="s">
        <v>6888</v>
      </c>
      <c r="C1989" s="2" t="s">
        <v>6889</v>
      </c>
      <c r="D1989" t="s">
        <v>6114</v>
      </c>
      <c r="E1989" t="s">
        <v>6890</v>
      </c>
      <c r="G1989">
        <v>0</v>
      </c>
      <c r="H1989" s="3">
        <v>0</v>
      </c>
      <c r="I1989" s="4">
        <f>IF(H1989=0,"",H1989*O1989)</f>
        <v>0</v>
      </c>
      <c r="J1989" s="5">
        <f>IF(OR(H1989=0,V1989=""),"",H1989*V1989)</f>
        <v>0</v>
      </c>
      <c r="K1989" s="6">
        <f>IF(V1989="","",V1989/O1989)</f>
        <v>0</v>
      </c>
      <c r="L1989" s="6">
        <f>IF(V1989="","",V1989/N1989)</f>
        <v>0</v>
      </c>
      <c r="M1989" s="4">
        <v>7.99</v>
      </c>
      <c r="N1989" s="4">
        <v>7.99</v>
      </c>
      <c r="O1989" s="4">
        <v>0</v>
      </c>
      <c r="Q1989" s="4">
        <v>2.6</v>
      </c>
      <c r="R1989" s="4">
        <v>0</v>
      </c>
      <c r="S1989">
        <v>0.12</v>
      </c>
      <c r="T1989" s="4">
        <f>IF(S1989=0,"",IF((N1989*S1989)&lt;.3,.3,N1989*S1989))</f>
        <v>0</v>
      </c>
      <c r="U1989"/>
      <c r="V1989" s="4">
        <f>IF(AND(N1989&lt;&gt;0,O1989&lt;&gt;0,Q1989&lt;&gt;0,S1989&lt;&gt;""),N1989-O1989-Q1989-R1989-T1989-U1989-P1989,"")</f>
        <v>0</v>
      </c>
      <c r="W1989">
        <v>0</v>
      </c>
      <c r="X1989">
        <v>0</v>
      </c>
      <c r="Y1989" s="7">
        <v>0</v>
      </c>
      <c r="Z1989" s="7">
        <v>0</v>
      </c>
      <c r="AA1989">
        <v>0</v>
      </c>
      <c r="AB1989">
        <v>41</v>
      </c>
      <c r="AC1989">
        <v>0</v>
      </c>
      <c r="AD1989">
        <v>9999</v>
      </c>
      <c r="AE1989">
        <v>410357</v>
      </c>
      <c r="AF1989" s="4">
        <v>0.3</v>
      </c>
      <c r="AG1989">
        <v>0</v>
      </c>
      <c r="AH1989">
        <v>0</v>
      </c>
      <c r="AJ1989">
        <v>0</v>
      </c>
    </row>
    <row r="1990" spans="1:36">
      <c r="A1990" t="s">
        <v>6891</v>
      </c>
      <c r="B1990" t="s">
        <v>6892</v>
      </c>
      <c r="C1990" s="2" t="s">
        <v>6893</v>
      </c>
      <c r="D1990" t="s">
        <v>6114</v>
      </c>
      <c r="E1990" t="s">
        <v>6894</v>
      </c>
      <c r="G1990">
        <v>0</v>
      </c>
      <c r="H1990" s="3">
        <v>0</v>
      </c>
      <c r="I1990" s="4">
        <f>IF(H1990=0,"",H1990*O1990)</f>
        <v>0</v>
      </c>
      <c r="J1990" s="5">
        <f>IF(OR(H1990=0,V1990=""),"",H1990*V1990)</f>
        <v>0</v>
      </c>
      <c r="K1990" s="6">
        <f>IF(V1990="","",V1990/O1990)</f>
        <v>0</v>
      </c>
      <c r="L1990" s="6">
        <f>IF(V1990="","",V1990/N1990)</f>
        <v>0</v>
      </c>
      <c r="M1990" s="4">
        <v>14.95</v>
      </c>
      <c r="N1990" s="4">
        <v>14.95</v>
      </c>
      <c r="O1990" s="4">
        <v>0</v>
      </c>
      <c r="Q1990" s="4">
        <v>4.81</v>
      </c>
      <c r="R1990" s="4">
        <v>0.03</v>
      </c>
      <c r="S1990">
        <v>0.15</v>
      </c>
      <c r="T1990" s="4">
        <f>IF(S1990=0,"",IF((N1990*S1990)&lt;.3,.3,N1990*S1990))</f>
        <v>0</v>
      </c>
      <c r="U1990"/>
      <c r="V1990" s="4">
        <f>IF(AND(N1990&lt;&gt;0,O1990&lt;&gt;0,Q1990&lt;&gt;0,S1990&lt;&gt;""),N1990-O1990-Q1990-R1990-T1990-U1990-P1990,"")</f>
        <v>0</v>
      </c>
      <c r="W1990">
        <v>74</v>
      </c>
      <c r="X1990">
        <v>30</v>
      </c>
      <c r="Y1990" s="7">
        <v>2.47</v>
      </c>
      <c r="Z1990" s="7">
        <v>1.48</v>
      </c>
      <c r="AA1990">
        <v>8</v>
      </c>
      <c r="AB1990">
        <v>953</v>
      </c>
      <c r="AC1990">
        <v>3.23886639676113</v>
      </c>
      <c r="AD1990" t="s">
        <v>41</v>
      </c>
      <c r="AE1990">
        <v>79118</v>
      </c>
      <c r="AF1990" s="4">
        <v>0.4</v>
      </c>
      <c r="AG1990">
        <v>0</v>
      </c>
      <c r="AH1990">
        <v>0</v>
      </c>
      <c r="AJ1990">
        <v>0</v>
      </c>
    </row>
    <row r="1991" spans="1:36">
      <c r="A1991" t="s">
        <v>6895</v>
      </c>
      <c r="B1991" t="s">
        <v>6896</v>
      </c>
      <c r="C1991" s="2" t="s">
        <v>6897</v>
      </c>
      <c r="D1991" t="s">
        <v>6114</v>
      </c>
      <c r="E1991" t="s">
        <v>6898</v>
      </c>
      <c r="G1991">
        <v>0</v>
      </c>
      <c r="H1991" s="3">
        <v>0</v>
      </c>
      <c r="I1991" s="4">
        <f>IF(H1991=0,"",H1991*O1991)</f>
        <v>0</v>
      </c>
      <c r="J1991" s="5">
        <f>IF(OR(H1991=0,V1991=""),"",H1991*V1991)</f>
        <v>0</v>
      </c>
      <c r="K1991" s="6">
        <f>IF(V1991="","",V1991/O1991)</f>
        <v>0</v>
      </c>
      <c r="L1991" s="6">
        <f>IF(V1991="","",V1991/N1991)</f>
        <v>0</v>
      </c>
      <c r="M1991" s="4">
        <v>9.49</v>
      </c>
      <c r="N1991" s="4">
        <v>9.49</v>
      </c>
      <c r="O1991" s="4">
        <v>0</v>
      </c>
      <c r="Q1991" s="4">
        <v>2.74</v>
      </c>
      <c r="R1991" s="4">
        <v>0</v>
      </c>
      <c r="S1991">
        <v>0.12</v>
      </c>
      <c r="T1991" s="4">
        <f>IF(S1991=0,"",IF((N1991*S1991)&lt;.3,.3,N1991*S1991))</f>
        <v>0</v>
      </c>
      <c r="U1991"/>
      <c r="V1991" s="4">
        <f>IF(AND(N1991&lt;&gt;0,O1991&lt;&gt;0,Q1991&lt;&gt;0,S1991&lt;&gt;""),N1991-O1991-Q1991-R1991-T1991-U1991-P1991,"")</f>
        <v>0</v>
      </c>
      <c r="W1991">
        <v>35</v>
      </c>
      <c r="X1991">
        <v>30</v>
      </c>
      <c r="Y1991" s="7">
        <v>1.17</v>
      </c>
      <c r="Z1991" s="7">
        <v>1</v>
      </c>
      <c r="AA1991">
        <v>52</v>
      </c>
      <c r="AB1991">
        <v>402</v>
      </c>
      <c r="AC1991">
        <v>44.4444444444444</v>
      </c>
      <c r="AD1991" t="s">
        <v>41</v>
      </c>
      <c r="AE1991">
        <v>118980</v>
      </c>
      <c r="AF1991" s="4">
        <v>0.3</v>
      </c>
      <c r="AG1991">
        <v>0</v>
      </c>
      <c r="AH1991">
        <v>0</v>
      </c>
      <c r="AJ1991">
        <v>0</v>
      </c>
    </row>
    <row r="1992" spans="1:36">
      <c r="A1992" t="s">
        <v>6899</v>
      </c>
      <c r="B1992" t="s">
        <v>6900</v>
      </c>
      <c r="C1992" s="2" t="s">
        <v>6901</v>
      </c>
      <c r="D1992" t="s">
        <v>6114</v>
      </c>
      <c r="E1992" t="s">
        <v>6902</v>
      </c>
      <c r="G1992">
        <v>0</v>
      </c>
      <c r="H1992" s="3">
        <v>0</v>
      </c>
      <c r="I1992" s="4">
        <f>IF(H1992=0,"",H1992*O1992)</f>
        <v>0</v>
      </c>
      <c r="J1992" s="5">
        <f>IF(OR(H1992=0,V1992=""),"",H1992*V1992)</f>
        <v>0</v>
      </c>
      <c r="K1992" s="6">
        <f>IF(V1992="","",V1992/O1992)</f>
        <v>0</v>
      </c>
      <c r="L1992" s="6">
        <f>IF(V1992="","",V1992/N1992)</f>
        <v>0</v>
      </c>
      <c r="M1992" s="4">
        <v>19</v>
      </c>
      <c r="N1992" s="4">
        <v>19</v>
      </c>
      <c r="O1992" s="4">
        <v>0</v>
      </c>
      <c r="Q1992" s="4">
        <v>5.84</v>
      </c>
      <c r="R1992" s="4">
        <v>0.11</v>
      </c>
      <c r="S1992">
        <v>0.15</v>
      </c>
      <c r="T1992" s="4">
        <f>IF(S1992=0,"",IF((N1992*S1992)&lt;.3,.3,N1992*S1992))</f>
        <v>0</v>
      </c>
      <c r="U1992"/>
      <c r="V1992" s="4">
        <f>IF(AND(N1992&lt;&gt;0,O1992&lt;&gt;0,Q1992&lt;&gt;0,S1992&lt;&gt;""),N1992-O1992-Q1992-R1992-T1992-U1992-P1992,"")</f>
        <v>0</v>
      </c>
      <c r="W1992">
        <v>0</v>
      </c>
      <c r="X1992">
        <v>0</v>
      </c>
      <c r="Y1992" s="7">
        <v>0</v>
      </c>
      <c r="Z1992" s="7">
        <v>0</v>
      </c>
      <c r="AA1992">
        <v>0</v>
      </c>
      <c r="AB1992">
        <v>6</v>
      </c>
      <c r="AC1992">
        <v>0</v>
      </c>
      <c r="AD1992">
        <v>9999</v>
      </c>
      <c r="AE1992">
        <v>247019</v>
      </c>
      <c r="AF1992" s="4">
        <v>0.54</v>
      </c>
      <c r="AG1992">
        <v>0</v>
      </c>
      <c r="AH1992">
        <v>0</v>
      </c>
      <c r="AJ1992">
        <v>0</v>
      </c>
    </row>
    <row r="1993" spans="1:36">
      <c r="A1993" t="s">
        <v>6903</v>
      </c>
      <c r="B1993" t="s">
        <v>6904</v>
      </c>
      <c r="C1993" s="2" t="s">
        <v>6905</v>
      </c>
      <c r="D1993" t="s">
        <v>6114</v>
      </c>
      <c r="E1993" t="s">
        <v>6906</v>
      </c>
      <c r="G1993">
        <v>0</v>
      </c>
      <c r="H1993" s="3">
        <v>0</v>
      </c>
      <c r="I1993" s="4">
        <f>IF(H1993=0,"",H1993*O1993)</f>
        <v>0</v>
      </c>
      <c r="J1993" s="5">
        <f>IF(OR(H1993=0,V1993=""),"",H1993*V1993)</f>
        <v>0</v>
      </c>
      <c r="K1993" s="6">
        <f>IF(V1993="","",V1993/O1993)</f>
        <v>0</v>
      </c>
      <c r="L1993" s="6">
        <f>IF(V1993="","",V1993/N1993)</f>
        <v>0</v>
      </c>
      <c r="M1993" s="4">
        <v>19.97</v>
      </c>
      <c r="N1993" s="4">
        <v>21.97</v>
      </c>
      <c r="O1993" s="4">
        <v>0</v>
      </c>
      <c r="Q1993" s="4">
        <v>5.84</v>
      </c>
      <c r="R1993" s="4">
        <v>0.11</v>
      </c>
      <c r="S1993">
        <v>0.15</v>
      </c>
      <c r="T1993" s="4">
        <f>IF(S1993=0,"",IF((N1993*S1993)&lt;.3,.3,N1993*S1993))</f>
        <v>0</v>
      </c>
      <c r="U1993"/>
      <c r="V1993" s="4">
        <f>IF(AND(N1993&lt;&gt;0,O1993&lt;&gt;0,Q1993&lt;&gt;0,S1993&lt;&gt;""),N1993-O1993-Q1993-R1993-T1993-U1993-P1993,"")</f>
        <v>0</v>
      </c>
      <c r="W1993">
        <v>42</v>
      </c>
      <c r="X1993">
        <v>29</v>
      </c>
      <c r="Y1993" s="7">
        <v>1.45</v>
      </c>
      <c r="Z1993" s="7">
        <v>1.05</v>
      </c>
      <c r="AA1993">
        <v>1</v>
      </c>
      <c r="AB1993">
        <v>453</v>
      </c>
      <c r="AC1993">
        <v>0.689655172413793</v>
      </c>
      <c r="AD1993" t="s">
        <v>41</v>
      </c>
      <c r="AE1993">
        <v>259781</v>
      </c>
      <c r="AF1993" s="4">
        <v>0.53</v>
      </c>
      <c r="AG1993">
        <v>0</v>
      </c>
      <c r="AH1993">
        <v>0</v>
      </c>
      <c r="AJ1993">
        <v>0</v>
      </c>
    </row>
    <row r="1994" spans="1:36">
      <c r="A1994" t="s">
        <v>6907</v>
      </c>
      <c r="B1994" t="s">
        <v>6908</v>
      </c>
      <c r="C1994" s="2" t="s">
        <v>6909</v>
      </c>
      <c r="D1994" t="s">
        <v>6114</v>
      </c>
      <c r="E1994" t="s">
        <v>6910</v>
      </c>
      <c r="G1994">
        <v>0</v>
      </c>
      <c r="H1994" s="3">
        <v>0</v>
      </c>
      <c r="I1994" s="4">
        <f>IF(H1994=0,"",H1994*O1994)</f>
        <v>0</v>
      </c>
      <c r="J1994" s="5">
        <f>IF(OR(H1994=0,V1994=""),"",H1994*V1994)</f>
        <v>0</v>
      </c>
      <c r="K1994" s="6">
        <f>IF(V1994="","",V1994/O1994)</f>
        <v>0</v>
      </c>
      <c r="L1994" s="6">
        <f>IF(V1994="","",V1994/N1994)</f>
        <v>0</v>
      </c>
      <c r="M1994" s="4">
        <v>7</v>
      </c>
      <c r="N1994" s="4">
        <v>7</v>
      </c>
      <c r="O1994" s="4">
        <v>0</v>
      </c>
      <c r="Q1994" s="4">
        <v>2.6</v>
      </c>
      <c r="R1994" s="4">
        <v>0</v>
      </c>
      <c r="S1994">
        <v>0.15</v>
      </c>
      <c r="T1994" s="4">
        <f>IF(S1994=0,"",IF((N1994*S1994)&lt;.3,.3,N1994*S1994))</f>
        <v>0</v>
      </c>
      <c r="U1994"/>
      <c r="V1994" s="4">
        <f>IF(AND(N1994&lt;&gt;0,O1994&lt;&gt;0,Q1994&lt;&gt;0,S1994&lt;&gt;""),N1994-O1994-Q1994-R1994-T1994-U1994-P1994,"")</f>
        <v>0</v>
      </c>
      <c r="W1994">
        <v>0</v>
      </c>
      <c r="X1994">
        <v>0</v>
      </c>
      <c r="Y1994" s="7">
        <v>0</v>
      </c>
      <c r="Z1994" s="7">
        <v>0</v>
      </c>
      <c r="AA1994">
        <v>0</v>
      </c>
      <c r="AB1994">
        <v>57</v>
      </c>
      <c r="AC1994">
        <v>0</v>
      </c>
      <c r="AD1994">
        <v>9999</v>
      </c>
      <c r="AE1994">
        <v>129363</v>
      </c>
      <c r="AF1994" s="4">
        <v>0.3</v>
      </c>
      <c r="AG1994">
        <v>0</v>
      </c>
      <c r="AH1994">
        <v>0</v>
      </c>
      <c r="AJ1994">
        <v>0</v>
      </c>
    </row>
    <row r="1995" spans="1:36">
      <c r="A1995" t="s">
        <v>6911</v>
      </c>
      <c r="B1995" t="s">
        <v>6912</v>
      </c>
      <c r="C1995" s="2" t="s">
        <v>6913</v>
      </c>
      <c r="D1995" t="s">
        <v>3260</v>
      </c>
      <c r="E1995" t="s">
        <v>6914</v>
      </c>
      <c r="G1995">
        <v>0</v>
      </c>
      <c r="H1995" s="3">
        <v>0</v>
      </c>
      <c r="I1995" s="4">
        <f>IF(H1995=0,"",H1995*O1995)</f>
        <v>0</v>
      </c>
      <c r="J1995" s="5">
        <f>IF(OR(H1995=0,V1995=""),"",H1995*V1995)</f>
        <v>0</v>
      </c>
      <c r="K1995" s="6">
        <f>IF(V1995="","",V1995/O1995)</f>
        <v>0</v>
      </c>
      <c r="L1995" s="6">
        <f>IF(V1995="","",V1995/N1995)</f>
        <v>0</v>
      </c>
      <c r="M1995" s="4">
        <v>24.99</v>
      </c>
      <c r="N1995" s="4">
        <v>24.99</v>
      </c>
      <c r="O1995" s="4">
        <v>0</v>
      </c>
      <c r="Q1995" s="4">
        <v>6.44</v>
      </c>
      <c r="R1995" s="4">
        <v>0.35</v>
      </c>
      <c r="S1995">
        <v>0.15</v>
      </c>
      <c r="T1995" s="4">
        <f>IF(S1995=0,"",IF((N1995*S1995)&lt;.3,.3,N1995*S1995))</f>
        <v>0</v>
      </c>
      <c r="U1995"/>
      <c r="V1995" s="4">
        <f>IF(AND(N1995&lt;&gt;0,O1995&lt;&gt;0,Q1995&lt;&gt;0,S1995&lt;&gt;""),N1995-O1995-Q1995-R1995-T1995-U1995-P1995,"")</f>
        <v>0</v>
      </c>
      <c r="W1995">
        <v>31</v>
      </c>
      <c r="X1995">
        <v>30</v>
      </c>
      <c r="Y1995" s="7">
        <v>1.03</v>
      </c>
      <c r="Z1995" s="7">
        <v>1.03</v>
      </c>
      <c r="AA1995">
        <v>60</v>
      </c>
      <c r="AB1995">
        <v>596</v>
      </c>
      <c r="AC1995">
        <v>58.252427184466</v>
      </c>
      <c r="AD1995" t="s">
        <v>41</v>
      </c>
      <c r="AE1995">
        <v>85092</v>
      </c>
      <c r="AF1995" s="4">
        <v>0.715</v>
      </c>
      <c r="AG1995">
        <v>0</v>
      </c>
      <c r="AH1995">
        <v>0</v>
      </c>
      <c r="AJ1995">
        <v>0</v>
      </c>
    </row>
    <row r="1996" spans="1:36">
      <c r="A1996" t="s">
        <v>6915</v>
      </c>
      <c r="B1996" t="s">
        <v>6916</v>
      </c>
      <c r="C1996" s="2" t="s">
        <v>6917</v>
      </c>
      <c r="D1996" t="s">
        <v>1607</v>
      </c>
      <c r="E1996" t="s">
        <v>6918</v>
      </c>
      <c r="G1996">
        <v>0</v>
      </c>
      <c r="H1996" s="3">
        <v>0</v>
      </c>
      <c r="I1996" s="4">
        <f>IF(H1996=0,"",H1996*O1996)</f>
        <v>0</v>
      </c>
      <c r="J1996" s="5">
        <f>IF(OR(H1996=0,V1996=""),"",H1996*V1996)</f>
        <v>0</v>
      </c>
      <c r="K1996" s="6">
        <f>IF(V1996="","",V1996/O1996)</f>
        <v>0</v>
      </c>
      <c r="L1996" s="6">
        <f>IF(V1996="","",V1996/N1996)</f>
        <v>0</v>
      </c>
      <c r="M1996" s="4">
        <v>25.99</v>
      </c>
      <c r="N1996" s="4">
        <v>25.99</v>
      </c>
      <c r="O1996" s="4">
        <v>0</v>
      </c>
      <c r="Q1996" s="4">
        <v>5.54</v>
      </c>
      <c r="R1996" s="4">
        <v>0.07</v>
      </c>
      <c r="S1996">
        <v>0.15</v>
      </c>
      <c r="T1996" s="4">
        <f>IF(S1996=0,"",IF((N1996*S1996)&lt;.3,.3,N1996*S1996))</f>
        <v>0</v>
      </c>
      <c r="U1996"/>
      <c r="V1996" s="4">
        <f>IF(AND(N1996&lt;&gt;0,O1996&lt;&gt;0,Q1996&lt;&gt;0,S1996&lt;&gt;""),N1996-O1996-Q1996-R1996-T1996-U1996-P1996,"")</f>
        <v>0</v>
      </c>
      <c r="W1996">
        <v>68</v>
      </c>
      <c r="X1996">
        <v>24</v>
      </c>
      <c r="Y1996" s="7">
        <v>2.72</v>
      </c>
      <c r="Z1996" s="7">
        <v>1.06</v>
      </c>
      <c r="AA1996">
        <v>12</v>
      </c>
      <c r="AB1996">
        <v>632</v>
      </c>
      <c r="AC1996">
        <v>4.41176470588235</v>
      </c>
      <c r="AD1996">
        <v>94</v>
      </c>
      <c r="AE1996">
        <v>172096</v>
      </c>
      <c r="AF1996" s="4">
        <v>0.443</v>
      </c>
      <c r="AG1996">
        <v>0</v>
      </c>
      <c r="AH1996">
        <v>0</v>
      </c>
      <c r="AJ1996">
        <v>0</v>
      </c>
    </row>
    <row r="1997" spans="1:36">
      <c r="A1997" t="s">
        <v>6919</v>
      </c>
      <c r="B1997" t="s">
        <v>6920</v>
      </c>
      <c r="C1997" s="2" t="s">
        <v>6921</v>
      </c>
      <c r="D1997" t="s">
        <v>1607</v>
      </c>
      <c r="E1997" t="s">
        <v>6922</v>
      </c>
      <c r="G1997">
        <v>0</v>
      </c>
      <c r="H1997" s="3">
        <v>0</v>
      </c>
      <c r="I1997" s="4">
        <f>IF(H1997=0,"",H1997*O1997)</f>
        <v>0</v>
      </c>
      <c r="J1997" s="5">
        <f>IF(OR(H1997=0,V1997=""),"",H1997*V1997)</f>
        <v>0</v>
      </c>
      <c r="K1997" s="6">
        <f>IF(V1997="","",V1997/O1997)</f>
        <v>0</v>
      </c>
      <c r="L1997" s="6">
        <f>IF(V1997="","",V1997/N1997)</f>
        <v>0</v>
      </c>
      <c r="M1997" s="4">
        <v>22.12</v>
      </c>
      <c r="N1997" s="4">
        <v>22.12</v>
      </c>
      <c r="O1997" s="4">
        <v>0</v>
      </c>
      <c r="Q1997" s="4">
        <v>5.54</v>
      </c>
      <c r="R1997" s="4">
        <v>0.06</v>
      </c>
      <c r="S1997">
        <v>0.15</v>
      </c>
      <c r="T1997" s="4">
        <f>IF(S1997=0,"",IF((N1997*S1997)&lt;.3,.3,N1997*S1997))</f>
        <v>0</v>
      </c>
      <c r="U1997"/>
      <c r="V1997" s="4">
        <f>IF(AND(N1997&lt;&gt;0,O1997&lt;&gt;0,Q1997&lt;&gt;0,S1997&lt;&gt;""),N1997-O1997-Q1997-R1997-T1997-U1997-P1997,"")</f>
        <v>0</v>
      </c>
      <c r="W1997">
        <v>0</v>
      </c>
      <c r="X1997">
        <v>0</v>
      </c>
      <c r="Y1997" s="7">
        <v>0</v>
      </c>
      <c r="Z1997" s="7">
        <v>0</v>
      </c>
      <c r="AA1997">
        <v>0</v>
      </c>
      <c r="AB1997">
        <v>344</v>
      </c>
      <c r="AC1997">
        <v>0</v>
      </c>
      <c r="AD1997">
        <v>9999</v>
      </c>
      <c r="AE1997">
        <v>107508</v>
      </c>
      <c r="AF1997" s="4">
        <v>0.475</v>
      </c>
      <c r="AG1997">
        <v>0</v>
      </c>
      <c r="AH1997">
        <v>0</v>
      </c>
      <c r="AJ1997">
        <v>0</v>
      </c>
    </row>
    <row r="1998" spans="1:36">
      <c r="A1998" t="s">
        <v>6923</v>
      </c>
      <c r="B1998" t="s">
        <v>6924</v>
      </c>
      <c r="C1998" s="2" t="s">
        <v>6925</v>
      </c>
      <c r="D1998" t="s">
        <v>1607</v>
      </c>
      <c r="E1998" t="s">
        <v>6926</v>
      </c>
      <c r="G1998">
        <v>0</v>
      </c>
      <c r="H1998" s="3">
        <v>0</v>
      </c>
      <c r="I1998" s="4">
        <f>IF(H1998=0,"",H1998*O1998)</f>
        <v>0</v>
      </c>
      <c r="J1998" s="5">
        <f>IF(OR(H1998=0,V1998=""),"",H1998*V1998)</f>
        <v>0</v>
      </c>
      <c r="K1998" s="6">
        <f>IF(V1998="","",V1998/O1998)</f>
        <v>0</v>
      </c>
      <c r="L1998" s="6">
        <f>IF(V1998="","",V1998/N1998)</f>
        <v>0</v>
      </c>
      <c r="M1998" s="4">
        <v>28.99</v>
      </c>
      <c r="N1998" s="4">
        <v>28.99</v>
      </c>
      <c r="O1998" s="4">
        <v>0</v>
      </c>
      <c r="Q1998" s="4">
        <v>5.54</v>
      </c>
      <c r="R1998" s="4">
        <v>0.06</v>
      </c>
      <c r="S1998">
        <v>0.15</v>
      </c>
      <c r="T1998" s="4">
        <f>IF(S1998=0,"",IF((N1998*S1998)&lt;.3,.3,N1998*S1998))</f>
        <v>0</v>
      </c>
      <c r="U1998"/>
      <c r="V1998" s="4">
        <f>IF(AND(N1998&lt;&gt;0,O1998&lt;&gt;0,Q1998&lt;&gt;0,S1998&lt;&gt;""),N1998-O1998-Q1998-R1998-T1998-U1998-P1998,"")</f>
        <v>0</v>
      </c>
      <c r="W1998">
        <v>5</v>
      </c>
      <c r="X1998">
        <v>12</v>
      </c>
      <c r="Y1998" s="7">
        <v>0.46</v>
      </c>
      <c r="Z1998" s="7">
        <v>1</v>
      </c>
      <c r="AA1998">
        <v>0</v>
      </c>
      <c r="AB1998">
        <v>884</v>
      </c>
      <c r="AC1998">
        <v>0</v>
      </c>
      <c r="AD1998">
        <v>1750</v>
      </c>
      <c r="AE1998">
        <v>50656</v>
      </c>
      <c r="AF1998" s="4">
        <v>0.422</v>
      </c>
      <c r="AG1998">
        <v>0</v>
      </c>
      <c r="AH1998">
        <v>0</v>
      </c>
      <c r="AJ1998">
        <v>0</v>
      </c>
    </row>
    <row r="1999" spans="1:36">
      <c r="A1999" t="s">
        <v>6927</v>
      </c>
      <c r="B1999" t="s">
        <v>6928</v>
      </c>
      <c r="C1999" s="2" t="s">
        <v>6929</v>
      </c>
      <c r="D1999" t="s">
        <v>1607</v>
      </c>
      <c r="E1999" t="s">
        <v>6930</v>
      </c>
      <c r="G1999">
        <v>0</v>
      </c>
      <c r="H1999" s="3">
        <v>0</v>
      </c>
      <c r="I1999" s="4">
        <f>IF(H1999=0,"",H1999*O1999)</f>
        <v>0</v>
      </c>
      <c r="J1999" s="5">
        <f>IF(OR(H1999=0,V1999=""),"",H1999*V1999)</f>
        <v>0</v>
      </c>
      <c r="K1999" s="6">
        <f>IF(V1999="","",V1999/O1999)</f>
        <v>0</v>
      </c>
      <c r="L1999" s="6">
        <f>IF(V1999="","",V1999/N1999)</f>
        <v>0</v>
      </c>
      <c r="M1999" s="4">
        <v>17.99</v>
      </c>
      <c r="N1999" s="4">
        <v>17.99</v>
      </c>
      <c r="O1999" s="4">
        <v>0</v>
      </c>
      <c r="Q1999" s="4">
        <v>4.81</v>
      </c>
      <c r="R1999" s="4">
        <v>0.03</v>
      </c>
      <c r="S1999">
        <v>0.15</v>
      </c>
      <c r="T1999" s="4">
        <f>IF(S1999=0,"",IF((N1999*S1999)&lt;.3,.3,N1999*S1999))</f>
        <v>0</v>
      </c>
      <c r="U1999"/>
      <c r="V1999" s="4">
        <f>IF(AND(N1999&lt;&gt;0,O1999&lt;&gt;0,Q1999&lt;&gt;0,S1999&lt;&gt;""),N1999-O1999-Q1999-R1999-T1999-U1999-P1999,"")</f>
        <v>0</v>
      </c>
      <c r="W1999">
        <v>0</v>
      </c>
      <c r="X1999">
        <v>0</v>
      </c>
      <c r="Y1999" s="7">
        <v>0</v>
      </c>
      <c r="Z1999" s="7">
        <v>0</v>
      </c>
      <c r="AA1999">
        <v>0</v>
      </c>
      <c r="AB1999">
        <v>0</v>
      </c>
      <c r="AC1999">
        <v>0</v>
      </c>
      <c r="AD1999" t="s">
        <v>41</v>
      </c>
      <c r="AE1999">
        <v>129863</v>
      </c>
      <c r="AF1999" s="4">
        <v>0.4</v>
      </c>
      <c r="AG1999">
        <v>0</v>
      </c>
      <c r="AH1999">
        <v>0</v>
      </c>
      <c r="AJ1999">
        <v>0</v>
      </c>
    </row>
    <row r="2000" spans="1:36">
      <c r="A2000" t="s">
        <v>6931</v>
      </c>
      <c r="B2000" t="s">
        <v>6932</v>
      </c>
      <c r="C2000" s="2" t="s">
        <v>6933</v>
      </c>
      <c r="D2000" t="s">
        <v>1607</v>
      </c>
      <c r="E2000" t="s">
        <v>6934</v>
      </c>
      <c r="G2000">
        <v>0</v>
      </c>
      <c r="H2000" s="3">
        <v>0</v>
      </c>
      <c r="I2000" s="4">
        <f>IF(H2000=0,"",H2000*O2000)</f>
        <v>0</v>
      </c>
      <c r="J2000" s="5">
        <f>IF(OR(H2000=0,V2000=""),"",H2000*V2000)</f>
        <v>0</v>
      </c>
      <c r="K2000" s="6">
        <f>IF(V2000="","",V2000/O2000)</f>
        <v>0</v>
      </c>
      <c r="L2000" s="6">
        <f>IF(V2000="","",V2000/N2000)</f>
        <v>0</v>
      </c>
      <c r="M2000" s="4">
        <v>30.98</v>
      </c>
      <c r="N2000" s="4">
        <v>30.98</v>
      </c>
      <c r="O2000" s="4">
        <v>0</v>
      </c>
      <c r="Q2000" s="4">
        <v>5.54</v>
      </c>
      <c r="R2000" s="4">
        <v>0.06</v>
      </c>
      <c r="S2000">
        <v>0.15</v>
      </c>
      <c r="T2000" s="4">
        <f>IF(S2000=0,"",IF((N2000*S2000)&lt;.3,.3,N2000*S2000))</f>
        <v>0</v>
      </c>
      <c r="U2000"/>
      <c r="V2000" s="4">
        <f>IF(AND(N2000&lt;&gt;0,O2000&lt;&gt;0,Q2000&lt;&gt;0,S2000&lt;&gt;""),N2000-O2000-Q2000-R2000-T2000-U2000-P2000,"")</f>
        <v>0</v>
      </c>
      <c r="W2000">
        <v>28</v>
      </c>
      <c r="X2000">
        <v>9.5</v>
      </c>
      <c r="Y2000" s="7">
        <v>2.8</v>
      </c>
      <c r="Z2000" s="7">
        <v>1.27</v>
      </c>
      <c r="AA2000">
        <v>58</v>
      </c>
      <c r="AB2000">
        <v>857</v>
      </c>
      <c r="AC2000">
        <v>20.7142857142857</v>
      </c>
      <c r="AD2000">
        <v>186</v>
      </c>
      <c r="AE2000">
        <v>202728</v>
      </c>
      <c r="AF2000" s="4">
        <v>0.412</v>
      </c>
      <c r="AG2000">
        <v>0</v>
      </c>
      <c r="AH2000">
        <v>0</v>
      </c>
      <c r="AJ2000">
        <v>0</v>
      </c>
    </row>
    <row r="2001" spans="1:36">
      <c r="A2001" t="s">
        <v>6935</v>
      </c>
      <c r="B2001" t="s">
        <v>6936</v>
      </c>
      <c r="C2001" s="2" t="s">
        <v>6937</v>
      </c>
      <c r="D2001" t="s">
        <v>1607</v>
      </c>
      <c r="E2001" t="s">
        <v>6938</v>
      </c>
      <c r="G2001">
        <v>0</v>
      </c>
      <c r="H2001" s="3">
        <v>0</v>
      </c>
      <c r="I2001" s="4">
        <f>IF(H2001=0,"",H2001*O2001)</f>
        <v>0</v>
      </c>
      <c r="J2001" s="5">
        <f>IF(OR(H2001=0,V2001=""),"",H2001*V2001)</f>
        <v>0</v>
      </c>
      <c r="K2001" s="6">
        <f>IF(V2001="","",V2001/O2001)</f>
        <v>0</v>
      </c>
      <c r="L2001" s="6">
        <f>IF(V2001="","",V2001/N2001)</f>
        <v>0</v>
      </c>
      <c r="M2001" s="4">
        <v>29.99</v>
      </c>
      <c r="N2001" s="4">
        <v>31.99</v>
      </c>
      <c r="O2001" s="4">
        <v>0</v>
      </c>
      <c r="Q2001" s="4">
        <v>10.94</v>
      </c>
      <c r="R2001" s="4">
        <v>0.35</v>
      </c>
      <c r="S2001">
        <v>0.15</v>
      </c>
      <c r="T2001" s="4">
        <f>IF(S2001=0,"",IF((N2001*S2001)&lt;.3,.3,N2001*S2001))</f>
        <v>0</v>
      </c>
      <c r="U2001"/>
      <c r="V2001" s="4">
        <f>IF(AND(N2001&lt;&gt;0,O2001&lt;&gt;0,Q2001&lt;&gt;0,S2001&lt;&gt;""),N2001-O2001-Q2001-R2001-T2001-U2001-P2001,"")</f>
        <v>0</v>
      </c>
      <c r="W2001">
        <v>1</v>
      </c>
      <c r="X2001">
        <v>30</v>
      </c>
      <c r="Y2001" s="7">
        <v>0.03</v>
      </c>
      <c r="Z2001" s="7">
        <v>1</v>
      </c>
      <c r="AA2001">
        <v>1</v>
      </c>
      <c r="AB2001">
        <v>83</v>
      </c>
      <c r="AC2001">
        <v>33.3333333333333</v>
      </c>
      <c r="AD2001">
        <v>2533</v>
      </c>
      <c r="AE2001">
        <v>34790</v>
      </c>
      <c r="AF2001" s="4">
        <v>1.7</v>
      </c>
      <c r="AG2001">
        <v>0</v>
      </c>
      <c r="AH2001">
        <v>0</v>
      </c>
      <c r="AJ2001">
        <v>0</v>
      </c>
    </row>
    <row r="2002" spans="1:36">
      <c r="A2002" t="s">
        <v>6939</v>
      </c>
      <c r="B2002" t="s">
        <v>6940</v>
      </c>
      <c r="C2002" s="2" t="s">
        <v>6941</v>
      </c>
      <c r="D2002" t="s">
        <v>1607</v>
      </c>
      <c r="E2002" t="s">
        <v>6942</v>
      </c>
      <c r="G2002">
        <v>0</v>
      </c>
      <c r="H2002" s="3">
        <v>0</v>
      </c>
      <c r="I2002" s="4">
        <f>IF(H2002=0,"",H2002*O2002)</f>
        <v>0</v>
      </c>
      <c r="J2002" s="5">
        <f>IF(OR(H2002=0,V2002=""),"",H2002*V2002)</f>
        <v>0</v>
      </c>
      <c r="K2002" s="6">
        <f>IF(V2002="","",V2002/O2002)</f>
        <v>0</v>
      </c>
      <c r="L2002" s="6">
        <f>IF(V2002="","",V2002/N2002)</f>
        <v>0</v>
      </c>
      <c r="M2002" s="4">
        <v>16.57</v>
      </c>
      <c r="N2002" s="4">
        <v>16.57</v>
      </c>
      <c r="O2002" s="4">
        <v>0</v>
      </c>
      <c r="Q2002" s="4">
        <v>6.44</v>
      </c>
      <c r="R2002" s="4">
        <v>0.27</v>
      </c>
      <c r="S2002">
        <v>0.15</v>
      </c>
      <c r="T2002" s="4">
        <f>IF(S2002=0,"",IF((N2002*S2002)&lt;.3,.3,N2002*S2002))</f>
        <v>0</v>
      </c>
      <c r="U2002"/>
      <c r="V2002" s="4">
        <f>IF(AND(N2002&lt;&gt;0,O2002&lt;&gt;0,Q2002&lt;&gt;0,S2002&lt;&gt;""),N2002-O2002-Q2002-R2002-T2002-U2002-P2002,"")</f>
        <v>0</v>
      </c>
      <c r="W2002">
        <v>0</v>
      </c>
      <c r="X2002">
        <v>0</v>
      </c>
      <c r="Y2002" s="7">
        <v>0</v>
      </c>
      <c r="Z2002" s="7">
        <v>0</v>
      </c>
      <c r="AA2002">
        <v>0</v>
      </c>
      <c r="AB2002">
        <v>346</v>
      </c>
      <c r="AC2002">
        <v>0</v>
      </c>
      <c r="AD2002">
        <v>9999</v>
      </c>
      <c r="AE2002">
        <v>71538</v>
      </c>
      <c r="AF2002" s="4">
        <v>0.7</v>
      </c>
      <c r="AG2002">
        <v>0</v>
      </c>
      <c r="AH2002">
        <v>0</v>
      </c>
      <c r="AJ2002">
        <v>0</v>
      </c>
    </row>
    <row r="2003" spans="1:36">
      <c r="A2003" t="s">
        <v>6943</v>
      </c>
      <c r="B2003" t="s">
        <v>6944</v>
      </c>
      <c r="C2003" s="2" t="s">
        <v>6945</v>
      </c>
      <c r="D2003" t="s">
        <v>1607</v>
      </c>
      <c r="E2003" t="s">
        <v>6946</v>
      </c>
      <c r="G2003">
        <v>0</v>
      </c>
      <c r="H2003" s="3">
        <v>0</v>
      </c>
      <c r="I2003" s="4">
        <f>IF(H2003=0,"",H2003*O2003)</f>
        <v>0</v>
      </c>
      <c r="J2003" s="5">
        <f>IF(OR(H2003=0,V2003=""),"",H2003*V2003)</f>
        <v>0</v>
      </c>
      <c r="K2003" s="6">
        <f>IF(V2003="","",V2003/O2003)</f>
        <v>0</v>
      </c>
      <c r="L2003" s="6">
        <f>IF(V2003="","",V2003/N2003)</f>
        <v>0</v>
      </c>
      <c r="M2003" s="4">
        <v>16.08</v>
      </c>
      <c r="N2003" s="4">
        <v>16.08</v>
      </c>
      <c r="O2003" s="4">
        <v>0</v>
      </c>
      <c r="Q2003" s="4">
        <v>6.44</v>
      </c>
      <c r="R2003" s="4">
        <v>0.27</v>
      </c>
      <c r="S2003">
        <v>0.15</v>
      </c>
      <c r="T2003" s="4">
        <f>IF(S2003=0,"",IF((N2003*S2003)&lt;.3,.3,N2003*S2003))</f>
        <v>0</v>
      </c>
      <c r="U2003"/>
      <c r="V2003" s="4">
        <f>IF(AND(N2003&lt;&gt;0,O2003&lt;&gt;0,Q2003&lt;&gt;0,S2003&lt;&gt;""),N2003-O2003-Q2003-R2003-T2003-U2003-P2003,"")</f>
        <v>0</v>
      </c>
      <c r="W2003">
        <v>11</v>
      </c>
      <c r="X2003">
        <v>30</v>
      </c>
      <c r="Y2003" s="7">
        <v>0.37</v>
      </c>
      <c r="Z2003" s="7">
        <v>1.1</v>
      </c>
      <c r="AA2003">
        <v>134</v>
      </c>
      <c r="AB2003">
        <v>239</v>
      </c>
      <c r="AC2003">
        <v>362.162162162162</v>
      </c>
      <c r="AD2003">
        <v>827</v>
      </c>
      <c r="AE2003">
        <v>59909</v>
      </c>
      <c r="AF2003" s="4">
        <v>0.7</v>
      </c>
      <c r="AG2003">
        <v>0</v>
      </c>
      <c r="AH2003">
        <v>0</v>
      </c>
      <c r="AJ2003">
        <v>0</v>
      </c>
    </row>
    <row r="2004" spans="1:36">
      <c r="A2004" t="s">
        <v>6947</v>
      </c>
      <c r="B2004" t="s">
        <v>6948</v>
      </c>
      <c r="C2004" s="2" t="s">
        <v>6949</v>
      </c>
      <c r="D2004" t="s">
        <v>1607</v>
      </c>
      <c r="E2004" t="s">
        <v>6950</v>
      </c>
      <c r="G2004">
        <v>0</v>
      </c>
      <c r="H2004" s="3">
        <v>0</v>
      </c>
      <c r="I2004" s="4">
        <f>IF(H2004=0,"",H2004*O2004)</f>
        <v>0</v>
      </c>
      <c r="J2004" s="5">
        <f>IF(OR(H2004=0,V2004=""),"",H2004*V2004)</f>
        <v>0</v>
      </c>
      <c r="K2004" s="6">
        <f>IF(V2004="","",V2004/O2004)</f>
        <v>0</v>
      </c>
      <c r="L2004" s="6">
        <f>IF(V2004="","",V2004/N2004)</f>
        <v>0</v>
      </c>
      <c r="M2004" s="4">
        <v>18.07</v>
      </c>
      <c r="N2004" s="4">
        <v>18.07</v>
      </c>
      <c r="O2004" s="4">
        <v>0</v>
      </c>
      <c r="Q2004" s="4">
        <v>6.44</v>
      </c>
      <c r="R2004" s="4">
        <v>0.27</v>
      </c>
      <c r="S2004">
        <v>0.15</v>
      </c>
      <c r="T2004" s="4">
        <f>IF(S2004=0,"",IF((N2004*S2004)&lt;.3,.3,N2004*S2004))</f>
        <v>0</v>
      </c>
      <c r="U2004"/>
      <c r="V2004" s="4">
        <f>IF(AND(N2004&lt;&gt;0,O2004&lt;&gt;0,Q2004&lt;&gt;0,S2004&lt;&gt;""),N2004-O2004-Q2004-R2004-T2004-U2004-P2004,"")</f>
        <v>0</v>
      </c>
      <c r="W2004">
        <v>9</v>
      </c>
      <c r="X2004">
        <v>30</v>
      </c>
      <c r="Y2004" s="7">
        <v>0.3</v>
      </c>
      <c r="Z2004" s="7">
        <v>1</v>
      </c>
      <c r="AA2004">
        <v>138</v>
      </c>
      <c r="AB2004">
        <v>300</v>
      </c>
      <c r="AC2004">
        <v>460</v>
      </c>
      <c r="AD2004">
        <v>1290</v>
      </c>
      <c r="AE2004">
        <v>59909</v>
      </c>
      <c r="AF2004" s="4">
        <v>0.7</v>
      </c>
      <c r="AG2004">
        <v>0</v>
      </c>
      <c r="AH2004">
        <v>0</v>
      </c>
      <c r="AJ2004">
        <v>0</v>
      </c>
    </row>
    <row r="2005" spans="1:36">
      <c r="A2005" t="s">
        <v>6951</v>
      </c>
      <c r="B2005" t="s">
        <v>6952</v>
      </c>
      <c r="C2005" s="2" t="s">
        <v>6953</v>
      </c>
      <c r="D2005" t="s">
        <v>1607</v>
      </c>
      <c r="E2005" t="s">
        <v>6954</v>
      </c>
      <c r="G2005">
        <v>72</v>
      </c>
      <c r="H2005" s="3">
        <v>72</v>
      </c>
      <c r="I2005" s="4">
        <f>IF(H2005=0,"",H2005*O2005)</f>
        <v>0</v>
      </c>
      <c r="J2005" s="5">
        <f>IF(OR(H2005=0,V2005=""),"",H2005*V2005)</f>
        <v>0</v>
      </c>
      <c r="K2005" s="6">
        <f>IF(V2005="","",V2005/O2005)</f>
        <v>0</v>
      </c>
      <c r="L2005" s="6">
        <f>IF(V2005="","",V2005/N2005)</f>
        <v>0</v>
      </c>
      <c r="M2005" s="4">
        <v>27.99</v>
      </c>
      <c r="N2005" s="4">
        <v>27.99</v>
      </c>
      <c r="O2005" s="4">
        <v>0</v>
      </c>
      <c r="Q2005" s="4">
        <v>11.7</v>
      </c>
      <c r="R2005" s="4">
        <v>0.42</v>
      </c>
      <c r="S2005">
        <v>0.15</v>
      </c>
      <c r="T2005" s="4">
        <f>IF(S2005=0,"",IF((N2005*S2005)&lt;.3,.3,N2005*S2005))</f>
        <v>0</v>
      </c>
      <c r="U2005"/>
      <c r="V2005" s="4">
        <f>IF(AND(N2005&lt;&gt;0,O2005&lt;&gt;0,Q2005&lt;&gt;0,S2005&lt;&gt;""),N2005-O2005-Q2005-R2005-T2005-U2005-P2005,"")</f>
        <v>0</v>
      </c>
      <c r="W2005">
        <v>14</v>
      </c>
      <c r="X2005">
        <v>30</v>
      </c>
      <c r="Y2005" s="7">
        <v>0.47</v>
      </c>
      <c r="Z2005" s="7">
        <v>1</v>
      </c>
      <c r="AA2005">
        <v>13</v>
      </c>
      <c r="AB2005">
        <v>0</v>
      </c>
      <c r="AC2005">
        <v>27.6595744680851</v>
      </c>
      <c r="AD2005">
        <v>-124</v>
      </c>
      <c r="AE2005">
        <v>47684</v>
      </c>
      <c r="AF2005" s="4">
        <v>1.7</v>
      </c>
      <c r="AG2005">
        <v>0</v>
      </c>
      <c r="AH2005">
        <v>0</v>
      </c>
      <c r="AJ2005">
        <v>0</v>
      </c>
    </row>
    <row r="2006" spans="1:36">
      <c r="A2006" t="s">
        <v>6955</v>
      </c>
      <c r="B2006" t="s">
        <v>6956</v>
      </c>
      <c r="C2006" s="2" t="s">
        <v>6957</v>
      </c>
      <c r="D2006" t="s">
        <v>1607</v>
      </c>
      <c r="E2006" t="s">
        <v>6958</v>
      </c>
      <c r="G2006">
        <v>50</v>
      </c>
      <c r="H2006" s="3">
        <v>50</v>
      </c>
      <c r="I2006" s="4">
        <f>IF(H2006=0,"",H2006*O2006)</f>
        <v>0</v>
      </c>
      <c r="J2006" s="5">
        <f>IF(OR(H2006=0,V2006=""),"",H2006*V2006)</f>
        <v>0</v>
      </c>
      <c r="K2006" s="6">
        <f>IF(V2006="","",V2006/O2006)</f>
        <v>0</v>
      </c>
      <c r="L2006" s="6">
        <f>IF(V2006="","",V2006/N2006)</f>
        <v>0</v>
      </c>
      <c r="M2006" s="4">
        <v>31.99</v>
      </c>
      <c r="N2006" s="4">
        <v>31.99</v>
      </c>
      <c r="O2006" s="4">
        <v>0</v>
      </c>
      <c r="Q2006" s="4">
        <v>11.32</v>
      </c>
      <c r="R2006" s="4">
        <v>0.36</v>
      </c>
      <c r="S2006">
        <v>0.15</v>
      </c>
      <c r="T2006" s="4">
        <f>IF(S2006=0,"",IF((N2006*S2006)&lt;.3,.3,N2006*S2006))</f>
        <v>0</v>
      </c>
      <c r="U2006"/>
      <c r="V2006" s="4">
        <f>IF(AND(N2006&lt;&gt;0,O2006&lt;&gt;0,Q2006&lt;&gt;0,S2006&lt;&gt;""),N2006-O2006-Q2006-R2006-T2006-U2006-P2006,"")</f>
        <v>0</v>
      </c>
      <c r="W2006">
        <v>32</v>
      </c>
      <c r="X2006">
        <v>30</v>
      </c>
      <c r="Y2006" s="7">
        <v>1.07</v>
      </c>
      <c r="Z2006" s="7">
        <v>1</v>
      </c>
      <c r="AA2006">
        <v>61</v>
      </c>
      <c r="AB2006">
        <v>80</v>
      </c>
      <c r="AC2006">
        <v>57.0093457943925</v>
      </c>
      <c r="AD2006">
        <v>-16</v>
      </c>
      <c r="AE2006">
        <v>47684</v>
      </c>
      <c r="AF2006" s="4">
        <v>1.7</v>
      </c>
      <c r="AG2006">
        <v>0</v>
      </c>
      <c r="AH2006">
        <v>0</v>
      </c>
      <c r="AJ2006">
        <v>0</v>
      </c>
    </row>
    <row r="2007" spans="1:36">
      <c r="A2007" t="s">
        <v>6959</v>
      </c>
      <c r="B2007" t="s">
        <v>6960</v>
      </c>
      <c r="C2007" s="2" t="s">
        <v>6961</v>
      </c>
      <c r="D2007" t="s">
        <v>1607</v>
      </c>
      <c r="E2007" t="s">
        <v>6962</v>
      </c>
      <c r="G2007">
        <v>92</v>
      </c>
      <c r="H2007" s="3">
        <v>92</v>
      </c>
      <c r="I2007" s="4">
        <f>IF(H2007=0,"",H2007*O2007)</f>
        <v>0</v>
      </c>
      <c r="J2007" s="5">
        <f>IF(OR(H2007=0,V2007=""),"",H2007*V2007)</f>
        <v>0</v>
      </c>
      <c r="K2007" s="6">
        <f>IF(V2007="","",V2007/O2007)</f>
        <v>0</v>
      </c>
      <c r="L2007" s="6">
        <f>IF(V2007="","",V2007/N2007)</f>
        <v>0</v>
      </c>
      <c r="M2007" s="4">
        <v>44.99</v>
      </c>
      <c r="N2007" s="4">
        <v>44.99</v>
      </c>
      <c r="O2007" s="4">
        <v>0</v>
      </c>
      <c r="Q2007" s="4">
        <v>11.7</v>
      </c>
      <c r="R2007" s="4">
        <v>0.42</v>
      </c>
      <c r="S2007">
        <v>0.15</v>
      </c>
      <c r="T2007" s="4">
        <f>IF(S2007=0,"",IF((N2007*S2007)&lt;.3,.3,N2007*S2007))</f>
        <v>0</v>
      </c>
      <c r="U2007"/>
      <c r="V2007" s="4">
        <f>IF(AND(N2007&lt;&gt;0,O2007&lt;&gt;0,Q2007&lt;&gt;0,S2007&lt;&gt;""),N2007-O2007-Q2007-R2007-T2007-U2007-P2007,"")</f>
        <v>0</v>
      </c>
      <c r="W2007">
        <v>42</v>
      </c>
      <c r="X2007">
        <v>30</v>
      </c>
      <c r="Y2007" s="7">
        <v>1.4</v>
      </c>
      <c r="Z2007" s="7">
        <v>1.17</v>
      </c>
      <c r="AA2007">
        <v>90</v>
      </c>
      <c r="AB2007">
        <v>70</v>
      </c>
      <c r="AC2007">
        <v>64.2857142857143</v>
      </c>
      <c r="AD2007">
        <v>-36</v>
      </c>
      <c r="AE2007">
        <v>47684</v>
      </c>
      <c r="AF2007" s="4">
        <v>1.7</v>
      </c>
      <c r="AG2007">
        <v>0</v>
      </c>
      <c r="AH2007">
        <v>0</v>
      </c>
      <c r="AJ2007">
        <v>0</v>
      </c>
    </row>
    <row r="2008" spans="1:36">
      <c r="A2008" t="s">
        <v>6963</v>
      </c>
      <c r="B2008" t="s">
        <v>6964</v>
      </c>
      <c r="C2008" s="2" t="s">
        <v>6965</v>
      </c>
      <c r="D2008" t="s">
        <v>1607</v>
      </c>
      <c r="E2008" t="s">
        <v>6966</v>
      </c>
      <c r="G2008">
        <v>0</v>
      </c>
      <c r="H2008" s="3">
        <v>0</v>
      </c>
      <c r="I2008" s="4">
        <f>IF(H2008=0,"",H2008*O2008)</f>
        <v>0</v>
      </c>
      <c r="J2008" s="5">
        <f>IF(OR(H2008=0,V2008=""),"",H2008*V2008)</f>
        <v>0</v>
      </c>
      <c r="K2008" s="6">
        <f>IF(V2008="","",V2008/O2008)</f>
        <v>0</v>
      </c>
      <c r="L2008" s="6">
        <f>IF(V2008="","",V2008/N2008)</f>
        <v>0</v>
      </c>
      <c r="M2008" s="4">
        <v>29.99</v>
      </c>
      <c r="N2008" s="4">
        <v>29.99</v>
      </c>
      <c r="O2008" s="4">
        <v>0</v>
      </c>
      <c r="Q2008" s="4">
        <v>11.32</v>
      </c>
      <c r="R2008" s="4">
        <v>0.4</v>
      </c>
      <c r="S2008">
        <v>0.15</v>
      </c>
      <c r="T2008" s="4">
        <f>IF(S2008=0,"",IF((N2008*S2008)&lt;.3,.3,N2008*S2008))</f>
        <v>0</v>
      </c>
      <c r="U2008"/>
      <c r="V2008" s="4">
        <f>IF(AND(N2008&lt;&gt;0,O2008&lt;&gt;0,Q2008&lt;&gt;0,S2008&lt;&gt;""),N2008-O2008-Q2008-R2008-T2008-U2008-P2008,"")</f>
        <v>0</v>
      </c>
      <c r="W2008">
        <v>55</v>
      </c>
      <c r="X2008">
        <v>30</v>
      </c>
      <c r="Y2008" s="7">
        <v>1.83</v>
      </c>
      <c r="Z2008" s="7">
        <v>1</v>
      </c>
      <c r="AA2008">
        <v>219</v>
      </c>
      <c r="AB2008">
        <v>220</v>
      </c>
      <c r="AC2008">
        <v>119.672131147541</v>
      </c>
      <c r="AD2008">
        <v>101</v>
      </c>
      <c r="AE2008">
        <v>59909</v>
      </c>
      <c r="AF2008" s="4">
        <v>1.7</v>
      </c>
      <c r="AG2008">
        <v>0</v>
      </c>
      <c r="AH2008">
        <v>0</v>
      </c>
      <c r="AJ2008">
        <v>0</v>
      </c>
    </row>
    <row r="2009" spans="1:36">
      <c r="A2009" t="s">
        <v>6967</v>
      </c>
      <c r="B2009"/>
      <c r="C2009" s="2" t="s">
        <v>6968</v>
      </c>
      <c r="D2009" t="s">
        <v>580</v>
      </c>
      <c r="E2009" t="s">
        <v>6969</v>
      </c>
      <c r="G2009">
        <v>0</v>
      </c>
      <c r="H2009" s="3">
        <v>0</v>
      </c>
      <c r="I2009" s="4">
        <f>IF(H2009=0,"",H2009*O2009)</f>
        <v>0</v>
      </c>
      <c r="J2009" s="5">
        <f>IF(OR(H2009=0,V2009=""),"",H2009*V2009)</f>
        <v>0</v>
      </c>
      <c r="K2009" s="6">
        <f>IF(V2009="","",V2009/O2009)</f>
        <v>0</v>
      </c>
      <c r="L2009" s="6">
        <f>IF(V2009="","",V2009/N2009)</f>
        <v>0</v>
      </c>
      <c r="M2009" s="4">
        <v>18.14</v>
      </c>
      <c r="N2009" s="4">
        <v>18.14</v>
      </c>
      <c r="O2009" s="4">
        <v>0</v>
      </c>
      <c r="Q2009" s="4">
        <v>8.26</v>
      </c>
      <c r="R2009" s="4">
        <v>0.01</v>
      </c>
      <c r="S2009">
        <v>0.15</v>
      </c>
      <c r="T2009" s="4">
        <f>IF(S2009=0,"",IF((N2009*S2009)&lt;.3,.3,N2009*S2009))</f>
        <v>0</v>
      </c>
      <c r="U2009"/>
      <c r="V2009" s="4">
        <f>IF(AND(N2009&lt;&gt;0,O2009&lt;&gt;0,Q2009&lt;&gt;0,S2009&lt;&gt;""),N2009-O2009-Q2009-R2009-T2009-U2009-P2009,"")</f>
        <v>0</v>
      </c>
      <c r="W2009">
        <v>0</v>
      </c>
      <c r="X2009">
        <v>0</v>
      </c>
      <c r="Y2009" s="7">
        <v>0</v>
      </c>
      <c r="Z2009" s="7">
        <v>0</v>
      </c>
      <c r="AA2009">
        <v>0</v>
      </c>
      <c r="AB2009">
        <v>1000</v>
      </c>
      <c r="AC2009">
        <v>0</v>
      </c>
      <c r="AD2009">
        <v>9999</v>
      </c>
      <c r="AE2009">
        <v>596837</v>
      </c>
      <c r="AF2009" s="4">
        <v>0.3</v>
      </c>
      <c r="AG2009">
        <v>0</v>
      </c>
      <c r="AH2009">
        <v>0</v>
      </c>
      <c r="AJ2009">
        <v>0</v>
      </c>
    </row>
    <row r="2010" spans="1:36">
      <c r="A2010" t="s">
        <v>6970</v>
      </c>
      <c r="B2010" t="s">
        <v>6971</v>
      </c>
      <c r="C2010" s="2" t="s">
        <v>6972</v>
      </c>
      <c r="D2010" t="s">
        <v>1462</v>
      </c>
      <c r="E2010" t="s">
        <v>6973</v>
      </c>
      <c r="G2010">
        <v>0</v>
      </c>
      <c r="H2010" s="3">
        <v>0</v>
      </c>
      <c r="I2010" s="4">
        <f>IF(H2010=0,"",H2010*O2010)</f>
        <v>0</v>
      </c>
      <c r="J2010" s="5">
        <f>IF(OR(H2010=0,V2010=""),"",H2010*V2010)</f>
        <v>0</v>
      </c>
      <c r="K2010" s="6">
        <f>IF(V2010="","",V2010/O2010)</f>
        <v>0</v>
      </c>
      <c r="L2010" s="6">
        <f>IF(V2010="","",V2010/N2010)</f>
        <v>0</v>
      </c>
      <c r="M2010" s="4">
        <v>27.99</v>
      </c>
      <c r="N2010" s="4">
        <v>27.99</v>
      </c>
      <c r="O2010" s="4">
        <v>0</v>
      </c>
      <c r="Q2010" s="4">
        <v>5.84</v>
      </c>
      <c r="R2010" s="4">
        <v>0.04</v>
      </c>
      <c r="S2010">
        <v>0.15</v>
      </c>
      <c r="T2010" s="4">
        <f>IF(S2010=0,"",IF((N2010*S2010)&lt;.3,.3,N2010*S2010))</f>
        <v>0</v>
      </c>
      <c r="U2010"/>
      <c r="V2010" s="4">
        <f>IF(AND(N2010&lt;&gt;0,O2010&lt;&gt;0,Q2010&lt;&gt;0,S2010&lt;&gt;""),N2010-O2010-Q2010-R2010-T2010-U2010-P2010,"")</f>
        <v>0</v>
      </c>
      <c r="W2010">
        <v>30</v>
      </c>
      <c r="X2010">
        <v>30</v>
      </c>
      <c r="Y2010" s="7">
        <v>1</v>
      </c>
      <c r="Z2010" s="7">
        <v>1.36</v>
      </c>
      <c r="AA2010">
        <v>26</v>
      </c>
      <c r="AB2010">
        <v>219</v>
      </c>
      <c r="AC2010">
        <v>26</v>
      </c>
      <c r="AD2010">
        <v>85</v>
      </c>
      <c r="AE2010">
        <v>14193</v>
      </c>
      <c r="AF2010" s="4">
        <v>0.7</v>
      </c>
      <c r="AG2010">
        <v>0</v>
      </c>
      <c r="AH2010">
        <v>0</v>
      </c>
      <c r="AJ2010">
        <v>0</v>
      </c>
    </row>
    <row r="2011" spans="1:36">
      <c r="A2011" t="s">
        <v>6974</v>
      </c>
      <c r="B2011" t="s">
        <v>6975</v>
      </c>
      <c r="C2011" s="2" t="s">
        <v>6976</v>
      </c>
      <c r="D2011" t="s">
        <v>1462</v>
      </c>
      <c r="E2011" t="s">
        <v>6977</v>
      </c>
      <c r="G2011">
        <v>0</v>
      </c>
      <c r="H2011" s="3">
        <v>0</v>
      </c>
      <c r="I2011" s="4">
        <f>IF(H2011=0,"",H2011*O2011)</f>
        <v>0</v>
      </c>
      <c r="J2011" s="5">
        <f>IF(OR(H2011=0,V2011=""),"",H2011*V2011)</f>
        <v>0</v>
      </c>
      <c r="K2011" s="6">
        <f>IF(V2011="","",V2011/O2011)</f>
        <v>0</v>
      </c>
      <c r="L2011" s="6">
        <f>IF(V2011="","",V2011/N2011)</f>
        <v>0</v>
      </c>
      <c r="M2011" s="4">
        <v>25.99</v>
      </c>
      <c r="N2011" s="4">
        <v>23.99</v>
      </c>
      <c r="O2011" s="4">
        <v>0</v>
      </c>
      <c r="Q2011" s="4">
        <v>5.84</v>
      </c>
      <c r="R2011" s="4">
        <v>0.05</v>
      </c>
      <c r="S2011">
        <v>0.15</v>
      </c>
      <c r="T2011" s="4">
        <f>IF(S2011=0,"",IF((N2011*S2011)&lt;.3,.3,N2011*S2011))</f>
        <v>0</v>
      </c>
      <c r="U2011"/>
      <c r="V2011" s="4">
        <f>IF(AND(N2011&lt;&gt;0,O2011&lt;&gt;0,Q2011&lt;&gt;0,S2011&lt;&gt;""),N2011-O2011-Q2011-R2011-T2011-U2011-P2011,"")</f>
        <v>0</v>
      </c>
      <c r="W2011">
        <v>18</v>
      </c>
      <c r="X2011">
        <v>30</v>
      </c>
      <c r="Y2011" s="7">
        <v>0.6</v>
      </c>
      <c r="Z2011" s="7">
        <v>1.29</v>
      </c>
      <c r="AA2011">
        <v>8</v>
      </c>
      <c r="AB2011">
        <v>329</v>
      </c>
      <c r="AC2011">
        <v>13.3333333333333</v>
      </c>
      <c r="AD2011">
        <v>408</v>
      </c>
      <c r="AE2011">
        <v>14193</v>
      </c>
      <c r="AF2011" s="4">
        <v>0.7</v>
      </c>
      <c r="AG2011">
        <v>0</v>
      </c>
      <c r="AH2011">
        <v>0</v>
      </c>
      <c r="AJ2011">
        <v>0</v>
      </c>
    </row>
    <row r="2012" spans="1:36">
      <c r="A2012" t="s">
        <v>6978</v>
      </c>
      <c r="B2012" t="s">
        <v>6979</v>
      </c>
      <c r="C2012" s="2" t="s">
        <v>6980</v>
      </c>
      <c r="D2012" t="s">
        <v>1462</v>
      </c>
      <c r="E2012" t="s">
        <v>6981</v>
      </c>
      <c r="G2012">
        <v>0</v>
      </c>
      <c r="H2012" s="3">
        <v>0</v>
      </c>
      <c r="I2012" s="4">
        <f>IF(H2012=0,"",H2012*O2012)</f>
        <v>0</v>
      </c>
      <c r="J2012" s="5">
        <f>IF(OR(H2012=0,V2012=""),"",H2012*V2012)</f>
        <v>0</v>
      </c>
      <c r="K2012" s="6">
        <f>IF(V2012="","",V2012/O2012)</f>
        <v>0</v>
      </c>
      <c r="L2012" s="6">
        <f>IF(V2012="","",V2012/N2012)</f>
        <v>0</v>
      </c>
      <c r="O2012" s="4">
        <v>0</v>
      </c>
      <c r="R2012" s="4">
        <v>0</v>
      </c>
      <c r="T2012" s="4">
        <f>IF(S2012=0,"",IF((N2012*S2012)&lt;.3,.3,N2012*S2012))</f>
        <v>0</v>
      </c>
      <c r="U2012"/>
      <c r="V2012" s="4">
        <f>IF(AND(N2012&lt;&gt;0,O2012&lt;&gt;0,Q2012&lt;&gt;0,S2012&lt;&gt;""),N2012-O2012-Q2012-R2012-T2012-U2012-P2012,"")</f>
        <v>0</v>
      </c>
      <c r="W2012">
        <v>0</v>
      </c>
      <c r="X2012">
        <v>0</v>
      </c>
      <c r="Y2012" s="7">
        <v>0</v>
      </c>
      <c r="Z2012" s="7">
        <v>0</v>
      </c>
      <c r="AA2012">
        <v>0</v>
      </c>
      <c r="AB2012">
        <v>0</v>
      </c>
      <c r="AC2012">
        <v>0</v>
      </c>
      <c r="AD2012" t="s">
        <v>41</v>
      </c>
      <c r="AG2012">
        <v>0</v>
      </c>
      <c r="AH2012">
        <v>0</v>
      </c>
      <c r="AJ2012">
        <v>0</v>
      </c>
    </row>
    <row r="2013" spans="1:36">
      <c r="A2013" t="s">
        <v>6982</v>
      </c>
      <c r="B2013" t="s">
        <v>6983</v>
      </c>
      <c r="C2013" s="2" t="s">
        <v>6984</v>
      </c>
      <c r="D2013" t="s">
        <v>1462</v>
      </c>
      <c r="E2013" t="s">
        <v>6985</v>
      </c>
      <c r="G2013">
        <v>0</v>
      </c>
      <c r="H2013" s="3">
        <v>0</v>
      </c>
      <c r="I2013" s="4">
        <f>IF(H2013=0,"",H2013*O2013)</f>
        <v>0</v>
      </c>
      <c r="J2013" s="5">
        <f>IF(OR(H2013=0,V2013=""),"",H2013*V2013)</f>
        <v>0</v>
      </c>
      <c r="K2013" s="6">
        <f>IF(V2013="","",V2013/O2013)</f>
        <v>0</v>
      </c>
      <c r="L2013" s="6">
        <f>IF(V2013="","",V2013/N2013)</f>
        <v>0</v>
      </c>
      <c r="O2013" s="4">
        <v>0</v>
      </c>
      <c r="R2013" s="4">
        <v>0</v>
      </c>
      <c r="T2013" s="4">
        <f>IF(S2013=0,"",IF((N2013*S2013)&lt;.3,.3,N2013*S2013))</f>
        <v>0</v>
      </c>
      <c r="U2013"/>
      <c r="V2013" s="4">
        <f>IF(AND(N2013&lt;&gt;0,O2013&lt;&gt;0,Q2013&lt;&gt;0,S2013&lt;&gt;""),N2013-O2013-Q2013-R2013-T2013-U2013-P2013,"")</f>
        <v>0</v>
      </c>
      <c r="W2013">
        <v>0</v>
      </c>
      <c r="X2013">
        <v>0</v>
      </c>
      <c r="Y2013" s="7">
        <v>0</v>
      </c>
      <c r="Z2013" s="7">
        <v>0</v>
      </c>
      <c r="AA2013">
        <v>0</v>
      </c>
      <c r="AB2013">
        <v>0</v>
      </c>
      <c r="AC2013">
        <v>0</v>
      </c>
      <c r="AD2013" t="s">
        <v>41</v>
      </c>
      <c r="AG2013">
        <v>0</v>
      </c>
      <c r="AH2013">
        <v>0</v>
      </c>
      <c r="AJ2013">
        <v>0</v>
      </c>
    </row>
    <row r="2014" spans="1:36">
      <c r="A2014" t="s">
        <v>6986</v>
      </c>
      <c r="B2014" t="s">
        <v>6987</v>
      </c>
      <c r="C2014" s="2" t="s">
        <v>6988</v>
      </c>
      <c r="D2014" t="s">
        <v>1462</v>
      </c>
      <c r="E2014" t="s">
        <v>6989</v>
      </c>
      <c r="G2014">
        <v>0</v>
      </c>
      <c r="H2014" s="3">
        <v>0</v>
      </c>
      <c r="I2014" s="4">
        <f>IF(H2014=0,"",H2014*O2014)</f>
        <v>0</v>
      </c>
      <c r="J2014" s="5">
        <f>IF(OR(H2014=0,V2014=""),"",H2014*V2014)</f>
        <v>0</v>
      </c>
      <c r="K2014" s="6">
        <f>IF(V2014="","",V2014/O2014)</f>
        <v>0</v>
      </c>
      <c r="L2014" s="6">
        <f>IF(V2014="","",V2014/N2014)</f>
        <v>0</v>
      </c>
      <c r="M2014" s="4">
        <v>29.99</v>
      </c>
      <c r="N2014" s="4">
        <v>29.99</v>
      </c>
      <c r="O2014" s="4">
        <v>0</v>
      </c>
      <c r="Q2014" s="4">
        <v>5.84</v>
      </c>
      <c r="R2014" s="4">
        <v>0.05</v>
      </c>
      <c r="S2014">
        <v>0.15</v>
      </c>
      <c r="T2014" s="4">
        <f>IF(S2014=0,"",IF((N2014*S2014)&lt;.3,.3,N2014*S2014))</f>
        <v>0</v>
      </c>
      <c r="U2014"/>
      <c r="V2014" s="4">
        <f>IF(AND(N2014&lt;&gt;0,O2014&lt;&gt;0,Q2014&lt;&gt;0,S2014&lt;&gt;""),N2014-O2014-Q2014-R2014-T2014-U2014-P2014,"")</f>
        <v>0</v>
      </c>
      <c r="W2014">
        <v>0</v>
      </c>
      <c r="X2014">
        <v>0</v>
      </c>
      <c r="Y2014" s="7">
        <v>0</v>
      </c>
      <c r="Z2014" s="7">
        <v>0</v>
      </c>
      <c r="AA2014">
        <v>0</v>
      </c>
      <c r="AB2014">
        <v>8</v>
      </c>
      <c r="AC2014">
        <v>0</v>
      </c>
      <c r="AD2014">
        <v>9999</v>
      </c>
      <c r="AE2014">
        <v>227611</v>
      </c>
      <c r="AF2014" s="4">
        <v>0.7</v>
      </c>
      <c r="AG2014">
        <v>0</v>
      </c>
      <c r="AH2014">
        <v>0</v>
      </c>
      <c r="AJ2014">
        <v>0</v>
      </c>
    </row>
    <row r="2015" spans="1:36">
      <c r="A2015" t="s">
        <v>6990</v>
      </c>
      <c r="B2015" t="s">
        <v>6991</v>
      </c>
      <c r="C2015" s="2" t="s">
        <v>6992</v>
      </c>
      <c r="D2015" t="s">
        <v>1462</v>
      </c>
      <c r="E2015" t="s">
        <v>6993</v>
      </c>
      <c r="G2015">
        <v>0</v>
      </c>
      <c r="H2015" s="3">
        <v>0</v>
      </c>
      <c r="I2015" s="4">
        <f>IF(H2015=0,"",H2015*O2015)</f>
        <v>0</v>
      </c>
      <c r="J2015" s="5">
        <f>IF(OR(H2015=0,V2015=""),"",H2015*V2015)</f>
        <v>0</v>
      </c>
      <c r="K2015" s="6">
        <f>IF(V2015="","",V2015/O2015)</f>
        <v>0</v>
      </c>
      <c r="L2015" s="6">
        <f>IF(V2015="","",V2015/N2015)</f>
        <v>0</v>
      </c>
      <c r="O2015" s="4">
        <v>0</v>
      </c>
      <c r="R2015" s="4">
        <v>0</v>
      </c>
      <c r="T2015" s="4">
        <f>IF(S2015=0,"",IF((N2015*S2015)&lt;.3,.3,N2015*S2015))</f>
        <v>0</v>
      </c>
      <c r="U2015"/>
      <c r="V2015" s="4">
        <f>IF(AND(N2015&lt;&gt;0,O2015&lt;&gt;0,Q2015&lt;&gt;0,S2015&lt;&gt;""),N2015-O2015-Q2015-R2015-T2015-U2015-P2015,"")</f>
        <v>0</v>
      </c>
      <c r="W2015">
        <v>0</v>
      </c>
      <c r="X2015">
        <v>0</v>
      </c>
      <c r="Y2015" s="7">
        <v>0</v>
      </c>
      <c r="Z2015" s="7">
        <v>0</v>
      </c>
      <c r="AA2015">
        <v>0</v>
      </c>
      <c r="AB2015">
        <v>0</v>
      </c>
      <c r="AC2015">
        <v>0</v>
      </c>
      <c r="AD2015" t="s">
        <v>41</v>
      </c>
      <c r="AG2015">
        <v>0</v>
      </c>
      <c r="AH2015">
        <v>0</v>
      </c>
      <c r="AJ2015">
        <v>0</v>
      </c>
    </row>
    <row r="2016" spans="1:36">
      <c r="A2016" t="s">
        <v>6994</v>
      </c>
      <c r="B2016" t="s">
        <v>6995</v>
      </c>
      <c r="C2016" s="2" t="s">
        <v>6996</v>
      </c>
      <c r="D2016" t="s">
        <v>1462</v>
      </c>
      <c r="E2016" t="s">
        <v>6997</v>
      </c>
      <c r="G2016">
        <v>0</v>
      </c>
      <c r="H2016" s="3">
        <v>0</v>
      </c>
      <c r="I2016" s="4">
        <f>IF(H2016=0,"",H2016*O2016)</f>
        <v>0</v>
      </c>
      <c r="J2016" s="5">
        <f>IF(OR(H2016=0,V2016=""),"",H2016*V2016)</f>
        <v>0</v>
      </c>
      <c r="K2016" s="6">
        <f>IF(V2016="","",V2016/O2016)</f>
        <v>0</v>
      </c>
      <c r="L2016" s="6">
        <f>IF(V2016="","",V2016/N2016)</f>
        <v>0</v>
      </c>
      <c r="O2016" s="4">
        <v>0</v>
      </c>
      <c r="R2016" s="4">
        <v>0</v>
      </c>
      <c r="T2016" s="4">
        <f>IF(S2016=0,"",IF((N2016*S2016)&lt;.3,.3,N2016*S2016))</f>
        <v>0</v>
      </c>
      <c r="U2016"/>
      <c r="V2016" s="4">
        <f>IF(AND(N2016&lt;&gt;0,O2016&lt;&gt;0,Q2016&lt;&gt;0,S2016&lt;&gt;""),N2016-O2016-Q2016-R2016-T2016-U2016-P2016,"")</f>
        <v>0</v>
      </c>
      <c r="W2016">
        <v>0</v>
      </c>
      <c r="X2016">
        <v>0</v>
      </c>
      <c r="Y2016" s="7">
        <v>0</v>
      </c>
      <c r="Z2016" s="7">
        <v>0</v>
      </c>
      <c r="AA2016">
        <v>0</v>
      </c>
      <c r="AB2016">
        <v>0</v>
      </c>
      <c r="AC2016">
        <v>0</v>
      </c>
      <c r="AD2016" t="s">
        <v>41</v>
      </c>
      <c r="AG2016">
        <v>0</v>
      </c>
      <c r="AH2016">
        <v>0</v>
      </c>
      <c r="AJ2016">
        <v>0</v>
      </c>
    </row>
    <row r="2017" spans="1:36">
      <c r="A2017" t="s">
        <v>6998</v>
      </c>
      <c r="B2017" t="s">
        <v>6999</v>
      </c>
      <c r="C2017" s="2" t="s">
        <v>7000</v>
      </c>
      <c r="D2017" t="s">
        <v>1462</v>
      </c>
      <c r="E2017" t="s">
        <v>7001</v>
      </c>
      <c r="G2017">
        <v>0</v>
      </c>
      <c r="H2017" s="3">
        <v>0</v>
      </c>
      <c r="I2017" s="4">
        <f>IF(H2017=0,"",H2017*O2017)</f>
        <v>0</v>
      </c>
      <c r="J2017" s="5">
        <f>IF(OR(H2017=0,V2017=""),"",H2017*V2017)</f>
        <v>0</v>
      </c>
      <c r="K2017" s="6">
        <f>IF(V2017="","",V2017/O2017)</f>
        <v>0</v>
      </c>
      <c r="L2017" s="6">
        <f>IF(V2017="","",V2017/N2017)</f>
        <v>0</v>
      </c>
      <c r="M2017" s="4">
        <v>31.99</v>
      </c>
      <c r="N2017" s="4">
        <v>31.99</v>
      </c>
      <c r="O2017" s="4">
        <v>0</v>
      </c>
      <c r="Q2017" s="4">
        <v>6.14</v>
      </c>
      <c r="R2017" s="4">
        <v>0.05</v>
      </c>
      <c r="S2017">
        <v>0.15</v>
      </c>
      <c r="T2017" s="4">
        <f>IF(S2017=0,"",IF((N2017*S2017)&lt;.3,.3,N2017*S2017))</f>
        <v>0</v>
      </c>
      <c r="U2017"/>
      <c r="V2017" s="4">
        <f>IF(AND(N2017&lt;&gt;0,O2017&lt;&gt;0,Q2017&lt;&gt;0,S2017&lt;&gt;""),N2017-O2017-Q2017-R2017-T2017-U2017-P2017,"")</f>
        <v>0</v>
      </c>
      <c r="W2017">
        <v>31</v>
      </c>
      <c r="X2017">
        <v>30</v>
      </c>
      <c r="Y2017" s="7">
        <v>1.03</v>
      </c>
      <c r="Z2017" s="7">
        <v>1.24</v>
      </c>
      <c r="AA2017">
        <v>56</v>
      </c>
      <c r="AB2017">
        <v>221</v>
      </c>
      <c r="AC2017">
        <v>54.3689320388349</v>
      </c>
      <c r="AD2017">
        <v>113</v>
      </c>
      <c r="AE2017">
        <v>20360</v>
      </c>
      <c r="AF2017" s="4">
        <v>0.7</v>
      </c>
      <c r="AG2017">
        <v>0</v>
      </c>
      <c r="AH2017">
        <v>0</v>
      </c>
      <c r="AJ2017">
        <v>0</v>
      </c>
    </row>
    <row r="2018" spans="1:36">
      <c r="A2018" t="s">
        <v>7002</v>
      </c>
      <c r="B2018" t="s">
        <v>7003</v>
      </c>
      <c r="C2018" s="2" t="s">
        <v>7004</v>
      </c>
      <c r="D2018" t="s">
        <v>1462</v>
      </c>
      <c r="E2018" t="s">
        <v>7005</v>
      </c>
      <c r="G2018">
        <v>0</v>
      </c>
      <c r="H2018" s="3">
        <v>0</v>
      </c>
      <c r="I2018" s="4">
        <f>IF(H2018=0,"",H2018*O2018)</f>
        <v>0</v>
      </c>
      <c r="J2018" s="5">
        <f>IF(OR(H2018=0,V2018=""),"",H2018*V2018)</f>
        <v>0</v>
      </c>
      <c r="K2018" s="6">
        <f>IF(V2018="","",V2018/O2018)</f>
        <v>0</v>
      </c>
      <c r="L2018" s="6">
        <f>IF(V2018="","",V2018/N2018)</f>
        <v>0</v>
      </c>
      <c r="M2018" s="4">
        <v>33.99</v>
      </c>
      <c r="N2018" s="4">
        <v>33.99</v>
      </c>
      <c r="O2018" s="4">
        <v>0</v>
      </c>
      <c r="Q2018" s="4">
        <v>5.54</v>
      </c>
      <c r="R2018" s="4">
        <v>0.05</v>
      </c>
      <c r="S2018">
        <v>0.15</v>
      </c>
      <c r="T2018" s="4">
        <f>IF(S2018=0,"",IF((N2018*S2018)&lt;.3,.3,N2018*S2018))</f>
        <v>0</v>
      </c>
      <c r="U2018"/>
      <c r="V2018" s="4">
        <f>IF(AND(N2018&lt;&gt;0,O2018&lt;&gt;0,Q2018&lt;&gt;0,S2018&lt;&gt;""),N2018-O2018-Q2018-R2018-T2018-U2018-P2018,"")</f>
        <v>0</v>
      </c>
      <c r="W2018">
        <v>16</v>
      </c>
      <c r="X2018">
        <v>30</v>
      </c>
      <c r="Y2018" s="7">
        <v>0.53</v>
      </c>
      <c r="Z2018" s="7">
        <v>1.23</v>
      </c>
      <c r="AA2018">
        <v>14</v>
      </c>
      <c r="AB2018">
        <v>144</v>
      </c>
      <c r="AC2018">
        <v>26.4150943396226</v>
      </c>
      <c r="AD2018">
        <v>133</v>
      </c>
      <c r="AE2018">
        <v>122731</v>
      </c>
      <c r="AF2018" s="4">
        <v>0.7</v>
      </c>
      <c r="AG2018">
        <v>0</v>
      </c>
      <c r="AH2018">
        <v>0</v>
      </c>
      <c r="AJ2018">
        <v>0</v>
      </c>
    </row>
    <row r="2019" spans="1:36">
      <c r="A2019" t="s">
        <v>7006</v>
      </c>
      <c r="B2019" t="s">
        <v>7007</v>
      </c>
      <c r="C2019" s="2" t="s">
        <v>7008</v>
      </c>
      <c r="D2019" t="s">
        <v>1462</v>
      </c>
      <c r="E2019" t="s">
        <v>7009</v>
      </c>
      <c r="G2019">
        <v>0</v>
      </c>
      <c r="H2019" s="3">
        <v>0</v>
      </c>
      <c r="I2019" s="4">
        <f>IF(H2019=0,"",H2019*O2019)</f>
        <v>0</v>
      </c>
      <c r="J2019" s="5">
        <f>IF(OR(H2019=0,V2019=""),"",H2019*V2019)</f>
        <v>0</v>
      </c>
      <c r="K2019" s="6">
        <f>IF(V2019="","",V2019/O2019)</f>
        <v>0</v>
      </c>
      <c r="L2019" s="6">
        <f>IF(V2019="","",V2019/N2019)</f>
        <v>0</v>
      </c>
      <c r="M2019" s="4">
        <v>25.99</v>
      </c>
      <c r="N2019" s="4">
        <v>25.99</v>
      </c>
      <c r="O2019" s="4">
        <v>0</v>
      </c>
      <c r="Q2019" s="4">
        <v>5.54</v>
      </c>
      <c r="R2019" s="4">
        <v>0.05</v>
      </c>
      <c r="S2019">
        <v>0.15</v>
      </c>
      <c r="T2019" s="4">
        <f>IF(S2019=0,"",IF((N2019*S2019)&lt;.3,.3,N2019*S2019))</f>
        <v>0</v>
      </c>
      <c r="U2019"/>
      <c r="V2019" s="4">
        <f>IF(AND(N2019&lt;&gt;0,O2019&lt;&gt;0,Q2019&lt;&gt;0,S2019&lt;&gt;""),N2019-O2019-Q2019-R2019-T2019-U2019-P2019,"")</f>
        <v>0</v>
      </c>
      <c r="W2019">
        <v>9</v>
      </c>
      <c r="X2019">
        <v>30</v>
      </c>
      <c r="Y2019" s="7">
        <v>0.3</v>
      </c>
      <c r="Z2019" s="7">
        <v>1.5</v>
      </c>
      <c r="AA2019">
        <v>30</v>
      </c>
      <c r="AB2019">
        <v>120</v>
      </c>
      <c r="AC2019">
        <v>100</v>
      </c>
      <c r="AD2019">
        <v>320</v>
      </c>
      <c r="AE2019">
        <v>96873</v>
      </c>
      <c r="AF2019" s="4">
        <v>0.465</v>
      </c>
      <c r="AG2019">
        <v>0</v>
      </c>
      <c r="AH2019">
        <v>0</v>
      </c>
      <c r="AJ2019">
        <v>0</v>
      </c>
    </row>
    <row r="2020" spans="1:36">
      <c r="A2020" t="s">
        <v>7010</v>
      </c>
      <c r="B2020" t="s">
        <v>7011</v>
      </c>
      <c r="C2020" s="2" t="s">
        <v>7012</v>
      </c>
      <c r="D2020" t="s">
        <v>1462</v>
      </c>
      <c r="E2020" t="s">
        <v>7013</v>
      </c>
      <c r="G2020">
        <v>0</v>
      </c>
      <c r="H2020" s="3">
        <v>0</v>
      </c>
      <c r="I2020" s="4">
        <f>IF(H2020=0,"",H2020*O2020)</f>
        <v>0</v>
      </c>
      <c r="J2020" s="5">
        <f>IF(OR(H2020=0,V2020=""),"",H2020*V2020)</f>
        <v>0</v>
      </c>
      <c r="K2020" s="6">
        <f>IF(V2020="","",V2020/O2020)</f>
        <v>0</v>
      </c>
      <c r="L2020" s="6">
        <f>IF(V2020="","",V2020/N2020)</f>
        <v>0</v>
      </c>
      <c r="O2020" s="4">
        <v>0</v>
      </c>
      <c r="R2020" s="4">
        <v>0</v>
      </c>
      <c r="T2020" s="4">
        <f>IF(S2020=0,"",IF((N2020*S2020)&lt;.3,.3,N2020*S2020))</f>
        <v>0</v>
      </c>
      <c r="U2020"/>
      <c r="V2020" s="4">
        <f>IF(AND(N2020&lt;&gt;0,O2020&lt;&gt;0,Q2020&lt;&gt;0,S2020&lt;&gt;""),N2020-O2020-Q2020-R2020-T2020-U2020-P2020,"")</f>
        <v>0</v>
      </c>
      <c r="W2020">
        <v>0</v>
      </c>
      <c r="X2020">
        <v>0</v>
      </c>
      <c r="Y2020" s="7">
        <v>0</v>
      </c>
      <c r="Z2020" s="7">
        <v>0</v>
      </c>
      <c r="AA2020">
        <v>0</v>
      </c>
      <c r="AB2020">
        <v>0</v>
      </c>
      <c r="AC2020">
        <v>0</v>
      </c>
      <c r="AD2020" t="s">
        <v>41</v>
      </c>
      <c r="AG2020">
        <v>0</v>
      </c>
      <c r="AH2020">
        <v>0</v>
      </c>
      <c r="AJ2020">
        <v>0</v>
      </c>
    </row>
    <row r="2021" spans="1:36">
      <c r="A2021" t="s">
        <v>7014</v>
      </c>
      <c r="B2021" t="s">
        <v>7015</v>
      </c>
      <c r="C2021" s="2" t="s">
        <v>7016</v>
      </c>
      <c r="D2021" t="s">
        <v>1462</v>
      </c>
      <c r="E2021" t="s">
        <v>7017</v>
      </c>
      <c r="G2021">
        <v>0</v>
      </c>
      <c r="H2021" s="3">
        <v>0</v>
      </c>
      <c r="I2021" s="4">
        <f>IF(H2021=0,"",H2021*O2021)</f>
        <v>0</v>
      </c>
      <c r="J2021" s="5">
        <f>IF(OR(H2021=0,V2021=""),"",H2021*V2021)</f>
        <v>0</v>
      </c>
      <c r="K2021" s="6">
        <f>IF(V2021="","",V2021/O2021)</f>
        <v>0</v>
      </c>
      <c r="L2021" s="6">
        <f>IF(V2021="","",V2021/N2021)</f>
        <v>0</v>
      </c>
      <c r="M2021" s="4">
        <v>38.99</v>
      </c>
      <c r="N2021" s="4">
        <v>38.99</v>
      </c>
      <c r="O2021" s="4">
        <v>0</v>
      </c>
      <c r="Q2021" s="4">
        <v>6.14</v>
      </c>
      <c r="R2021" s="4">
        <v>0.05</v>
      </c>
      <c r="S2021">
        <v>0.15</v>
      </c>
      <c r="T2021" s="4">
        <f>IF(S2021=0,"",IF((N2021*S2021)&lt;.3,.3,N2021*S2021))</f>
        <v>0</v>
      </c>
      <c r="U2021"/>
      <c r="V2021" s="4">
        <f>IF(AND(N2021&lt;&gt;0,O2021&lt;&gt;0,Q2021&lt;&gt;0,S2021&lt;&gt;""),N2021-O2021-Q2021-R2021-T2021-U2021-P2021,"")</f>
        <v>0</v>
      </c>
      <c r="W2021">
        <v>8</v>
      </c>
      <c r="X2021">
        <v>30</v>
      </c>
      <c r="Y2021" s="7">
        <v>0.27</v>
      </c>
      <c r="Z2021" s="7">
        <v>1.14</v>
      </c>
      <c r="AA2021">
        <v>27</v>
      </c>
      <c r="AB2021">
        <v>72</v>
      </c>
      <c r="AC2021">
        <v>100</v>
      </c>
      <c r="AD2021">
        <v>200</v>
      </c>
      <c r="AE2021">
        <v>21690</v>
      </c>
      <c r="AF2021" s="4">
        <v>0.7</v>
      </c>
      <c r="AG2021">
        <v>0</v>
      </c>
      <c r="AH2021">
        <v>0</v>
      </c>
      <c r="AJ2021">
        <v>0</v>
      </c>
    </row>
    <row r="2022" spans="1:36">
      <c r="A2022" t="s">
        <v>7018</v>
      </c>
      <c r="B2022" t="s">
        <v>7019</v>
      </c>
      <c r="C2022" s="2" t="s">
        <v>7020</v>
      </c>
      <c r="D2022" t="s">
        <v>1462</v>
      </c>
      <c r="E2022" t="s">
        <v>7021</v>
      </c>
      <c r="G2022">
        <v>0</v>
      </c>
      <c r="H2022" s="3">
        <v>0</v>
      </c>
      <c r="I2022" s="4">
        <f>IF(H2022=0,"",H2022*O2022)</f>
        <v>0</v>
      </c>
      <c r="J2022" s="5">
        <f>IF(OR(H2022=0,V2022=""),"",H2022*V2022)</f>
        <v>0</v>
      </c>
      <c r="K2022" s="6">
        <f>IF(V2022="","",V2022/O2022)</f>
        <v>0</v>
      </c>
      <c r="L2022" s="6">
        <f>IF(V2022="","",V2022/N2022)</f>
        <v>0</v>
      </c>
      <c r="O2022" s="4">
        <v>0</v>
      </c>
      <c r="R2022" s="4">
        <v>0</v>
      </c>
      <c r="T2022" s="4">
        <f>IF(S2022=0,"",IF((N2022*S2022)&lt;.3,.3,N2022*S2022))</f>
        <v>0</v>
      </c>
      <c r="U2022"/>
      <c r="V2022" s="4">
        <f>IF(AND(N2022&lt;&gt;0,O2022&lt;&gt;0,Q2022&lt;&gt;0,S2022&lt;&gt;""),N2022-O2022-Q2022-R2022-T2022-U2022-P2022,"")</f>
        <v>0</v>
      </c>
      <c r="W2022">
        <v>0</v>
      </c>
      <c r="X2022">
        <v>0</v>
      </c>
      <c r="Y2022" s="7">
        <v>0</v>
      </c>
      <c r="Z2022" s="7">
        <v>0</v>
      </c>
      <c r="AA2022">
        <v>0</v>
      </c>
      <c r="AB2022">
        <v>0</v>
      </c>
      <c r="AC2022">
        <v>0</v>
      </c>
      <c r="AD2022" t="s">
        <v>41</v>
      </c>
      <c r="AG2022">
        <v>0</v>
      </c>
      <c r="AH2022">
        <v>0</v>
      </c>
      <c r="AJ2022">
        <v>0</v>
      </c>
    </row>
    <row r="2023" spans="1:36">
      <c r="A2023" t="s">
        <v>7022</v>
      </c>
      <c r="B2023" t="s">
        <v>7023</v>
      </c>
      <c r="C2023" s="2" t="s">
        <v>7024</v>
      </c>
      <c r="D2023" t="s">
        <v>1462</v>
      </c>
      <c r="E2023" t="s">
        <v>7025</v>
      </c>
      <c r="G2023">
        <v>0</v>
      </c>
      <c r="H2023" s="3">
        <v>0</v>
      </c>
      <c r="I2023" s="4">
        <f>IF(H2023=0,"",H2023*O2023)</f>
        <v>0</v>
      </c>
      <c r="J2023" s="5">
        <f>IF(OR(H2023=0,V2023=""),"",H2023*V2023)</f>
        <v>0</v>
      </c>
      <c r="K2023" s="6">
        <f>IF(V2023="","",V2023/O2023)</f>
        <v>0</v>
      </c>
      <c r="L2023" s="6">
        <f>IF(V2023="","",V2023/N2023)</f>
        <v>0</v>
      </c>
      <c r="O2023" s="4">
        <v>0</v>
      </c>
      <c r="R2023" s="4">
        <v>0</v>
      </c>
      <c r="T2023" s="4">
        <f>IF(S2023=0,"",IF((N2023*S2023)&lt;.3,.3,N2023*S2023))</f>
        <v>0</v>
      </c>
      <c r="U2023"/>
      <c r="V2023" s="4">
        <f>IF(AND(N2023&lt;&gt;0,O2023&lt;&gt;0,Q2023&lt;&gt;0,S2023&lt;&gt;""),N2023-O2023-Q2023-R2023-T2023-U2023-P2023,"")</f>
        <v>0</v>
      </c>
      <c r="W2023">
        <v>0</v>
      </c>
      <c r="X2023">
        <v>0</v>
      </c>
      <c r="Y2023" s="7">
        <v>0</v>
      </c>
      <c r="Z2023" s="7">
        <v>0</v>
      </c>
      <c r="AA2023">
        <v>0</v>
      </c>
      <c r="AB2023">
        <v>0</v>
      </c>
      <c r="AC2023">
        <v>0</v>
      </c>
      <c r="AD2023" t="s">
        <v>41</v>
      </c>
      <c r="AG2023">
        <v>0</v>
      </c>
      <c r="AH2023">
        <v>0</v>
      </c>
      <c r="AJ2023">
        <v>0</v>
      </c>
    </row>
    <row r="2024" spans="1:36">
      <c r="A2024" t="s">
        <v>7026</v>
      </c>
      <c r="B2024" t="s">
        <v>7027</v>
      </c>
      <c r="C2024" s="2" t="s">
        <v>7028</v>
      </c>
      <c r="D2024" t="s">
        <v>1462</v>
      </c>
      <c r="E2024" t="s">
        <v>7029</v>
      </c>
      <c r="G2024">
        <v>0</v>
      </c>
      <c r="H2024" s="3">
        <v>0</v>
      </c>
      <c r="I2024" s="4">
        <f>IF(H2024=0,"",H2024*O2024)</f>
        <v>0</v>
      </c>
      <c r="J2024" s="5">
        <f>IF(OR(H2024=0,V2024=""),"",H2024*V2024)</f>
        <v>0</v>
      </c>
      <c r="K2024" s="6">
        <f>IF(V2024="","",V2024/O2024)</f>
        <v>0</v>
      </c>
      <c r="L2024" s="6">
        <f>IF(V2024="","",V2024/N2024)</f>
        <v>0</v>
      </c>
      <c r="O2024" s="4">
        <v>0</v>
      </c>
      <c r="R2024" s="4">
        <v>0</v>
      </c>
      <c r="T2024" s="4">
        <f>IF(S2024=0,"",IF((N2024*S2024)&lt;.3,.3,N2024*S2024))</f>
        <v>0</v>
      </c>
      <c r="U2024"/>
      <c r="V2024" s="4">
        <f>IF(AND(N2024&lt;&gt;0,O2024&lt;&gt;0,Q2024&lt;&gt;0,S2024&lt;&gt;""),N2024-O2024-Q2024-R2024-T2024-U2024-P2024,"")</f>
        <v>0</v>
      </c>
      <c r="W2024">
        <v>0</v>
      </c>
      <c r="X2024">
        <v>0</v>
      </c>
      <c r="Y2024" s="7">
        <v>0</v>
      </c>
      <c r="Z2024" s="7">
        <v>0</v>
      </c>
      <c r="AA2024">
        <v>0</v>
      </c>
      <c r="AB2024">
        <v>0</v>
      </c>
      <c r="AC2024">
        <v>0</v>
      </c>
      <c r="AD2024" t="s">
        <v>41</v>
      </c>
      <c r="AG2024">
        <v>0</v>
      </c>
      <c r="AH2024">
        <v>0</v>
      </c>
      <c r="AJ2024">
        <v>0</v>
      </c>
    </row>
    <row r="2025" spans="1:36">
      <c r="A2025" t="s">
        <v>7030</v>
      </c>
      <c r="B2025" t="s">
        <v>7031</v>
      </c>
      <c r="C2025" s="2" t="s">
        <v>7032</v>
      </c>
      <c r="D2025" t="s">
        <v>1462</v>
      </c>
      <c r="E2025" t="s">
        <v>7033</v>
      </c>
      <c r="G2025">
        <v>0</v>
      </c>
      <c r="H2025" s="3">
        <v>0</v>
      </c>
      <c r="I2025" s="4">
        <f>IF(H2025=0,"",H2025*O2025)</f>
        <v>0</v>
      </c>
      <c r="J2025" s="5">
        <f>IF(OR(H2025=0,V2025=""),"",H2025*V2025)</f>
        <v>0</v>
      </c>
      <c r="K2025" s="6">
        <f>IF(V2025="","",V2025/O2025)</f>
        <v>0</v>
      </c>
      <c r="L2025" s="6">
        <f>IF(V2025="","",V2025/N2025)</f>
        <v>0</v>
      </c>
      <c r="M2025" s="4">
        <v>28.99</v>
      </c>
      <c r="N2025" s="4">
        <v>28.99</v>
      </c>
      <c r="O2025" s="4">
        <v>0</v>
      </c>
      <c r="Q2025" s="4">
        <v>6.14</v>
      </c>
      <c r="R2025" s="4">
        <v>0.08</v>
      </c>
      <c r="S2025">
        <v>0.15</v>
      </c>
      <c r="T2025" s="4">
        <f>IF(S2025=0,"",IF((N2025*S2025)&lt;.3,.3,N2025*S2025))</f>
        <v>0</v>
      </c>
      <c r="U2025"/>
      <c r="V2025" s="4">
        <f>IF(AND(N2025&lt;&gt;0,O2025&lt;&gt;0,Q2025&lt;&gt;0,S2025&lt;&gt;""),N2025-O2025-Q2025-R2025-T2025-U2025-P2025,"")</f>
        <v>0</v>
      </c>
      <c r="W2025">
        <v>29</v>
      </c>
      <c r="X2025">
        <v>30</v>
      </c>
      <c r="Y2025" s="7">
        <v>0.97</v>
      </c>
      <c r="Z2025" s="7">
        <v>1.16</v>
      </c>
      <c r="AA2025">
        <v>65</v>
      </c>
      <c r="AB2025">
        <v>184</v>
      </c>
      <c r="AC2025">
        <v>67.0103092783505</v>
      </c>
      <c r="AD2025">
        <v>108</v>
      </c>
      <c r="AE2025">
        <v>21690</v>
      </c>
      <c r="AF2025" s="4">
        <v>0.7</v>
      </c>
      <c r="AG2025">
        <v>0</v>
      </c>
      <c r="AH2025">
        <v>0</v>
      </c>
      <c r="AJ2025">
        <v>0</v>
      </c>
    </row>
    <row r="2026" spans="1:36">
      <c r="A2026" t="s">
        <v>7034</v>
      </c>
      <c r="B2026" t="s">
        <v>7035</v>
      </c>
      <c r="C2026" s="2" t="s">
        <v>7036</v>
      </c>
      <c r="D2026" t="s">
        <v>1462</v>
      </c>
      <c r="E2026" t="s">
        <v>7037</v>
      </c>
      <c r="G2026">
        <v>0</v>
      </c>
      <c r="H2026" s="3">
        <v>0</v>
      </c>
      <c r="I2026" s="4">
        <f>IF(H2026=0,"",H2026*O2026)</f>
        <v>0</v>
      </c>
      <c r="J2026" s="5">
        <f>IF(OR(H2026=0,V2026=""),"",H2026*V2026)</f>
        <v>0</v>
      </c>
      <c r="K2026" s="6">
        <f>IF(V2026="","",V2026/O2026)</f>
        <v>0</v>
      </c>
      <c r="L2026" s="6">
        <f>IF(V2026="","",V2026/N2026)</f>
        <v>0</v>
      </c>
      <c r="M2026" s="4">
        <v>19.99</v>
      </c>
      <c r="O2026" s="4">
        <v>0</v>
      </c>
      <c r="Q2026" s="4">
        <v>4.81</v>
      </c>
      <c r="R2026" s="4">
        <v>0</v>
      </c>
      <c r="S2026">
        <v>0.15</v>
      </c>
      <c r="T2026" s="4">
        <f>IF(S2026=0,"",IF((N2026*S2026)&lt;.3,.3,N2026*S2026))</f>
        <v>0</v>
      </c>
      <c r="U2026"/>
      <c r="V2026" s="4">
        <f>IF(AND(N2026&lt;&gt;0,O2026&lt;&gt;0,Q2026&lt;&gt;0,S2026&lt;&gt;""),N2026-O2026-Q2026-R2026-T2026-U2026-P2026,"")</f>
        <v>0</v>
      </c>
      <c r="W2026">
        <v>0</v>
      </c>
      <c r="X2026">
        <v>0</v>
      </c>
      <c r="Y2026" s="7">
        <v>0</v>
      </c>
      <c r="Z2026" s="7">
        <v>0</v>
      </c>
      <c r="AA2026">
        <v>0</v>
      </c>
      <c r="AB2026">
        <v>60</v>
      </c>
      <c r="AC2026">
        <v>0</v>
      </c>
      <c r="AD2026">
        <v>9999</v>
      </c>
      <c r="AG2026">
        <v>0</v>
      </c>
      <c r="AH2026">
        <v>0</v>
      </c>
      <c r="AJ2026">
        <v>0</v>
      </c>
    </row>
    <row r="2027" spans="1:36">
      <c r="A2027" t="s">
        <v>7038</v>
      </c>
      <c r="B2027" t="s">
        <v>7039</v>
      </c>
      <c r="C2027" s="2" t="s">
        <v>7040</v>
      </c>
      <c r="D2027" t="s">
        <v>1462</v>
      </c>
      <c r="E2027" t="s">
        <v>7041</v>
      </c>
      <c r="G2027">
        <v>17</v>
      </c>
      <c r="H2027" s="3">
        <v>17</v>
      </c>
      <c r="I2027" s="4">
        <f>IF(H2027=0,"",H2027*O2027)</f>
        <v>0</v>
      </c>
      <c r="J2027" s="5">
        <f>IF(OR(H2027=0,V2027=""),"",H2027*V2027)</f>
        <v>0</v>
      </c>
      <c r="K2027" s="6">
        <f>IF(V2027="","",V2027/O2027)</f>
        <v>0</v>
      </c>
      <c r="L2027" s="6">
        <f>IF(V2027="","",V2027/N2027)</f>
        <v>0</v>
      </c>
      <c r="M2027" s="4">
        <v>32.99</v>
      </c>
      <c r="N2027" s="4">
        <v>32.99</v>
      </c>
      <c r="O2027" s="4">
        <v>0</v>
      </c>
      <c r="Q2027" s="4">
        <v>6.14</v>
      </c>
      <c r="R2027" s="4">
        <v>0.05</v>
      </c>
      <c r="S2027">
        <v>0.15</v>
      </c>
      <c r="T2027" s="4">
        <f>IF(S2027=0,"",IF((N2027*S2027)&lt;.3,.3,N2027*S2027))</f>
        <v>0</v>
      </c>
      <c r="U2027"/>
      <c r="V2027" s="4">
        <f>IF(AND(N2027&lt;&gt;0,O2027&lt;&gt;0,Q2027&lt;&gt;0,S2027&lt;&gt;""),N2027-O2027-Q2027-R2027-T2027-U2027-P2027,"")</f>
        <v>0</v>
      </c>
      <c r="W2027">
        <v>27</v>
      </c>
      <c r="X2027">
        <v>30</v>
      </c>
      <c r="Y2027" s="7">
        <v>0.9</v>
      </c>
      <c r="Z2027" s="7">
        <v>1.42</v>
      </c>
      <c r="AA2027">
        <v>49</v>
      </c>
      <c r="AB2027">
        <v>97</v>
      </c>
      <c r="AC2027">
        <v>54.4444444444444</v>
      </c>
      <c r="AD2027">
        <v>11</v>
      </c>
      <c r="AE2027">
        <v>20360</v>
      </c>
      <c r="AF2027" s="4">
        <v>0.7</v>
      </c>
      <c r="AG2027">
        <v>0</v>
      </c>
      <c r="AH2027">
        <v>0</v>
      </c>
      <c r="AJ2027">
        <v>0</v>
      </c>
    </row>
    <row r="2028" spans="1:36">
      <c r="A2028" t="s">
        <v>7042</v>
      </c>
      <c r="B2028" t="s">
        <v>7043</v>
      </c>
      <c r="C2028" s="2" t="s">
        <v>7044</v>
      </c>
      <c r="D2028" t="s">
        <v>1462</v>
      </c>
      <c r="E2028" t="s">
        <v>7045</v>
      </c>
      <c r="G2028">
        <v>0</v>
      </c>
      <c r="H2028" s="3">
        <v>0</v>
      </c>
      <c r="I2028" s="4">
        <f>IF(H2028=0,"",H2028*O2028)</f>
        <v>0</v>
      </c>
      <c r="J2028" s="5">
        <f>IF(OR(H2028=0,V2028=""),"",H2028*V2028)</f>
        <v>0</v>
      </c>
      <c r="K2028" s="6">
        <f>IF(V2028="","",V2028/O2028)</f>
        <v>0</v>
      </c>
      <c r="L2028" s="6">
        <f>IF(V2028="","",V2028/N2028)</f>
        <v>0</v>
      </c>
      <c r="M2028" s="4">
        <v>38.99</v>
      </c>
      <c r="N2028" s="4">
        <v>38.99</v>
      </c>
      <c r="O2028" s="4">
        <v>0</v>
      </c>
      <c r="Q2028" s="4">
        <v>6.14</v>
      </c>
      <c r="R2028" s="4">
        <v>0.05</v>
      </c>
      <c r="S2028">
        <v>0.15</v>
      </c>
      <c r="T2028" s="4">
        <f>IF(S2028=0,"",IF((N2028*S2028)&lt;.3,.3,N2028*S2028))</f>
        <v>0</v>
      </c>
      <c r="U2028"/>
      <c r="V2028" s="4">
        <f>IF(AND(N2028&lt;&gt;0,O2028&lt;&gt;0,Q2028&lt;&gt;0,S2028&lt;&gt;""),N2028-O2028-Q2028-R2028-T2028-U2028-P2028,"")</f>
        <v>0</v>
      </c>
      <c r="W2028">
        <v>31</v>
      </c>
      <c r="X2028">
        <v>30</v>
      </c>
      <c r="Y2028" s="7">
        <v>1.03</v>
      </c>
      <c r="Z2028" s="7">
        <v>1.63</v>
      </c>
      <c r="AA2028">
        <v>17</v>
      </c>
      <c r="AB2028">
        <v>233</v>
      </c>
      <c r="AC2028">
        <v>16.504854368932</v>
      </c>
      <c r="AD2028">
        <v>86</v>
      </c>
      <c r="AE2028">
        <v>20360</v>
      </c>
      <c r="AF2028" s="4">
        <v>0.7</v>
      </c>
      <c r="AG2028">
        <v>0</v>
      </c>
      <c r="AH2028">
        <v>0</v>
      </c>
      <c r="AJ2028">
        <v>0</v>
      </c>
    </row>
    <row r="2029" spans="1:36">
      <c r="A2029" t="s">
        <v>7046</v>
      </c>
      <c r="B2029" t="s">
        <v>7047</v>
      </c>
      <c r="C2029" s="2" t="s">
        <v>7048</v>
      </c>
      <c r="D2029" t="s">
        <v>1462</v>
      </c>
      <c r="E2029" t="s">
        <v>7049</v>
      </c>
      <c r="G2029">
        <v>0</v>
      </c>
      <c r="H2029" s="3">
        <v>0</v>
      </c>
      <c r="I2029" s="4">
        <f>IF(H2029=0,"",H2029*O2029)</f>
        <v>0</v>
      </c>
      <c r="J2029" s="5">
        <f>IF(OR(H2029=0,V2029=""),"",H2029*V2029)</f>
        <v>0</v>
      </c>
      <c r="K2029" s="6">
        <f>IF(V2029="","",V2029/O2029)</f>
        <v>0</v>
      </c>
      <c r="L2029" s="6">
        <f>IF(V2029="","",V2029/N2029)</f>
        <v>0</v>
      </c>
      <c r="O2029" s="4">
        <v>0</v>
      </c>
      <c r="R2029" s="4">
        <v>0</v>
      </c>
      <c r="T2029" s="4">
        <f>IF(S2029=0,"",IF((N2029*S2029)&lt;.3,.3,N2029*S2029))</f>
        <v>0</v>
      </c>
      <c r="U2029"/>
      <c r="V2029" s="4">
        <f>IF(AND(N2029&lt;&gt;0,O2029&lt;&gt;0,Q2029&lt;&gt;0,S2029&lt;&gt;""),N2029-O2029-Q2029-R2029-T2029-U2029-P2029,"")</f>
        <v>0</v>
      </c>
      <c r="W2029">
        <v>0</v>
      </c>
      <c r="X2029">
        <v>0</v>
      </c>
      <c r="Y2029" s="7">
        <v>0</v>
      </c>
      <c r="Z2029" s="7">
        <v>0</v>
      </c>
      <c r="AA2029">
        <v>0</v>
      </c>
      <c r="AB2029">
        <v>0</v>
      </c>
      <c r="AC2029">
        <v>0</v>
      </c>
      <c r="AD2029" t="s">
        <v>41</v>
      </c>
      <c r="AG2029">
        <v>0</v>
      </c>
      <c r="AH2029">
        <v>0</v>
      </c>
      <c r="AJ2029">
        <v>0</v>
      </c>
    </row>
    <row r="2030" spans="1:36">
      <c r="A2030" t="s">
        <v>7050</v>
      </c>
      <c r="B2030" t="s">
        <v>7051</v>
      </c>
      <c r="C2030" s="2" t="s">
        <v>7052</v>
      </c>
      <c r="D2030" t="s">
        <v>1462</v>
      </c>
      <c r="E2030" t="s">
        <v>7053</v>
      </c>
      <c r="G2030">
        <v>0</v>
      </c>
      <c r="H2030" s="3">
        <v>0</v>
      </c>
      <c r="I2030" s="4">
        <f>IF(H2030=0,"",H2030*O2030)</f>
        <v>0</v>
      </c>
      <c r="J2030" s="5">
        <f>IF(OR(H2030=0,V2030=""),"",H2030*V2030)</f>
        <v>0</v>
      </c>
      <c r="K2030" s="6">
        <f>IF(V2030="","",V2030/O2030)</f>
        <v>0</v>
      </c>
      <c r="L2030" s="6">
        <f>IF(V2030="","",V2030/N2030)</f>
        <v>0</v>
      </c>
      <c r="M2030" s="4">
        <v>19.99</v>
      </c>
      <c r="O2030" s="4">
        <v>0</v>
      </c>
      <c r="Q2030" s="4">
        <v>4.81</v>
      </c>
      <c r="R2030" s="4">
        <v>0</v>
      </c>
      <c r="S2030">
        <v>0.15</v>
      </c>
      <c r="T2030" s="4">
        <f>IF(S2030=0,"",IF((N2030*S2030)&lt;.3,.3,N2030*S2030))</f>
        <v>0</v>
      </c>
      <c r="U2030"/>
      <c r="V2030" s="4">
        <f>IF(AND(N2030&lt;&gt;0,O2030&lt;&gt;0,Q2030&lt;&gt;0,S2030&lt;&gt;""),N2030-O2030-Q2030-R2030-T2030-U2030-P2030,"")</f>
        <v>0</v>
      </c>
      <c r="W2030">
        <v>0</v>
      </c>
      <c r="X2030">
        <v>0</v>
      </c>
      <c r="Y2030" s="7">
        <v>0</v>
      </c>
      <c r="Z2030" s="7">
        <v>0</v>
      </c>
      <c r="AA2030">
        <v>0</v>
      </c>
      <c r="AB2030">
        <v>60</v>
      </c>
      <c r="AC2030">
        <v>0</v>
      </c>
      <c r="AD2030">
        <v>9999</v>
      </c>
      <c r="AG2030">
        <v>0</v>
      </c>
      <c r="AH2030">
        <v>0</v>
      </c>
      <c r="AJ2030">
        <v>0</v>
      </c>
    </row>
    <row r="2031" spans="1:36">
      <c r="A2031" t="s">
        <v>7054</v>
      </c>
      <c r="B2031" t="s">
        <v>7055</v>
      </c>
      <c r="C2031" s="2" t="s">
        <v>7056</v>
      </c>
      <c r="D2031" t="s">
        <v>1462</v>
      </c>
      <c r="E2031" t="s">
        <v>7057</v>
      </c>
      <c r="G2031">
        <v>0</v>
      </c>
      <c r="H2031" s="3">
        <v>0</v>
      </c>
      <c r="I2031" s="4">
        <f>IF(H2031=0,"",H2031*O2031)</f>
        <v>0</v>
      </c>
      <c r="J2031" s="5">
        <f>IF(OR(H2031=0,V2031=""),"",H2031*V2031)</f>
        <v>0</v>
      </c>
      <c r="K2031" s="6">
        <f>IF(V2031="","",V2031/O2031)</f>
        <v>0</v>
      </c>
      <c r="L2031" s="6">
        <f>IF(V2031="","",V2031/N2031)</f>
        <v>0</v>
      </c>
      <c r="M2031" s="4">
        <v>21.55</v>
      </c>
      <c r="N2031" s="4">
        <v>20.2</v>
      </c>
      <c r="O2031" s="4">
        <v>0</v>
      </c>
      <c r="Q2031" s="4">
        <v>5.54</v>
      </c>
      <c r="R2031" s="4">
        <v>0.05</v>
      </c>
      <c r="S2031">
        <v>0.15</v>
      </c>
      <c r="T2031" s="4">
        <f>IF(S2031=0,"",IF((N2031*S2031)&lt;.3,.3,N2031*S2031))</f>
        <v>0</v>
      </c>
      <c r="U2031"/>
      <c r="V2031" s="4">
        <f>IF(AND(N2031&lt;&gt;0,O2031&lt;&gt;0,Q2031&lt;&gt;0,S2031&lt;&gt;""),N2031-O2031-Q2031-R2031-T2031-U2031-P2031,"")</f>
        <v>0</v>
      </c>
      <c r="W2031">
        <v>4</v>
      </c>
      <c r="X2031">
        <v>18</v>
      </c>
      <c r="Y2031" s="7">
        <v>0.21</v>
      </c>
      <c r="Z2031" s="7">
        <v>1</v>
      </c>
      <c r="AA2031">
        <v>0</v>
      </c>
      <c r="AB2031">
        <v>64</v>
      </c>
      <c r="AC2031">
        <v>0</v>
      </c>
      <c r="AD2031">
        <v>133</v>
      </c>
      <c r="AE2031">
        <v>122731</v>
      </c>
      <c r="AF2031" s="4">
        <v>0.462</v>
      </c>
      <c r="AG2031">
        <v>0</v>
      </c>
      <c r="AH2031">
        <v>0</v>
      </c>
      <c r="AJ2031">
        <v>0</v>
      </c>
    </row>
    <row r="2032" spans="1:36">
      <c r="A2032" t="s">
        <v>7058</v>
      </c>
      <c r="B2032" t="s">
        <v>7059</v>
      </c>
      <c r="C2032" s="2" t="s">
        <v>7060</v>
      </c>
      <c r="D2032" t="s">
        <v>1462</v>
      </c>
      <c r="E2032" t="s">
        <v>7061</v>
      </c>
      <c r="G2032">
        <v>0</v>
      </c>
      <c r="H2032" s="3">
        <v>0</v>
      </c>
      <c r="I2032" s="4">
        <f>IF(H2032=0,"",H2032*O2032)</f>
        <v>0</v>
      </c>
      <c r="J2032" s="5">
        <f>IF(OR(H2032=0,V2032=""),"",H2032*V2032)</f>
        <v>0</v>
      </c>
      <c r="K2032" s="6">
        <f>IF(V2032="","",V2032/O2032)</f>
        <v>0</v>
      </c>
      <c r="L2032" s="6">
        <f>IF(V2032="","",V2032/N2032)</f>
        <v>0</v>
      </c>
      <c r="O2032" s="4">
        <v>0</v>
      </c>
      <c r="R2032" s="4">
        <v>0</v>
      </c>
      <c r="T2032" s="4">
        <f>IF(S2032=0,"",IF((N2032*S2032)&lt;.3,.3,N2032*S2032))</f>
        <v>0</v>
      </c>
      <c r="U2032"/>
      <c r="V2032" s="4">
        <f>IF(AND(N2032&lt;&gt;0,O2032&lt;&gt;0,Q2032&lt;&gt;0,S2032&lt;&gt;""),N2032-O2032-Q2032-R2032-T2032-U2032-P2032,"")</f>
        <v>0</v>
      </c>
      <c r="W2032">
        <v>0</v>
      </c>
      <c r="X2032">
        <v>0</v>
      </c>
      <c r="Y2032" s="7">
        <v>0</v>
      </c>
      <c r="Z2032" s="7">
        <v>0</v>
      </c>
      <c r="AA2032">
        <v>0</v>
      </c>
      <c r="AB2032">
        <v>0</v>
      </c>
      <c r="AC2032">
        <v>0</v>
      </c>
      <c r="AD2032" t="s">
        <v>41</v>
      </c>
      <c r="AG2032">
        <v>0</v>
      </c>
      <c r="AH2032">
        <v>0</v>
      </c>
      <c r="AJ2032">
        <v>0</v>
      </c>
    </row>
    <row r="2033" spans="1:36">
      <c r="A2033" t="s">
        <v>7062</v>
      </c>
      <c r="B2033" t="s">
        <v>7063</v>
      </c>
      <c r="C2033" s="2" t="s">
        <v>7064</v>
      </c>
      <c r="D2033" t="s">
        <v>1462</v>
      </c>
      <c r="E2033" t="s">
        <v>7065</v>
      </c>
      <c r="G2033">
        <v>0</v>
      </c>
      <c r="H2033" s="3">
        <v>0</v>
      </c>
      <c r="I2033" s="4">
        <f>IF(H2033=0,"",H2033*O2033)</f>
        <v>0</v>
      </c>
      <c r="J2033" s="5">
        <f>IF(OR(H2033=0,V2033=""),"",H2033*V2033)</f>
        <v>0</v>
      </c>
      <c r="K2033" s="6">
        <f>IF(V2033="","",V2033/O2033)</f>
        <v>0</v>
      </c>
      <c r="L2033" s="6">
        <f>IF(V2033="","",V2033/N2033)</f>
        <v>0</v>
      </c>
      <c r="M2033" s="4">
        <v>28.99</v>
      </c>
      <c r="N2033" s="4">
        <v>28.99</v>
      </c>
      <c r="O2033" s="4">
        <v>0</v>
      </c>
      <c r="Q2033" s="4">
        <v>5.84</v>
      </c>
      <c r="R2033" s="4">
        <v>0.05</v>
      </c>
      <c r="S2033">
        <v>0.15</v>
      </c>
      <c r="T2033" s="4">
        <f>IF(S2033=0,"",IF((N2033*S2033)&lt;.3,.3,N2033*S2033))</f>
        <v>0</v>
      </c>
      <c r="U2033"/>
      <c r="V2033" s="4">
        <f>IF(AND(N2033&lt;&gt;0,O2033&lt;&gt;0,Q2033&lt;&gt;0,S2033&lt;&gt;""),N2033-O2033-Q2033-R2033-T2033-U2033-P2033,"")</f>
        <v>0</v>
      </c>
      <c r="W2033">
        <v>19</v>
      </c>
      <c r="X2033">
        <v>30</v>
      </c>
      <c r="Y2033" s="7">
        <v>0.63</v>
      </c>
      <c r="Z2033" s="7">
        <v>1.19</v>
      </c>
      <c r="AA2033">
        <v>26</v>
      </c>
      <c r="AB2033">
        <v>146</v>
      </c>
      <c r="AC2033">
        <v>41.2698412698413</v>
      </c>
      <c r="AD2033">
        <v>103</v>
      </c>
      <c r="AE2033">
        <v>162876</v>
      </c>
      <c r="AF2033" s="4">
        <v>0.7</v>
      </c>
      <c r="AG2033">
        <v>0</v>
      </c>
      <c r="AH2033">
        <v>0</v>
      </c>
      <c r="AJ2033">
        <v>0</v>
      </c>
    </row>
    <row r="2034" spans="1:36">
      <c r="A2034" t="s">
        <v>7066</v>
      </c>
      <c r="B2034" t="s">
        <v>7067</v>
      </c>
      <c r="C2034" s="2" t="s">
        <v>7068</v>
      </c>
      <c r="D2034" t="s">
        <v>1462</v>
      </c>
      <c r="E2034" t="s">
        <v>7069</v>
      </c>
      <c r="G2034">
        <v>0</v>
      </c>
      <c r="H2034" s="3">
        <v>0</v>
      </c>
      <c r="I2034" s="4">
        <f>IF(H2034=0,"",H2034*O2034)</f>
        <v>0</v>
      </c>
      <c r="J2034" s="5">
        <f>IF(OR(H2034=0,V2034=""),"",H2034*V2034)</f>
        <v>0</v>
      </c>
      <c r="K2034" s="6">
        <f>IF(V2034="","",V2034/O2034)</f>
        <v>0</v>
      </c>
      <c r="L2034" s="6">
        <f>IF(V2034="","",V2034/N2034)</f>
        <v>0</v>
      </c>
      <c r="O2034" s="4">
        <v>0</v>
      </c>
      <c r="R2034" s="4">
        <v>0</v>
      </c>
      <c r="T2034" s="4">
        <f>IF(S2034=0,"",IF((N2034*S2034)&lt;.3,.3,N2034*S2034))</f>
        <v>0</v>
      </c>
      <c r="U2034"/>
      <c r="V2034" s="4">
        <f>IF(AND(N2034&lt;&gt;0,O2034&lt;&gt;0,Q2034&lt;&gt;0,S2034&lt;&gt;""),N2034-O2034-Q2034-R2034-T2034-U2034-P2034,"")</f>
        <v>0</v>
      </c>
      <c r="W2034">
        <v>0</v>
      </c>
      <c r="X2034">
        <v>0</v>
      </c>
      <c r="Y2034" s="7">
        <v>0</v>
      </c>
      <c r="Z2034" s="7">
        <v>0</v>
      </c>
      <c r="AA2034">
        <v>0</v>
      </c>
      <c r="AB2034">
        <v>0</v>
      </c>
      <c r="AC2034">
        <v>0</v>
      </c>
      <c r="AD2034" t="s">
        <v>41</v>
      </c>
      <c r="AG2034">
        <v>0</v>
      </c>
      <c r="AH2034">
        <v>0</v>
      </c>
      <c r="AJ2034">
        <v>0</v>
      </c>
    </row>
    <row r="2035" spans="1:36">
      <c r="A2035" t="s">
        <v>7070</v>
      </c>
      <c r="B2035" t="s">
        <v>7071</v>
      </c>
      <c r="C2035" s="2" t="s">
        <v>7072</v>
      </c>
      <c r="D2035" t="s">
        <v>1462</v>
      </c>
      <c r="E2035" t="s">
        <v>7073</v>
      </c>
      <c r="G2035">
        <v>0</v>
      </c>
      <c r="H2035" s="3">
        <v>0</v>
      </c>
      <c r="I2035" s="4">
        <f>IF(H2035=0,"",H2035*O2035)</f>
        <v>0</v>
      </c>
      <c r="J2035" s="5">
        <f>IF(OR(H2035=0,V2035=""),"",H2035*V2035)</f>
        <v>0</v>
      </c>
      <c r="K2035" s="6">
        <f>IF(V2035="","",V2035/O2035)</f>
        <v>0</v>
      </c>
      <c r="L2035" s="6">
        <f>IF(V2035="","",V2035/N2035)</f>
        <v>0</v>
      </c>
      <c r="M2035" s="4">
        <v>29.99</v>
      </c>
      <c r="N2035" s="4">
        <v>29.99</v>
      </c>
      <c r="O2035" s="4">
        <v>0</v>
      </c>
      <c r="Q2035" s="4">
        <v>6.14</v>
      </c>
      <c r="R2035" s="4">
        <v>0.04</v>
      </c>
      <c r="S2035">
        <v>0.15</v>
      </c>
      <c r="T2035" s="4">
        <f>IF(S2035=0,"",IF((N2035*S2035)&lt;.3,.3,N2035*S2035))</f>
        <v>0</v>
      </c>
      <c r="U2035"/>
      <c r="V2035" s="4">
        <f>IF(AND(N2035&lt;&gt;0,O2035&lt;&gt;0,Q2035&lt;&gt;0,S2035&lt;&gt;""),N2035-O2035-Q2035-R2035-T2035-U2035-P2035,"")</f>
        <v>0</v>
      </c>
      <c r="W2035">
        <v>0</v>
      </c>
      <c r="X2035">
        <v>11.5</v>
      </c>
      <c r="Y2035" s="7">
        <v>0</v>
      </c>
      <c r="Z2035" s="7">
        <v>0</v>
      </c>
      <c r="AA2035">
        <v>1</v>
      </c>
      <c r="AB2035">
        <v>0</v>
      </c>
      <c r="AC2035">
        <v>9999</v>
      </c>
      <c r="AD2035">
        <v>9999</v>
      </c>
      <c r="AE2035">
        <v>204704</v>
      </c>
      <c r="AF2035" s="4">
        <v>0.615</v>
      </c>
      <c r="AG2035">
        <v>0</v>
      </c>
      <c r="AH2035">
        <v>0</v>
      </c>
      <c r="AJ2035">
        <v>0</v>
      </c>
    </row>
    <row r="2036" spans="1:36">
      <c r="A2036" t="s">
        <v>7074</v>
      </c>
      <c r="B2036" t="s">
        <v>7075</v>
      </c>
      <c r="C2036" s="2" t="s">
        <v>7076</v>
      </c>
      <c r="D2036" t="s">
        <v>1462</v>
      </c>
      <c r="E2036" t="s">
        <v>7077</v>
      </c>
      <c r="G2036">
        <v>0</v>
      </c>
      <c r="H2036" s="3">
        <v>0</v>
      </c>
      <c r="I2036" s="4">
        <f>IF(H2036=0,"",H2036*O2036)</f>
        <v>0</v>
      </c>
      <c r="J2036" s="5">
        <f>IF(OR(H2036=0,V2036=""),"",H2036*V2036)</f>
        <v>0</v>
      </c>
      <c r="K2036" s="6">
        <f>IF(V2036="","",V2036/O2036)</f>
        <v>0</v>
      </c>
      <c r="L2036" s="6">
        <f>IF(V2036="","",V2036/N2036)</f>
        <v>0</v>
      </c>
      <c r="M2036" s="4">
        <v>49.99</v>
      </c>
      <c r="N2036" s="4">
        <v>49.99</v>
      </c>
      <c r="O2036" s="4">
        <v>0</v>
      </c>
      <c r="Q2036" s="4">
        <v>6.14</v>
      </c>
      <c r="R2036" s="4">
        <v>0.05</v>
      </c>
      <c r="S2036">
        <v>0.15</v>
      </c>
      <c r="T2036" s="4">
        <f>IF(S2036=0,"",IF((N2036*S2036)&lt;.3,.3,N2036*S2036))</f>
        <v>0</v>
      </c>
      <c r="U2036"/>
      <c r="V2036" s="4">
        <f>IF(AND(N2036&lt;&gt;0,O2036&lt;&gt;0,Q2036&lt;&gt;0,S2036&lt;&gt;""),N2036-O2036-Q2036-R2036-T2036-U2036-P2036,"")</f>
        <v>0</v>
      </c>
      <c r="W2036">
        <v>65</v>
      </c>
      <c r="X2036">
        <v>30</v>
      </c>
      <c r="Y2036" s="7">
        <v>2.17</v>
      </c>
      <c r="Z2036" s="7">
        <v>1.35</v>
      </c>
      <c r="AA2036">
        <v>88</v>
      </c>
      <c r="AB2036">
        <v>289</v>
      </c>
      <c r="AC2036">
        <v>40.5529953917051</v>
      </c>
      <c r="AD2036">
        <v>31</v>
      </c>
      <c r="AE2036">
        <v>21690</v>
      </c>
      <c r="AF2036" s="4">
        <v>0.613</v>
      </c>
      <c r="AG2036">
        <v>0</v>
      </c>
      <c r="AH2036">
        <v>0</v>
      </c>
      <c r="AJ2036">
        <v>0</v>
      </c>
    </row>
    <row r="2037" spans="1:36">
      <c r="A2037" t="s">
        <v>7078</v>
      </c>
      <c r="B2037" t="s">
        <v>7079</v>
      </c>
      <c r="C2037" s="2" t="s">
        <v>7080</v>
      </c>
      <c r="D2037" t="s">
        <v>1462</v>
      </c>
      <c r="E2037" t="s">
        <v>7081</v>
      </c>
      <c r="G2037">
        <v>0</v>
      </c>
      <c r="H2037" s="3">
        <v>0</v>
      </c>
      <c r="I2037" s="4">
        <f>IF(H2037=0,"",H2037*O2037)</f>
        <v>0</v>
      </c>
      <c r="J2037" s="5">
        <f>IF(OR(H2037=0,V2037=""),"",H2037*V2037)</f>
        <v>0</v>
      </c>
      <c r="K2037" s="6">
        <f>IF(V2037="","",V2037/O2037)</f>
        <v>0</v>
      </c>
      <c r="L2037" s="6">
        <f>IF(V2037="","",V2037/N2037)</f>
        <v>0</v>
      </c>
      <c r="M2037" s="4">
        <v>19.99</v>
      </c>
      <c r="N2037" s="4">
        <v>18.99</v>
      </c>
      <c r="O2037" s="4">
        <v>0</v>
      </c>
      <c r="Q2037" s="4">
        <v>4.81</v>
      </c>
      <c r="R2037" s="4">
        <v>0.02</v>
      </c>
      <c r="S2037">
        <v>0.15</v>
      </c>
      <c r="T2037" s="4">
        <f>IF(S2037=0,"",IF((N2037*S2037)&lt;.3,.3,N2037*S2037))</f>
        <v>0</v>
      </c>
      <c r="U2037"/>
      <c r="V2037" s="4">
        <f>IF(AND(N2037&lt;&gt;0,O2037&lt;&gt;0,Q2037&lt;&gt;0,S2037&lt;&gt;""),N2037-O2037-Q2037-R2037-T2037-U2037-P2037,"")</f>
        <v>0</v>
      </c>
      <c r="W2037">
        <v>2</v>
      </c>
      <c r="X2037">
        <v>11.5</v>
      </c>
      <c r="Y2037" s="7">
        <v>0.17</v>
      </c>
      <c r="Z2037" s="7">
        <v>1</v>
      </c>
      <c r="AA2037">
        <v>0</v>
      </c>
      <c r="AB2037">
        <v>60</v>
      </c>
      <c r="AC2037">
        <v>0</v>
      </c>
      <c r="AD2037">
        <v>176</v>
      </c>
      <c r="AE2037">
        <v>162876</v>
      </c>
      <c r="AF2037" s="4">
        <v>0.7</v>
      </c>
      <c r="AG2037">
        <v>0</v>
      </c>
      <c r="AH2037">
        <v>0</v>
      </c>
      <c r="AJ2037">
        <v>0</v>
      </c>
    </row>
    <row r="2038" spans="1:36">
      <c r="A2038" t="s">
        <v>7082</v>
      </c>
      <c r="B2038" t="s">
        <v>7083</v>
      </c>
      <c r="C2038" s="2" t="s">
        <v>7084</v>
      </c>
      <c r="D2038" t="s">
        <v>1462</v>
      </c>
      <c r="E2038" t="s">
        <v>7085</v>
      </c>
      <c r="G2038">
        <v>0</v>
      </c>
      <c r="H2038" s="3">
        <v>0</v>
      </c>
      <c r="I2038" s="4">
        <f>IF(H2038=0,"",H2038*O2038)</f>
        <v>0</v>
      </c>
      <c r="J2038" s="5">
        <f>IF(OR(H2038=0,V2038=""),"",H2038*V2038)</f>
        <v>0</v>
      </c>
      <c r="K2038" s="6">
        <f>IF(V2038="","",V2038/O2038)</f>
        <v>0</v>
      </c>
      <c r="L2038" s="6">
        <f>IF(V2038="","",V2038/N2038)</f>
        <v>0</v>
      </c>
      <c r="O2038" s="4">
        <v>0</v>
      </c>
      <c r="R2038" s="4">
        <v>0</v>
      </c>
      <c r="T2038" s="4">
        <f>IF(S2038=0,"",IF((N2038*S2038)&lt;.3,.3,N2038*S2038))</f>
        <v>0</v>
      </c>
      <c r="U2038"/>
      <c r="V2038" s="4">
        <f>IF(AND(N2038&lt;&gt;0,O2038&lt;&gt;0,Q2038&lt;&gt;0,S2038&lt;&gt;""),N2038-O2038-Q2038-R2038-T2038-U2038-P2038,"")</f>
        <v>0</v>
      </c>
      <c r="W2038">
        <v>0</v>
      </c>
      <c r="X2038">
        <v>0</v>
      </c>
      <c r="Y2038" s="7">
        <v>0</v>
      </c>
      <c r="Z2038" s="7">
        <v>0</v>
      </c>
      <c r="AA2038">
        <v>0</v>
      </c>
      <c r="AB2038">
        <v>0</v>
      </c>
      <c r="AC2038">
        <v>0</v>
      </c>
      <c r="AD2038" t="s">
        <v>41</v>
      </c>
      <c r="AG2038">
        <v>0</v>
      </c>
      <c r="AH2038">
        <v>0</v>
      </c>
      <c r="AJ2038">
        <v>0</v>
      </c>
    </row>
    <row r="2039" spans="1:36">
      <c r="A2039" t="s">
        <v>7086</v>
      </c>
      <c r="B2039" t="s">
        <v>7087</v>
      </c>
      <c r="C2039" s="2" t="s">
        <v>7088</v>
      </c>
      <c r="D2039" t="s">
        <v>1462</v>
      </c>
      <c r="E2039" t="s">
        <v>7089</v>
      </c>
      <c r="G2039">
        <v>0</v>
      </c>
      <c r="H2039" s="3">
        <v>0</v>
      </c>
      <c r="I2039" s="4">
        <f>IF(H2039=0,"",H2039*O2039)</f>
        <v>0</v>
      </c>
      <c r="J2039" s="5">
        <f>IF(OR(H2039=0,V2039=""),"",H2039*V2039)</f>
        <v>0</v>
      </c>
      <c r="K2039" s="6">
        <f>IF(V2039="","",V2039/O2039)</f>
        <v>0</v>
      </c>
      <c r="L2039" s="6">
        <f>IF(V2039="","",V2039/N2039)</f>
        <v>0</v>
      </c>
      <c r="O2039" s="4">
        <v>0</v>
      </c>
      <c r="R2039" s="4">
        <v>0</v>
      </c>
      <c r="T2039" s="4">
        <f>IF(S2039=0,"",IF((N2039*S2039)&lt;.3,.3,N2039*S2039))</f>
        <v>0</v>
      </c>
      <c r="U2039"/>
      <c r="V2039" s="4">
        <f>IF(AND(N2039&lt;&gt;0,O2039&lt;&gt;0,Q2039&lt;&gt;0,S2039&lt;&gt;""),N2039-O2039-Q2039-R2039-T2039-U2039-P2039,"")</f>
        <v>0</v>
      </c>
      <c r="W2039">
        <v>0</v>
      </c>
      <c r="X2039">
        <v>0</v>
      </c>
      <c r="Y2039" s="7">
        <v>0</v>
      </c>
      <c r="Z2039" s="7">
        <v>0</v>
      </c>
      <c r="AA2039">
        <v>0</v>
      </c>
      <c r="AB2039">
        <v>0</v>
      </c>
      <c r="AC2039">
        <v>0</v>
      </c>
      <c r="AD2039" t="s">
        <v>41</v>
      </c>
      <c r="AG2039">
        <v>0</v>
      </c>
      <c r="AH2039">
        <v>0</v>
      </c>
      <c r="AJ2039">
        <v>0</v>
      </c>
    </row>
    <row r="2040" spans="1:36">
      <c r="A2040" t="s">
        <v>7090</v>
      </c>
      <c r="B2040" t="s">
        <v>7091</v>
      </c>
      <c r="C2040" s="2" t="s">
        <v>7092</v>
      </c>
      <c r="D2040" t="s">
        <v>1462</v>
      </c>
      <c r="E2040" t="s">
        <v>7093</v>
      </c>
      <c r="G2040">
        <v>56</v>
      </c>
      <c r="H2040" s="3">
        <v>56</v>
      </c>
      <c r="I2040" s="4">
        <f>IF(H2040=0,"",H2040*O2040)</f>
        <v>0</v>
      </c>
      <c r="J2040" s="5">
        <f>IF(OR(H2040=0,V2040=""),"",H2040*V2040)</f>
        <v>0</v>
      </c>
      <c r="K2040" s="6">
        <f>IF(V2040="","",V2040/O2040)</f>
        <v>0</v>
      </c>
      <c r="L2040" s="6">
        <f>IF(V2040="","",V2040/N2040)</f>
        <v>0</v>
      </c>
      <c r="M2040" s="4">
        <v>31.24</v>
      </c>
      <c r="N2040" s="4">
        <v>31.24</v>
      </c>
      <c r="O2040" s="4">
        <v>0</v>
      </c>
      <c r="Q2040" s="4">
        <v>5.84</v>
      </c>
      <c r="R2040" s="4">
        <v>0.05</v>
      </c>
      <c r="S2040">
        <v>0.15</v>
      </c>
      <c r="T2040" s="4">
        <f>IF(S2040=0,"",IF((N2040*S2040)&lt;.3,.3,N2040*S2040))</f>
        <v>0</v>
      </c>
      <c r="U2040"/>
      <c r="V2040" s="4">
        <f>IF(AND(N2040&lt;&gt;0,O2040&lt;&gt;0,Q2040&lt;&gt;0,S2040&lt;&gt;""),N2040-O2040-Q2040-R2040-T2040-U2040-P2040,"")</f>
        <v>0</v>
      </c>
      <c r="W2040">
        <v>52</v>
      </c>
      <c r="X2040">
        <v>30</v>
      </c>
      <c r="Y2040" s="7">
        <v>1.73</v>
      </c>
      <c r="Z2040" s="7">
        <v>1.68</v>
      </c>
      <c r="AA2040">
        <v>7</v>
      </c>
      <c r="AB2040">
        <v>258</v>
      </c>
      <c r="AC2040">
        <v>4.04624277456647</v>
      </c>
      <c r="AD2040">
        <v>-3</v>
      </c>
      <c r="AE2040">
        <v>162876</v>
      </c>
      <c r="AF2040" s="4">
        <v>0.535</v>
      </c>
      <c r="AG2040">
        <v>0</v>
      </c>
      <c r="AH2040">
        <v>0</v>
      </c>
      <c r="AJ2040">
        <v>0</v>
      </c>
    </row>
    <row r="2041" spans="1:36">
      <c r="A2041" t="s">
        <v>7094</v>
      </c>
      <c r="B2041" t="s">
        <v>7095</v>
      </c>
      <c r="C2041" s="2" t="s">
        <v>7096</v>
      </c>
      <c r="D2041" t="s">
        <v>1462</v>
      </c>
      <c r="E2041" t="s">
        <v>7097</v>
      </c>
      <c r="G2041">
        <v>0</v>
      </c>
      <c r="H2041" s="3">
        <v>0</v>
      </c>
      <c r="I2041" s="4">
        <f>IF(H2041=0,"",H2041*O2041)</f>
        <v>0</v>
      </c>
      <c r="J2041" s="5">
        <f>IF(OR(H2041=0,V2041=""),"",H2041*V2041)</f>
        <v>0</v>
      </c>
      <c r="K2041" s="6">
        <f>IF(V2041="","",V2041/O2041)</f>
        <v>0</v>
      </c>
      <c r="L2041" s="6">
        <f>IF(V2041="","",V2041/N2041)</f>
        <v>0</v>
      </c>
      <c r="M2041" s="4">
        <v>18.99</v>
      </c>
      <c r="N2041" s="4">
        <v>18.99</v>
      </c>
      <c r="O2041" s="4">
        <v>0</v>
      </c>
      <c r="Q2041" s="4">
        <v>6.14</v>
      </c>
      <c r="R2041" s="4">
        <v>0.03</v>
      </c>
      <c r="S2041">
        <v>0.15</v>
      </c>
      <c r="T2041" s="4">
        <f>IF(S2041=0,"",IF((N2041*S2041)&lt;.3,.3,N2041*S2041))</f>
        <v>0</v>
      </c>
      <c r="U2041"/>
      <c r="V2041" s="4">
        <f>IF(AND(N2041&lt;&gt;0,O2041&lt;&gt;0,Q2041&lt;&gt;0,S2041&lt;&gt;""),N2041-O2041-Q2041-R2041-T2041-U2041-P2041,"")</f>
        <v>0</v>
      </c>
      <c r="W2041">
        <v>0</v>
      </c>
      <c r="X2041">
        <v>0</v>
      </c>
      <c r="Y2041" s="7">
        <v>0</v>
      </c>
      <c r="Z2041" s="7">
        <v>0</v>
      </c>
      <c r="AA2041">
        <v>0</v>
      </c>
      <c r="AB2041">
        <v>9</v>
      </c>
      <c r="AC2041">
        <v>0</v>
      </c>
      <c r="AD2041">
        <v>9999</v>
      </c>
      <c r="AE2041">
        <v>96873</v>
      </c>
      <c r="AF2041" s="4">
        <v>0.7</v>
      </c>
      <c r="AG2041">
        <v>0</v>
      </c>
      <c r="AH2041">
        <v>0</v>
      </c>
      <c r="AJ2041">
        <v>0</v>
      </c>
    </row>
    <row r="2042" spans="1:36">
      <c r="A2042" t="s">
        <v>7098</v>
      </c>
      <c r="B2042"/>
      <c r="C2042" s="2" t="s">
        <v>7099</v>
      </c>
      <c r="D2042" t="s">
        <v>49</v>
      </c>
      <c r="E2042" t="s">
        <v>7100</v>
      </c>
      <c r="G2042">
        <v>0</v>
      </c>
      <c r="H2042" s="3">
        <v>0</v>
      </c>
      <c r="I2042" s="4">
        <f>IF(H2042=0,"",H2042*O2042)</f>
        <v>0</v>
      </c>
      <c r="J2042" s="5">
        <f>IF(OR(H2042=0,V2042=""),"",H2042*V2042)</f>
        <v>0</v>
      </c>
      <c r="K2042" s="6">
        <f>IF(V2042="","",V2042/O2042)</f>
        <v>0</v>
      </c>
      <c r="L2042" s="6">
        <f>IF(V2042="","",V2042/N2042)</f>
        <v>0</v>
      </c>
      <c r="M2042" s="4">
        <v>27.99</v>
      </c>
      <c r="N2042" s="4">
        <v>38.18</v>
      </c>
      <c r="O2042" s="4">
        <v>0</v>
      </c>
      <c r="Q2042" s="4">
        <v>6.02</v>
      </c>
      <c r="R2042" s="4">
        <v>0.21</v>
      </c>
      <c r="S2042">
        <v>0.15</v>
      </c>
      <c r="T2042" s="4">
        <f>IF(S2042=0,"",IF((N2042*S2042)&lt;.3,.3,N2042*S2042))</f>
        <v>0</v>
      </c>
      <c r="U2042"/>
      <c r="V2042" s="4">
        <f>IF(AND(N2042&lt;&gt;0,O2042&lt;&gt;0,Q2042&lt;&gt;0,S2042&lt;&gt;""),N2042-O2042-Q2042-R2042-T2042-U2042-P2042,"")</f>
        <v>0</v>
      </c>
      <c r="W2042">
        <v>0</v>
      </c>
      <c r="X2042">
        <v>0</v>
      </c>
      <c r="Y2042" s="7">
        <v>0</v>
      </c>
      <c r="Z2042" s="7">
        <v>0</v>
      </c>
      <c r="AA2042">
        <v>0</v>
      </c>
      <c r="AB2042">
        <v>1</v>
      </c>
      <c r="AC2042">
        <v>0</v>
      </c>
      <c r="AD2042">
        <v>9999</v>
      </c>
      <c r="AE2042">
        <v>134825</v>
      </c>
      <c r="AF2042" s="4">
        <v>0.403</v>
      </c>
      <c r="AG2042">
        <v>0</v>
      </c>
      <c r="AH2042">
        <v>0</v>
      </c>
      <c r="AJ2042">
        <v>0</v>
      </c>
    </row>
    <row r="2043" spans="1:36">
      <c r="A2043" t="s">
        <v>7101</v>
      </c>
      <c r="B2043"/>
      <c r="C2043" s="2" t="s">
        <v>7102</v>
      </c>
      <c r="D2043" t="s">
        <v>49</v>
      </c>
      <c r="E2043" t="s">
        <v>7103</v>
      </c>
      <c r="G2043">
        <v>0</v>
      </c>
      <c r="H2043" s="3">
        <v>0</v>
      </c>
      <c r="I2043" s="4">
        <f>IF(H2043=0,"",H2043*O2043)</f>
        <v>0</v>
      </c>
      <c r="J2043" s="5">
        <f>IF(OR(H2043=0,V2043=""),"",H2043*V2043)</f>
        <v>0</v>
      </c>
      <c r="K2043" s="6">
        <f>IF(V2043="","",V2043/O2043)</f>
        <v>0</v>
      </c>
      <c r="L2043" s="6">
        <f>IF(V2043="","",V2043/N2043)</f>
        <v>0</v>
      </c>
      <c r="M2043" s="4">
        <v>29.99</v>
      </c>
      <c r="N2043" s="4">
        <v>45.14</v>
      </c>
      <c r="O2043" s="4">
        <v>0</v>
      </c>
      <c r="Q2043" s="4">
        <v>6.02</v>
      </c>
      <c r="R2043" s="4">
        <v>0.2</v>
      </c>
      <c r="S2043">
        <v>0.15</v>
      </c>
      <c r="T2043" s="4">
        <f>IF(S2043=0,"",IF((N2043*S2043)&lt;.3,.3,N2043*S2043))</f>
        <v>0</v>
      </c>
      <c r="U2043"/>
      <c r="V2043" s="4">
        <f>IF(AND(N2043&lt;&gt;0,O2043&lt;&gt;0,Q2043&lt;&gt;0,S2043&lt;&gt;""),N2043-O2043-Q2043-R2043-T2043-U2043-P2043,"")</f>
        <v>0</v>
      </c>
      <c r="W2043">
        <v>0</v>
      </c>
      <c r="X2043">
        <v>0</v>
      </c>
      <c r="Y2043" s="7">
        <v>0</v>
      </c>
      <c r="Z2043" s="7">
        <v>0</v>
      </c>
      <c r="AA2043">
        <v>0</v>
      </c>
      <c r="AB2043">
        <v>0</v>
      </c>
      <c r="AC2043">
        <v>0</v>
      </c>
      <c r="AD2043" t="s">
        <v>41</v>
      </c>
      <c r="AE2043">
        <v>202491</v>
      </c>
      <c r="AF2043" s="4">
        <v>0.41</v>
      </c>
      <c r="AG2043">
        <v>0</v>
      </c>
      <c r="AH2043">
        <v>0</v>
      </c>
      <c r="AJ2043">
        <v>0</v>
      </c>
    </row>
    <row r="2044" spans="1:36">
      <c r="A2044" t="s">
        <v>7104</v>
      </c>
      <c r="B2044"/>
      <c r="C2044" s="2" t="s">
        <v>7105</v>
      </c>
      <c r="D2044" t="s">
        <v>630</v>
      </c>
      <c r="E2044" t="s">
        <v>7106</v>
      </c>
      <c r="G2044">
        <v>0</v>
      </c>
      <c r="H2044" s="3">
        <v>0</v>
      </c>
      <c r="I2044" s="4">
        <f>IF(H2044=0,"",H2044*O2044)</f>
        <v>0</v>
      </c>
      <c r="J2044" s="5">
        <f>IF(OR(H2044=0,V2044=""),"",H2044*V2044)</f>
        <v>0</v>
      </c>
      <c r="K2044" s="6">
        <f>IF(V2044="","",V2044/O2044)</f>
        <v>0</v>
      </c>
      <c r="L2044" s="6">
        <f>IF(V2044="","",V2044/N2044)</f>
        <v>0</v>
      </c>
      <c r="O2044" s="4">
        <v>0</v>
      </c>
      <c r="R2044" s="4">
        <v>0</v>
      </c>
      <c r="T2044" s="4">
        <f>IF(S2044=0,"",IF((N2044*S2044)&lt;.3,.3,N2044*S2044))</f>
        <v>0</v>
      </c>
      <c r="U2044"/>
      <c r="V2044" s="4">
        <f>IF(AND(N2044&lt;&gt;0,O2044&lt;&gt;0,Q2044&lt;&gt;0,S2044&lt;&gt;""),N2044-O2044-Q2044-R2044-T2044-U2044-P2044,"")</f>
        <v>0</v>
      </c>
      <c r="W2044">
        <v>0</v>
      </c>
      <c r="X2044">
        <v>0</v>
      </c>
      <c r="Y2044" s="7">
        <v>0</v>
      </c>
      <c r="Z2044" s="7">
        <v>0</v>
      </c>
      <c r="AA2044">
        <v>0</v>
      </c>
      <c r="AB2044">
        <v>0</v>
      </c>
      <c r="AC2044">
        <v>0</v>
      </c>
      <c r="AD2044" t="s">
        <v>41</v>
      </c>
      <c r="AG2044">
        <v>0</v>
      </c>
      <c r="AH2044">
        <v>0</v>
      </c>
      <c r="AJ2044">
        <v>0</v>
      </c>
    </row>
    <row r="2045" spans="1:36">
      <c r="A2045" t="s">
        <v>7107</v>
      </c>
      <c r="B2045" t="s">
        <v>7108</v>
      </c>
      <c r="C2045" s="2" t="s">
        <v>7109</v>
      </c>
      <c r="D2045" t="s">
        <v>630</v>
      </c>
      <c r="E2045" t="s">
        <v>7110</v>
      </c>
      <c r="G2045">
        <v>0</v>
      </c>
      <c r="H2045" s="3">
        <v>0</v>
      </c>
      <c r="I2045" s="4">
        <f>IF(H2045=0,"",H2045*O2045)</f>
        <v>0</v>
      </c>
      <c r="J2045" s="5">
        <f>IF(OR(H2045=0,V2045=""),"",H2045*V2045)</f>
        <v>0</v>
      </c>
      <c r="K2045" s="6">
        <f>IF(V2045="","",V2045/O2045)</f>
        <v>0</v>
      </c>
      <c r="L2045" s="6">
        <f>IF(V2045="","",V2045/N2045)</f>
        <v>0</v>
      </c>
      <c r="M2045" s="4">
        <v>29.97</v>
      </c>
      <c r="N2045" s="4">
        <v>29.97</v>
      </c>
      <c r="O2045" s="4">
        <v>0</v>
      </c>
      <c r="Q2045" s="4">
        <v>7.04</v>
      </c>
      <c r="R2045" s="4">
        <v>0.13</v>
      </c>
      <c r="S2045">
        <v>0.15</v>
      </c>
      <c r="T2045" s="4">
        <f>IF(S2045=0,"",IF((N2045*S2045)&lt;.3,.3,N2045*S2045))</f>
        <v>0</v>
      </c>
      <c r="U2045"/>
      <c r="V2045" s="4">
        <f>IF(AND(N2045&lt;&gt;0,O2045&lt;&gt;0,Q2045&lt;&gt;0,S2045&lt;&gt;""),N2045-O2045-Q2045-R2045-T2045-U2045-P2045,"")</f>
        <v>0</v>
      </c>
      <c r="W2045">
        <v>626</v>
      </c>
      <c r="X2045">
        <v>30</v>
      </c>
      <c r="Y2045" s="7">
        <v>20.87</v>
      </c>
      <c r="Z2045" s="7">
        <v>1.04</v>
      </c>
      <c r="AA2045">
        <v>306</v>
      </c>
      <c r="AB2045">
        <v>1301</v>
      </c>
      <c r="AC2045">
        <v>14.6621945376138</v>
      </c>
      <c r="AD2045" t="s">
        <v>41</v>
      </c>
      <c r="AE2045">
        <v>1175</v>
      </c>
      <c r="AF2045" s="4">
        <v>0.945</v>
      </c>
      <c r="AG2045">
        <v>0</v>
      </c>
      <c r="AH2045">
        <v>0</v>
      </c>
      <c r="AJ2045">
        <v>0</v>
      </c>
    </row>
    <row r="2046" spans="1:36">
      <c r="A2046" t="s">
        <v>7111</v>
      </c>
      <c r="B2046" t="s">
        <v>7112</v>
      </c>
      <c r="C2046" s="2" t="s">
        <v>7113</v>
      </c>
      <c r="D2046" t="s">
        <v>630</v>
      </c>
      <c r="E2046" t="s">
        <v>7114</v>
      </c>
      <c r="G2046">
        <v>0</v>
      </c>
      <c r="H2046" s="3">
        <v>0</v>
      </c>
      <c r="I2046" s="4">
        <f>IF(H2046=0,"",H2046*O2046)</f>
        <v>0</v>
      </c>
      <c r="J2046" s="5">
        <f>IF(OR(H2046=0,V2046=""),"",H2046*V2046)</f>
        <v>0</v>
      </c>
      <c r="K2046" s="6">
        <f>IF(V2046="","",V2046/O2046)</f>
        <v>0</v>
      </c>
      <c r="L2046" s="6">
        <f>IF(V2046="","",V2046/N2046)</f>
        <v>0</v>
      </c>
      <c r="M2046" s="4">
        <v>31.49</v>
      </c>
      <c r="N2046" s="4">
        <v>30.51</v>
      </c>
      <c r="O2046" s="4">
        <v>0</v>
      </c>
      <c r="Q2046" s="4">
        <v>7.04</v>
      </c>
      <c r="R2046" s="4">
        <v>0.15</v>
      </c>
      <c r="S2046">
        <v>0.15</v>
      </c>
      <c r="T2046" s="4">
        <f>IF(S2046=0,"",IF((N2046*S2046)&lt;.3,.3,N2046*S2046))</f>
        <v>0</v>
      </c>
      <c r="U2046"/>
      <c r="V2046" s="4">
        <f>IF(AND(N2046&lt;&gt;0,O2046&lt;&gt;0,Q2046&lt;&gt;0,S2046&lt;&gt;""),N2046-O2046-Q2046-R2046-T2046-U2046-P2046,"")</f>
        <v>0</v>
      </c>
      <c r="W2046">
        <v>1361</v>
      </c>
      <c r="X2046">
        <v>30</v>
      </c>
      <c r="Y2046" s="7">
        <v>45.37</v>
      </c>
      <c r="Z2046" s="7">
        <v>1.04</v>
      </c>
      <c r="AA2046">
        <v>1094</v>
      </c>
      <c r="AB2046">
        <v>971</v>
      </c>
      <c r="AC2046">
        <v>24.1128499008155</v>
      </c>
      <c r="AD2046" t="s">
        <v>41</v>
      </c>
      <c r="AE2046">
        <v>1211</v>
      </c>
      <c r="AF2046" s="4">
        <v>0.7</v>
      </c>
      <c r="AG2046">
        <v>0</v>
      </c>
      <c r="AH2046">
        <v>0</v>
      </c>
      <c r="AJ2046">
        <v>0</v>
      </c>
    </row>
    <row r="2047" spans="1:36">
      <c r="A2047" t="s">
        <v>7115</v>
      </c>
      <c r="B2047" t="s">
        <v>7116</v>
      </c>
      <c r="C2047" s="2" t="s">
        <v>7117</v>
      </c>
      <c r="D2047" t="s">
        <v>630</v>
      </c>
      <c r="E2047" t="s">
        <v>7118</v>
      </c>
      <c r="G2047">
        <v>0</v>
      </c>
      <c r="H2047" s="3">
        <v>0</v>
      </c>
      <c r="I2047" s="4">
        <f>IF(H2047=0,"",H2047*O2047)</f>
        <v>0</v>
      </c>
      <c r="J2047" s="5">
        <f>IF(OR(H2047=0,V2047=""),"",H2047*V2047)</f>
        <v>0</v>
      </c>
      <c r="K2047" s="6">
        <f>IF(V2047="","",V2047/O2047)</f>
        <v>0</v>
      </c>
      <c r="L2047" s="6">
        <f>IF(V2047="","",V2047/N2047)</f>
        <v>0</v>
      </c>
      <c r="M2047" s="4">
        <v>28.95</v>
      </c>
      <c r="N2047" s="4">
        <v>28.95</v>
      </c>
      <c r="O2047" s="4">
        <v>0</v>
      </c>
      <c r="Q2047" s="4">
        <v>7.04</v>
      </c>
      <c r="R2047" s="4">
        <v>0.12</v>
      </c>
      <c r="S2047">
        <v>0.15</v>
      </c>
      <c r="T2047" s="4">
        <f>IF(S2047=0,"",IF((N2047*S2047)&lt;.3,.3,N2047*S2047))</f>
        <v>0</v>
      </c>
      <c r="U2047"/>
      <c r="V2047" s="4">
        <f>IF(AND(N2047&lt;&gt;0,O2047&lt;&gt;0,Q2047&lt;&gt;0,S2047&lt;&gt;""),N2047-O2047-Q2047-R2047-T2047-U2047-P2047,"")</f>
        <v>0</v>
      </c>
      <c r="W2047">
        <v>443</v>
      </c>
      <c r="X2047">
        <v>30</v>
      </c>
      <c r="Y2047" s="7">
        <v>14.77</v>
      </c>
      <c r="Z2047" s="7">
        <v>1.03</v>
      </c>
      <c r="AA2047">
        <v>320</v>
      </c>
      <c r="AB2047">
        <v>3647</v>
      </c>
      <c r="AC2047">
        <v>21.665538253216</v>
      </c>
      <c r="AD2047" t="s">
        <v>41</v>
      </c>
      <c r="AE2047">
        <v>1211</v>
      </c>
      <c r="AF2047" s="4">
        <v>0.7</v>
      </c>
      <c r="AG2047">
        <v>0</v>
      </c>
      <c r="AH2047">
        <v>0</v>
      </c>
      <c r="AJ2047">
        <v>0</v>
      </c>
    </row>
    <row r="2048" spans="1:36">
      <c r="A2048" t="s">
        <v>7119</v>
      </c>
      <c r="B2048" t="s">
        <v>7120</v>
      </c>
      <c r="C2048" s="2" t="s">
        <v>7121</v>
      </c>
      <c r="D2048" t="s">
        <v>630</v>
      </c>
      <c r="E2048" t="s">
        <v>7122</v>
      </c>
      <c r="G2048">
        <v>0</v>
      </c>
      <c r="H2048" s="3">
        <v>0</v>
      </c>
      <c r="I2048" s="4">
        <f>IF(H2048=0,"",H2048*O2048)</f>
        <v>0</v>
      </c>
      <c r="J2048" s="5">
        <f>IF(OR(H2048=0,V2048=""),"",H2048*V2048)</f>
        <v>0</v>
      </c>
      <c r="K2048" s="6">
        <f>IF(V2048="","",V2048/O2048)</f>
        <v>0</v>
      </c>
      <c r="L2048" s="6">
        <f>IF(V2048="","",V2048/N2048)</f>
        <v>0</v>
      </c>
      <c r="M2048" s="4">
        <v>30.99</v>
      </c>
      <c r="N2048" s="4">
        <v>30.99</v>
      </c>
      <c r="O2048" s="4">
        <v>0</v>
      </c>
      <c r="Q2048" s="4">
        <v>7.04</v>
      </c>
      <c r="R2048" s="4">
        <v>0.15</v>
      </c>
      <c r="S2048">
        <v>0.15</v>
      </c>
      <c r="T2048" s="4">
        <f>IF(S2048=0,"",IF((N2048*S2048)&lt;.3,.3,N2048*S2048))</f>
        <v>0</v>
      </c>
      <c r="U2048"/>
      <c r="V2048" s="4">
        <f>IF(AND(N2048&lt;&gt;0,O2048&lt;&gt;0,Q2048&lt;&gt;0,S2048&lt;&gt;""),N2048-O2048-Q2048-R2048-T2048-U2048-P2048,"")</f>
        <v>0</v>
      </c>
      <c r="W2048">
        <v>613</v>
      </c>
      <c r="X2048">
        <v>30</v>
      </c>
      <c r="Y2048" s="7">
        <v>20.43</v>
      </c>
      <c r="Z2048" s="7">
        <v>1.04</v>
      </c>
      <c r="AA2048">
        <v>630</v>
      </c>
      <c r="AB2048">
        <v>1972</v>
      </c>
      <c r="AC2048">
        <v>30.8370044052863</v>
      </c>
      <c r="AD2048" t="s">
        <v>41</v>
      </c>
      <c r="AE2048">
        <v>1175</v>
      </c>
      <c r="AF2048" s="4">
        <v>0.945</v>
      </c>
      <c r="AG2048">
        <v>0</v>
      </c>
      <c r="AH2048">
        <v>0</v>
      </c>
      <c r="AJ2048">
        <v>0</v>
      </c>
    </row>
    <row r="2049" spans="1:36">
      <c r="A2049" t="s">
        <v>7123</v>
      </c>
      <c r="B2049" t="s">
        <v>7124</v>
      </c>
      <c r="C2049" s="2" t="s">
        <v>7125</v>
      </c>
      <c r="D2049" t="s">
        <v>630</v>
      </c>
      <c r="E2049" t="s">
        <v>7126</v>
      </c>
      <c r="G2049">
        <v>0</v>
      </c>
      <c r="H2049" s="3">
        <v>0</v>
      </c>
      <c r="I2049" s="4">
        <f>IF(H2049=0,"",H2049*O2049)</f>
        <v>0</v>
      </c>
      <c r="J2049" s="5">
        <f>IF(OR(H2049=0,V2049=""),"",H2049*V2049)</f>
        <v>0</v>
      </c>
      <c r="K2049" s="6">
        <f>IF(V2049="","",V2049/O2049)</f>
        <v>0</v>
      </c>
      <c r="L2049" s="6">
        <f>IF(V2049="","",V2049/N2049)</f>
        <v>0</v>
      </c>
      <c r="M2049" s="4">
        <v>29.49</v>
      </c>
      <c r="N2049" s="4">
        <v>29.49</v>
      </c>
      <c r="O2049" s="4">
        <v>0</v>
      </c>
      <c r="Q2049" s="4">
        <v>7.04</v>
      </c>
      <c r="R2049" s="4">
        <v>0.13</v>
      </c>
      <c r="S2049">
        <v>0.15</v>
      </c>
      <c r="T2049" s="4">
        <f>IF(S2049=0,"",IF((N2049*S2049)&lt;.3,.3,N2049*S2049))</f>
        <v>0</v>
      </c>
      <c r="U2049"/>
      <c r="V2049" s="4">
        <f>IF(AND(N2049&lt;&gt;0,O2049&lt;&gt;0,Q2049&lt;&gt;0,S2049&lt;&gt;""),N2049-O2049-Q2049-R2049-T2049-U2049-P2049,"")</f>
        <v>0</v>
      </c>
      <c r="W2049">
        <v>528</v>
      </c>
      <c r="X2049">
        <v>30</v>
      </c>
      <c r="Y2049" s="7">
        <v>17.6</v>
      </c>
      <c r="Z2049" s="7">
        <v>1.06</v>
      </c>
      <c r="AA2049">
        <v>883</v>
      </c>
      <c r="AB2049">
        <v>3214</v>
      </c>
      <c r="AC2049">
        <v>50.1704545454545</v>
      </c>
      <c r="AD2049" t="s">
        <v>41</v>
      </c>
      <c r="AE2049">
        <v>1175</v>
      </c>
      <c r="AF2049" s="4">
        <v>0.952</v>
      </c>
      <c r="AG2049">
        <v>0</v>
      </c>
      <c r="AH2049">
        <v>0</v>
      </c>
      <c r="AJ2049">
        <v>0</v>
      </c>
    </row>
    <row r="2050" spans="1:36">
      <c r="A2050" t="s">
        <v>7127</v>
      </c>
      <c r="B2050" t="s">
        <v>7128</v>
      </c>
      <c r="C2050" s="2" t="s">
        <v>7129</v>
      </c>
      <c r="D2050" t="s">
        <v>630</v>
      </c>
      <c r="E2050" t="s">
        <v>7130</v>
      </c>
      <c r="G2050">
        <v>0</v>
      </c>
      <c r="H2050" s="3">
        <v>0</v>
      </c>
      <c r="I2050" s="4">
        <f>IF(H2050=0,"",H2050*O2050)</f>
        <v>0</v>
      </c>
      <c r="J2050" s="5">
        <f>IF(OR(H2050=0,V2050=""),"",H2050*V2050)</f>
        <v>0</v>
      </c>
      <c r="K2050" s="6">
        <f>IF(V2050="","",V2050/O2050)</f>
        <v>0</v>
      </c>
      <c r="L2050" s="6">
        <f>IF(V2050="","",V2050/N2050)</f>
        <v>0</v>
      </c>
      <c r="M2050" s="4">
        <v>93.2</v>
      </c>
      <c r="N2050" s="4">
        <v>95.21</v>
      </c>
      <c r="O2050" s="4">
        <v>0</v>
      </c>
      <c r="Q2050" s="4">
        <v>17.02</v>
      </c>
      <c r="R2050" s="4">
        <v>1.19</v>
      </c>
      <c r="S2050">
        <v>0.15</v>
      </c>
      <c r="T2050" s="4">
        <f>IF(S2050=0,"",IF((N2050*S2050)&lt;.3,.3,N2050*S2050))</f>
        <v>0</v>
      </c>
      <c r="U2050"/>
      <c r="V2050" s="4">
        <f>IF(AND(N2050&lt;&gt;0,O2050&lt;&gt;0,Q2050&lt;&gt;0,S2050&lt;&gt;""),N2050-O2050-Q2050-R2050-T2050-U2050-P2050,"")</f>
        <v>0</v>
      </c>
      <c r="W2050">
        <v>0</v>
      </c>
      <c r="X2050">
        <v>2</v>
      </c>
      <c r="Y2050" s="7">
        <v>0</v>
      </c>
      <c r="Z2050" s="7">
        <v>0</v>
      </c>
      <c r="AA2050">
        <v>0</v>
      </c>
      <c r="AB2050">
        <v>0</v>
      </c>
      <c r="AC2050">
        <v>0</v>
      </c>
      <c r="AD2050" t="s">
        <v>41</v>
      </c>
      <c r="AE2050">
        <v>429162</v>
      </c>
      <c r="AF2050" s="4">
        <v>1.7</v>
      </c>
      <c r="AG2050">
        <v>0</v>
      </c>
      <c r="AH2050">
        <v>0</v>
      </c>
      <c r="AJ2050">
        <v>0</v>
      </c>
    </row>
    <row r="2051" spans="1:36">
      <c r="A2051" t="s">
        <v>7131</v>
      </c>
      <c r="B2051" t="s">
        <v>7132</v>
      </c>
      <c r="C2051" s="2" t="s">
        <v>7133</v>
      </c>
      <c r="D2051" t="s">
        <v>580</v>
      </c>
      <c r="E2051" t="s">
        <v>7134</v>
      </c>
      <c r="G2051">
        <v>0</v>
      </c>
      <c r="H2051" s="3">
        <v>0</v>
      </c>
      <c r="I2051" s="4">
        <f>IF(H2051=0,"",H2051*O2051)</f>
        <v>0</v>
      </c>
      <c r="J2051" s="5">
        <f>IF(OR(H2051=0,V2051=""),"",H2051*V2051)</f>
        <v>0</v>
      </c>
      <c r="K2051" s="6">
        <f>IF(V2051="","",V2051/O2051)</f>
        <v>0</v>
      </c>
      <c r="L2051" s="6">
        <f>IF(V2051="","",V2051/N2051)</f>
        <v>0</v>
      </c>
      <c r="M2051" s="4">
        <v>18.99</v>
      </c>
      <c r="N2051" s="4">
        <v>18.99</v>
      </c>
      <c r="O2051" s="4">
        <v>0</v>
      </c>
      <c r="Q2051" s="4">
        <v>5.84</v>
      </c>
      <c r="R2051" s="4">
        <v>0.19</v>
      </c>
      <c r="S2051">
        <v>0.15</v>
      </c>
      <c r="T2051" s="4">
        <f>IF(S2051=0,"",IF((N2051*S2051)&lt;.3,.3,N2051*S2051))</f>
        <v>0</v>
      </c>
      <c r="U2051"/>
      <c r="V2051" s="4">
        <f>IF(AND(N2051&lt;&gt;0,O2051&lt;&gt;0,Q2051&lt;&gt;0,S2051&lt;&gt;""),N2051-O2051-Q2051-R2051-T2051-U2051-P2051,"")</f>
        <v>0</v>
      </c>
      <c r="W2051">
        <v>65</v>
      </c>
      <c r="X2051">
        <v>30</v>
      </c>
      <c r="Y2051" s="7">
        <v>2.17</v>
      </c>
      <c r="Z2051" s="7">
        <v>1.12</v>
      </c>
      <c r="AA2051">
        <v>74</v>
      </c>
      <c r="AB2051">
        <v>1002</v>
      </c>
      <c r="AC2051">
        <v>34.1013824884793</v>
      </c>
      <c r="AD2051">
        <v>411</v>
      </c>
      <c r="AE2051">
        <v>82035</v>
      </c>
      <c r="AF2051" s="4">
        <v>0.512</v>
      </c>
      <c r="AG2051">
        <v>0</v>
      </c>
      <c r="AH2051">
        <v>0</v>
      </c>
      <c r="AJ2051">
        <v>0</v>
      </c>
    </row>
    <row r="2052" spans="1:36">
      <c r="A2052" t="s">
        <v>7135</v>
      </c>
      <c r="B2052"/>
      <c r="C2052" s="2" t="s">
        <v>7136</v>
      </c>
      <c r="D2052" t="s">
        <v>49</v>
      </c>
      <c r="E2052" t="s">
        <v>7137</v>
      </c>
      <c r="G2052">
        <v>0</v>
      </c>
      <c r="H2052" s="3">
        <v>0</v>
      </c>
      <c r="I2052" s="4">
        <f>IF(H2052=0,"",H2052*O2052)</f>
        <v>0</v>
      </c>
      <c r="J2052" s="5">
        <f>IF(OR(H2052=0,V2052=""),"",H2052*V2052)</f>
        <v>0</v>
      </c>
      <c r="K2052" s="6">
        <f>IF(V2052="","",V2052/O2052)</f>
        <v>0</v>
      </c>
      <c r="L2052" s="6">
        <f>IF(V2052="","",V2052/N2052)</f>
        <v>0</v>
      </c>
      <c r="M2052" s="4">
        <v>17.99</v>
      </c>
      <c r="N2052" s="4">
        <v>20.01</v>
      </c>
      <c r="O2052" s="4">
        <v>0</v>
      </c>
      <c r="Q2052" s="4">
        <v>5.26</v>
      </c>
      <c r="R2052" s="4">
        <v>0.02</v>
      </c>
      <c r="S2052">
        <v>0.15</v>
      </c>
      <c r="T2052" s="4">
        <f>IF(S2052=0,"",IF((N2052*S2052)&lt;.3,.3,N2052*S2052))</f>
        <v>0</v>
      </c>
      <c r="U2052"/>
      <c r="V2052" s="4">
        <f>IF(AND(N2052&lt;&gt;0,O2052&lt;&gt;0,Q2052&lt;&gt;0,S2052&lt;&gt;""),N2052-O2052-Q2052-R2052-T2052-U2052-P2052,"")</f>
        <v>0</v>
      </c>
      <c r="W2052">
        <v>0</v>
      </c>
      <c r="X2052">
        <v>0</v>
      </c>
      <c r="Y2052" s="7">
        <v>0</v>
      </c>
      <c r="Z2052" s="7">
        <v>0</v>
      </c>
      <c r="AA2052">
        <v>0</v>
      </c>
      <c r="AB2052">
        <v>0</v>
      </c>
      <c r="AC2052">
        <v>0</v>
      </c>
      <c r="AD2052" t="s">
        <v>41</v>
      </c>
      <c r="AE2052">
        <v>422579</v>
      </c>
      <c r="AF2052" s="4">
        <v>0.4</v>
      </c>
      <c r="AG2052">
        <v>0</v>
      </c>
      <c r="AH2052">
        <v>0</v>
      </c>
      <c r="AJ2052">
        <v>0</v>
      </c>
    </row>
    <row r="2053" spans="1:36">
      <c r="A2053" t="s">
        <v>7138</v>
      </c>
      <c r="B2053" t="s">
        <v>7139</v>
      </c>
      <c r="C2053" s="2" t="s">
        <v>7140</v>
      </c>
      <c r="D2053" t="s">
        <v>630</v>
      </c>
      <c r="E2053" t="s">
        <v>7141</v>
      </c>
      <c r="G2053">
        <v>0</v>
      </c>
      <c r="H2053" s="3">
        <v>0</v>
      </c>
      <c r="I2053" s="4">
        <f>IF(H2053=0,"",H2053*O2053)</f>
        <v>0</v>
      </c>
      <c r="J2053" s="5">
        <f>IF(OR(H2053=0,V2053=""),"",H2053*V2053)</f>
        <v>0</v>
      </c>
      <c r="K2053" s="6">
        <f>IF(V2053="","",V2053/O2053)</f>
        <v>0</v>
      </c>
      <c r="L2053" s="6">
        <f>IF(V2053="","",V2053/N2053)</f>
        <v>0</v>
      </c>
      <c r="M2053" s="4">
        <v>36.26</v>
      </c>
      <c r="N2053" s="4">
        <v>19.95</v>
      </c>
      <c r="O2053" s="4">
        <v>0</v>
      </c>
      <c r="Q2053" s="4">
        <v>7.04</v>
      </c>
      <c r="R2053" s="4">
        <v>0.13</v>
      </c>
      <c r="S2053">
        <v>0.15</v>
      </c>
      <c r="T2053" s="4">
        <f>IF(S2053=0,"",IF((N2053*S2053)&lt;.3,.3,N2053*S2053))</f>
        <v>0</v>
      </c>
      <c r="U2053"/>
      <c r="V2053" s="4">
        <f>IF(AND(N2053&lt;&gt;0,O2053&lt;&gt;0,Q2053&lt;&gt;0,S2053&lt;&gt;""),N2053-O2053-Q2053-R2053-T2053-U2053-P2053,"")</f>
        <v>0</v>
      </c>
      <c r="W2053">
        <v>0</v>
      </c>
      <c r="X2053">
        <v>0</v>
      </c>
      <c r="Y2053" s="7">
        <v>0</v>
      </c>
      <c r="Z2053" s="7">
        <v>0</v>
      </c>
      <c r="AA2053">
        <v>0</v>
      </c>
      <c r="AB2053">
        <v>1058</v>
      </c>
      <c r="AC2053">
        <v>0</v>
      </c>
      <c r="AD2053">
        <v>9999</v>
      </c>
      <c r="AE2053">
        <v>261</v>
      </c>
      <c r="AF2053" s="4">
        <v>0.953</v>
      </c>
      <c r="AG2053">
        <v>0</v>
      </c>
      <c r="AH2053">
        <v>0</v>
      </c>
      <c r="AJ2053">
        <v>0</v>
      </c>
    </row>
    <row r="2054" spans="1:36">
      <c r="A2054" t="s">
        <v>7142</v>
      </c>
      <c r="B2054" t="s">
        <v>7143</v>
      </c>
      <c r="C2054" s="2" t="s">
        <v>7144</v>
      </c>
      <c r="D2054" t="s">
        <v>630</v>
      </c>
      <c r="E2054" t="s">
        <v>7145</v>
      </c>
      <c r="G2054">
        <v>0</v>
      </c>
      <c r="H2054" s="3">
        <v>0</v>
      </c>
      <c r="I2054" s="4">
        <f>IF(H2054=0,"",H2054*O2054)</f>
        <v>0</v>
      </c>
      <c r="J2054" s="5">
        <f>IF(OR(H2054=0,V2054=""),"",H2054*V2054)</f>
        <v>0</v>
      </c>
      <c r="K2054" s="6">
        <f>IF(V2054="","",V2054/O2054)</f>
        <v>0</v>
      </c>
      <c r="L2054" s="6">
        <f>IF(V2054="","",V2054/N2054)</f>
        <v>0</v>
      </c>
      <c r="M2054" s="4">
        <v>61.99</v>
      </c>
      <c r="N2054" s="4">
        <v>61.99</v>
      </c>
      <c r="O2054" s="4">
        <v>0</v>
      </c>
      <c r="Q2054" s="4">
        <v>17.02</v>
      </c>
      <c r="R2054" s="4">
        <v>1.13</v>
      </c>
      <c r="S2054">
        <v>0.15</v>
      </c>
      <c r="T2054" s="4">
        <f>IF(S2054=0,"",IF((N2054*S2054)&lt;.3,.3,N2054*S2054))</f>
        <v>0</v>
      </c>
      <c r="U2054"/>
      <c r="V2054" s="4">
        <f>IF(AND(N2054&lt;&gt;0,O2054&lt;&gt;0,Q2054&lt;&gt;0,S2054&lt;&gt;""),N2054-O2054-Q2054-R2054-T2054-U2054-P2054,"")</f>
        <v>0</v>
      </c>
      <c r="W2054">
        <v>1</v>
      </c>
      <c r="X2054">
        <v>30</v>
      </c>
      <c r="Y2054" s="7">
        <v>0.03</v>
      </c>
      <c r="Z2054" s="7">
        <v>1</v>
      </c>
      <c r="AA2054">
        <v>12</v>
      </c>
      <c r="AB2054">
        <v>700</v>
      </c>
      <c r="AC2054">
        <v>400</v>
      </c>
      <c r="AD2054" t="s">
        <v>41</v>
      </c>
      <c r="AE2054">
        <v>176423</v>
      </c>
      <c r="AF2054" s="4">
        <v>1.7</v>
      </c>
      <c r="AG2054">
        <v>0</v>
      </c>
      <c r="AH2054">
        <v>0</v>
      </c>
      <c r="AJ2054">
        <v>0</v>
      </c>
    </row>
    <row r="2055" spans="1:36">
      <c r="A2055" t="s">
        <v>7146</v>
      </c>
      <c r="B2055" t="s">
        <v>7143</v>
      </c>
      <c r="C2055" s="2" t="s">
        <v>7147</v>
      </c>
      <c r="D2055" t="s">
        <v>630</v>
      </c>
      <c r="E2055" t="s">
        <v>7148</v>
      </c>
      <c r="G2055">
        <v>52</v>
      </c>
      <c r="H2055" s="3">
        <v>52</v>
      </c>
      <c r="I2055" s="4">
        <f>IF(H2055=0,"",H2055*O2055)</f>
        <v>0</v>
      </c>
      <c r="J2055" s="5">
        <f>IF(OR(H2055=0,V2055=""),"",H2055*V2055)</f>
        <v>0</v>
      </c>
      <c r="K2055" s="6">
        <f>IF(V2055="","",V2055/O2055)</f>
        <v>0</v>
      </c>
      <c r="L2055" s="6">
        <f>IF(V2055="","",V2055/N2055)</f>
        <v>0</v>
      </c>
      <c r="M2055" s="4">
        <v>115.16</v>
      </c>
      <c r="N2055" s="4">
        <v>109.49</v>
      </c>
      <c r="O2055" s="4">
        <v>0</v>
      </c>
      <c r="Q2055" s="4">
        <v>21.96</v>
      </c>
      <c r="R2055" s="4">
        <v>1.82</v>
      </c>
      <c r="S2055">
        <v>0.15</v>
      </c>
      <c r="T2055" s="4">
        <f>IF(S2055=0,"",IF((N2055*S2055)&lt;.3,.3,N2055*S2055))</f>
        <v>0</v>
      </c>
      <c r="U2055"/>
      <c r="V2055" s="4">
        <f>IF(AND(N2055&lt;&gt;0,O2055&lt;&gt;0,Q2055&lt;&gt;0,S2055&lt;&gt;""),N2055-O2055-Q2055-R2055-T2055-U2055-P2055,"")</f>
        <v>0</v>
      </c>
      <c r="W2055">
        <v>14</v>
      </c>
      <c r="X2055">
        <v>7.5</v>
      </c>
      <c r="Y2055" s="7">
        <v>1.75</v>
      </c>
      <c r="Z2055" s="7">
        <v>1.08</v>
      </c>
      <c r="AA2055">
        <v>0</v>
      </c>
      <c r="AB2055">
        <v>0</v>
      </c>
      <c r="AC2055">
        <v>0</v>
      </c>
      <c r="AD2055" t="s">
        <v>41</v>
      </c>
      <c r="AE2055">
        <v>166709</v>
      </c>
      <c r="AF2055" s="4">
        <v>1.7</v>
      </c>
      <c r="AG2055">
        <v>0</v>
      </c>
      <c r="AH2055">
        <v>0</v>
      </c>
      <c r="AJ2055">
        <v>0</v>
      </c>
    </row>
    <row r="2056" spans="1:36">
      <c r="A2056" t="s">
        <v>7149</v>
      </c>
      <c r="B2056" t="s">
        <v>7150</v>
      </c>
      <c r="C2056" s="2" t="s">
        <v>7151</v>
      </c>
      <c r="D2056" t="s">
        <v>803</v>
      </c>
      <c r="E2056" t="s">
        <v>7152</v>
      </c>
      <c r="G2056">
        <v>0</v>
      </c>
      <c r="H2056" s="3">
        <v>0</v>
      </c>
      <c r="I2056" s="4">
        <f>IF(H2056=0,"",H2056*O2056)</f>
        <v>0</v>
      </c>
      <c r="J2056" s="5">
        <f>IF(OR(H2056=0,V2056=""),"",H2056*V2056)</f>
        <v>0</v>
      </c>
      <c r="K2056" s="6">
        <f>IF(V2056="","",V2056/O2056)</f>
        <v>0</v>
      </c>
      <c r="L2056" s="6">
        <f>IF(V2056="","",V2056/N2056)</f>
        <v>0</v>
      </c>
      <c r="M2056" s="4">
        <v>17.99</v>
      </c>
      <c r="N2056" s="4">
        <v>17.99</v>
      </c>
      <c r="Q2056" s="4">
        <v>5.84</v>
      </c>
      <c r="R2056" s="4">
        <v>0.2</v>
      </c>
      <c r="S2056">
        <v>0.15</v>
      </c>
      <c r="T2056" s="4">
        <f>IF(S2056=0,"",IF((N2056*S2056)&lt;.3,.3,N2056*S2056))</f>
        <v>0</v>
      </c>
      <c r="U2056"/>
      <c r="V2056" s="4">
        <f>IF(AND(N2056&lt;&gt;0,O2056&lt;&gt;0,Q2056&lt;&gt;0,S2056&lt;&gt;""),N2056-O2056-Q2056-R2056-T2056-U2056-P2056,"")</f>
        <v>0</v>
      </c>
      <c r="W2056">
        <v>0</v>
      </c>
      <c r="X2056">
        <v>0</v>
      </c>
      <c r="Y2056" s="7">
        <v>0</v>
      </c>
      <c r="Z2056" s="7">
        <v>0</v>
      </c>
      <c r="AA2056">
        <v>0</v>
      </c>
      <c r="AB2056">
        <v>0</v>
      </c>
      <c r="AC2056">
        <v>0</v>
      </c>
      <c r="AD2056" t="s">
        <v>41</v>
      </c>
      <c r="AE2056">
        <v>132036</v>
      </c>
      <c r="AF2056" s="4">
        <v>0.451</v>
      </c>
      <c r="AG2056">
        <v>0</v>
      </c>
      <c r="AH2056">
        <v>0</v>
      </c>
      <c r="AJ2056">
        <v>0</v>
      </c>
    </row>
    <row r="2057" spans="1:36">
      <c r="A2057" t="s">
        <v>7153</v>
      </c>
      <c r="B2057" t="s">
        <v>7154</v>
      </c>
      <c r="C2057" s="2" t="s">
        <v>7155</v>
      </c>
      <c r="D2057" t="s">
        <v>1462</v>
      </c>
      <c r="E2057" t="s">
        <v>7156</v>
      </c>
      <c r="F2057">
        <v>8</v>
      </c>
      <c r="G2057">
        <v>0</v>
      </c>
      <c r="H2057" s="3">
        <v>0</v>
      </c>
      <c r="I2057" s="4">
        <f>IF(H2057=0,"",H2057*O2057)</f>
        <v>0</v>
      </c>
      <c r="J2057" s="5">
        <f>IF(OR(H2057=0,V2057=""),"",H2057*V2057)</f>
        <v>0</v>
      </c>
      <c r="K2057" s="6">
        <f>IF(V2057="","",V2057/O2057)</f>
        <v>0</v>
      </c>
      <c r="L2057" s="6">
        <f>IF(V2057="","",V2057/N2057)</f>
        <v>0</v>
      </c>
      <c r="M2057" s="4">
        <v>41.99</v>
      </c>
      <c r="N2057" s="4">
        <v>41.99</v>
      </c>
      <c r="Q2057" s="4">
        <v>6.14</v>
      </c>
      <c r="R2057" s="4">
        <v>0.04</v>
      </c>
      <c r="S2057">
        <v>0.15</v>
      </c>
      <c r="T2057" s="4">
        <f>IF(S2057=0,"",IF((N2057*S2057)&lt;.3,.3,N2057*S2057))</f>
        <v>0</v>
      </c>
      <c r="U2057"/>
      <c r="V2057" s="4">
        <f>IF(AND(N2057&lt;&gt;0,O2057&lt;&gt;0,Q2057&lt;&gt;0,S2057&lt;&gt;""),N2057-O2057-Q2057-R2057-T2057-U2057-P2057,"")</f>
        <v>0</v>
      </c>
      <c r="W2057">
        <v>13</v>
      </c>
      <c r="X2057">
        <v>25.5</v>
      </c>
      <c r="Y2057" s="7">
        <v>0.5</v>
      </c>
      <c r="Z2057" s="7">
        <v>1.18</v>
      </c>
      <c r="AA2057">
        <v>65</v>
      </c>
      <c r="AB2057">
        <v>76</v>
      </c>
      <c r="AC2057">
        <v>130</v>
      </c>
      <c r="AD2057">
        <v>122</v>
      </c>
      <c r="AE2057">
        <v>71991</v>
      </c>
      <c r="AF2057" s="4">
        <v>0.7</v>
      </c>
      <c r="AG2057">
        <v>0</v>
      </c>
      <c r="AH2057">
        <v>0</v>
      </c>
      <c r="AJ2057">
        <v>0</v>
      </c>
    </row>
    <row r="2058" spans="1:36">
      <c r="A2058" t="s">
        <v>7157</v>
      </c>
      <c r="B2058" t="s">
        <v>7158</v>
      </c>
      <c r="C2058" s="2" t="s">
        <v>7159</v>
      </c>
      <c r="D2058" t="s">
        <v>1462</v>
      </c>
      <c r="E2058" t="s">
        <v>7160</v>
      </c>
      <c r="F2058">
        <v>8</v>
      </c>
      <c r="G2058">
        <v>140</v>
      </c>
      <c r="H2058" s="3">
        <v>144</v>
      </c>
      <c r="I2058" s="4">
        <f>IF(H2058=0,"",H2058*O2058)</f>
        <v>0</v>
      </c>
      <c r="J2058" s="5">
        <f>IF(OR(H2058=0,V2058=""),"",H2058*V2058)</f>
        <v>0</v>
      </c>
      <c r="K2058" s="6">
        <f>IF(V2058="","",V2058/O2058)</f>
        <v>0</v>
      </c>
      <c r="L2058" s="6">
        <f>IF(V2058="","",V2058/N2058)</f>
        <v>0</v>
      </c>
      <c r="M2058" s="4">
        <v>34.99</v>
      </c>
      <c r="N2058" s="4">
        <v>34.99</v>
      </c>
      <c r="Q2058" s="4">
        <v>6.14</v>
      </c>
      <c r="R2058" s="4">
        <v>0.04</v>
      </c>
      <c r="S2058">
        <v>0.15</v>
      </c>
      <c r="T2058" s="4">
        <f>IF(S2058=0,"",IF((N2058*S2058)&lt;.3,.3,N2058*S2058))</f>
        <v>0</v>
      </c>
      <c r="U2058"/>
      <c r="V2058" s="4">
        <f>IF(AND(N2058&lt;&gt;0,O2058&lt;&gt;0,Q2058&lt;&gt;0,S2058&lt;&gt;""),N2058-O2058-Q2058-R2058-T2058-U2058-P2058,"")</f>
        <v>0</v>
      </c>
      <c r="W2058">
        <v>61</v>
      </c>
      <c r="X2058">
        <v>30</v>
      </c>
      <c r="Y2058" s="7">
        <v>2.03</v>
      </c>
      <c r="Z2058" s="7">
        <v>1.15</v>
      </c>
      <c r="AA2058">
        <v>182</v>
      </c>
      <c r="AB2058">
        <v>21</v>
      </c>
      <c r="AC2058">
        <v>89.6551724137931</v>
      </c>
      <c r="AD2058">
        <v>-39</v>
      </c>
      <c r="AE2058">
        <v>71905</v>
      </c>
      <c r="AF2058" s="4">
        <v>0.617</v>
      </c>
      <c r="AG2058">
        <v>0</v>
      </c>
      <c r="AH2058">
        <v>0</v>
      </c>
      <c r="AJ2058">
        <v>0</v>
      </c>
    </row>
    <row r="2059" spans="1:36">
      <c r="A2059" t="s">
        <v>7161</v>
      </c>
      <c r="B2059" t="s">
        <v>7162</v>
      </c>
      <c r="C2059" s="2" t="s">
        <v>7163</v>
      </c>
      <c r="D2059" t="s">
        <v>1462</v>
      </c>
      <c r="E2059" t="s">
        <v>7164</v>
      </c>
      <c r="F2059">
        <v>8</v>
      </c>
      <c r="G2059">
        <v>0</v>
      </c>
      <c r="H2059" s="3">
        <v>0</v>
      </c>
      <c r="I2059" s="4">
        <f>IF(H2059=0,"",H2059*O2059)</f>
        <v>0</v>
      </c>
      <c r="J2059" s="5">
        <f>IF(OR(H2059=0,V2059=""),"",H2059*V2059)</f>
        <v>0</v>
      </c>
      <c r="K2059" s="6">
        <f>IF(V2059="","",V2059/O2059)</f>
        <v>0</v>
      </c>
      <c r="L2059" s="6">
        <f>IF(V2059="","",V2059/N2059)</f>
        <v>0</v>
      </c>
      <c r="M2059" s="4">
        <v>29.99</v>
      </c>
      <c r="N2059" s="4">
        <v>29.99</v>
      </c>
      <c r="Q2059" s="4">
        <v>6.14</v>
      </c>
      <c r="R2059" s="4">
        <v>0.04</v>
      </c>
      <c r="S2059">
        <v>0.15</v>
      </c>
      <c r="T2059" s="4">
        <f>IF(S2059=0,"",IF((N2059*S2059)&lt;.3,.3,N2059*S2059))</f>
        <v>0</v>
      </c>
      <c r="U2059"/>
      <c r="V2059" s="4">
        <f>IF(AND(N2059&lt;&gt;0,O2059&lt;&gt;0,Q2059&lt;&gt;0,S2059&lt;&gt;""),N2059-O2059-Q2059-R2059-T2059-U2059-P2059,"")</f>
        <v>0</v>
      </c>
      <c r="W2059">
        <v>0</v>
      </c>
      <c r="X2059">
        <v>0</v>
      </c>
      <c r="Y2059" s="7">
        <v>0</v>
      </c>
      <c r="Z2059" s="7">
        <v>0</v>
      </c>
      <c r="AA2059">
        <v>0</v>
      </c>
      <c r="AB2059">
        <v>24</v>
      </c>
      <c r="AC2059">
        <v>0</v>
      </c>
      <c r="AD2059">
        <v>9999</v>
      </c>
      <c r="AE2059">
        <v>19208</v>
      </c>
      <c r="AF2059" s="4">
        <v>0.7</v>
      </c>
      <c r="AG2059">
        <v>0</v>
      </c>
      <c r="AH2059">
        <v>0</v>
      </c>
      <c r="AJ2059">
        <v>0</v>
      </c>
    </row>
    <row r="2060" spans="1:36">
      <c r="A2060" t="s">
        <v>7165</v>
      </c>
      <c r="B2060" t="s">
        <v>7166</v>
      </c>
      <c r="C2060" s="2" t="s">
        <v>7167</v>
      </c>
      <c r="D2060" t="s">
        <v>39</v>
      </c>
      <c r="E2060" t="s">
        <v>7168</v>
      </c>
      <c r="G2060">
        <v>0</v>
      </c>
      <c r="H2060" s="3">
        <v>0</v>
      </c>
      <c r="I2060" s="4">
        <f>IF(H2060=0,"",H2060*O2060)</f>
        <v>0</v>
      </c>
      <c r="J2060" s="5">
        <f>IF(OR(H2060=0,V2060=""),"",H2060*V2060)</f>
        <v>0</v>
      </c>
      <c r="K2060" s="6">
        <f>IF(V2060="","",V2060/O2060)</f>
        <v>0</v>
      </c>
      <c r="L2060" s="6">
        <f>IF(V2060="","",V2060/N2060)</f>
        <v>0</v>
      </c>
      <c r="Q2060" s="4">
        <v>6.14</v>
      </c>
      <c r="R2060" s="4">
        <v>0.33</v>
      </c>
      <c r="S2060">
        <v>0.15</v>
      </c>
      <c r="T2060" s="4">
        <f>IF(S2060=0,"",IF((N2060*S2060)&lt;.3,.3,N2060*S2060))</f>
        <v>0</v>
      </c>
      <c r="U2060"/>
      <c r="V2060" s="4">
        <f>IF(AND(N2060&lt;&gt;0,O2060&lt;&gt;0,Q2060&lt;&gt;0,S2060&lt;&gt;""),N2060-O2060-Q2060-R2060-T2060-U2060-P2060,"")</f>
        <v>0</v>
      </c>
      <c r="W2060">
        <v>0</v>
      </c>
      <c r="X2060">
        <v>0</v>
      </c>
      <c r="Y2060" s="7">
        <v>0</v>
      </c>
      <c r="Z2060" s="7">
        <v>0</v>
      </c>
      <c r="AA2060">
        <v>0</v>
      </c>
      <c r="AB2060">
        <v>0</v>
      </c>
      <c r="AC2060">
        <v>0</v>
      </c>
      <c r="AD2060" t="s">
        <v>41</v>
      </c>
      <c r="AG2060">
        <v>0</v>
      </c>
      <c r="AH2060">
        <v>0</v>
      </c>
      <c r="AJ2060">
        <v>0</v>
      </c>
    </row>
    <row r="2061" spans="1:36">
      <c r="A2061" t="s">
        <v>7169</v>
      </c>
      <c r="B2061" t="s">
        <v>7170</v>
      </c>
      <c r="C2061" s="2" t="s">
        <v>7171</v>
      </c>
      <c r="D2061" t="s">
        <v>39</v>
      </c>
      <c r="E2061" t="s">
        <v>7172</v>
      </c>
      <c r="G2061">
        <v>0</v>
      </c>
      <c r="H2061" s="3">
        <v>0</v>
      </c>
      <c r="I2061" s="4">
        <f>IF(H2061=0,"",H2061*O2061)</f>
        <v>0</v>
      </c>
      <c r="J2061" s="5">
        <f>IF(OR(H2061=0,V2061=""),"",H2061*V2061)</f>
        <v>0</v>
      </c>
      <c r="K2061" s="6">
        <f>IF(V2061="","",V2061/O2061)</f>
        <v>0</v>
      </c>
      <c r="L2061" s="6">
        <f>IF(V2061="","",V2061/N2061)</f>
        <v>0</v>
      </c>
      <c r="Q2061" s="4">
        <v>6.14</v>
      </c>
      <c r="R2061" s="4">
        <v>0.32</v>
      </c>
      <c r="S2061">
        <v>0.15</v>
      </c>
      <c r="T2061" s="4">
        <f>IF(S2061=0,"",IF((N2061*S2061)&lt;.3,.3,N2061*S2061))</f>
        <v>0</v>
      </c>
      <c r="U2061"/>
      <c r="V2061" s="4">
        <f>IF(AND(N2061&lt;&gt;0,O2061&lt;&gt;0,Q2061&lt;&gt;0,S2061&lt;&gt;""),N2061-O2061-Q2061-R2061-T2061-U2061-P2061,"")</f>
        <v>0</v>
      </c>
      <c r="W2061">
        <v>0</v>
      </c>
      <c r="X2061">
        <v>0</v>
      </c>
      <c r="Y2061" s="7">
        <v>0</v>
      </c>
      <c r="Z2061" s="7">
        <v>0</v>
      </c>
      <c r="AA2061">
        <v>0</v>
      </c>
      <c r="AB2061">
        <v>0</v>
      </c>
      <c r="AC2061">
        <v>0</v>
      </c>
      <c r="AD2061" t="s">
        <v>41</v>
      </c>
      <c r="AG2061">
        <v>0</v>
      </c>
      <c r="AH2061">
        <v>0</v>
      </c>
      <c r="AJ2061">
        <v>0</v>
      </c>
    </row>
    <row r="2062" spans="1:36">
      <c r="A2062" t="s">
        <v>7173</v>
      </c>
      <c r="B2062" t="s">
        <v>7174</v>
      </c>
      <c r="C2062" s="2" t="s">
        <v>7175</v>
      </c>
      <c r="D2062" t="s">
        <v>3322</v>
      </c>
      <c r="E2062" t="s">
        <v>7176</v>
      </c>
      <c r="F2062">
        <v>2</v>
      </c>
      <c r="G2062">
        <v>0</v>
      </c>
      <c r="H2062" s="3">
        <v>0</v>
      </c>
      <c r="I2062" s="4">
        <f>IF(H2062=0,"",H2062*O2062)</f>
        <v>0</v>
      </c>
      <c r="J2062" s="5">
        <f>IF(OR(H2062=0,V2062=""),"",H2062*V2062)</f>
        <v>0</v>
      </c>
      <c r="K2062" s="6">
        <f>IF(V2062="","",V2062/O2062)</f>
        <v>0</v>
      </c>
      <c r="L2062" s="6">
        <f>IF(V2062="","",V2062/N2062)</f>
        <v>0</v>
      </c>
      <c r="M2062" s="4">
        <v>50</v>
      </c>
      <c r="N2062" s="4">
        <v>50</v>
      </c>
      <c r="Q2062" s="4">
        <v>12.84</v>
      </c>
      <c r="R2062" s="4">
        <v>0.35</v>
      </c>
      <c r="S2062">
        <v>0.15</v>
      </c>
      <c r="T2062" s="4">
        <f>IF(S2062=0,"",IF((N2062*S2062)&lt;.3,.3,N2062*S2062))</f>
        <v>0</v>
      </c>
      <c r="U2062"/>
      <c r="V2062" s="4">
        <f>IF(AND(N2062&lt;&gt;0,O2062&lt;&gt;0,Q2062&lt;&gt;0,S2062&lt;&gt;""),N2062-O2062-Q2062-R2062-T2062-U2062-P2062,"")</f>
        <v>0</v>
      </c>
      <c r="W2062">
        <v>0</v>
      </c>
      <c r="X2062">
        <v>0</v>
      </c>
      <c r="Y2062" s="7">
        <v>0</v>
      </c>
      <c r="Z2062" s="7">
        <v>0</v>
      </c>
      <c r="AA2062">
        <v>0</v>
      </c>
      <c r="AB2062">
        <v>0</v>
      </c>
      <c r="AC2062">
        <v>0</v>
      </c>
      <c r="AD2062" t="s">
        <v>41</v>
      </c>
      <c r="AE2062">
        <v>281725</v>
      </c>
      <c r="AF2062" s="4">
        <v>1.386</v>
      </c>
      <c r="AG2062">
        <v>0</v>
      </c>
      <c r="AH2062">
        <v>0</v>
      </c>
      <c r="AJ2062">
        <v>0</v>
      </c>
    </row>
    <row r="2063" spans="1:36">
      <c r="A2063" t="s">
        <v>7177</v>
      </c>
      <c r="B2063" t="s">
        <v>7178</v>
      </c>
      <c r="C2063" s="2" t="s">
        <v>7179</v>
      </c>
      <c r="D2063" t="s">
        <v>3322</v>
      </c>
      <c r="E2063" t="s">
        <v>7180</v>
      </c>
      <c r="F2063">
        <v>8</v>
      </c>
      <c r="G2063">
        <v>0</v>
      </c>
      <c r="H2063" s="3">
        <v>0</v>
      </c>
      <c r="I2063" s="4">
        <f>IF(H2063=0,"",H2063*O2063)</f>
        <v>0</v>
      </c>
      <c r="J2063" s="5">
        <f>IF(OR(H2063=0,V2063=""),"",H2063*V2063)</f>
        <v>0</v>
      </c>
      <c r="K2063" s="6">
        <f>IF(V2063="","",V2063/O2063)</f>
        <v>0</v>
      </c>
      <c r="L2063" s="6">
        <f>IF(V2063="","",V2063/N2063)</f>
        <v>0</v>
      </c>
      <c r="M2063" s="4">
        <v>19.9</v>
      </c>
      <c r="N2063" s="4">
        <v>19.9</v>
      </c>
      <c r="Q2063" s="4">
        <v>5.84</v>
      </c>
      <c r="R2063" s="4">
        <v>0.11</v>
      </c>
      <c r="S2063">
        <v>0.15</v>
      </c>
      <c r="T2063" s="4">
        <f>IF(S2063=0,"",IF((N2063*S2063)&lt;.3,.3,N2063*S2063))</f>
        <v>0</v>
      </c>
      <c r="U2063"/>
      <c r="V2063" s="4">
        <f>IF(AND(N2063&lt;&gt;0,O2063&lt;&gt;0,Q2063&lt;&gt;0,S2063&lt;&gt;""),N2063-O2063-Q2063-R2063-T2063-U2063-P2063,"")</f>
        <v>0</v>
      </c>
      <c r="W2063">
        <v>0</v>
      </c>
      <c r="X2063">
        <v>0</v>
      </c>
      <c r="Y2063" s="7">
        <v>0</v>
      </c>
      <c r="Z2063" s="7">
        <v>0</v>
      </c>
      <c r="AA2063">
        <v>0</v>
      </c>
      <c r="AB2063">
        <v>1069</v>
      </c>
      <c r="AC2063">
        <v>0</v>
      </c>
      <c r="AD2063">
        <v>9999</v>
      </c>
      <c r="AE2063">
        <v>146941</v>
      </c>
      <c r="AF2063" s="4">
        <v>0.7</v>
      </c>
      <c r="AG2063">
        <v>0</v>
      </c>
      <c r="AH2063">
        <v>0</v>
      </c>
      <c r="AJ2063">
        <v>0</v>
      </c>
    </row>
    <row r="2064" spans="1:36">
      <c r="A2064" t="s">
        <v>7181</v>
      </c>
      <c r="B2064" t="s">
        <v>7182</v>
      </c>
      <c r="C2064" s="2" t="s">
        <v>7183</v>
      </c>
      <c r="D2064" t="s">
        <v>264</v>
      </c>
      <c r="E2064" t="s">
        <v>7184</v>
      </c>
      <c r="G2064">
        <v>0</v>
      </c>
      <c r="H2064" s="3">
        <v>0</v>
      </c>
      <c r="I2064" s="4">
        <f>IF(H2064=0,"",H2064*O2064)</f>
        <v>0</v>
      </c>
      <c r="J2064" s="5">
        <f>IF(OR(H2064=0,V2064=""),"",H2064*V2064)</f>
        <v>0</v>
      </c>
      <c r="K2064" s="6">
        <f>IF(V2064="","",V2064/O2064)</f>
        <v>0</v>
      </c>
      <c r="L2064" s="6">
        <f>IF(V2064="","",V2064/N2064)</f>
        <v>0</v>
      </c>
      <c r="Q2064" s="4">
        <v>3.22</v>
      </c>
      <c r="R2064" s="4">
        <v>0.04</v>
      </c>
      <c r="S2064">
        <v>0.15</v>
      </c>
      <c r="T2064" s="4">
        <f>IF(S2064=0,"",IF((N2064*S2064)&lt;.3,.3,N2064*S2064))</f>
        <v>0</v>
      </c>
      <c r="U2064"/>
      <c r="V2064" s="4">
        <f>IF(AND(N2064&lt;&gt;0,O2064&lt;&gt;0,Q2064&lt;&gt;0,S2064&lt;&gt;""),N2064-O2064-Q2064-R2064-T2064-U2064-P2064,"")</f>
        <v>0</v>
      </c>
      <c r="W2064">
        <v>0</v>
      </c>
      <c r="X2064">
        <v>0</v>
      </c>
      <c r="Y2064" s="7">
        <v>0</v>
      </c>
      <c r="Z2064" s="7">
        <v>0</v>
      </c>
      <c r="AA2064">
        <v>0</v>
      </c>
      <c r="AB2064">
        <v>0</v>
      </c>
      <c r="AC2064">
        <v>0</v>
      </c>
      <c r="AD2064" t="s">
        <v>41</v>
      </c>
      <c r="AG2064">
        <v>0</v>
      </c>
      <c r="AH2064">
        <v>0</v>
      </c>
      <c r="AJ2064">
        <v>0</v>
      </c>
    </row>
    <row r="2065" spans="1:36">
      <c r="A2065" t="s">
        <v>7185</v>
      </c>
      <c r="B2065" t="s">
        <v>7186</v>
      </c>
      <c r="C2065" s="2" t="s">
        <v>7187</v>
      </c>
      <c r="D2065" t="s">
        <v>264</v>
      </c>
      <c r="E2065" t="s">
        <v>7188</v>
      </c>
      <c r="G2065">
        <v>0</v>
      </c>
      <c r="H2065" s="3">
        <v>0</v>
      </c>
      <c r="I2065" s="4">
        <f>IF(H2065=0,"",H2065*O2065)</f>
        <v>0</v>
      </c>
      <c r="J2065" s="5">
        <f>IF(OR(H2065=0,V2065=""),"",H2065*V2065)</f>
        <v>0</v>
      </c>
      <c r="K2065" s="6">
        <f>IF(V2065="","",V2065/O2065)</f>
        <v>0</v>
      </c>
      <c r="L2065" s="6">
        <f>IF(V2065="","",V2065/N2065)</f>
        <v>0</v>
      </c>
      <c r="Q2065" s="4">
        <v>4.81</v>
      </c>
      <c r="R2065" s="4">
        <v>0.04</v>
      </c>
      <c r="S2065">
        <v>0.15</v>
      </c>
      <c r="T2065" s="4">
        <f>IF(S2065=0,"",IF((N2065*S2065)&lt;.3,.3,N2065*S2065))</f>
        <v>0</v>
      </c>
      <c r="U2065"/>
      <c r="V2065" s="4">
        <f>IF(AND(N2065&lt;&gt;0,O2065&lt;&gt;0,Q2065&lt;&gt;0,S2065&lt;&gt;""),N2065-O2065-Q2065-R2065-T2065-U2065-P2065,"")</f>
        <v>0</v>
      </c>
      <c r="W2065">
        <v>0</v>
      </c>
      <c r="X2065">
        <v>0</v>
      </c>
      <c r="Y2065" s="7">
        <v>0</v>
      </c>
      <c r="Z2065" s="7">
        <v>0</v>
      </c>
      <c r="AA2065">
        <v>0</v>
      </c>
      <c r="AB2065">
        <v>0</v>
      </c>
      <c r="AC2065">
        <v>0</v>
      </c>
      <c r="AD2065" t="s">
        <v>41</v>
      </c>
      <c r="AG2065">
        <v>0</v>
      </c>
      <c r="AH2065">
        <v>0</v>
      </c>
      <c r="AJ2065">
        <v>0</v>
      </c>
    </row>
    <row r="2066" spans="1:36">
      <c r="A2066" t="s">
        <v>7189</v>
      </c>
      <c r="B2066" t="s">
        <v>7190</v>
      </c>
      <c r="C2066" s="2" t="s">
        <v>7191</v>
      </c>
      <c r="D2066" t="s">
        <v>264</v>
      </c>
      <c r="E2066" t="s">
        <v>7192</v>
      </c>
      <c r="G2066">
        <v>0</v>
      </c>
      <c r="H2066" s="3">
        <v>0</v>
      </c>
      <c r="I2066" s="4">
        <f>IF(H2066=0,"",H2066*O2066)</f>
        <v>0</v>
      </c>
      <c r="J2066" s="5">
        <f>IF(OR(H2066=0,V2066=""),"",H2066*V2066)</f>
        <v>0</v>
      </c>
      <c r="K2066" s="6">
        <f>IF(V2066="","",V2066/O2066)</f>
        <v>0</v>
      </c>
      <c r="L2066" s="6">
        <f>IF(V2066="","",V2066/N2066)</f>
        <v>0</v>
      </c>
      <c r="Q2066" s="4">
        <v>3.5</v>
      </c>
      <c r="R2066" s="4">
        <v>0.04</v>
      </c>
      <c r="S2066">
        <v>0.15</v>
      </c>
      <c r="T2066" s="4">
        <f>IF(S2066=0,"",IF((N2066*S2066)&lt;.3,.3,N2066*S2066))</f>
        <v>0</v>
      </c>
      <c r="U2066"/>
      <c r="V2066" s="4">
        <f>IF(AND(N2066&lt;&gt;0,O2066&lt;&gt;0,Q2066&lt;&gt;0,S2066&lt;&gt;""),N2066-O2066-Q2066-R2066-T2066-U2066-P2066,"")</f>
        <v>0</v>
      </c>
      <c r="W2066">
        <v>0</v>
      </c>
      <c r="X2066">
        <v>0</v>
      </c>
      <c r="Y2066" s="7">
        <v>0</v>
      </c>
      <c r="Z2066" s="7">
        <v>0</v>
      </c>
      <c r="AA2066">
        <v>0</v>
      </c>
      <c r="AB2066">
        <v>0</v>
      </c>
      <c r="AC2066">
        <v>0</v>
      </c>
      <c r="AD2066" t="s">
        <v>41</v>
      </c>
      <c r="AG2066">
        <v>0</v>
      </c>
      <c r="AH2066">
        <v>0</v>
      </c>
      <c r="AJ2066">
        <v>0</v>
      </c>
    </row>
    <row r="2067" spans="1:36">
      <c r="A2067" t="s">
        <v>7193</v>
      </c>
      <c r="B2067" t="s">
        <v>7194</v>
      </c>
      <c r="C2067" s="2" t="s">
        <v>7195</v>
      </c>
      <c r="D2067" t="s">
        <v>264</v>
      </c>
      <c r="E2067" t="s">
        <v>7196</v>
      </c>
      <c r="G2067">
        <v>0</v>
      </c>
      <c r="H2067" s="3">
        <v>0</v>
      </c>
      <c r="I2067" s="4">
        <f>IF(H2067=0,"",H2067*O2067)</f>
        <v>0</v>
      </c>
      <c r="J2067" s="5">
        <f>IF(OR(H2067=0,V2067=""),"",H2067*V2067)</f>
        <v>0</v>
      </c>
      <c r="K2067" s="6">
        <f>IF(V2067="","",V2067/O2067)</f>
        <v>0</v>
      </c>
      <c r="L2067" s="6">
        <f>IF(V2067="","",V2067/N2067)</f>
        <v>0</v>
      </c>
      <c r="Q2067" s="4">
        <v>4.81</v>
      </c>
      <c r="R2067" s="4">
        <v>0.03</v>
      </c>
      <c r="S2067">
        <v>0.15</v>
      </c>
      <c r="T2067" s="4">
        <f>IF(S2067=0,"",IF((N2067*S2067)&lt;.3,.3,N2067*S2067))</f>
        <v>0</v>
      </c>
      <c r="U2067"/>
      <c r="V2067" s="4">
        <f>IF(AND(N2067&lt;&gt;0,O2067&lt;&gt;0,Q2067&lt;&gt;0,S2067&lt;&gt;""),N2067-O2067-Q2067-R2067-T2067-U2067-P2067,"")</f>
        <v>0</v>
      </c>
      <c r="W2067">
        <v>0</v>
      </c>
      <c r="X2067">
        <v>0</v>
      </c>
      <c r="Y2067" s="7">
        <v>0</v>
      </c>
      <c r="Z2067" s="7">
        <v>0</v>
      </c>
      <c r="AA2067">
        <v>0</v>
      </c>
      <c r="AB2067">
        <v>0</v>
      </c>
      <c r="AC2067">
        <v>0</v>
      </c>
      <c r="AD2067" t="s">
        <v>41</v>
      </c>
      <c r="AG2067">
        <v>0</v>
      </c>
      <c r="AH2067">
        <v>0</v>
      </c>
      <c r="AJ2067">
        <v>0</v>
      </c>
    </row>
    <row r="2068" spans="1:36">
      <c r="A2068" t="s">
        <v>7197</v>
      </c>
      <c r="B2068"/>
      <c r="C2068" s="2" t="s">
        <v>7195</v>
      </c>
      <c r="D2068" t="s">
        <v>49</v>
      </c>
      <c r="E2068" t="s">
        <v>7196</v>
      </c>
      <c r="G2068">
        <v>0</v>
      </c>
      <c r="H2068" s="3">
        <v>0</v>
      </c>
      <c r="I2068" s="4">
        <f>IF(H2068=0,"",H2068*O2068)</f>
        <v>0</v>
      </c>
      <c r="J2068" s="5">
        <f>IF(OR(H2068=0,V2068=""),"",H2068*V2068)</f>
        <v>0</v>
      </c>
      <c r="K2068" s="6">
        <f>IF(V2068="","",V2068/O2068)</f>
        <v>0</v>
      </c>
      <c r="L2068" s="6">
        <f>IF(V2068="","",V2068/N2068)</f>
        <v>0</v>
      </c>
      <c r="R2068" s="4">
        <v>0</v>
      </c>
      <c r="T2068" s="4">
        <f>IF(S2068=0,"",IF((N2068*S2068)&lt;.3,.3,N2068*S2068))</f>
        <v>0</v>
      </c>
      <c r="U2068"/>
      <c r="V2068" s="4">
        <f>IF(AND(N2068&lt;&gt;0,O2068&lt;&gt;0,Q2068&lt;&gt;0,S2068&lt;&gt;""),N2068-O2068-Q2068-R2068-T2068-U2068-P2068,"")</f>
        <v>0</v>
      </c>
      <c r="W2068">
        <v>0</v>
      </c>
      <c r="X2068">
        <v>0</v>
      </c>
      <c r="Y2068" s="7">
        <v>0</v>
      </c>
      <c r="Z2068" s="7">
        <v>0</v>
      </c>
      <c r="AA2068">
        <v>0</v>
      </c>
      <c r="AB2068">
        <v>0</v>
      </c>
      <c r="AC2068">
        <v>0</v>
      </c>
      <c r="AD2068" t="s">
        <v>41</v>
      </c>
      <c r="AG2068">
        <v>0</v>
      </c>
      <c r="AH2068">
        <v>0</v>
      </c>
      <c r="AJ2068">
        <v>0</v>
      </c>
    </row>
    <row r="2069" spans="1:36">
      <c r="A2069" t="s">
        <v>7198</v>
      </c>
      <c r="B2069"/>
      <c r="C2069" s="2" t="s">
        <v>7187</v>
      </c>
      <c r="D2069" t="s">
        <v>49</v>
      </c>
      <c r="E2069" t="s">
        <v>7188</v>
      </c>
      <c r="G2069">
        <v>0</v>
      </c>
      <c r="H2069" s="3">
        <v>0</v>
      </c>
      <c r="I2069" s="4">
        <f>IF(H2069=0,"",H2069*O2069)</f>
        <v>0</v>
      </c>
      <c r="J2069" s="5">
        <f>IF(OR(H2069=0,V2069=""),"",H2069*V2069)</f>
        <v>0</v>
      </c>
      <c r="K2069" s="6">
        <f>IF(V2069="","",V2069/O2069)</f>
        <v>0</v>
      </c>
      <c r="L2069" s="6">
        <f>IF(V2069="","",V2069/N2069)</f>
        <v>0</v>
      </c>
      <c r="R2069" s="4">
        <v>0</v>
      </c>
      <c r="T2069" s="4">
        <f>IF(S2069=0,"",IF((N2069*S2069)&lt;.3,.3,N2069*S2069))</f>
        <v>0</v>
      </c>
      <c r="U2069"/>
      <c r="V2069" s="4">
        <f>IF(AND(N2069&lt;&gt;0,O2069&lt;&gt;0,Q2069&lt;&gt;0,S2069&lt;&gt;""),N2069-O2069-Q2069-R2069-T2069-U2069-P2069,"")</f>
        <v>0</v>
      </c>
      <c r="W2069">
        <v>0</v>
      </c>
      <c r="X2069">
        <v>0</v>
      </c>
      <c r="Y2069" s="7">
        <v>0</v>
      </c>
      <c r="Z2069" s="7">
        <v>0</v>
      </c>
      <c r="AA2069">
        <v>0</v>
      </c>
      <c r="AB2069">
        <v>0</v>
      </c>
      <c r="AC2069">
        <v>0</v>
      </c>
      <c r="AD2069" t="s">
        <v>41</v>
      </c>
      <c r="AG2069">
        <v>0</v>
      </c>
      <c r="AH2069">
        <v>0</v>
      </c>
      <c r="AJ2069">
        <v>0</v>
      </c>
    </row>
    <row r="2070" spans="1:36">
      <c r="A2070" t="s">
        <v>7199</v>
      </c>
      <c r="B2070"/>
      <c r="C2070" s="2" t="s">
        <v>7183</v>
      </c>
      <c r="D2070" t="s">
        <v>49</v>
      </c>
      <c r="E2070" t="s">
        <v>7184</v>
      </c>
      <c r="G2070">
        <v>0</v>
      </c>
      <c r="H2070" s="3">
        <v>0</v>
      </c>
      <c r="I2070" s="4">
        <f>IF(H2070=0,"",H2070*O2070)</f>
        <v>0</v>
      </c>
      <c r="J2070" s="5">
        <f>IF(OR(H2070=0,V2070=""),"",H2070*V2070)</f>
        <v>0</v>
      </c>
      <c r="K2070" s="6">
        <f>IF(V2070="","",V2070/O2070)</f>
        <v>0</v>
      </c>
      <c r="L2070" s="6">
        <f>IF(V2070="","",V2070/N2070)</f>
        <v>0</v>
      </c>
      <c r="R2070" s="4">
        <v>0</v>
      </c>
      <c r="T2070" s="4">
        <f>IF(S2070=0,"",IF((N2070*S2070)&lt;.3,.3,N2070*S2070))</f>
        <v>0</v>
      </c>
      <c r="U2070"/>
      <c r="V2070" s="4">
        <f>IF(AND(N2070&lt;&gt;0,O2070&lt;&gt;0,Q2070&lt;&gt;0,S2070&lt;&gt;""),N2070-O2070-Q2070-R2070-T2070-U2070-P2070,"")</f>
        <v>0</v>
      </c>
      <c r="W2070">
        <v>0</v>
      </c>
      <c r="X2070">
        <v>0</v>
      </c>
      <c r="Y2070" s="7">
        <v>0</v>
      </c>
      <c r="Z2070" s="7">
        <v>0</v>
      </c>
      <c r="AA2070">
        <v>0</v>
      </c>
      <c r="AB2070">
        <v>0</v>
      </c>
      <c r="AC2070">
        <v>0</v>
      </c>
      <c r="AD2070" t="s">
        <v>41</v>
      </c>
      <c r="AG2070">
        <v>0</v>
      </c>
      <c r="AH2070">
        <v>0</v>
      </c>
      <c r="AJ2070">
        <v>0</v>
      </c>
    </row>
    <row r="2071" spans="1:36">
      <c r="A2071" t="s">
        <v>7200</v>
      </c>
      <c r="B2071"/>
      <c r="C2071" s="2" t="s">
        <v>7191</v>
      </c>
      <c r="D2071" t="s">
        <v>49</v>
      </c>
      <c r="E2071" t="s">
        <v>7192</v>
      </c>
      <c r="G2071">
        <v>0</v>
      </c>
      <c r="H2071" s="3">
        <v>0</v>
      </c>
      <c r="I2071" s="4">
        <f>IF(H2071=0,"",H2071*O2071)</f>
        <v>0</v>
      </c>
      <c r="J2071" s="5">
        <f>IF(OR(H2071=0,V2071=""),"",H2071*V2071)</f>
        <v>0</v>
      </c>
      <c r="K2071" s="6">
        <f>IF(V2071="","",V2071/O2071)</f>
        <v>0</v>
      </c>
      <c r="L2071" s="6">
        <f>IF(V2071="","",V2071/N2071)</f>
        <v>0</v>
      </c>
      <c r="R2071" s="4">
        <v>0</v>
      </c>
      <c r="T2071" s="4">
        <f>IF(S2071=0,"",IF((N2071*S2071)&lt;.3,.3,N2071*S2071))</f>
        <v>0</v>
      </c>
      <c r="U2071"/>
      <c r="V2071" s="4">
        <f>IF(AND(N2071&lt;&gt;0,O2071&lt;&gt;0,Q2071&lt;&gt;0,S2071&lt;&gt;""),N2071-O2071-Q2071-R2071-T2071-U2071-P2071,"")</f>
        <v>0</v>
      </c>
      <c r="W2071">
        <v>0</v>
      </c>
      <c r="X2071">
        <v>0</v>
      </c>
      <c r="Y2071" s="7">
        <v>0</v>
      </c>
      <c r="Z2071" s="7">
        <v>0</v>
      </c>
      <c r="AA2071">
        <v>0</v>
      </c>
      <c r="AB2071">
        <v>0</v>
      </c>
      <c r="AC2071">
        <v>0</v>
      </c>
      <c r="AD2071" t="s">
        <v>41</v>
      </c>
      <c r="AG2071">
        <v>0</v>
      </c>
      <c r="AH2071">
        <v>0</v>
      </c>
      <c r="AJ2071">
        <v>0</v>
      </c>
    </row>
    <row r="2072" spans="1:36">
      <c r="A2072" t="s">
        <v>7201</v>
      </c>
      <c r="B2072" t="s">
        <v>7202</v>
      </c>
      <c r="C2072" s="2" t="s">
        <v>7203</v>
      </c>
      <c r="D2072" t="s">
        <v>264</v>
      </c>
      <c r="E2072" t="s">
        <v>7204</v>
      </c>
      <c r="G2072">
        <v>0</v>
      </c>
      <c r="H2072" s="3">
        <v>0</v>
      </c>
      <c r="I2072" s="4">
        <f>IF(H2072=0,"",H2072*O2072)</f>
        <v>0</v>
      </c>
      <c r="J2072" s="5">
        <f>IF(OR(H2072=0,V2072=""),"",H2072*V2072)</f>
        <v>0</v>
      </c>
      <c r="K2072" s="6">
        <f>IF(V2072="","",V2072/O2072)</f>
        <v>0</v>
      </c>
      <c r="L2072" s="6">
        <f>IF(V2072="","",V2072/N2072)</f>
        <v>0</v>
      </c>
      <c r="M2072" s="4">
        <v>13.75</v>
      </c>
      <c r="N2072" s="4">
        <v>15.75</v>
      </c>
      <c r="Q2072" s="4">
        <v>3.33</v>
      </c>
      <c r="R2072" s="4">
        <v>0.01</v>
      </c>
      <c r="S2072">
        <v>0.15</v>
      </c>
      <c r="T2072" s="4">
        <f>IF(S2072=0,"",IF((N2072*S2072)&lt;.3,.3,N2072*S2072))</f>
        <v>0</v>
      </c>
      <c r="U2072"/>
      <c r="V2072" s="4">
        <f>IF(AND(N2072&lt;&gt;0,O2072&lt;&gt;0,Q2072&lt;&gt;0,S2072&lt;&gt;""),N2072-O2072-Q2072-R2072-T2072-U2072-P2072,"")</f>
        <v>0</v>
      </c>
      <c r="W2072">
        <v>0</v>
      </c>
      <c r="X2072">
        <v>1</v>
      </c>
      <c r="Y2072" s="7">
        <v>0</v>
      </c>
      <c r="Z2072" s="7">
        <v>0</v>
      </c>
      <c r="AA2072">
        <v>0</v>
      </c>
      <c r="AB2072">
        <v>1080</v>
      </c>
      <c r="AC2072">
        <v>0</v>
      </c>
      <c r="AD2072">
        <v>9999</v>
      </c>
      <c r="AE2072">
        <v>6358</v>
      </c>
      <c r="AF2072" s="4">
        <v>0.4</v>
      </c>
      <c r="AG2072">
        <v>0</v>
      </c>
      <c r="AH2072">
        <v>0</v>
      </c>
      <c r="AJ2072">
        <v>0</v>
      </c>
    </row>
    <row r="2073" spans="1:36">
      <c r="A2073" t="s">
        <v>7205</v>
      </c>
      <c r="B2073" t="s">
        <v>7206</v>
      </c>
      <c r="C2073" s="2" t="s">
        <v>7207</v>
      </c>
      <c r="D2073" t="s">
        <v>264</v>
      </c>
      <c r="E2073" t="s">
        <v>7208</v>
      </c>
      <c r="G2073">
        <v>0</v>
      </c>
      <c r="H2073" s="3">
        <v>0</v>
      </c>
      <c r="I2073" s="4">
        <f>IF(H2073=0,"",H2073*O2073)</f>
        <v>0</v>
      </c>
      <c r="J2073" s="5">
        <f>IF(OR(H2073=0,V2073=""),"",H2073*V2073)</f>
        <v>0</v>
      </c>
      <c r="K2073" s="6">
        <f>IF(V2073="","",V2073/O2073)</f>
        <v>0</v>
      </c>
      <c r="L2073" s="6">
        <f>IF(V2073="","",V2073/N2073)</f>
        <v>0</v>
      </c>
      <c r="M2073" s="4">
        <v>7.95</v>
      </c>
      <c r="N2073" s="4">
        <v>7.95</v>
      </c>
      <c r="Q2073" s="4">
        <v>3.33</v>
      </c>
      <c r="R2073" s="4">
        <v>0.01</v>
      </c>
      <c r="S2073">
        <v>0.15</v>
      </c>
      <c r="T2073" s="4">
        <f>IF(S2073=0,"",IF((N2073*S2073)&lt;.3,.3,N2073*S2073))</f>
        <v>0</v>
      </c>
      <c r="U2073"/>
      <c r="V2073" s="4">
        <f>IF(AND(N2073&lt;&gt;0,O2073&lt;&gt;0,Q2073&lt;&gt;0,S2073&lt;&gt;""),N2073-O2073-Q2073-R2073-T2073-U2073-P2073,"")</f>
        <v>0</v>
      </c>
      <c r="W2073">
        <v>66</v>
      </c>
      <c r="X2073">
        <v>30</v>
      </c>
      <c r="Y2073" s="7">
        <v>2.2</v>
      </c>
      <c r="Z2073" s="7">
        <v>1.03</v>
      </c>
      <c r="AA2073">
        <v>108</v>
      </c>
      <c r="AB2073">
        <v>816</v>
      </c>
      <c r="AC2073">
        <v>49.0909090909091</v>
      </c>
      <c r="AD2073">
        <v>363</v>
      </c>
      <c r="AE2073">
        <v>7946</v>
      </c>
      <c r="AF2073" s="4">
        <v>0.3</v>
      </c>
      <c r="AG2073">
        <v>0</v>
      </c>
      <c r="AH2073">
        <v>0</v>
      </c>
      <c r="AJ2073">
        <v>0</v>
      </c>
    </row>
    <row r="2074" spans="1:36">
      <c r="A2074" t="s">
        <v>7209</v>
      </c>
      <c r="B2074" t="s">
        <v>7210</v>
      </c>
      <c r="C2074" s="2" t="s">
        <v>7211</v>
      </c>
      <c r="D2074" t="s">
        <v>264</v>
      </c>
      <c r="E2074" t="s">
        <v>7212</v>
      </c>
      <c r="G2074">
        <v>0</v>
      </c>
      <c r="H2074" s="3">
        <v>0</v>
      </c>
      <c r="I2074" s="4">
        <f>IF(H2074=0,"",H2074*O2074)</f>
        <v>0</v>
      </c>
      <c r="J2074" s="5">
        <f>IF(OR(H2074=0,V2074=""),"",H2074*V2074)</f>
        <v>0</v>
      </c>
      <c r="K2074" s="6">
        <f>IF(V2074="","",V2074/O2074)</f>
        <v>0</v>
      </c>
      <c r="L2074" s="6">
        <f>IF(V2074="","",V2074/N2074)</f>
        <v>0</v>
      </c>
      <c r="M2074" s="4">
        <v>7.5</v>
      </c>
      <c r="N2074" s="4">
        <v>10.99</v>
      </c>
      <c r="Q2074" s="4">
        <v>3.33</v>
      </c>
      <c r="R2074" s="4">
        <v>0.01</v>
      </c>
      <c r="S2074">
        <v>0.15</v>
      </c>
      <c r="T2074" s="4">
        <f>IF(S2074=0,"",IF((N2074*S2074)&lt;.3,.3,N2074*S2074))</f>
        <v>0</v>
      </c>
      <c r="U2074"/>
      <c r="V2074" s="4">
        <f>IF(AND(N2074&lt;&gt;0,O2074&lt;&gt;0,Q2074&lt;&gt;0,S2074&lt;&gt;""),N2074-O2074-Q2074-R2074-T2074-U2074-P2074,"")</f>
        <v>0</v>
      </c>
      <c r="W2074">
        <v>48</v>
      </c>
      <c r="X2074">
        <v>25.5</v>
      </c>
      <c r="Y2074" s="7">
        <v>1.85</v>
      </c>
      <c r="Z2074" s="7">
        <v>1.09</v>
      </c>
      <c r="AA2074">
        <v>0</v>
      </c>
      <c r="AB2074">
        <v>4494</v>
      </c>
      <c r="AC2074">
        <v>0</v>
      </c>
      <c r="AD2074">
        <v>2368</v>
      </c>
      <c r="AE2074">
        <v>6358</v>
      </c>
      <c r="AF2074" s="4">
        <v>0.3</v>
      </c>
      <c r="AG2074">
        <v>0</v>
      </c>
      <c r="AH2074">
        <v>0</v>
      </c>
      <c r="AJ2074">
        <v>0</v>
      </c>
    </row>
    <row r="2075" spans="1:36">
      <c r="A2075" t="s">
        <v>7213</v>
      </c>
      <c r="B2075" t="s">
        <v>7214</v>
      </c>
      <c r="C2075" s="2" t="s">
        <v>7215</v>
      </c>
      <c r="D2075" t="s">
        <v>264</v>
      </c>
      <c r="E2075" t="s">
        <v>7216</v>
      </c>
      <c r="G2075">
        <v>0</v>
      </c>
      <c r="H2075" s="3">
        <v>0</v>
      </c>
      <c r="I2075" s="4">
        <f>IF(H2075=0,"",H2075*O2075)</f>
        <v>0</v>
      </c>
      <c r="J2075" s="5">
        <f>IF(OR(H2075=0,V2075=""),"",H2075*V2075)</f>
        <v>0</v>
      </c>
      <c r="K2075" s="6">
        <f>IF(V2075="","",V2075/O2075)</f>
        <v>0</v>
      </c>
      <c r="L2075" s="6">
        <f>IF(V2075="","",V2075/N2075)</f>
        <v>0</v>
      </c>
      <c r="M2075" s="4">
        <v>9.99</v>
      </c>
      <c r="N2075" s="4">
        <v>9.99</v>
      </c>
      <c r="Q2075" s="4">
        <v>4.81</v>
      </c>
      <c r="R2075" s="4">
        <v>0.02</v>
      </c>
      <c r="S2075">
        <v>0.15</v>
      </c>
      <c r="T2075" s="4">
        <f>IF(S2075=0,"",IF((N2075*S2075)&lt;.3,.3,N2075*S2075))</f>
        <v>0</v>
      </c>
      <c r="U2075"/>
      <c r="V2075" s="4">
        <f>IF(AND(N2075&lt;&gt;0,O2075&lt;&gt;0,Q2075&lt;&gt;0,S2075&lt;&gt;""),N2075-O2075-Q2075-R2075-T2075-U2075-P2075,"")</f>
        <v>0</v>
      </c>
      <c r="W2075">
        <v>45</v>
      </c>
      <c r="X2075">
        <v>30</v>
      </c>
      <c r="Y2075" s="7">
        <v>1.5</v>
      </c>
      <c r="Z2075" s="7">
        <v>1.13</v>
      </c>
      <c r="AA2075">
        <v>195</v>
      </c>
      <c r="AB2075">
        <v>2577</v>
      </c>
      <c r="AC2075">
        <v>130</v>
      </c>
      <c r="AD2075">
        <v>1788</v>
      </c>
      <c r="AE2075">
        <v>7743</v>
      </c>
      <c r="AF2075" s="4">
        <v>0.4</v>
      </c>
      <c r="AG2075">
        <v>0</v>
      </c>
      <c r="AH2075">
        <v>0</v>
      </c>
      <c r="AJ2075">
        <v>0</v>
      </c>
    </row>
    <row r="2076" spans="1:36">
      <c r="A2076" t="s">
        <v>7217</v>
      </c>
      <c r="B2076" t="s">
        <v>7218</v>
      </c>
      <c r="C2076" s="2" t="s">
        <v>7219</v>
      </c>
      <c r="D2076" t="s">
        <v>264</v>
      </c>
      <c r="E2076" t="s">
        <v>7220</v>
      </c>
      <c r="G2076">
        <v>0</v>
      </c>
      <c r="H2076" s="3">
        <v>0</v>
      </c>
      <c r="I2076" s="4">
        <f>IF(H2076=0,"",H2076*O2076)</f>
        <v>0</v>
      </c>
      <c r="J2076" s="5">
        <f>IF(OR(H2076=0,V2076=""),"",H2076*V2076)</f>
        <v>0</v>
      </c>
      <c r="K2076" s="6">
        <f>IF(V2076="","",V2076/O2076)</f>
        <v>0</v>
      </c>
      <c r="L2076" s="6">
        <f>IF(V2076="","",V2076/N2076)</f>
        <v>0</v>
      </c>
      <c r="M2076" s="4">
        <v>18.54</v>
      </c>
      <c r="N2076" s="4">
        <v>18.54</v>
      </c>
      <c r="Q2076" s="4">
        <v>4.81</v>
      </c>
      <c r="R2076" s="4">
        <v>0.05</v>
      </c>
      <c r="S2076">
        <v>0.15</v>
      </c>
      <c r="T2076" s="4">
        <f>IF(S2076=0,"",IF((N2076*S2076)&lt;.3,.3,N2076*S2076))</f>
        <v>0</v>
      </c>
      <c r="U2076"/>
      <c r="V2076" s="4">
        <f>IF(AND(N2076&lt;&gt;0,O2076&lt;&gt;0,Q2076&lt;&gt;0,S2076&lt;&gt;""),N2076-O2076-Q2076-R2076-T2076-U2076-P2076,"")</f>
        <v>0</v>
      </c>
      <c r="W2076">
        <v>14</v>
      </c>
      <c r="X2076">
        <v>24.5</v>
      </c>
      <c r="Y2076" s="7">
        <v>0.56</v>
      </c>
      <c r="Z2076" s="7">
        <v>2.8</v>
      </c>
      <c r="AA2076">
        <v>93</v>
      </c>
      <c r="AB2076">
        <v>662</v>
      </c>
      <c r="AC2076">
        <v>166.071428571429</v>
      </c>
      <c r="AD2076">
        <v>1237</v>
      </c>
      <c r="AE2076">
        <v>7946</v>
      </c>
      <c r="AF2076" s="4">
        <v>0.4</v>
      </c>
      <c r="AG2076">
        <v>0</v>
      </c>
      <c r="AH2076">
        <v>0</v>
      </c>
      <c r="AJ2076">
        <v>0</v>
      </c>
    </row>
    <row r="2077" spans="1:36">
      <c r="A2077" t="s">
        <v>7221</v>
      </c>
      <c r="B2077" t="s">
        <v>7222</v>
      </c>
      <c r="C2077" s="2" t="s">
        <v>7223</v>
      </c>
      <c r="D2077" t="s">
        <v>264</v>
      </c>
      <c r="E2077" t="s">
        <v>7224</v>
      </c>
      <c r="G2077">
        <v>0</v>
      </c>
      <c r="H2077" s="3">
        <v>0</v>
      </c>
      <c r="I2077" s="4">
        <f>IF(H2077=0,"",H2077*O2077)</f>
        <v>0</v>
      </c>
      <c r="J2077" s="5">
        <f>IF(OR(H2077=0,V2077=""),"",H2077*V2077)</f>
        <v>0</v>
      </c>
      <c r="K2077" s="6">
        <f>IF(V2077="","",V2077/O2077)</f>
        <v>0</v>
      </c>
      <c r="L2077" s="6">
        <f>IF(V2077="","",V2077/N2077)</f>
        <v>0</v>
      </c>
      <c r="M2077" s="4">
        <v>13.99</v>
      </c>
      <c r="N2077" s="4">
        <v>13.99</v>
      </c>
      <c r="Q2077" s="4">
        <v>5.54</v>
      </c>
      <c r="R2077" s="4">
        <v>0.15</v>
      </c>
      <c r="S2077">
        <v>0.15</v>
      </c>
      <c r="T2077" s="4">
        <f>IF(S2077=0,"",IF((N2077*S2077)&lt;.3,.3,N2077*S2077))</f>
        <v>0</v>
      </c>
      <c r="U2077"/>
      <c r="V2077" s="4">
        <f>IF(AND(N2077&lt;&gt;0,O2077&lt;&gt;0,Q2077&lt;&gt;0,S2077&lt;&gt;""),N2077-O2077-Q2077-R2077-T2077-U2077-P2077,"")</f>
        <v>0</v>
      </c>
      <c r="W2077">
        <v>2</v>
      </c>
      <c r="X2077">
        <v>11.5</v>
      </c>
      <c r="Y2077" s="7">
        <v>0.21</v>
      </c>
      <c r="Z2077" s="7">
        <v>1</v>
      </c>
      <c r="AA2077">
        <v>0</v>
      </c>
      <c r="AB2077">
        <v>2339</v>
      </c>
      <c r="AC2077">
        <v>0</v>
      </c>
      <c r="AD2077">
        <v>11052</v>
      </c>
      <c r="AE2077">
        <v>7946</v>
      </c>
      <c r="AF2077" s="4">
        <v>0.7</v>
      </c>
      <c r="AG2077">
        <v>0</v>
      </c>
      <c r="AH2077">
        <v>0</v>
      </c>
      <c r="AJ2077">
        <v>0</v>
      </c>
    </row>
    <row r="2078" spans="1:36">
      <c r="A2078" t="s">
        <v>7225</v>
      </c>
      <c r="B2078" t="s">
        <v>7226</v>
      </c>
      <c r="C2078" s="2" t="s">
        <v>7227</v>
      </c>
      <c r="D2078" t="s">
        <v>264</v>
      </c>
      <c r="E2078" t="s">
        <v>7228</v>
      </c>
      <c r="G2078">
        <v>0</v>
      </c>
      <c r="H2078" s="3">
        <v>0</v>
      </c>
      <c r="I2078" s="4">
        <f>IF(H2078=0,"",H2078*O2078)</f>
        <v>0</v>
      </c>
      <c r="J2078" s="5">
        <f>IF(OR(H2078=0,V2078=""),"",H2078*V2078)</f>
        <v>0</v>
      </c>
      <c r="K2078" s="6">
        <f>IF(V2078="","",V2078/O2078)</f>
        <v>0</v>
      </c>
      <c r="L2078" s="6">
        <f>IF(V2078="","",V2078/N2078)</f>
        <v>0</v>
      </c>
      <c r="M2078" s="4">
        <v>8.99</v>
      </c>
      <c r="N2078" s="4">
        <v>10.99</v>
      </c>
      <c r="Q2078" s="4">
        <v>4.11</v>
      </c>
      <c r="R2078" s="4">
        <v>0.01</v>
      </c>
      <c r="S2078">
        <v>0.15</v>
      </c>
      <c r="T2078" s="4">
        <f>IF(S2078=0,"",IF((N2078*S2078)&lt;.3,.3,N2078*S2078))</f>
        <v>0</v>
      </c>
      <c r="U2078"/>
      <c r="V2078" s="4">
        <f>IF(AND(N2078&lt;&gt;0,O2078&lt;&gt;0,Q2078&lt;&gt;0,S2078&lt;&gt;""),N2078-O2078-Q2078-R2078-T2078-U2078-P2078,"")</f>
        <v>0</v>
      </c>
      <c r="W2078">
        <v>26</v>
      </c>
      <c r="X2078">
        <v>14.5</v>
      </c>
      <c r="Y2078" s="7">
        <v>1.73</v>
      </c>
      <c r="Z2078" s="7">
        <v>1.08</v>
      </c>
      <c r="AA2078">
        <v>0</v>
      </c>
      <c r="AB2078">
        <v>680</v>
      </c>
      <c r="AC2078">
        <v>0</v>
      </c>
      <c r="AD2078">
        <v>327</v>
      </c>
      <c r="AE2078">
        <v>7743</v>
      </c>
      <c r="AF2078" s="4">
        <v>0.4</v>
      </c>
      <c r="AG2078">
        <v>0</v>
      </c>
      <c r="AH2078">
        <v>0</v>
      </c>
      <c r="AJ2078">
        <v>0</v>
      </c>
    </row>
    <row r="2079" spans="1:36">
      <c r="A2079" t="s">
        <v>7229</v>
      </c>
      <c r="B2079" t="s">
        <v>7230</v>
      </c>
      <c r="C2079" s="2" t="s">
        <v>7231</v>
      </c>
      <c r="D2079" t="s">
        <v>264</v>
      </c>
      <c r="E2079" t="s">
        <v>7232</v>
      </c>
      <c r="G2079">
        <v>0</v>
      </c>
      <c r="H2079" s="3">
        <v>0</v>
      </c>
      <c r="I2079" s="4">
        <f>IF(H2079=0,"",H2079*O2079)</f>
        <v>0</v>
      </c>
      <c r="J2079" s="5">
        <f>IF(OR(H2079=0,V2079=""),"",H2079*V2079)</f>
        <v>0</v>
      </c>
      <c r="K2079" s="6">
        <f>IF(V2079="","",V2079/O2079)</f>
        <v>0</v>
      </c>
      <c r="L2079" s="6">
        <f>IF(V2079="","",V2079/N2079)</f>
        <v>0</v>
      </c>
      <c r="M2079" s="4">
        <v>9.99</v>
      </c>
      <c r="N2079" s="4">
        <v>9.99</v>
      </c>
      <c r="Q2079" s="4">
        <v>4.81</v>
      </c>
      <c r="R2079" s="4">
        <v>0.02</v>
      </c>
      <c r="S2079">
        <v>0.15</v>
      </c>
      <c r="T2079" s="4">
        <f>IF(S2079=0,"",IF((N2079*S2079)&lt;.3,.3,N2079*S2079))</f>
        <v>0</v>
      </c>
      <c r="U2079"/>
      <c r="V2079" s="4">
        <f>IF(AND(N2079&lt;&gt;0,O2079&lt;&gt;0,Q2079&lt;&gt;0,S2079&lt;&gt;""),N2079-O2079-Q2079-R2079-T2079-U2079-P2079,"")</f>
        <v>0</v>
      </c>
      <c r="W2079">
        <v>14</v>
      </c>
      <c r="X2079">
        <v>14.5</v>
      </c>
      <c r="Y2079" s="7">
        <v>0.93</v>
      </c>
      <c r="Z2079" s="7">
        <v>1.17</v>
      </c>
      <c r="AA2079">
        <v>0</v>
      </c>
      <c r="AB2079">
        <v>592</v>
      </c>
      <c r="AC2079">
        <v>0</v>
      </c>
      <c r="AD2079">
        <v>577</v>
      </c>
      <c r="AE2079">
        <v>7946</v>
      </c>
      <c r="AF2079" s="4">
        <v>0.3</v>
      </c>
      <c r="AG2079">
        <v>0</v>
      </c>
      <c r="AH2079">
        <v>0</v>
      </c>
      <c r="AJ2079">
        <v>0</v>
      </c>
    </row>
    <row r="2080" spans="1:36">
      <c r="A2080" t="s">
        <v>7233</v>
      </c>
      <c r="B2080" t="s">
        <v>7234</v>
      </c>
      <c r="C2080" s="2" t="s">
        <v>7235</v>
      </c>
      <c r="D2080" t="s">
        <v>264</v>
      </c>
      <c r="E2080" t="s">
        <v>7236</v>
      </c>
      <c r="G2080">
        <v>0</v>
      </c>
      <c r="H2080" s="3">
        <v>0</v>
      </c>
      <c r="I2080" s="4">
        <f>IF(H2080=0,"",H2080*O2080)</f>
        <v>0</v>
      </c>
      <c r="J2080" s="5">
        <f>IF(OR(H2080=0,V2080=""),"",H2080*V2080)</f>
        <v>0</v>
      </c>
      <c r="K2080" s="6">
        <f>IF(V2080="","",V2080/O2080)</f>
        <v>0</v>
      </c>
      <c r="L2080" s="6">
        <f>IF(V2080="","",V2080/N2080)</f>
        <v>0</v>
      </c>
      <c r="M2080" s="4">
        <v>10.95</v>
      </c>
      <c r="N2080" s="4">
        <v>10.95</v>
      </c>
      <c r="Q2080" s="4">
        <v>4.81</v>
      </c>
      <c r="R2080" s="4">
        <v>0.03</v>
      </c>
      <c r="S2080">
        <v>0.15</v>
      </c>
      <c r="T2080" s="4">
        <f>IF(S2080=0,"",IF((N2080*S2080)&lt;.3,.3,N2080*S2080))</f>
        <v>0</v>
      </c>
      <c r="U2080"/>
      <c r="V2080" s="4">
        <f>IF(AND(N2080&lt;&gt;0,O2080&lt;&gt;0,Q2080&lt;&gt;0,S2080&lt;&gt;""),N2080-O2080-Q2080-R2080-T2080-U2080-P2080,"")</f>
        <v>0</v>
      </c>
      <c r="W2080">
        <v>6</v>
      </c>
      <c r="X2080">
        <v>11.5</v>
      </c>
      <c r="Y2080" s="7">
        <v>0.46</v>
      </c>
      <c r="Z2080" s="7">
        <v>1.2</v>
      </c>
      <c r="AA2080">
        <v>2</v>
      </c>
      <c r="AB2080">
        <v>514</v>
      </c>
      <c r="AC2080">
        <v>4.34782608695652</v>
      </c>
      <c r="AD2080">
        <v>1054</v>
      </c>
      <c r="AE2080">
        <v>7743</v>
      </c>
      <c r="AF2080" s="4">
        <v>0.4</v>
      </c>
      <c r="AG2080">
        <v>0</v>
      </c>
      <c r="AH2080">
        <v>0</v>
      </c>
      <c r="AJ2080">
        <v>0</v>
      </c>
    </row>
    <row r="2081" spans="1:36">
      <c r="A2081" t="s">
        <v>7237</v>
      </c>
      <c r="B2081" t="s">
        <v>7238</v>
      </c>
      <c r="C2081" s="2" t="s">
        <v>7239</v>
      </c>
      <c r="D2081" t="s">
        <v>264</v>
      </c>
      <c r="E2081" t="s">
        <v>7240</v>
      </c>
      <c r="G2081">
        <v>0</v>
      </c>
      <c r="H2081" s="3">
        <v>0</v>
      </c>
      <c r="I2081" s="4">
        <f>IF(H2081=0,"",H2081*O2081)</f>
        <v>0</v>
      </c>
      <c r="J2081" s="5">
        <f>IF(OR(H2081=0,V2081=""),"",H2081*V2081)</f>
        <v>0</v>
      </c>
      <c r="K2081" s="6">
        <f>IF(V2081="","",V2081/O2081)</f>
        <v>0</v>
      </c>
      <c r="L2081" s="6">
        <f>IF(V2081="","",V2081/N2081)</f>
        <v>0</v>
      </c>
      <c r="M2081" s="4">
        <v>16.2</v>
      </c>
      <c r="N2081" s="4">
        <v>16.2</v>
      </c>
      <c r="Q2081" s="4">
        <v>4.81</v>
      </c>
      <c r="R2081" s="4">
        <v>0.04</v>
      </c>
      <c r="S2081">
        <v>0.15</v>
      </c>
      <c r="T2081" s="4">
        <f>IF(S2081=0,"",IF((N2081*S2081)&lt;.3,.3,N2081*S2081))</f>
        <v>0</v>
      </c>
      <c r="U2081"/>
      <c r="V2081" s="4">
        <f>IF(AND(N2081&lt;&gt;0,O2081&lt;&gt;0,Q2081&lt;&gt;0,S2081&lt;&gt;""),N2081-O2081-Q2081-R2081-T2081-U2081-P2081,"")</f>
        <v>0</v>
      </c>
      <c r="W2081">
        <v>30</v>
      </c>
      <c r="X2081">
        <v>30</v>
      </c>
      <c r="Y2081" s="7">
        <v>1</v>
      </c>
      <c r="Z2081" s="7">
        <v>1.25</v>
      </c>
      <c r="AA2081">
        <v>41</v>
      </c>
      <c r="AB2081">
        <v>659</v>
      </c>
      <c r="AC2081">
        <v>41</v>
      </c>
      <c r="AD2081">
        <v>633</v>
      </c>
      <c r="AE2081">
        <v>6358</v>
      </c>
      <c r="AF2081" s="4">
        <v>0.4</v>
      </c>
      <c r="AG2081">
        <v>0</v>
      </c>
      <c r="AH2081">
        <v>0</v>
      </c>
      <c r="AJ2081">
        <v>0</v>
      </c>
    </row>
    <row r="2082" spans="1:36">
      <c r="A2082" t="s">
        <v>7241</v>
      </c>
      <c r="B2082"/>
      <c r="C2082" s="2" t="s">
        <v>7242</v>
      </c>
      <c r="D2082" t="s">
        <v>49</v>
      </c>
      <c r="E2082" t="s">
        <v>7243</v>
      </c>
      <c r="G2082">
        <v>0</v>
      </c>
      <c r="H2082" s="3">
        <v>0</v>
      </c>
      <c r="I2082" s="4">
        <f>IF(H2082=0,"",H2082*O2082)</f>
        <v>0</v>
      </c>
      <c r="J2082" s="5">
        <f>IF(OR(H2082=0,V2082=""),"",H2082*V2082)</f>
        <v>0</v>
      </c>
      <c r="K2082" s="6">
        <f>IF(V2082="","",V2082/O2082)</f>
        <v>0</v>
      </c>
      <c r="L2082" s="6">
        <f>IF(V2082="","",V2082/N2082)</f>
        <v>0</v>
      </c>
      <c r="R2082" s="4">
        <v>0</v>
      </c>
      <c r="T2082" s="4">
        <f>IF(S2082=0,"",IF((N2082*S2082)&lt;.3,.3,N2082*S2082))</f>
        <v>0</v>
      </c>
      <c r="U2082"/>
      <c r="V2082" s="4">
        <f>IF(AND(N2082&lt;&gt;0,O2082&lt;&gt;0,Q2082&lt;&gt;0,S2082&lt;&gt;""),N2082-O2082-Q2082-R2082-T2082-U2082-P2082,"")</f>
        <v>0</v>
      </c>
      <c r="W2082">
        <v>0</v>
      </c>
      <c r="X2082">
        <v>0</v>
      </c>
      <c r="Y2082" s="7">
        <v>0</v>
      </c>
      <c r="Z2082" s="7">
        <v>0</v>
      </c>
      <c r="AA2082">
        <v>0</v>
      </c>
      <c r="AB2082">
        <v>0</v>
      </c>
      <c r="AC2082">
        <v>0</v>
      </c>
      <c r="AD2082" t="s">
        <v>41</v>
      </c>
      <c r="AG2082">
        <v>0</v>
      </c>
      <c r="AH2082">
        <v>0</v>
      </c>
      <c r="AJ2082">
        <v>0</v>
      </c>
    </row>
    <row r="2083" spans="1:36">
      <c r="A2083" t="s">
        <v>7244</v>
      </c>
      <c r="B2083" t="s">
        <v>7245</v>
      </c>
      <c r="C2083" s="2" t="s">
        <v>7246</v>
      </c>
      <c r="D2083" t="s">
        <v>264</v>
      </c>
      <c r="E2083" t="s">
        <v>7247</v>
      </c>
      <c r="G2083">
        <v>0</v>
      </c>
      <c r="H2083" s="3">
        <v>0</v>
      </c>
      <c r="I2083" s="4">
        <f>IF(H2083=0,"",H2083*O2083)</f>
        <v>0</v>
      </c>
      <c r="J2083" s="5">
        <f>IF(OR(H2083=0,V2083=""),"",H2083*V2083)</f>
        <v>0</v>
      </c>
      <c r="K2083" s="6">
        <f>IF(V2083="","",V2083/O2083)</f>
        <v>0</v>
      </c>
      <c r="L2083" s="6">
        <f>IF(V2083="","",V2083/N2083)</f>
        <v>0</v>
      </c>
      <c r="M2083" s="4">
        <v>10.99</v>
      </c>
      <c r="N2083" s="4">
        <v>10.99</v>
      </c>
      <c r="Q2083" s="4">
        <v>4.81</v>
      </c>
      <c r="R2083" s="4">
        <v>0.06</v>
      </c>
      <c r="S2083">
        <v>0.15</v>
      </c>
      <c r="T2083" s="4">
        <f>IF(S2083=0,"",IF((N2083*S2083)&lt;.3,.3,N2083*S2083))</f>
        <v>0</v>
      </c>
      <c r="U2083"/>
      <c r="V2083" s="4">
        <f>IF(AND(N2083&lt;&gt;0,O2083&lt;&gt;0,Q2083&lt;&gt;0,S2083&lt;&gt;""),N2083-O2083-Q2083-R2083-T2083-U2083-P2083,"")</f>
        <v>0</v>
      </c>
      <c r="W2083">
        <v>6</v>
      </c>
      <c r="X2083">
        <v>6</v>
      </c>
      <c r="Y2083" s="7">
        <v>1</v>
      </c>
      <c r="Z2083" s="7">
        <v>1</v>
      </c>
      <c r="AA2083">
        <v>0</v>
      </c>
      <c r="AB2083">
        <v>546</v>
      </c>
      <c r="AC2083">
        <v>0</v>
      </c>
      <c r="AD2083">
        <v>492</v>
      </c>
      <c r="AE2083">
        <v>7946</v>
      </c>
      <c r="AF2083" s="4">
        <v>0.4</v>
      </c>
      <c r="AG2083">
        <v>0</v>
      </c>
      <c r="AH2083">
        <v>0</v>
      </c>
      <c r="AJ2083">
        <v>0</v>
      </c>
    </row>
    <row r="2084" spans="1:36">
      <c r="A2084" t="s">
        <v>7248</v>
      </c>
      <c r="B2084" t="s">
        <v>7249</v>
      </c>
      <c r="C2084" s="2" t="s">
        <v>7250</v>
      </c>
      <c r="D2084" t="s">
        <v>264</v>
      </c>
      <c r="E2084" t="s">
        <v>7251</v>
      </c>
      <c r="G2084">
        <v>0</v>
      </c>
      <c r="H2084" s="3">
        <v>0</v>
      </c>
      <c r="I2084" s="4">
        <f>IF(H2084=0,"",H2084*O2084)</f>
        <v>0</v>
      </c>
      <c r="J2084" s="5">
        <f>IF(OR(H2084=0,V2084=""),"",H2084*V2084)</f>
        <v>0</v>
      </c>
      <c r="K2084" s="6">
        <f>IF(V2084="","",V2084/O2084)</f>
        <v>0</v>
      </c>
      <c r="L2084" s="6">
        <f>IF(V2084="","",V2084/N2084)</f>
        <v>0</v>
      </c>
      <c r="M2084" s="4">
        <v>13.43</v>
      </c>
      <c r="N2084" s="4">
        <v>13.24</v>
      </c>
      <c r="Q2084" s="4">
        <v>4.81</v>
      </c>
      <c r="R2084" s="4">
        <v>0.05</v>
      </c>
      <c r="S2084">
        <v>0.15</v>
      </c>
      <c r="T2084" s="4">
        <f>IF(S2084=0,"",IF((N2084*S2084)&lt;.3,.3,N2084*S2084))</f>
        <v>0</v>
      </c>
      <c r="U2084"/>
      <c r="V2084" s="4">
        <f>IF(AND(N2084&lt;&gt;0,O2084&lt;&gt;0,Q2084&lt;&gt;0,S2084&lt;&gt;""),N2084-O2084-Q2084-R2084-T2084-U2084-P2084,"")</f>
        <v>0</v>
      </c>
      <c r="W2084">
        <v>0</v>
      </c>
      <c r="X2084">
        <v>0</v>
      </c>
      <c r="Y2084" s="7">
        <v>0</v>
      </c>
      <c r="Z2084" s="7">
        <v>0</v>
      </c>
      <c r="AA2084">
        <v>0</v>
      </c>
      <c r="AB2084">
        <v>177</v>
      </c>
      <c r="AC2084">
        <v>0</v>
      </c>
      <c r="AD2084">
        <v>9999</v>
      </c>
      <c r="AE2084">
        <v>7946</v>
      </c>
      <c r="AF2084" s="4">
        <v>0.7</v>
      </c>
      <c r="AG2084">
        <v>0</v>
      </c>
      <c r="AH2084">
        <v>0</v>
      </c>
      <c r="AJ2084">
        <v>0</v>
      </c>
    </row>
    <row r="2085" spans="1:36">
      <c r="A2085" t="s">
        <v>7252</v>
      </c>
      <c r="B2085" t="s">
        <v>7253</v>
      </c>
      <c r="C2085" s="2" t="s">
        <v>7254</v>
      </c>
      <c r="D2085" t="s">
        <v>264</v>
      </c>
      <c r="E2085" t="s">
        <v>7255</v>
      </c>
      <c r="G2085">
        <v>0</v>
      </c>
      <c r="H2085" s="3">
        <v>0</v>
      </c>
      <c r="I2085" s="4">
        <f>IF(H2085=0,"",H2085*O2085)</f>
        <v>0</v>
      </c>
      <c r="J2085" s="5">
        <f>IF(OR(H2085=0,V2085=""),"",H2085*V2085)</f>
        <v>0</v>
      </c>
      <c r="K2085" s="6">
        <f>IF(V2085="","",V2085/O2085)</f>
        <v>0</v>
      </c>
      <c r="L2085" s="6">
        <f>IF(V2085="","",V2085/N2085)</f>
        <v>0</v>
      </c>
      <c r="M2085" s="4">
        <v>11.1</v>
      </c>
      <c r="N2085" s="4">
        <v>11.1</v>
      </c>
      <c r="Q2085" s="4">
        <v>4.81</v>
      </c>
      <c r="R2085" s="4">
        <v>0.02</v>
      </c>
      <c r="S2085">
        <v>0.15</v>
      </c>
      <c r="T2085" s="4">
        <f>IF(S2085=0,"",IF((N2085*S2085)&lt;.3,.3,N2085*S2085))</f>
        <v>0</v>
      </c>
      <c r="U2085"/>
      <c r="V2085" s="4">
        <f>IF(AND(N2085&lt;&gt;0,O2085&lt;&gt;0,Q2085&lt;&gt;0,S2085&lt;&gt;""),N2085-O2085-Q2085-R2085-T2085-U2085-P2085,"")</f>
        <v>0</v>
      </c>
      <c r="W2085">
        <v>40</v>
      </c>
      <c r="X2085">
        <v>30</v>
      </c>
      <c r="Y2085" s="7">
        <v>1.33</v>
      </c>
      <c r="Z2085" s="7">
        <v>1.03</v>
      </c>
      <c r="AA2085">
        <v>42</v>
      </c>
      <c r="AB2085">
        <v>507</v>
      </c>
      <c r="AC2085">
        <v>31.5789473684211</v>
      </c>
      <c r="AD2085">
        <v>349</v>
      </c>
      <c r="AE2085">
        <v>7743</v>
      </c>
      <c r="AF2085" s="4">
        <v>0.4</v>
      </c>
      <c r="AG2085">
        <v>0</v>
      </c>
      <c r="AH2085">
        <v>0</v>
      </c>
      <c r="AJ2085">
        <v>0</v>
      </c>
    </row>
    <row r="2086" spans="1:36">
      <c r="A2086" t="s">
        <v>7256</v>
      </c>
      <c r="B2086" t="s">
        <v>7257</v>
      </c>
      <c r="C2086" s="2" t="s">
        <v>7258</v>
      </c>
      <c r="D2086" t="s">
        <v>264</v>
      </c>
      <c r="E2086" t="s">
        <v>7259</v>
      </c>
      <c r="G2086">
        <v>0</v>
      </c>
      <c r="H2086" s="3">
        <v>0</v>
      </c>
      <c r="I2086" s="4">
        <f>IF(H2086=0,"",H2086*O2086)</f>
        <v>0</v>
      </c>
      <c r="J2086" s="5">
        <f>IF(OR(H2086=0,V2086=""),"",H2086*V2086)</f>
        <v>0</v>
      </c>
      <c r="K2086" s="6">
        <f>IF(V2086="","",V2086/O2086)</f>
        <v>0</v>
      </c>
      <c r="L2086" s="6">
        <f>IF(V2086="","",V2086/N2086)</f>
        <v>0</v>
      </c>
      <c r="M2086" s="4">
        <v>14.99</v>
      </c>
      <c r="N2086" s="4">
        <v>14.99</v>
      </c>
      <c r="Q2086" s="4">
        <v>4.81</v>
      </c>
      <c r="R2086" s="4">
        <v>0.03</v>
      </c>
      <c r="S2086">
        <v>0.15</v>
      </c>
      <c r="T2086" s="4">
        <f>IF(S2086=0,"",IF((N2086*S2086)&lt;.3,.3,N2086*S2086))</f>
        <v>0</v>
      </c>
      <c r="U2086"/>
      <c r="V2086" s="4">
        <f>IF(AND(N2086&lt;&gt;0,O2086&lt;&gt;0,Q2086&lt;&gt;0,S2086&lt;&gt;""),N2086-O2086-Q2086-R2086-T2086-U2086-P2086,"")</f>
        <v>0</v>
      </c>
      <c r="W2086">
        <v>61</v>
      </c>
      <c r="X2086">
        <v>29</v>
      </c>
      <c r="Y2086" s="7">
        <v>2.07</v>
      </c>
      <c r="Z2086" s="7">
        <v>1.15</v>
      </c>
      <c r="AA2086">
        <v>91</v>
      </c>
      <c r="AB2086">
        <v>550</v>
      </c>
      <c r="AC2086">
        <v>43.9613526570048</v>
      </c>
      <c r="AD2086">
        <v>250</v>
      </c>
      <c r="AE2086">
        <v>7743</v>
      </c>
      <c r="AF2086" s="4">
        <v>0.637</v>
      </c>
      <c r="AG2086">
        <v>0</v>
      </c>
      <c r="AH2086">
        <v>0</v>
      </c>
      <c r="AJ2086">
        <v>0</v>
      </c>
    </row>
    <row r="2087" spans="1:36">
      <c r="A2087" t="s">
        <v>7260</v>
      </c>
      <c r="B2087" t="s">
        <v>7261</v>
      </c>
      <c r="C2087" s="2" t="s">
        <v>7262</v>
      </c>
      <c r="D2087" t="s">
        <v>264</v>
      </c>
      <c r="E2087" t="s">
        <v>7263</v>
      </c>
      <c r="G2087">
        <v>0</v>
      </c>
      <c r="H2087" s="3">
        <v>0</v>
      </c>
      <c r="I2087" s="4">
        <f>IF(H2087=0,"",H2087*O2087)</f>
        <v>0</v>
      </c>
      <c r="J2087" s="5">
        <f>IF(OR(H2087=0,V2087=""),"",H2087*V2087)</f>
        <v>0</v>
      </c>
      <c r="K2087" s="6">
        <f>IF(V2087="","",V2087/O2087)</f>
        <v>0</v>
      </c>
      <c r="L2087" s="6">
        <f>IF(V2087="","",V2087/N2087)</f>
        <v>0</v>
      </c>
      <c r="M2087" s="4">
        <v>12.95</v>
      </c>
      <c r="N2087" s="4">
        <v>19.99</v>
      </c>
      <c r="Q2087" s="4">
        <v>4.81</v>
      </c>
      <c r="R2087" s="4">
        <v>0.06</v>
      </c>
      <c r="S2087">
        <v>0.15</v>
      </c>
      <c r="T2087" s="4">
        <f>IF(S2087=0,"",IF((N2087*S2087)&lt;.3,.3,N2087*S2087))</f>
        <v>0</v>
      </c>
      <c r="U2087"/>
      <c r="V2087" s="4">
        <f>IF(AND(N2087&lt;&gt;0,O2087&lt;&gt;0,Q2087&lt;&gt;0,S2087&lt;&gt;""),N2087-O2087-Q2087-R2087-T2087-U2087-P2087,"")</f>
        <v>0</v>
      </c>
      <c r="W2087">
        <v>0</v>
      </c>
      <c r="X2087">
        <v>0</v>
      </c>
      <c r="Y2087" s="7">
        <v>0</v>
      </c>
      <c r="Z2087" s="7">
        <v>0</v>
      </c>
      <c r="AA2087">
        <v>0</v>
      </c>
      <c r="AB2087">
        <v>300</v>
      </c>
      <c r="AC2087">
        <v>0</v>
      </c>
      <c r="AD2087">
        <v>9999</v>
      </c>
      <c r="AE2087">
        <v>7743</v>
      </c>
      <c r="AF2087" s="4">
        <v>226.996</v>
      </c>
      <c r="AG2087">
        <v>0</v>
      </c>
      <c r="AH2087">
        <v>0</v>
      </c>
      <c r="AJ2087">
        <v>0</v>
      </c>
    </row>
    <row r="2088" spans="1:36">
      <c r="A2088" t="s">
        <v>7264</v>
      </c>
      <c r="B2088" t="s">
        <v>5196</v>
      </c>
      <c r="C2088" s="2" t="s">
        <v>7265</v>
      </c>
      <c r="D2088" t="s">
        <v>3322</v>
      </c>
      <c r="E2088" t="s">
        <v>7266</v>
      </c>
      <c r="G2088">
        <v>0</v>
      </c>
      <c r="H2088" s="3">
        <v>0</v>
      </c>
      <c r="I2088" s="4">
        <f>IF(H2088=0,"",H2088*O2088)</f>
        <v>0</v>
      </c>
      <c r="J2088" s="5">
        <f>IF(OR(H2088=0,V2088=""),"",H2088*V2088)</f>
        <v>0</v>
      </c>
      <c r="K2088" s="6">
        <f>IF(V2088="","",V2088/O2088)</f>
        <v>0</v>
      </c>
      <c r="L2088" s="6">
        <f>IF(V2088="","",V2088/N2088)</f>
        <v>0</v>
      </c>
      <c r="R2088" s="4">
        <v>0</v>
      </c>
      <c r="T2088" s="4">
        <f>IF(S2088=0,"",IF((N2088*S2088)&lt;.3,.3,N2088*S2088))</f>
        <v>0</v>
      </c>
      <c r="U2088"/>
      <c r="V2088" s="4">
        <f>IF(AND(N2088&lt;&gt;0,O2088&lt;&gt;0,Q2088&lt;&gt;0,S2088&lt;&gt;""),N2088-O2088-Q2088-R2088-T2088-U2088-P2088,"")</f>
        <v>0</v>
      </c>
      <c r="W2088">
        <v>0</v>
      </c>
      <c r="X2088">
        <v>0</v>
      </c>
      <c r="Y2088" s="7">
        <v>0</v>
      </c>
      <c r="Z2088" s="7">
        <v>0</v>
      </c>
      <c r="AA2088">
        <v>0</v>
      </c>
      <c r="AB2088">
        <v>0</v>
      </c>
      <c r="AC2088">
        <v>0</v>
      </c>
      <c r="AD2088" t="s">
        <v>41</v>
      </c>
      <c r="AG2088">
        <v>0</v>
      </c>
      <c r="AH2088">
        <v>0</v>
      </c>
      <c r="AJ2088">
        <v>0</v>
      </c>
    </row>
    <row r="2089" spans="1:36">
      <c r="A2089" t="s">
        <v>7267</v>
      </c>
      <c r="B2089" t="s">
        <v>7268</v>
      </c>
      <c r="C2089" s="2" t="s">
        <v>7269</v>
      </c>
      <c r="D2089" t="s">
        <v>3322</v>
      </c>
      <c r="E2089" t="s">
        <v>7270</v>
      </c>
      <c r="G2089">
        <v>0</v>
      </c>
      <c r="H2089" s="3">
        <v>0</v>
      </c>
      <c r="I2089" s="4">
        <f>IF(H2089=0,"",H2089*O2089)</f>
        <v>0</v>
      </c>
      <c r="J2089" s="5">
        <f>IF(OR(H2089=0,V2089=""),"",H2089*V2089)</f>
        <v>0</v>
      </c>
      <c r="K2089" s="6">
        <f>IF(V2089="","",V2089/O2089)</f>
        <v>0</v>
      </c>
      <c r="L2089" s="6">
        <f>IF(V2089="","",V2089/N2089)</f>
        <v>0</v>
      </c>
      <c r="R2089" s="4">
        <v>0</v>
      </c>
      <c r="T2089" s="4">
        <f>IF(S2089=0,"",IF((N2089*S2089)&lt;.3,.3,N2089*S2089))</f>
        <v>0</v>
      </c>
      <c r="U2089"/>
      <c r="V2089" s="4">
        <f>IF(AND(N2089&lt;&gt;0,O2089&lt;&gt;0,Q2089&lt;&gt;0,S2089&lt;&gt;""),N2089-O2089-Q2089-R2089-T2089-U2089-P2089,"")</f>
        <v>0</v>
      </c>
      <c r="W2089">
        <v>0</v>
      </c>
      <c r="X2089">
        <v>0</v>
      </c>
      <c r="Y2089" s="7">
        <v>0</v>
      </c>
      <c r="Z2089" s="7">
        <v>0</v>
      </c>
      <c r="AA2089">
        <v>0</v>
      </c>
      <c r="AB2089">
        <v>0</v>
      </c>
      <c r="AC2089">
        <v>0</v>
      </c>
      <c r="AD2089" t="s">
        <v>41</v>
      </c>
      <c r="AG2089">
        <v>0</v>
      </c>
      <c r="AH2089">
        <v>0</v>
      </c>
      <c r="AJ2089">
        <v>0</v>
      </c>
    </row>
    <row r="2090" spans="1:36">
      <c r="A2090" t="s">
        <v>7271</v>
      </c>
      <c r="B2090" t="s">
        <v>7272</v>
      </c>
      <c r="C2090" s="2" t="s">
        <v>7273</v>
      </c>
      <c r="D2090" t="s">
        <v>441</v>
      </c>
      <c r="E2090" t="s">
        <v>7274</v>
      </c>
      <c r="G2090">
        <v>4</v>
      </c>
      <c r="H2090" s="3">
        <v>4</v>
      </c>
      <c r="I2090" s="4">
        <f>IF(H2090=0,"",H2090*O2090)</f>
        <v>0</v>
      </c>
      <c r="J2090" s="5">
        <f>IF(OR(H2090=0,V2090=""),"",H2090*V2090)</f>
        <v>0</v>
      </c>
      <c r="K2090" s="6">
        <f>IF(V2090="","",V2090/O2090)</f>
        <v>0</v>
      </c>
      <c r="L2090" s="6">
        <f>IF(V2090="","",V2090/N2090)</f>
        <v>0</v>
      </c>
      <c r="M2090" s="4">
        <v>22.99</v>
      </c>
      <c r="N2090" s="4">
        <v>22.99</v>
      </c>
      <c r="Q2090" s="4">
        <v>5.54</v>
      </c>
      <c r="R2090" s="4">
        <v>0.15</v>
      </c>
      <c r="S2090">
        <v>0.15</v>
      </c>
      <c r="T2090" s="4">
        <f>IF(S2090=0,"",IF((N2090*S2090)&lt;.3,.3,N2090*S2090))</f>
        <v>0</v>
      </c>
      <c r="U2090"/>
      <c r="V2090" s="4">
        <f>IF(AND(N2090&lt;&gt;0,O2090&lt;&gt;0,Q2090&lt;&gt;0,S2090&lt;&gt;""),N2090-O2090-Q2090-R2090-T2090-U2090-P2090,"")</f>
        <v>0</v>
      </c>
      <c r="W2090">
        <v>48</v>
      </c>
      <c r="X2090">
        <v>22</v>
      </c>
      <c r="Y2090" s="7">
        <v>2.13</v>
      </c>
      <c r="Z2090" s="7">
        <v>1.04</v>
      </c>
      <c r="AA2090">
        <v>12</v>
      </c>
      <c r="AB2090">
        <v>339</v>
      </c>
      <c r="AC2090">
        <v>5.63380281690141</v>
      </c>
      <c r="AD2090">
        <v>28</v>
      </c>
      <c r="AE2090">
        <v>24098</v>
      </c>
      <c r="AF2090" s="4">
        <v>0.7</v>
      </c>
      <c r="AG2090">
        <v>0</v>
      </c>
      <c r="AH2090">
        <v>0</v>
      </c>
      <c r="AJ2090">
        <v>0</v>
      </c>
    </row>
    <row r="2091" spans="1:36">
      <c r="A2091" t="s">
        <v>7275</v>
      </c>
      <c r="B2091" t="s">
        <v>7276</v>
      </c>
      <c r="C2091" s="2" t="s">
        <v>7277</v>
      </c>
      <c r="D2091" t="s">
        <v>441</v>
      </c>
      <c r="E2091" t="s">
        <v>7278</v>
      </c>
      <c r="G2091">
        <v>0</v>
      </c>
      <c r="H2091" s="3">
        <v>0</v>
      </c>
      <c r="I2091" s="4">
        <f>IF(H2091=0,"",H2091*O2091)</f>
        <v>0</v>
      </c>
      <c r="J2091" s="5">
        <f>IF(OR(H2091=0,V2091=""),"",H2091*V2091)</f>
        <v>0</v>
      </c>
      <c r="K2091" s="6">
        <f>IF(V2091="","",V2091/O2091)</f>
        <v>0</v>
      </c>
      <c r="L2091" s="6">
        <f>IF(V2091="","",V2091/N2091)</f>
        <v>0</v>
      </c>
      <c r="M2091" s="4">
        <v>17.99</v>
      </c>
      <c r="N2091" s="4">
        <v>17.99</v>
      </c>
      <c r="Q2091" s="4">
        <v>5.84</v>
      </c>
      <c r="R2091" s="4">
        <v>0.17</v>
      </c>
      <c r="S2091">
        <v>0.15</v>
      </c>
      <c r="T2091" s="4">
        <f>IF(S2091=0,"",IF((N2091*S2091)&lt;.3,.3,N2091*S2091))</f>
        <v>0</v>
      </c>
      <c r="U2091"/>
      <c r="V2091" s="4">
        <f>IF(AND(N2091&lt;&gt;0,O2091&lt;&gt;0,Q2091&lt;&gt;0,S2091&lt;&gt;""),N2091-O2091-Q2091-R2091-T2091-U2091-P2091,"")</f>
        <v>0</v>
      </c>
      <c r="W2091">
        <v>0</v>
      </c>
      <c r="X2091">
        <v>0</v>
      </c>
      <c r="Y2091" s="7">
        <v>0</v>
      </c>
      <c r="Z2091" s="7">
        <v>0</v>
      </c>
      <c r="AA2091">
        <v>0</v>
      </c>
      <c r="AB2091">
        <v>318</v>
      </c>
      <c r="AC2091">
        <v>0</v>
      </c>
      <c r="AD2091">
        <v>9999</v>
      </c>
      <c r="AE2091">
        <v>222114</v>
      </c>
      <c r="AF2091" s="4">
        <v>0.7</v>
      </c>
      <c r="AG2091">
        <v>0</v>
      </c>
      <c r="AH2091">
        <v>0</v>
      </c>
      <c r="AJ2091">
        <v>0</v>
      </c>
    </row>
    <row r="2092" spans="1:36">
      <c r="A2092" t="s">
        <v>7279</v>
      </c>
      <c r="B2092" t="s">
        <v>7280</v>
      </c>
      <c r="C2092" s="2" t="s">
        <v>7281</v>
      </c>
      <c r="D2092" t="s">
        <v>441</v>
      </c>
      <c r="E2092" t="s">
        <v>7282</v>
      </c>
      <c r="G2092">
        <v>0</v>
      </c>
      <c r="H2092" s="3">
        <v>0</v>
      </c>
      <c r="I2092" s="4">
        <f>IF(H2092=0,"",H2092*O2092)</f>
        <v>0</v>
      </c>
      <c r="J2092" s="5">
        <f>IF(OR(H2092=0,V2092=""),"",H2092*V2092)</f>
        <v>0</v>
      </c>
      <c r="K2092" s="6">
        <f>IF(V2092="","",V2092/O2092)</f>
        <v>0</v>
      </c>
      <c r="L2092" s="6">
        <f>IF(V2092="","",V2092/N2092)</f>
        <v>0</v>
      </c>
      <c r="M2092" s="4">
        <v>21.99</v>
      </c>
      <c r="N2092" s="4">
        <v>21.99</v>
      </c>
      <c r="Q2092" s="4">
        <v>5.84</v>
      </c>
      <c r="R2092" s="4">
        <v>0.14</v>
      </c>
      <c r="S2092">
        <v>0.15</v>
      </c>
      <c r="T2092" s="4">
        <f>IF(S2092=0,"",IF((N2092*S2092)&lt;.3,.3,N2092*S2092))</f>
        <v>0</v>
      </c>
      <c r="U2092"/>
      <c r="V2092" s="4">
        <f>IF(AND(N2092&lt;&gt;0,O2092&lt;&gt;0,Q2092&lt;&gt;0,S2092&lt;&gt;""),N2092-O2092-Q2092-R2092-T2092-U2092-P2092,"")</f>
        <v>0</v>
      </c>
      <c r="W2092">
        <v>0</v>
      </c>
      <c r="X2092">
        <v>0</v>
      </c>
      <c r="Y2092" s="7">
        <v>0</v>
      </c>
      <c r="Z2092" s="7">
        <v>0</v>
      </c>
      <c r="AA2092">
        <v>0</v>
      </c>
      <c r="AB2092">
        <v>576</v>
      </c>
      <c r="AC2092">
        <v>0</v>
      </c>
      <c r="AD2092">
        <v>9999</v>
      </c>
      <c r="AE2092">
        <v>157749</v>
      </c>
      <c r="AF2092" s="4">
        <v>0.7</v>
      </c>
      <c r="AG2092">
        <v>0</v>
      </c>
      <c r="AH2092">
        <v>0</v>
      </c>
      <c r="AJ2092">
        <v>0</v>
      </c>
    </row>
    <row r="2093" spans="1:36">
      <c r="A2093" t="s">
        <v>7283</v>
      </c>
      <c r="B2093" t="s">
        <v>7284</v>
      </c>
      <c r="C2093" s="2" t="s">
        <v>7285</v>
      </c>
      <c r="D2093" t="s">
        <v>6125</v>
      </c>
      <c r="E2093" t="s">
        <v>7286</v>
      </c>
      <c r="G2093">
        <v>0</v>
      </c>
      <c r="H2093" s="3">
        <v>0</v>
      </c>
      <c r="I2093" s="4">
        <f>IF(H2093=0,"",H2093*O2093)</f>
        <v>0</v>
      </c>
      <c r="J2093" s="5">
        <f>IF(OR(H2093=0,V2093=""),"",H2093*V2093)</f>
        <v>0</v>
      </c>
      <c r="K2093" s="6">
        <f>IF(V2093="","",V2093/O2093)</f>
        <v>0</v>
      </c>
      <c r="L2093" s="6">
        <f>IF(V2093="","",V2093/N2093)</f>
        <v>0</v>
      </c>
      <c r="M2093" s="4">
        <v>16.06</v>
      </c>
      <c r="N2093" s="4">
        <v>16.06</v>
      </c>
      <c r="Q2093" s="4">
        <v>3.5</v>
      </c>
      <c r="R2093" s="4">
        <v>0.02</v>
      </c>
      <c r="S2093">
        <v>0.15</v>
      </c>
      <c r="T2093" s="4">
        <f>IF(S2093=0,"",IF((N2093*S2093)&lt;.3,.3,N2093*S2093))</f>
        <v>0</v>
      </c>
      <c r="U2093"/>
      <c r="V2093" s="4">
        <f>IF(AND(N2093&lt;&gt;0,O2093&lt;&gt;0,Q2093&lt;&gt;0,S2093&lt;&gt;""),N2093-O2093-Q2093-R2093-T2093-U2093-P2093,"")</f>
        <v>0</v>
      </c>
      <c r="W2093">
        <v>0</v>
      </c>
      <c r="X2093">
        <v>0</v>
      </c>
      <c r="Y2093" s="7">
        <v>0</v>
      </c>
      <c r="Z2093" s="7">
        <v>0</v>
      </c>
      <c r="AA2093">
        <v>0</v>
      </c>
      <c r="AB2093">
        <v>1</v>
      </c>
      <c r="AC2093">
        <v>0</v>
      </c>
      <c r="AD2093">
        <v>9999</v>
      </c>
      <c r="AE2093">
        <v>588481</v>
      </c>
      <c r="AF2093" s="4">
        <v>0.3</v>
      </c>
      <c r="AG2093">
        <v>0</v>
      </c>
      <c r="AH2093">
        <v>0</v>
      </c>
      <c r="AJ2093">
        <v>0</v>
      </c>
    </row>
    <row r="2094" spans="1:36">
      <c r="A2094" t="s">
        <v>7287</v>
      </c>
      <c r="B2094" t="s">
        <v>7288</v>
      </c>
      <c r="C2094" s="2" t="s">
        <v>7289</v>
      </c>
      <c r="D2094" t="s">
        <v>6125</v>
      </c>
      <c r="G2094">
        <v>0</v>
      </c>
      <c r="H2094" s="3">
        <v>0</v>
      </c>
      <c r="I2094" s="4">
        <f>IF(H2094=0,"",H2094*O2094)</f>
        <v>0</v>
      </c>
      <c r="J2094" s="5">
        <f>IF(OR(H2094=0,V2094=""),"",H2094*V2094)</f>
        <v>0</v>
      </c>
      <c r="K2094" s="6">
        <f>IF(V2094="","",V2094/O2094)</f>
        <v>0</v>
      </c>
      <c r="L2094" s="6">
        <f>IF(V2094="","",V2094/N2094)</f>
        <v>0</v>
      </c>
      <c r="M2094" s="4">
        <v>26.99</v>
      </c>
      <c r="N2094" s="4">
        <v>26.99</v>
      </c>
      <c r="Q2094" s="4">
        <v>5.54</v>
      </c>
      <c r="R2094" s="4">
        <v>0.06</v>
      </c>
      <c r="S2094">
        <v>0.15</v>
      </c>
      <c r="T2094" s="4">
        <f>IF(S2094=0,"",IF((N2094*S2094)&lt;.3,.3,N2094*S2094))</f>
        <v>0</v>
      </c>
      <c r="U2094"/>
      <c r="V2094" s="4">
        <f>IF(AND(N2094&lt;&gt;0,O2094&lt;&gt;0,Q2094&lt;&gt;0,S2094&lt;&gt;""),N2094-O2094-Q2094-R2094-T2094-U2094-P2094,"")</f>
        <v>0</v>
      </c>
      <c r="W2094">
        <v>66</v>
      </c>
      <c r="X2094">
        <v>30</v>
      </c>
      <c r="Y2094" s="7">
        <v>2.2</v>
      </c>
      <c r="Z2094" s="7">
        <v>1.18</v>
      </c>
      <c r="AA2094">
        <v>59</v>
      </c>
      <c r="AB2094">
        <v>301</v>
      </c>
      <c r="AC2094">
        <v>26.8181818181818</v>
      </c>
      <c r="AD2094" t="s">
        <v>41</v>
      </c>
      <c r="AE2094">
        <v>52392</v>
      </c>
      <c r="AF2094" s="4">
        <v>0.414</v>
      </c>
      <c r="AG2094">
        <v>0</v>
      </c>
      <c r="AH2094">
        <v>0</v>
      </c>
      <c r="AJ2094">
        <v>0</v>
      </c>
    </row>
    <row r="2095" spans="1:36">
      <c r="A2095" t="s">
        <v>7290</v>
      </c>
      <c r="B2095" t="s">
        <v>7291</v>
      </c>
      <c r="C2095" s="2" t="s">
        <v>7292</v>
      </c>
      <c r="D2095" t="s">
        <v>6125</v>
      </c>
      <c r="E2095" t="s">
        <v>7293</v>
      </c>
      <c r="G2095">
        <v>0</v>
      </c>
      <c r="H2095" s="3">
        <v>0</v>
      </c>
      <c r="I2095" s="4">
        <f>IF(H2095=0,"",H2095*O2095)</f>
        <v>0</v>
      </c>
      <c r="J2095" s="5">
        <f>IF(OR(H2095=0,V2095=""),"",H2095*V2095)</f>
        <v>0</v>
      </c>
      <c r="K2095" s="6">
        <f>IF(V2095="","",V2095/O2095)</f>
        <v>0</v>
      </c>
      <c r="L2095" s="6">
        <f>IF(V2095="","",V2095/N2095)</f>
        <v>0</v>
      </c>
      <c r="M2095" s="4">
        <v>16.99</v>
      </c>
      <c r="N2095" s="4">
        <v>16.99</v>
      </c>
      <c r="Q2095" s="4">
        <v>4.81</v>
      </c>
      <c r="R2095" s="4">
        <v>0.04</v>
      </c>
      <c r="S2095">
        <v>0.15</v>
      </c>
      <c r="T2095" s="4">
        <f>IF(S2095=0,"",IF((N2095*S2095)&lt;.3,.3,N2095*S2095))</f>
        <v>0</v>
      </c>
      <c r="U2095"/>
      <c r="V2095" s="4">
        <f>IF(AND(N2095&lt;&gt;0,O2095&lt;&gt;0,Q2095&lt;&gt;0,S2095&lt;&gt;""),N2095-O2095-Q2095-R2095-T2095-U2095-P2095,"")</f>
        <v>0</v>
      </c>
      <c r="W2095">
        <v>38</v>
      </c>
      <c r="X2095">
        <v>30</v>
      </c>
      <c r="Y2095" s="7">
        <v>1.27</v>
      </c>
      <c r="Z2095" s="7">
        <v>1</v>
      </c>
      <c r="AA2095">
        <v>17</v>
      </c>
      <c r="AB2095">
        <v>23</v>
      </c>
      <c r="AC2095">
        <v>13.3858267716535</v>
      </c>
      <c r="AD2095" t="s">
        <v>41</v>
      </c>
      <c r="AE2095">
        <v>201063</v>
      </c>
      <c r="AF2095" s="4">
        <v>0.4</v>
      </c>
      <c r="AG2095">
        <v>0</v>
      </c>
      <c r="AH2095">
        <v>0</v>
      </c>
      <c r="AJ2095">
        <v>0</v>
      </c>
    </row>
    <row r="2096" spans="1:36">
      <c r="A2096" t="s">
        <v>7294</v>
      </c>
      <c r="B2096" t="s">
        <v>7295</v>
      </c>
      <c r="C2096" s="2" t="s">
        <v>7296</v>
      </c>
      <c r="D2096" t="s">
        <v>6125</v>
      </c>
      <c r="E2096" t="s">
        <v>7297</v>
      </c>
      <c r="G2096">
        <v>0</v>
      </c>
      <c r="H2096" s="3">
        <v>0</v>
      </c>
      <c r="I2096" s="4">
        <f>IF(H2096=0,"",H2096*O2096)</f>
        <v>0</v>
      </c>
      <c r="J2096" s="5">
        <f>IF(OR(H2096=0,V2096=""),"",H2096*V2096)</f>
        <v>0</v>
      </c>
      <c r="K2096" s="6">
        <f>IF(V2096="","",V2096/O2096)</f>
        <v>0</v>
      </c>
      <c r="L2096" s="6">
        <f>IF(V2096="","",V2096/N2096)</f>
        <v>0</v>
      </c>
      <c r="M2096" s="4">
        <v>19.99</v>
      </c>
      <c r="N2096" s="4">
        <v>19.99</v>
      </c>
      <c r="Q2096" s="4">
        <v>4.81</v>
      </c>
      <c r="R2096" s="4">
        <v>0.04</v>
      </c>
      <c r="S2096">
        <v>0.15</v>
      </c>
      <c r="T2096" s="4">
        <f>IF(S2096=0,"",IF((N2096*S2096)&lt;.3,.3,N2096*S2096))</f>
        <v>0</v>
      </c>
      <c r="U2096"/>
      <c r="V2096" s="4">
        <f>IF(AND(N2096&lt;&gt;0,O2096&lt;&gt;0,Q2096&lt;&gt;0,S2096&lt;&gt;""),N2096-O2096-Q2096-R2096-T2096-U2096-P2096,"")</f>
        <v>0</v>
      </c>
      <c r="W2096">
        <v>74</v>
      </c>
      <c r="X2096">
        <v>30</v>
      </c>
      <c r="Y2096" s="7">
        <v>2.47</v>
      </c>
      <c r="Z2096" s="7">
        <v>1.17</v>
      </c>
      <c r="AA2096">
        <v>211</v>
      </c>
      <c r="AB2096">
        <v>604</v>
      </c>
      <c r="AC2096">
        <v>85.4251012145749</v>
      </c>
      <c r="AD2096" t="s">
        <v>41</v>
      </c>
      <c r="AE2096">
        <v>201063</v>
      </c>
      <c r="AF2096" s="4">
        <v>0.7</v>
      </c>
      <c r="AG2096">
        <v>0</v>
      </c>
      <c r="AH2096">
        <v>0</v>
      </c>
      <c r="AJ2096">
        <v>0</v>
      </c>
    </row>
    <row r="2097" spans="1:36">
      <c r="A2097" t="s">
        <v>7298</v>
      </c>
      <c r="B2097" t="s">
        <v>7299</v>
      </c>
      <c r="C2097" s="2" t="s">
        <v>7300</v>
      </c>
      <c r="D2097" t="s">
        <v>264</v>
      </c>
      <c r="E2097" t="s">
        <v>7301</v>
      </c>
      <c r="G2097">
        <v>0</v>
      </c>
      <c r="H2097" s="3">
        <v>0</v>
      </c>
      <c r="I2097" s="4">
        <f>IF(H2097=0,"",H2097*O2097)</f>
        <v>0</v>
      </c>
      <c r="J2097" s="5">
        <f>IF(OR(H2097=0,V2097=""),"",H2097*V2097)</f>
        <v>0</v>
      </c>
      <c r="K2097" s="6">
        <f>IF(V2097="","",V2097/O2097)</f>
        <v>0</v>
      </c>
      <c r="L2097" s="6">
        <f>IF(V2097="","",V2097/N2097)</f>
        <v>0</v>
      </c>
      <c r="M2097" s="4">
        <v>19.99</v>
      </c>
      <c r="N2097" s="4">
        <v>19.99</v>
      </c>
      <c r="Q2097" s="4">
        <v>4.81</v>
      </c>
      <c r="R2097" s="4">
        <v>0.03</v>
      </c>
      <c r="S2097">
        <v>0.15</v>
      </c>
      <c r="T2097" s="4">
        <f>IF(S2097=0,"",IF((N2097*S2097)&lt;.3,.3,N2097*S2097))</f>
        <v>0</v>
      </c>
      <c r="U2097"/>
      <c r="V2097" s="4">
        <f>IF(AND(N2097&lt;&gt;0,O2097&lt;&gt;0,Q2097&lt;&gt;0,S2097&lt;&gt;""),N2097-O2097-Q2097-R2097-T2097-U2097-P2097,"")</f>
        <v>0</v>
      </c>
      <c r="W2097">
        <v>52</v>
      </c>
      <c r="X2097">
        <v>23.5</v>
      </c>
      <c r="Y2097" s="7">
        <v>2.21</v>
      </c>
      <c r="Z2097" s="7">
        <v>1.06</v>
      </c>
      <c r="AA2097">
        <v>0</v>
      </c>
      <c r="AB2097">
        <v>1953</v>
      </c>
      <c r="AC2097">
        <v>0</v>
      </c>
      <c r="AD2097">
        <v>820</v>
      </c>
      <c r="AE2097">
        <v>36174</v>
      </c>
      <c r="AF2097" s="4">
        <v>0.7</v>
      </c>
      <c r="AG2097">
        <v>0</v>
      </c>
      <c r="AH2097">
        <v>0</v>
      </c>
      <c r="AJ2097">
        <v>0</v>
      </c>
    </row>
    <row r="2098" spans="1:36">
      <c r="A2098" t="s">
        <v>7302</v>
      </c>
      <c r="B2098" t="s">
        <v>7303</v>
      </c>
      <c r="C2098" s="2" t="s">
        <v>7304</v>
      </c>
      <c r="D2098" t="s">
        <v>264</v>
      </c>
      <c r="E2098" t="s">
        <v>7305</v>
      </c>
      <c r="G2098">
        <v>0</v>
      </c>
      <c r="H2098" s="3">
        <v>0</v>
      </c>
      <c r="I2098" s="4">
        <f>IF(H2098=0,"",H2098*O2098)</f>
        <v>0</v>
      </c>
      <c r="J2098" s="5">
        <f>IF(OR(H2098=0,V2098=""),"",H2098*V2098)</f>
        <v>0</v>
      </c>
      <c r="K2098" s="6">
        <f>IF(V2098="","",V2098/O2098)</f>
        <v>0</v>
      </c>
      <c r="L2098" s="6">
        <f>IF(V2098="","",V2098/N2098)</f>
        <v>0</v>
      </c>
      <c r="M2098" s="4">
        <v>12.99</v>
      </c>
      <c r="N2098" s="4">
        <v>12.99</v>
      </c>
      <c r="Q2098" s="4">
        <v>3.5</v>
      </c>
      <c r="R2098" s="4">
        <v>0.01</v>
      </c>
      <c r="S2098">
        <v>0.15</v>
      </c>
      <c r="T2098" s="4">
        <f>IF(S2098=0,"",IF((N2098*S2098)&lt;.3,.3,N2098*S2098))</f>
        <v>0</v>
      </c>
      <c r="U2098"/>
      <c r="V2098" s="4">
        <f>IF(AND(N2098&lt;&gt;0,O2098&lt;&gt;0,Q2098&lt;&gt;0,S2098&lt;&gt;""),N2098-O2098-Q2098-R2098-T2098-U2098-P2098,"")</f>
        <v>0</v>
      </c>
      <c r="W2098">
        <v>76</v>
      </c>
      <c r="X2098">
        <v>30</v>
      </c>
      <c r="Y2098" s="7">
        <v>2.53</v>
      </c>
      <c r="Z2098" s="7">
        <v>1.04</v>
      </c>
      <c r="AA2098">
        <v>509</v>
      </c>
      <c r="AB2098">
        <v>3699</v>
      </c>
      <c r="AC2098">
        <v>201.185770750988</v>
      </c>
      <c r="AD2098">
        <v>1609</v>
      </c>
      <c r="AE2098">
        <v>33362</v>
      </c>
      <c r="AF2098" s="4">
        <v>0.3</v>
      </c>
      <c r="AG2098">
        <v>0</v>
      </c>
      <c r="AH2098">
        <v>0</v>
      </c>
      <c r="AJ2098">
        <v>0</v>
      </c>
    </row>
    <row r="2099" spans="1:36">
      <c r="A2099" t="s">
        <v>7306</v>
      </c>
      <c r="B2099" t="s">
        <v>7307</v>
      </c>
      <c r="C2099" s="2" t="s">
        <v>7308</v>
      </c>
      <c r="D2099" t="s">
        <v>264</v>
      </c>
      <c r="E2099" t="s">
        <v>7309</v>
      </c>
      <c r="G2099">
        <v>0</v>
      </c>
      <c r="H2099" s="3">
        <v>0</v>
      </c>
      <c r="I2099" s="4">
        <f>IF(H2099=0,"",H2099*O2099)</f>
        <v>0</v>
      </c>
      <c r="J2099" s="5">
        <f>IF(OR(H2099=0,V2099=""),"",H2099*V2099)</f>
        <v>0</v>
      </c>
      <c r="K2099" s="6">
        <f>IF(V2099="","",V2099/O2099)</f>
        <v>0</v>
      </c>
      <c r="L2099" s="6">
        <f>IF(V2099="","",V2099/N2099)</f>
        <v>0</v>
      </c>
      <c r="M2099" s="4">
        <v>14.99</v>
      </c>
      <c r="N2099" s="4">
        <v>14.99</v>
      </c>
      <c r="Q2099" s="4">
        <v>4.11</v>
      </c>
      <c r="R2099" s="4">
        <v>0.03</v>
      </c>
      <c r="S2099">
        <v>0.15</v>
      </c>
      <c r="T2099" s="4">
        <f>IF(S2099=0,"",IF((N2099*S2099)&lt;.3,.3,N2099*S2099))</f>
        <v>0</v>
      </c>
      <c r="U2099"/>
      <c r="V2099" s="4">
        <f>IF(AND(N2099&lt;&gt;0,O2099&lt;&gt;0,Q2099&lt;&gt;0,S2099&lt;&gt;""),N2099-O2099-Q2099-R2099-T2099-U2099-P2099,"")</f>
        <v>0</v>
      </c>
      <c r="W2099">
        <v>135</v>
      </c>
      <c r="X2099">
        <v>30</v>
      </c>
      <c r="Y2099" s="7">
        <v>4.5</v>
      </c>
      <c r="Z2099" s="7">
        <v>1.23</v>
      </c>
      <c r="AA2099">
        <v>107</v>
      </c>
      <c r="AB2099">
        <v>3933</v>
      </c>
      <c r="AC2099">
        <v>23.7777777777778</v>
      </c>
      <c r="AD2099">
        <v>840</v>
      </c>
      <c r="AE2099">
        <v>39570</v>
      </c>
      <c r="AF2099" s="4">
        <v>0.7</v>
      </c>
      <c r="AG2099">
        <v>0</v>
      </c>
      <c r="AH2099">
        <v>0</v>
      </c>
      <c r="AJ2099">
        <v>0</v>
      </c>
    </row>
    <row r="2100" spans="1:36">
      <c r="A2100" t="s">
        <v>7310</v>
      </c>
      <c r="B2100" t="s">
        <v>7311</v>
      </c>
      <c r="C2100" s="2" t="s">
        <v>7312</v>
      </c>
      <c r="D2100" t="s">
        <v>264</v>
      </c>
      <c r="E2100" t="s">
        <v>7313</v>
      </c>
      <c r="G2100">
        <v>0</v>
      </c>
      <c r="H2100" s="3">
        <v>0</v>
      </c>
      <c r="I2100" s="4">
        <f>IF(H2100=0,"",H2100*O2100)</f>
        <v>0</v>
      </c>
      <c r="J2100" s="5">
        <f>IF(OR(H2100=0,V2100=""),"",H2100*V2100)</f>
        <v>0</v>
      </c>
      <c r="K2100" s="6">
        <f>IF(V2100="","",V2100/O2100)</f>
        <v>0</v>
      </c>
      <c r="L2100" s="6">
        <f>IF(V2100="","",V2100/N2100)</f>
        <v>0</v>
      </c>
      <c r="M2100" s="4">
        <v>11.99</v>
      </c>
      <c r="N2100" s="4">
        <v>11.99</v>
      </c>
      <c r="Q2100" s="4">
        <v>2.74</v>
      </c>
      <c r="R2100" s="4">
        <v>0.01</v>
      </c>
      <c r="S2100">
        <v>0.15</v>
      </c>
      <c r="T2100" s="4">
        <f>IF(S2100=0,"",IF((N2100*S2100)&lt;.3,.3,N2100*S2100))</f>
        <v>0</v>
      </c>
      <c r="U2100"/>
      <c r="V2100" s="4">
        <f>IF(AND(N2100&lt;&gt;0,O2100&lt;&gt;0,Q2100&lt;&gt;0,S2100&lt;&gt;""),N2100-O2100-Q2100-R2100-T2100-U2100-P2100,"")</f>
        <v>0</v>
      </c>
      <c r="W2100">
        <v>50</v>
      </c>
      <c r="X2100">
        <v>30</v>
      </c>
      <c r="Y2100" s="7">
        <v>1.67</v>
      </c>
      <c r="Z2100" s="7">
        <v>1.06</v>
      </c>
      <c r="AA2100">
        <v>32</v>
      </c>
      <c r="AB2100">
        <v>3626</v>
      </c>
      <c r="AC2100">
        <v>19.1616766467066</v>
      </c>
      <c r="AD2100">
        <v>2132</v>
      </c>
      <c r="AE2100">
        <v>33362</v>
      </c>
      <c r="AF2100" s="4">
        <v>0.3</v>
      </c>
      <c r="AG2100">
        <v>0</v>
      </c>
      <c r="AH2100">
        <v>0</v>
      </c>
      <c r="AJ2100">
        <v>0</v>
      </c>
    </row>
    <row r="2101" spans="1:36">
      <c r="A2101" t="s">
        <v>7314</v>
      </c>
      <c r="B2101" t="s">
        <v>7315</v>
      </c>
      <c r="C2101" s="2" t="s">
        <v>7316</v>
      </c>
      <c r="D2101" t="s">
        <v>630</v>
      </c>
      <c r="E2101" t="s">
        <v>7317</v>
      </c>
      <c r="G2101">
        <v>0</v>
      </c>
      <c r="H2101" s="3">
        <v>0</v>
      </c>
      <c r="I2101" s="4">
        <f>IF(H2101=0,"",H2101*O2101)</f>
        <v>0</v>
      </c>
      <c r="J2101" s="5">
        <f>IF(OR(H2101=0,V2101=""),"",H2101*V2101)</f>
        <v>0</v>
      </c>
      <c r="K2101" s="6">
        <f>IF(V2101="","",V2101/O2101)</f>
        <v>0</v>
      </c>
      <c r="L2101" s="6">
        <f>IF(V2101="","",V2101/N2101)</f>
        <v>0</v>
      </c>
      <c r="Q2101" s="4">
        <v>7.04</v>
      </c>
      <c r="R2101" s="4">
        <v>0</v>
      </c>
      <c r="S2101">
        <v>0.15</v>
      </c>
      <c r="T2101" s="4">
        <f>IF(S2101=0,"",IF((N2101*S2101)&lt;.3,.3,N2101*S2101))</f>
        <v>0</v>
      </c>
      <c r="U2101"/>
      <c r="V2101" s="4">
        <f>IF(AND(N2101&lt;&gt;0,O2101&lt;&gt;0,Q2101&lt;&gt;0,S2101&lt;&gt;""),N2101-O2101-Q2101-R2101-T2101-U2101-P2101,"")</f>
        <v>0</v>
      </c>
      <c r="W2101">
        <v>0</v>
      </c>
      <c r="X2101">
        <v>0</v>
      </c>
      <c r="Y2101" s="7">
        <v>0</v>
      </c>
      <c r="Z2101" s="7">
        <v>0</v>
      </c>
      <c r="AA2101">
        <v>0</v>
      </c>
      <c r="AB2101">
        <v>0</v>
      </c>
      <c r="AC2101">
        <v>0</v>
      </c>
      <c r="AD2101" t="s">
        <v>41</v>
      </c>
      <c r="AG2101">
        <v>0</v>
      </c>
      <c r="AH2101">
        <v>0</v>
      </c>
      <c r="AJ2101">
        <v>0</v>
      </c>
    </row>
    <row r="2102" spans="1:36">
      <c r="A2102" t="s">
        <v>7318</v>
      </c>
      <c r="B2102" t="s">
        <v>7319</v>
      </c>
      <c r="C2102" s="2" t="s">
        <v>7320</v>
      </c>
      <c r="D2102" t="s">
        <v>630</v>
      </c>
      <c r="E2102" t="s">
        <v>7321</v>
      </c>
      <c r="G2102">
        <v>0</v>
      </c>
      <c r="H2102" s="3">
        <v>0</v>
      </c>
      <c r="I2102" s="4">
        <f>IF(H2102=0,"",H2102*O2102)</f>
        <v>0</v>
      </c>
      <c r="J2102" s="5">
        <f>IF(OR(H2102=0,V2102=""),"",H2102*V2102)</f>
        <v>0</v>
      </c>
      <c r="K2102" s="6">
        <f>IF(V2102="","",V2102/O2102)</f>
        <v>0</v>
      </c>
      <c r="L2102" s="6">
        <f>IF(V2102="","",V2102/N2102)</f>
        <v>0</v>
      </c>
      <c r="Q2102" s="4">
        <v>7.04</v>
      </c>
      <c r="R2102" s="4">
        <v>0</v>
      </c>
      <c r="S2102">
        <v>0.15</v>
      </c>
      <c r="T2102" s="4">
        <f>IF(S2102=0,"",IF((N2102*S2102)&lt;.3,.3,N2102*S2102))</f>
        <v>0</v>
      </c>
      <c r="U2102"/>
      <c r="V2102" s="4">
        <f>IF(AND(N2102&lt;&gt;0,O2102&lt;&gt;0,Q2102&lt;&gt;0,S2102&lt;&gt;""),N2102-O2102-Q2102-R2102-T2102-U2102-P2102,"")</f>
        <v>0</v>
      </c>
      <c r="W2102">
        <v>0</v>
      </c>
      <c r="X2102">
        <v>0</v>
      </c>
      <c r="Y2102" s="7">
        <v>0</v>
      </c>
      <c r="Z2102" s="7">
        <v>0</v>
      </c>
      <c r="AA2102">
        <v>0</v>
      </c>
      <c r="AB2102">
        <v>0</v>
      </c>
      <c r="AC2102">
        <v>0</v>
      </c>
      <c r="AD2102" t="s">
        <v>41</v>
      </c>
      <c r="AG2102">
        <v>0</v>
      </c>
      <c r="AH2102">
        <v>0</v>
      </c>
      <c r="AJ2102">
        <v>0</v>
      </c>
    </row>
    <row r="2103" spans="1:36">
      <c r="A2103" t="s">
        <v>7322</v>
      </c>
      <c r="B2103" t="s">
        <v>7323</v>
      </c>
      <c r="C2103" s="2" t="s">
        <v>7324</v>
      </c>
      <c r="D2103" t="s">
        <v>630</v>
      </c>
      <c r="E2103" t="s">
        <v>7325</v>
      </c>
      <c r="G2103">
        <v>0</v>
      </c>
      <c r="H2103" s="3">
        <v>0</v>
      </c>
      <c r="I2103" s="4">
        <f>IF(H2103=0,"",H2103*O2103)</f>
        <v>0</v>
      </c>
      <c r="J2103" s="5">
        <f>IF(OR(H2103=0,V2103=""),"",H2103*V2103)</f>
        <v>0</v>
      </c>
      <c r="K2103" s="6">
        <f>IF(V2103="","",V2103/O2103)</f>
        <v>0</v>
      </c>
      <c r="L2103" s="6">
        <f>IF(V2103="","",V2103/N2103)</f>
        <v>0</v>
      </c>
      <c r="Q2103" s="4">
        <v>7.04</v>
      </c>
      <c r="R2103" s="4">
        <v>0</v>
      </c>
      <c r="S2103">
        <v>0.15</v>
      </c>
      <c r="T2103" s="4">
        <f>IF(S2103=0,"",IF((N2103*S2103)&lt;.3,.3,N2103*S2103))</f>
        <v>0</v>
      </c>
      <c r="U2103"/>
      <c r="V2103" s="4">
        <f>IF(AND(N2103&lt;&gt;0,O2103&lt;&gt;0,Q2103&lt;&gt;0,S2103&lt;&gt;""),N2103-O2103-Q2103-R2103-T2103-U2103-P2103,"")</f>
        <v>0</v>
      </c>
      <c r="W2103">
        <v>0</v>
      </c>
      <c r="X2103">
        <v>0</v>
      </c>
      <c r="Y2103" s="7">
        <v>0</v>
      </c>
      <c r="Z2103" s="7">
        <v>0</v>
      </c>
      <c r="AA2103">
        <v>0</v>
      </c>
      <c r="AB2103">
        <v>0</v>
      </c>
      <c r="AC2103">
        <v>0</v>
      </c>
      <c r="AD2103" t="s">
        <v>41</v>
      </c>
      <c r="AG2103">
        <v>0</v>
      </c>
      <c r="AH2103">
        <v>0</v>
      </c>
      <c r="AJ2103">
        <v>0</v>
      </c>
    </row>
    <row r="2104" spans="1:36">
      <c r="A2104" t="s">
        <v>7326</v>
      </c>
      <c r="B2104" t="s">
        <v>7327</v>
      </c>
      <c r="C2104" s="2" t="s">
        <v>7328</v>
      </c>
      <c r="D2104" t="s">
        <v>630</v>
      </c>
      <c r="E2104" t="s">
        <v>7329</v>
      </c>
      <c r="G2104">
        <v>0</v>
      </c>
      <c r="H2104" s="3">
        <v>0</v>
      </c>
      <c r="I2104" s="4">
        <f>IF(H2104=0,"",H2104*O2104)</f>
        <v>0</v>
      </c>
      <c r="J2104" s="5">
        <f>IF(OR(H2104=0,V2104=""),"",H2104*V2104)</f>
        <v>0</v>
      </c>
      <c r="K2104" s="6">
        <f>IF(V2104="","",V2104/O2104)</f>
        <v>0</v>
      </c>
      <c r="L2104" s="6">
        <f>IF(V2104="","",V2104/N2104)</f>
        <v>0</v>
      </c>
      <c r="Q2104" s="4">
        <v>7.04</v>
      </c>
      <c r="R2104" s="4">
        <v>0</v>
      </c>
      <c r="S2104">
        <v>0.15</v>
      </c>
      <c r="T2104" s="4">
        <f>IF(S2104=0,"",IF((N2104*S2104)&lt;.3,.3,N2104*S2104))</f>
        <v>0</v>
      </c>
      <c r="U2104"/>
      <c r="V2104" s="4">
        <f>IF(AND(N2104&lt;&gt;0,O2104&lt;&gt;0,Q2104&lt;&gt;0,S2104&lt;&gt;""),N2104-O2104-Q2104-R2104-T2104-U2104-P2104,"")</f>
        <v>0</v>
      </c>
      <c r="W2104">
        <v>0</v>
      </c>
      <c r="X2104">
        <v>0</v>
      </c>
      <c r="Y2104" s="7">
        <v>0</v>
      </c>
      <c r="Z2104" s="7">
        <v>0</v>
      </c>
      <c r="AA2104">
        <v>0</v>
      </c>
      <c r="AB2104">
        <v>0</v>
      </c>
      <c r="AC2104">
        <v>0</v>
      </c>
      <c r="AD2104" t="s">
        <v>41</v>
      </c>
      <c r="AG2104">
        <v>0</v>
      </c>
      <c r="AH2104">
        <v>0</v>
      </c>
      <c r="AJ2104">
        <v>0</v>
      </c>
    </row>
    <row r="2105" spans="1:36">
      <c r="A2105" t="s">
        <v>7330</v>
      </c>
      <c r="B2105" t="s">
        <v>7331</v>
      </c>
      <c r="C2105" s="2" t="s">
        <v>7332</v>
      </c>
      <c r="D2105" t="s">
        <v>630</v>
      </c>
      <c r="E2105" t="s">
        <v>7333</v>
      </c>
      <c r="G2105">
        <v>0</v>
      </c>
      <c r="H2105" s="3">
        <v>0</v>
      </c>
      <c r="I2105" s="4">
        <f>IF(H2105=0,"",H2105*O2105)</f>
        <v>0</v>
      </c>
      <c r="J2105" s="5">
        <f>IF(OR(H2105=0,V2105=""),"",H2105*V2105)</f>
        <v>0</v>
      </c>
      <c r="K2105" s="6">
        <f>IF(V2105="","",V2105/O2105)</f>
        <v>0</v>
      </c>
      <c r="L2105" s="6">
        <f>IF(V2105="","",V2105/N2105)</f>
        <v>0</v>
      </c>
      <c r="Q2105" s="4">
        <v>7.04</v>
      </c>
      <c r="R2105" s="4">
        <v>0</v>
      </c>
      <c r="S2105">
        <v>0.15</v>
      </c>
      <c r="T2105" s="4">
        <f>IF(S2105=0,"",IF((N2105*S2105)&lt;.3,.3,N2105*S2105))</f>
        <v>0</v>
      </c>
      <c r="U2105"/>
      <c r="V2105" s="4">
        <f>IF(AND(N2105&lt;&gt;0,O2105&lt;&gt;0,Q2105&lt;&gt;0,S2105&lt;&gt;""),N2105-O2105-Q2105-R2105-T2105-U2105-P2105,"")</f>
        <v>0</v>
      </c>
      <c r="W2105">
        <v>0</v>
      </c>
      <c r="X2105">
        <v>0</v>
      </c>
      <c r="Y2105" s="7">
        <v>0</v>
      </c>
      <c r="Z2105" s="7">
        <v>0</v>
      </c>
      <c r="AA2105">
        <v>0</v>
      </c>
      <c r="AB2105">
        <v>0</v>
      </c>
      <c r="AC2105">
        <v>0</v>
      </c>
      <c r="AD2105" t="s">
        <v>41</v>
      </c>
      <c r="AG2105">
        <v>0</v>
      </c>
      <c r="AH2105">
        <v>0</v>
      </c>
      <c r="AJ2105">
        <v>0</v>
      </c>
    </row>
    <row r="2106" spans="1:36">
      <c r="A2106" t="s">
        <v>7334</v>
      </c>
      <c r="B2106" t="s">
        <v>7335</v>
      </c>
      <c r="C2106" s="2" t="s">
        <v>7336</v>
      </c>
      <c r="D2106" t="s">
        <v>630</v>
      </c>
      <c r="E2106" t="s">
        <v>7337</v>
      </c>
      <c r="G2106">
        <v>0</v>
      </c>
      <c r="H2106" s="3">
        <v>0</v>
      </c>
      <c r="I2106" s="4">
        <f>IF(H2106=0,"",H2106*O2106)</f>
        <v>0</v>
      </c>
      <c r="J2106" s="5">
        <f>IF(OR(H2106=0,V2106=""),"",H2106*V2106)</f>
        <v>0</v>
      </c>
      <c r="K2106" s="6">
        <f>IF(V2106="","",V2106/O2106)</f>
        <v>0</v>
      </c>
      <c r="L2106" s="6">
        <f>IF(V2106="","",V2106/N2106)</f>
        <v>0</v>
      </c>
      <c r="Q2106" s="4">
        <v>7.04</v>
      </c>
      <c r="R2106" s="4">
        <v>0</v>
      </c>
      <c r="S2106">
        <v>0.15</v>
      </c>
      <c r="T2106" s="4">
        <f>IF(S2106=0,"",IF((N2106*S2106)&lt;.3,.3,N2106*S2106))</f>
        <v>0</v>
      </c>
      <c r="U2106"/>
      <c r="V2106" s="4">
        <f>IF(AND(N2106&lt;&gt;0,O2106&lt;&gt;0,Q2106&lt;&gt;0,S2106&lt;&gt;""),N2106-O2106-Q2106-R2106-T2106-U2106-P2106,"")</f>
        <v>0</v>
      </c>
      <c r="W2106">
        <v>0</v>
      </c>
      <c r="X2106">
        <v>0</v>
      </c>
      <c r="Y2106" s="7">
        <v>0</v>
      </c>
      <c r="Z2106" s="7">
        <v>0</v>
      </c>
      <c r="AA2106">
        <v>0</v>
      </c>
      <c r="AB2106">
        <v>0</v>
      </c>
      <c r="AC2106">
        <v>0</v>
      </c>
      <c r="AD2106" t="s">
        <v>41</v>
      </c>
      <c r="AG2106">
        <v>0</v>
      </c>
      <c r="AH2106">
        <v>0</v>
      </c>
      <c r="AJ2106">
        <v>0</v>
      </c>
    </row>
    <row r="2107" spans="1:36">
      <c r="A2107" t="s">
        <v>7338</v>
      </c>
      <c r="B2107" t="s">
        <v>7339</v>
      </c>
      <c r="C2107" s="2" t="s">
        <v>7340</v>
      </c>
      <c r="D2107" t="s">
        <v>630</v>
      </c>
      <c r="E2107" t="s">
        <v>7341</v>
      </c>
      <c r="G2107">
        <v>0</v>
      </c>
      <c r="H2107" s="3">
        <v>0</v>
      </c>
      <c r="I2107" s="4">
        <f>IF(H2107=0,"",H2107*O2107)</f>
        <v>0</v>
      </c>
      <c r="J2107" s="5">
        <f>IF(OR(H2107=0,V2107=""),"",H2107*V2107)</f>
        <v>0</v>
      </c>
      <c r="K2107" s="6">
        <f>IF(V2107="","",V2107/O2107)</f>
        <v>0</v>
      </c>
      <c r="L2107" s="6">
        <f>IF(V2107="","",V2107/N2107)</f>
        <v>0</v>
      </c>
      <c r="Q2107" s="4">
        <v>7.04</v>
      </c>
      <c r="R2107" s="4">
        <v>0</v>
      </c>
      <c r="S2107">
        <v>0.15</v>
      </c>
      <c r="T2107" s="4">
        <f>IF(S2107=0,"",IF((N2107*S2107)&lt;.3,.3,N2107*S2107))</f>
        <v>0</v>
      </c>
      <c r="U2107"/>
      <c r="V2107" s="4">
        <f>IF(AND(N2107&lt;&gt;0,O2107&lt;&gt;0,Q2107&lt;&gt;0,S2107&lt;&gt;""),N2107-O2107-Q2107-R2107-T2107-U2107-P2107,"")</f>
        <v>0</v>
      </c>
      <c r="W2107">
        <v>0</v>
      </c>
      <c r="X2107">
        <v>0</v>
      </c>
      <c r="Y2107" s="7">
        <v>0</v>
      </c>
      <c r="Z2107" s="7">
        <v>0</v>
      </c>
      <c r="AA2107">
        <v>0</v>
      </c>
      <c r="AB2107">
        <v>0</v>
      </c>
      <c r="AC2107">
        <v>0</v>
      </c>
      <c r="AD2107" t="s">
        <v>41</v>
      </c>
      <c r="AG2107">
        <v>0</v>
      </c>
      <c r="AH2107">
        <v>0</v>
      </c>
      <c r="AJ2107">
        <v>0</v>
      </c>
    </row>
    <row r="2108" spans="1:36">
      <c r="A2108" t="s">
        <v>7342</v>
      </c>
      <c r="B2108" t="s">
        <v>7343</v>
      </c>
      <c r="C2108" s="2" t="s">
        <v>7344</v>
      </c>
      <c r="D2108" t="s">
        <v>630</v>
      </c>
      <c r="E2108" t="s">
        <v>7345</v>
      </c>
      <c r="G2108">
        <v>0</v>
      </c>
      <c r="H2108" s="3">
        <v>0</v>
      </c>
      <c r="I2108" s="4">
        <f>IF(H2108=0,"",H2108*O2108)</f>
        <v>0</v>
      </c>
      <c r="J2108" s="5">
        <f>IF(OR(H2108=0,V2108=""),"",H2108*V2108)</f>
        <v>0</v>
      </c>
      <c r="K2108" s="6">
        <f>IF(V2108="","",V2108/O2108)</f>
        <v>0</v>
      </c>
      <c r="L2108" s="6">
        <f>IF(V2108="","",V2108/N2108)</f>
        <v>0</v>
      </c>
      <c r="Q2108" s="4">
        <v>7.04</v>
      </c>
      <c r="R2108" s="4">
        <v>0</v>
      </c>
      <c r="S2108">
        <v>0.15</v>
      </c>
      <c r="T2108" s="4">
        <f>IF(S2108=0,"",IF((N2108*S2108)&lt;.3,.3,N2108*S2108))</f>
        <v>0</v>
      </c>
      <c r="U2108"/>
      <c r="V2108" s="4">
        <f>IF(AND(N2108&lt;&gt;0,O2108&lt;&gt;0,Q2108&lt;&gt;0,S2108&lt;&gt;""),N2108-O2108-Q2108-R2108-T2108-U2108-P2108,"")</f>
        <v>0</v>
      </c>
      <c r="W2108">
        <v>0</v>
      </c>
      <c r="X2108">
        <v>0</v>
      </c>
      <c r="Y2108" s="7">
        <v>0</v>
      </c>
      <c r="Z2108" s="7">
        <v>0</v>
      </c>
      <c r="AA2108">
        <v>0</v>
      </c>
      <c r="AB2108">
        <v>0</v>
      </c>
      <c r="AC2108">
        <v>0</v>
      </c>
      <c r="AD2108" t="s">
        <v>41</v>
      </c>
      <c r="AG2108">
        <v>0</v>
      </c>
      <c r="AH2108">
        <v>0</v>
      </c>
      <c r="AJ2108">
        <v>0</v>
      </c>
    </row>
    <row r="2109" spans="1:36">
      <c r="A2109" t="s">
        <v>7346</v>
      </c>
      <c r="B2109" t="s">
        <v>7347</v>
      </c>
      <c r="C2109" s="2" t="s">
        <v>7348</v>
      </c>
      <c r="D2109" t="s">
        <v>630</v>
      </c>
      <c r="E2109" t="s">
        <v>7349</v>
      </c>
      <c r="G2109">
        <v>0</v>
      </c>
      <c r="H2109" s="3">
        <v>0</v>
      </c>
      <c r="I2109" s="4">
        <f>IF(H2109=0,"",H2109*O2109)</f>
        <v>0</v>
      </c>
      <c r="J2109" s="5">
        <f>IF(OR(H2109=0,V2109=""),"",H2109*V2109)</f>
        <v>0</v>
      </c>
      <c r="K2109" s="6">
        <f>IF(V2109="","",V2109/O2109)</f>
        <v>0</v>
      </c>
      <c r="L2109" s="6">
        <f>IF(V2109="","",V2109/N2109)</f>
        <v>0</v>
      </c>
      <c r="Q2109" s="4">
        <v>7.04</v>
      </c>
      <c r="R2109" s="4">
        <v>0</v>
      </c>
      <c r="S2109">
        <v>0.15</v>
      </c>
      <c r="T2109" s="4">
        <f>IF(S2109=0,"",IF((N2109*S2109)&lt;.3,.3,N2109*S2109))</f>
        <v>0</v>
      </c>
      <c r="U2109"/>
      <c r="V2109" s="4">
        <f>IF(AND(N2109&lt;&gt;0,O2109&lt;&gt;0,Q2109&lt;&gt;0,S2109&lt;&gt;""),N2109-O2109-Q2109-R2109-T2109-U2109-P2109,"")</f>
        <v>0</v>
      </c>
      <c r="W2109">
        <v>0</v>
      </c>
      <c r="X2109">
        <v>0</v>
      </c>
      <c r="Y2109" s="7">
        <v>0</v>
      </c>
      <c r="Z2109" s="7">
        <v>0</v>
      </c>
      <c r="AA2109">
        <v>0</v>
      </c>
      <c r="AB2109">
        <v>0</v>
      </c>
      <c r="AC2109">
        <v>0</v>
      </c>
      <c r="AD2109" t="s">
        <v>41</v>
      </c>
      <c r="AG2109">
        <v>0</v>
      </c>
      <c r="AH2109">
        <v>0</v>
      </c>
      <c r="AJ2109">
        <v>0</v>
      </c>
    </row>
    <row r="2110" spans="1:36">
      <c r="A2110" t="s">
        <v>7350</v>
      </c>
      <c r="B2110" t="s">
        <v>7351</v>
      </c>
      <c r="C2110" s="2" t="s">
        <v>7352</v>
      </c>
      <c r="D2110" t="s">
        <v>630</v>
      </c>
      <c r="E2110" t="s">
        <v>7353</v>
      </c>
      <c r="G2110">
        <v>0</v>
      </c>
      <c r="H2110" s="3">
        <v>0</v>
      </c>
      <c r="I2110" s="4">
        <f>IF(H2110=0,"",H2110*O2110)</f>
        <v>0</v>
      </c>
      <c r="J2110" s="5">
        <f>IF(OR(H2110=0,V2110=""),"",H2110*V2110)</f>
        <v>0</v>
      </c>
      <c r="K2110" s="6">
        <f>IF(V2110="","",V2110/O2110)</f>
        <v>0</v>
      </c>
      <c r="L2110" s="6">
        <f>IF(V2110="","",V2110/N2110)</f>
        <v>0</v>
      </c>
      <c r="Q2110" s="4">
        <v>7.04</v>
      </c>
      <c r="R2110" s="4">
        <v>0</v>
      </c>
      <c r="S2110">
        <v>0.15</v>
      </c>
      <c r="T2110" s="4">
        <f>IF(S2110=0,"",IF((N2110*S2110)&lt;.3,.3,N2110*S2110))</f>
        <v>0</v>
      </c>
      <c r="U2110"/>
      <c r="V2110" s="4">
        <f>IF(AND(N2110&lt;&gt;0,O2110&lt;&gt;0,Q2110&lt;&gt;0,S2110&lt;&gt;""),N2110-O2110-Q2110-R2110-T2110-U2110-P2110,"")</f>
        <v>0</v>
      </c>
      <c r="W2110">
        <v>0</v>
      </c>
      <c r="X2110">
        <v>0</v>
      </c>
      <c r="Y2110" s="7">
        <v>0</v>
      </c>
      <c r="Z2110" s="7">
        <v>0</v>
      </c>
      <c r="AA2110">
        <v>0</v>
      </c>
      <c r="AB2110">
        <v>0</v>
      </c>
      <c r="AC2110">
        <v>0</v>
      </c>
      <c r="AD2110" t="s">
        <v>41</v>
      </c>
      <c r="AG2110">
        <v>0</v>
      </c>
      <c r="AH2110">
        <v>0</v>
      </c>
      <c r="AJ2110">
        <v>0</v>
      </c>
    </row>
    <row r="2111" spans="1:36">
      <c r="A2111" t="s">
        <v>7354</v>
      </c>
      <c r="B2111" t="s">
        <v>7355</v>
      </c>
      <c r="C2111" s="2" t="s">
        <v>7356</v>
      </c>
      <c r="D2111" t="s">
        <v>630</v>
      </c>
      <c r="E2111" t="s">
        <v>7357</v>
      </c>
      <c r="G2111">
        <v>0</v>
      </c>
      <c r="H2111" s="3">
        <v>0</v>
      </c>
      <c r="I2111" s="4">
        <f>IF(H2111=0,"",H2111*O2111)</f>
        <v>0</v>
      </c>
      <c r="J2111" s="5">
        <f>IF(OR(H2111=0,V2111=""),"",H2111*V2111)</f>
        <v>0</v>
      </c>
      <c r="K2111" s="6">
        <f>IF(V2111="","",V2111/O2111)</f>
        <v>0</v>
      </c>
      <c r="L2111" s="6">
        <f>IF(V2111="","",V2111/N2111)</f>
        <v>0</v>
      </c>
      <c r="Q2111" s="4">
        <v>7.04</v>
      </c>
      <c r="R2111" s="4">
        <v>0</v>
      </c>
      <c r="S2111">
        <v>0.15</v>
      </c>
      <c r="T2111" s="4">
        <f>IF(S2111=0,"",IF((N2111*S2111)&lt;.3,.3,N2111*S2111))</f>
        <v>0</v>
      </c>
      <c r="U2111"/>
      <c r="V2111" s="4">
        <f>IF(AND(N2111&lt;&gt;0,O2111&lt;&gt;0,Q2111&lt;&gt;0,S2111&lt;&gt;""),N2111-O2111-Q2111-R2111-T2111-U2111-P2111,"")</f>
        <v>0</v>
      </c>
      <c r="W2111">
        <v>0</v>
      </c>
      <c r="X2111">
        <v>0</v>
      </c>
      <c r="Y2111" s="7">
        <v>0</v>
      </c>
      <c r="Z2111" s="7">
        <v>0</v>
      </c>
      <c r="AA2111">
        <v>0</v>
      </c>
      <c r="AB2111">
        <v>0</v>
      </c>
      <c r="AC2111">
        <v>0</v>
      </c>
      <c r="AD2111" t="s">
        <v>41</v>
      </c>
      <c r="AG2111">
        <v>0</v>
      </c>
      <c r="AH2111">
        <v>0</v>
      </c>
      <c r="AJ2111">
        <v>0</v>
      </c>
    </row>
    <row r="2112" spans="1:36">
      <c r="A2112" t="s">
        <v>7358</v>
      </c>
      <c r="B2112" t="s">
        <v>7359</v>
      </c>
      <c r="C2112" s="2" t="s">
        <v>7360</v>
      </c>
      <c r="D2112" t="s">
        <v>630</v>
      </c>
      <c r="E2112" t="s">
        <v>7361</v>
      </c>
      <c r="G2112">
        <v>0</v>
      </c>
      <c r="H2112" s="3">
        <v>0</v>
      </c>
      <c r="I2112" s="4">
        <f>IF(H2112=0,"",H2112*O2112)</f>
        <v>0</v>
      </c>
      <c r="J2112" s="5">
        <f>IF(OR(H2112=0,V2112=""),"",H2112*V2112)</f>
        <v>0</v>
      </c>
      <c r="K2112" s="6">
        <f>IF(V2112="","",V2112/O2112)</f>
        <v>0</v>
      </c>
      <c r="L2112" s="6">
        <f>IF(V2112="","",V2112/N2112)</f>
        <v>0</v>
      </c>
      <c r="M2112" s="4">
        <v>24.12</v>
      </c>
      <c r="N2112" s="4">
        <v>21.99</v>
      </c>
      <c r="Q2112" s="4">
        <v>7.04</v>
      </c>
      <c r="R2112" s="4">
        <v>0.1</v>
      </c>
      <c r="S2112">
        <v>0.15</v>
      </c>
      <c r="T2112" s="4">
        <f>IF(S2112=0,"",IF((N2112*S2112)&lt;.3,.3,N2112*S2112))</f>
        <v>0</v>
      </c>
      <c r="U2112"/>
      <c r="V2112" s="4">
        <f>IF(AND(N2112&lt;&gt;0,O2112&lt;&gt;0,Q2112&lt;&gt;0,S2112&lt;&gt;""),N2112-O2112-Q2112-R2112-T2112-U2112-P2112,"")</f>
        <v>0</v>
      </c>
      <c r="W2112">
        <v>4</v>
      </c>
      <c r="X2112">
        <v>30</v>
      </c>
      <c r="Y2112" s="7">
        <v>0.13</v>
      </c>
      <c r="Z2112" s="7">
        <v>1</v>
      </c>
      <c r="AA2112">
        <v>2</v>
      </c>
      <c r="AB2112">
        <v>719</v>
      </c>
      <c r="AC2112">
        <v>15.3846153846154</v>
      </c>
      <c r="AD2112" t="s">
        <v>41</v>
      </c>
      <c r="AE2112">
        <v>330</v>
      </c>
      <c r="AF2112" s="4">
        <v>0.7</v>
      </c>
      <c r="AG2112">
        <v>0</v>
      </c>
      <c r="AH2112">
        <v>0</v>
      </c>
      <c r="AJ2112">
        <v>0</v>
      </c>
    </row>
    <row r="2113" spans="1:36">
      <c r="A2113" t="s">
        <v>7362</v>
      </c>
      <c r="B2113" t="s">
        <v>7363</v>
      </c>
      <c r="C2113" s="2" t="s">
        <v>7364</v>
      </c>
      <c r="D2113" t="s">
        <v>630</v>
      </c>
      <c r="E2113" t="s">
        <v>7365</v>
      </c>
      <c r="G2113">
        <v>0</v>
      </c>
      <c r="H2113" s="3">
        <v>0</v>
      </c>
      <c r="I2113" s="4">
        <f>IF(H2113=0,"",H2113*O2113)</f>
        <v>0</v>
      </c>
      <c r="J2113" s="5">
        <f>IF(OR(H2113=0,V2113=""),"",H2113*V2113)</f>
        <v>0</v>
      </c>
      <c r="K2113" s="6">
        <f>IF(V2113="","",V2113/O2113)</f>
        <v>0</v>
      </c>
      <c r="L2113" s="6">
        <f>IF(V2113="","",V2113/N2113)</f>
        <v>0</v>
      </c>
      <c r="M2113" s="4">
        <v>18.98</v>
      </c>
      <c r="N2113" s="4">
        <v>17.31</v>
      </c>
      <c r="Q2113" s="4">
        <v>7.04</v>
      </c>
      <c r="R2113" s="4">
        <v>0.13</v>
      </c>
      <c r="S2113">
        <v>0.15</v>
      </c>
      <c r="T2113" s="4">
        <f>IF(S2113=0,"",IF((N2113*S2113)&lt;.3,.3,N2113*S2113))</f>
        <v>0</v>
      </c>
      <c r="U2113"/>
      <c r="V2113" s="4">
        <f>IF(AND(N2113&lt;&gt;0,O2113&lt;&gt;0,Q2113&lt;&gt;0,S2113&lt;&gt;""),N2113-O2113-Q2113-R2113-T2113-U2113-P2113,"")</f>
        <v>0</v>
      </c>
      <c r="W2113">
        <v>65</v>
      </c>
      <c r="X2113">
        <v>28.5</v>
      </c>
      <c r="Y2113" s="7">
        <v>2.24</v>
      </c>
      <c r="Z2113" s="7">
        <v>1.03</v>
      </c>
      <c r="AA2113">
        <v>0</v>
      </c>
      <c r="AB2113">
        <v>349</v>
      </c>
      <c r="AC2113">
        <v>0</v>
      </c>
      <c r="AD2113" t="s">
        <v>41</v>
      </c>
      <c r="AE2113">
        <v>334</v>
      </c>
      <c r="AF2113" s="4">
        <v>0.7</v>
      </c>
      <c r="AG2113">
        <v>0</v>
      </c>
      <c r="AH2113">
        <v>0</v>
      </c>
      <c r="AJ2113">
        <v>0</v>
      </c>
    </row>
    <row r="2114" spans="1:36">
      <c r="A2114" t="s">
        <v>7366</v>
      </c>
      <c r="B2114" t="s">
        <v>7367</v>
      </c>
      <c r="C2114" s="2" t="s">
        <v>7368</v>
      </c>
      <c r="D2114" t="s">
        <v>630</v>
      </c>
      <c r="E2114" t="s">
        <v>7369</v>
      </c>
      <c r="G2114">
        <v>0</v>
      </c>
      <c r="H2114" s="3">
        <v>0</v>
      </c>
      <c r="I2114" s="4">
        <f>IF(H2114=0,"",H2114*O2114)</f>
        <v>0</v>
      </c>
      <c r="J2114" s="5">
        <f>IF(OR(H2114=0,V2114=""),"",H2114*V2114)</f>
        <v>0</v>
      </c>
      <c r="K2114" s="6">
        <f>IF(V2114="","",V2114/O2114)</f>
        <v>0</v>
      </c>
      <c r="L2114" s="6">
        <f>IF(V2114="","",V2114/N2114)</f>
        <v>0</v>
      </c>
      <c r="M2114" s="4">
        <v>16.95</v>
      </c>
      <c r="N2114" s="4">
        <v>16.95</v>
      </c>
      <c r="Q2114" s="4">
        <v>7.04</v>
      </c>
      <c r="R2114" s="4">
        <v>0.12</v>
      </c>
      <c r="S2114">
        <v>0.15</v>
      </c>
      <c r="T2114" s="4">
        <f>IF(S2114=0,"",IF((N2114*S2114)&lt;.3,.3,N2114*S2114))</f>
        <v>0</v>
      </c>
      <c r="U2114"/>
      <c r="V2114" s="4">
        <f>IF(AND(N2114&lt;&gt;0,O2114&lt;&gt;0,Q2114&lt;&gt;0,S2114&lt;&gt;""),N2114-O2114-Q2114-R2114-T2114-U2114-P2114,"")</f>
        <v>0</v>
      </c>
      <c r="W2114">
        <v>55</v>
      </c>
      <c r="X2114">
        <v>30</v>
      </c>
      <c r="Y2114" s="7">
        <v>1.83</v>
      </c>
      <c r="Z2114" s="7">
        <v>1.02</v>
      </c>
      <c r="AA2114">
        <v>14</v>
      </c>
      <c r="AB2114">
        <v>283</v>
      </c>
      <c r="AC2114">
        <v>7.65027322404372</v>
      </c>
      <c r="AD2114" t="s">
        <v>41</v>
      </c>
      <c r="AE2114">
        <v>5956</v>
      </c>
      <c r="AF2114" s="4">
        <v>0.7</v>
      </c>
      <c r="AG2114">
        <v>0</v>
      </c>
      <c r="AH2114">
        <v>0</v>
      </c>
      <c r="AJ2114">
        <v>0</v>
      </c>
    </row>
    <row r="2115" spans="1:36">
      <c r="A2115" t="s">
        <v>7370</v>
      </c>
      <c r="B2115" t="s">
        <v>7371</v>
      </c>
      <c r="C2115" s="2" t="s">
        <v>7372</v>
      </c>
      <c r="D2115" t="s">
        <v>630</v>
      </c>
      <c r="E2115" t="s">
        <v>7373</v>
      </c>
      <c r="G2115">
        <v>0</v>
      </c>
      <c r="H2115" s="3">
        <v>0</v>
      </c>
      <c r="I2115" s="4">
        <f>IF(H2115=0,"",H2115*O2115)</f>
        <v>0</v>
      </c>
      <c r="J2115" s="5">
        <f>IF(OR(H2115=0,V2115=""),"",H2115*V2115)</f>
        <v>0</v>
      </c>
      <c r="K2115" s="6">
        <f>IF(V2115="","",V2115/O2115)</f>
        <v>0</v>
      </c>
      <c r="L2115" s="6">
        <f>IF(V2115="","",V2115/N2115)</f>
        <v>0</v>
      </c>
      <c r="M2115" s="4">
        <v>16.95</v>
      </c>
      <c r="N2115" s="4">
        <v>16.95</v>
      </c>
      <c r="Q2115" s="4">
        <v>7.04</v>
      </c>
      <c r="R2115" s="4">
        <v>0.11</v>
      </c>
      <c r="S2115">
        <v>0.15</v>
      </c>
      <c r="T2115" s="4">
        <f>IF(S2115=0,"",IF((N2115*S2115)&lt;.3,.3,N2115*S2115))</f>
        <v>0</v>
      </c>
      <c r="U2115"/>
      <c r="V2115" s="4">
        <f>IF(AND(N2115&lt;&gt;0,O2115&lt;&gt;0,Q2115&lt;&gt;0,S2115&lt;&gt;""),N2115-O2115-Q2115-R2115-T2115-U2115-P2115,"")</f>
        <v>0</v>
      </c>
      <c r="W2115">
        <v>86</v>
      </c>
      <c r="X2115">
        <v>30</v>
      </c>
      <c r="Y2115" s="7">
        <v>2.87</v>
      </c>
      <c r="Z2115" s="7">
        <v>1.04</v>
      </c>
      <c r="AA2115">
        <v>83</v>
      </c>
      <c r="AB2115">
        <v>342</v>
      </c>
      <c r="AC2115">
        <v>28.9198606271777</v>
      </c>
      <c r="AD2115" t="s">
        <v>41</v>
      </c>
      <c r="AE2115">
        <v>6778</v>
      </c>
      <c r="AF2115" s="4">
        <v>0.7</v>
      </c>
      <c r="AG2115">
        <v>0</v>
      </c>
      <c r="AH2115">
        <v>0</v>
      </c>
      <c r="AJ2115">
        <v>0</v>
      </c>
    </row>
    <row r="2116" spans="1:36">
      <c r="A2116" t="s">
        <v>7374</v>
      </c>
      <c r="B2116" t="s">
        <v>7375</v>
      </c>
      <c r="C2116" s="2" t="s">
        <v>7376</v>
      </c>
      <c r="D2116" t="s">
        <v>630</v>
      </c>
      <c r="E2116" t="s">
        <v>7377</v>
      </c>
      <c r="G2116">
        <v>0</v>
      </c>
      <c r="H2116" s="3">
        <v>0</v>
      </c>
      <c r="I2116" s="4">
        <f>IF(H2116=0,"",H2116*O2116)</f>
        <v>0</v>
      </c>
      <c r="J2116" s="5">
        <f>IF(OR(H2116=0,V2116=""),"",H2116*V2116)</f>
        <v>0</v>
      </c>
      <c r="K2116" s="6">
        <f>IF(V2116="","",V2116/O2116)</f>
        <v>0</v>
      </c>
      <c r="L2116" s="6">
        <f>IF(V2116="","",V2116/N2116)</f>
        <v>0</v>
      </c>
      <c r="M2116" s="4">
        <v>18.97</v>
      </c>
      <c r="N2116" s="4">
        <v>18.97</v>
      </c>
      <c r="Q2116" s="4">
        <v>7.04</v>
      </c>
      <c r="R2116" s="4">
        <v>0.11</v>
      </c>
      <c r="S2116">
        <v>0.15</v>
      </c>
      <c r="T2116" s="4">
        <f>IF(S2116=0,"",IF((N2116*S2116)&lt;.3,.3,N2116*S2116))</f>
        <v>0</v>
      </c>
      <c r="U2116"/>
      <c r="V2116" s="4">
        <f>IF(AND(N2116&lt;&gt;0,O2116&lt;&gt;0,Q2116&lt;&gt;0,S2116&lt;&gt;""),N2116-O2116-Q2116-R2116-T2116-U2116-P2116,"")</f>
        <v>0</v>
      </c>
      <c r="W2116">
        <v>0</v>
      </c>
      <c r="X2116">
        <v>0</v>
      </c>
      <c r="Y2116" s="7">
        <v>0</v>
      </c>
      <c r="Z2116" s="7">
        <v>0</v>
      </c>
      <c r="AA2116">
        <v>0</v>
      </c>
      <c r="AB2116">
        <v>14</v>
      </c>
      <c r="AC2116">
        <v>0</v>
      </c>
      <c r="AD2116">
        <v>9999</v>
      </c>
      <c r="AE2116">
        <v>3518</v>
      </c>
      <c r="AF2116" s="4">
        <v>0.957</v>
      </c>
      <c r="AG2116">
        <v>0</v>
      </c>
      <c r="AH2116">
        <v>0</v>
      </c>
      <c r="AJ2116">
        <v>0</v>
      </c>
    </row>
    <row r="2117" spans="1:36">
      <c r="A2117" t="s">
        <v>7378</v>
      </c>
      <c r="B2117" t="s">
        <v>7379</v>
      </c>
      <c r="C2117" s="2" t="s">
        <v>7380</v>
      </c>
      <c r="D2117" t="s">
        <v>630</v>
      </c>
      <c r="E2117" t="s">
        <v>7381</v>
      </c>
      <c r="G2117">
        <v>0</v>
      </c>
      <c r="H2117" s="3">
        <v>0</v>
      </c>
      <c r="I2117" s="4">
        <f>IF(H2117=0,"",H2117*O2117)</f>
        <v>0</v>
      </c>
      <c r="J2117" s="5">
        <f>IF(OR(H2117=0,V2117=""),"",H2117*V2117)</f>
        <v>0</v>
      </c>
      <c r="K2117" s="6">
        <f>IF(V2117="","",V2117/O2117)</f>
        <v>0</v>
      </c>
      <c r="L2117" s="6">
        <f>IF(V2117="","",V2117/N2117)</f>
        <v>0</v>
      </c>
      <c r="M2117" s="4">
        <v>24.39</v>
      </c>
      <c r="N2117" s="4">
        <v>24.52</v>
      </c>
      <c r="Q2117" s="4">
        <v>7.04</v>
      </c>
      <c r="R2117" s="4">
        <v>0.1</v>
      </c>
      <c r="S2117">
        <v>0.15</v>
      </c>
      <c r="T2117" s="4">
        <f>IF(S2117=0,"",IF((N2117*S2117)&lt;.3,.3,N2117*S2117))</f>
        <v>0</v>
      </c>
      <c r="U2117"/>
      <c r="V2117" s="4">
        <f>IF(AND(N2117&lt;&gt;0,O2117&lt;&gt;0,Q2117&lt;&gt;0,S2117&lt;&gt;""),N2117-O2117-Q2117-R2117-T2117-U2117-P2117,"")</f>
        <v>0</v>
      </c>
      <c r="W2117">
        <v>0</v>
      </c>
      <c r="X2117">
        <v>0</v>
      </c>
      <c r="Y2117" s="7">
        <v>0</v>
      </c>
      <c r="Z2117" s="7">
        <v>0</v>
      </c>
      <c r="AA2117">
        <v>0</v>
      </c>
      <c r="AB2117">
        <v>0</v>
      </c>
      <c r="AC2117">
        <v>0</v>
      </c>
      <c r="AD2117" t="s">
        <v>41</v>
      </c>
      <c r="AE2117">
        <v>145</v>
      </c>
      <c r="AF2117" s="4">
        <v>0.7</v>
      </c>
      <c r="AG2117">
        <v>0</v>
      </c>
      <c r="AH2117">
        <v>0</v>
      </c>
      <c r="AJ2117">
        <v>0</v>
      </c>
    </row>
    <row r="2118" spans="1:36">
      <c r="A2118" t="s">
        <v>7382</v>
      </c>
      <c r="B2118" t="s">
        <v>7383</v>
      </c>
      <c r="C2118" s="2" t="s">
        <v>7384</v>
      </c>
      <c r="D2118" t="s">
        <v>630</v>
      </c>
      <c r="E2118" t="s">
        <v>7385</v>
      </c>
      <c r="G2118">
        <v>0</v>
      </c>
      <c r="H2118" s="3">
        <v>0</v>
      </c>
      <c r="I2118" s="4">
        <f>IF(H2118=0,"",H2118*O2118)</f>
        <v>0</v>
      </c>
      <c r="J2118" s="5">
        <f>IF(OR(H2118=0,V2118=""),"",H2118*V2118)</f>
        <v>0</v>
      </c>
      <c r="K2118" s="6">
        <f>IF(V2118="","",V2118/O2118)</f>
        <v>0</v>
      </c>
      <c r="L2118" s="6">
        <f>IF(V2118="","",V2118/N2118)</f>
        <v>0</v>
      </c>
      <c r="M2118" s="4">
        <v>27.07</v>
      </c>
      <c r="N2118" s="4">
        <v>27.07</v>
      </c>
      <c r="Q2118" s="4">
        <v>7.04</v>
      </c>
      <c r="R2118" s="4">
        <v>0.13</v>
      </c>
      <c r="S2118">
        <v>0.15</v>
      </c>
      <c r="T2118" s="4">
        <f>IF(S2118=0,"",IF((N2118*S2118)&lt;.3,.3,N2118*S2118))</f>
        <v>0</v>
      </c>
      <c r="U2118"/>
      <c r="V2118" s="4">
        <f>IF(AND(N2118&lt;&gt;0,O2118&lt;&gt;0,Q2118&lt;&gt;0,S2118&lt;&gt;""),N2118-O2118-Q2118-R2118-T2118-U2118-P2118,"")</f>
        <v>0</v>
      </c>
      <c r="W2118">
        <v>0</v>
      </c>
      <c r="X2118">
        <v>0</v>
      </c>
      <c r="Y2118" s="7">
        <v>0</v>
      </c>
      <c r="Z2118" s="7">
        <v>0</v>
      </c>
      <c r="AA2118">
        <v>0</v>
      </c>
      <c r="AB2118">
        <v>0</v>
      </c>
      <c r="AC2118">
        <v>0</v>
      </c>
      <c r="AD2118" t="s">
        <v>41</v>
      </c>
      <c r="AE2118">
        <v>3818</v>
      </c>
      <c r="AF2118" s="4">
        <v>0.7</v>
      </c>
      <c r="AG2118">
        <v>0</v>
      </c>
      <c r="AH2118">
        <v>0</v>
      </c>
      <c r="AJ2118">
        <v>0</v>
      </c>
    </row>
    <row r="2119" spans="1:36">
      <c r="A2119" t="s">
        <v>7386</v>
      </c>
      <c r="B2119" t="s">
        <v>7387</v>
      </c>
      <c r="C2119" s="2" t="s">
        <v>7388</v>
      </c>
      <c r="D2119" t="s">
        <v>630</v>
      </c>
      <c r="E2119" t="s">
        <v>7389</v>
      </c>
      <c r="G2119">
        <v>0</v>
      </c>
      <c r="H2119" s="3">
        <v>0</v>
      </c>
      <c r="I2119" s="4">
        <f>IF(H2119=0,"",H2119*O2119)</f>
        <v>0</v>
      </c>
      <c r="J2119" s="5">
        <f>IF(OR(H2119=0,V2119=""),"",H2119*V2119)</f>
        <v>0</v>
      </c>
      <c r="K2119" s="6">
        <f>IF(V2119="","",V2119/O2119)</f>
        <v>0</v>
      </c>
      <c r="L2119" s="6">
        <f>IF(V2119="","",V2119/N2119)</f>
        <v>0</v>
      </c>
      <c r="M2119" s="4">
        <v>24.99</v>
      </c>
      <c r="N2119" s="4">
        <v>25.99</v>
      </c>
      <c r="Q2119" s="4">
        <v>7.04</v>
      </c>
      <c r="R2119" s="4">
        <v>0.12</v>
      </c>
      <c r="S2119">
        <v>0.15</v>
      </c>
      <c r="T2119" s="4">
        <f>IF(S2119=0,"",IF((N2119*S2119)&lt;.3,.3,N2119*S2119))</f>
        <v>0</v>
      </c>
      <c r="U2119"/>
      <c r="V2119" s="4">
        <f>IF(AND(N2119&lt;&gt;0,O2119&lt;&gt;0,Q2119&lt;&gt;0,S2119&lt;&gt;""),N2119-O2119-Q2119-R2119-T2119-U2119-P2119,"")</f>
        <v>0</v>
      </c>
      <c r="W2119">
        <v>22</v>
      </c>
      <c r="X2119">
        <v>14.5</v>
      </c>
      <c r="Y2119" s="7">
        <v>1.47</v>
      </c>
      <c r="Z2119" s="7">
        <v>1</v>
      </c>
      <c r="AA2119">
        <v>1</v>
      </c>
      <c r="AB2119">
        <v>248</v>
      </c>
      <c r="AC2119">
        <v>0.680272108843537</v>
      </c>
      <c r="AD2119" t="s">
        <v>41</v>
      </c>
      <c r="AE2119">
        <v>330</v>
      </c>
      <c r="AF2119" s="4">
        <v>0.957</v>
      </c>
      <c r="AG2119">
        <v>0</v>
      </c>
      <c r="AH2119">
        <v>0</v>
      </c>
      <c r="AJ2119">
        <v>0</v>
      </c>
    </row>
    <row r="2120" spans="1:36">
      <c r="A2120" t="s">
        <v>7390</v>
      </c>
      <c r="B2120" t="s">
        <v>7391</v>
      </c>
      <c r="C2120" s="2" t="s">
        <v>7392</v>
      </c>
      <c r="D2120" t="s">
        <v>630</v>
      </c>
      <c r="E2120" t="s">
        <v>7393</v>
      </c>
      <c r="G2120">
        <v>0</v>
      </c>
      <c r="H2120" s="3">
        <v>0</v>
      </c>
      <c r="I2120" s="4">
        <f>IF(H2120=0,"",H2120*O2120)</f>
        <v>0</v>
      </c>
      <c r="J2120" s="5">
        <f>IF(OR(H2120=0,V2120=""),"",H2120*V2120)</f>
        <v>0</v>
      </c>
      <c r="K2120" s="6">
        <f>IF(V2120="","",V2120/O2120)</f>
        <v>0</v>
      </c>
      <c r="L2120" s="6">
        <f>IF(V2120="","",V2120/N2120)</f>
        <v>0</v>
      </c>
      <c r="M2120" s="4">
        <v>21.46</v>
      </c>
      <c r="N2120" s="4">
        <v>21.46</v>
      </c>
      <c r="Q2120" s="4">
        <v>7.04</v>
      </c>
      <c r="R2120" s="4">
        <v>0.08</v>
      </c>
      <c r="S2120">
        <v>0.15</v>
      </c>
      <c r="T2120" s="4">
        <f>IF(S2120=0,"",IF((N2120*S2120)&lt;.3,.3,N2120*S2120))</f>
        <v>0</v>
      </c>
      <c r="U2120"/>
      <c r="V2120" s="4">
        <f>IF(AND(N2120&lt;&gt;0,O2120&lt;&gt;0,Q2120&lt;&gt;0,S2120&lt;&gt;""),N2120-O2120-Q2120-R2120-T2120-U2120-P2120,"")</f>
        <v>0</v>
      </c>
      <c r="W2120">
        <v>79</v>
      </c>
      <c r="X2120">
        <v>30</v>
      </c>
      <c r="Y2120" s="7">
        <v>2.63</v>
      </c>
      <c r="Z2120" s="7">
        <v>1.01</v>
      </c>
      <c r="AA2120">
        <v>45</v>
      </c>
      <c r="AB2120">
        <v>435</v>
      </c>
      <c r="AC2120">
        <v>17.1102661596958</v>
      </c>
      <c r="AD2120" t="s">
        <v>41</v>
      </c>
      <c r="AE2120">
        <v>6778</v>
      </c>
      <c r="AF2120" s="4">
        <v>0.7</v>
      </c>
      <c r="AG2120">
        <v>0</v>
      </c>
      <c r="AH2120">
        <v>0</v>
      </c>
      <c r="AJ2120">
        <v>0</v>
      </c>
    </row>
    <row r="2121" spans="1:36">
      <c r="A2121" t="s">
        <v>7394</v>
      </c>
      <c r="B2121" t="s">
        <v>7395</v>
      </c>
      <c r="C2121" s="2" t="s">
        <v>7396</v>
      </c>
      <c r="D2121" t="s">
        <v>630</v>
      </c>
      <c r="E2121" t="s">
        <v>7397</v>
      </c>
      <c r="G2121">
        <v>0</v>
      </c>
      <c r="H2121" s="3">
        <v>0</v>
      </c>
      <c r="I2121" s="4">
        <f>IF(H2121=0,"",H2121*O2121)</f>
        <v>0</v>
      </c>
      <c r="J2121" s="5">
        <f>IF(OR(H2121=0,V2121=""),"",H2121*V2121)</f>
        <v>0</v>
      </c>
      <c r="K2121" s="6">
        <f>IF(V2121="","",V2121/O2121)</f>
        <v>0</v>
      </c>
      <c r="L2121" s="6">
        <f>IF(V2121="","",V2121/N2121)</f>
        <v>0</v>
      </c>
      <c r="M2121" s="4">
        <v>17.95</v>
      </c>
      <c r="N2121" s="4">
        <v>22.99</v>
      </c>
      <c r="Q2121" s="4">
        <v>7.04</v>
      </c>
      <c r="R2121" s="4">
        <v>0.13</v>
      </c>
      <c r="S2121">
        <v>0.15</v>
      </c>
      <c r="T2121" s="4">
        <f>IF(S2121=0,"",IF((N2121*S2121)&lt;.3,.3,N2121*S2121))</f>
        <v>0</v>
      </c>
      <c r="U2121"/>
      <c r="V2121" s="4">
        <f>IF(AND(N2121&lt;&gt;0,O2121&lt;&gt;0,Q2121&lt;&gt;0,S2121&lt;&gt;""),N2121-O2121-Q2121-R2121-T2121-U2121-P2121,"")</f>
        <v>0</v>
      </c>
      <c r="W2121">
        <v>44</v>
      </c>
      <c r="X2121">
        <v>24</v>
      </c>
      <c r="Y2121" s="7">
        <v>1.83</v>
      </c>
      <c r="Z2121" s="7">
        <v>1.02</v>
      </c>
      <c r="AA2121">
        <v>0</v>
      </c>
      <c r="AB2121">
        <v>215</v>
      </c>
      <c r="AC2121">
        <v>0</v>
      </c>
      <c r="AD2121" t="s">
        <v>41</v>
      </c>
      <c r="AE2121">
        <v>330</v>
      </c>
      <c r="AF2121" s="4">
        <v>0.7</v>
      </c>
      <c r="AG2121">
        <v>0</v>
      </c>
      <c r="AH2121">
        <v>0</v>
      </c>
      <c r="AJ2121">
        <v>0</v>
      </c>
    </row>
    <row r="2122" spans="1:36">
      <c r="A2122" t="s">
        <v>7398</v>
      </c>
      <c r="B2122" t="s">
        <v>7399</v>
      </c>
      <c r="C2122" s="2" t="s">
        <v>7400</v>
      </c>
      <c r="D2122" t="s">
        <v>630</v>
      </c>
      <c r="E2122" t="s">
        <v>7401</v>
      </c>
      <c r="G2122">
        <v>0</v>
      </c>
      <c r="H2122" s="3">
        <v>0</v>
      </c>
      <c r="I2122" s="4">
        <f>IF(H2122=0,"",H2122*O2122)</f>
        <v>0</v>
      </c>
      <c r="J2122" s="5">
        <f>IF(OR(H2122=0,V2122=""),"",H2122*V2122)</f>
        <v>0</v>
      </c>
      <c r="K2122" s="6">
        <f>IF(V2122="","",V2122/O2122)</f>
        <v>0</v>
      </c>
      <c r="L2122" s="6">
        <f>IF(V2122="","",V2122/N2122)</f>
        <v>0</v>
      </c>
      <c r="M2122" s="4">
        <v>26.04</v>
      </c>
      <c r="N2122" s="4">
        <v>26.04</v>
      </c>
      <c r="Q2122" s="4">
        <v>7.04</v>
      </c>
      <c r="R2122" s="4">
        <v>0.18</v>
      </c>
      <c r="S2122">
        <v>0.15</v>
      </c>
      <c r="T2122" s="4">
        <f>IF(S2122=0,"",IF((N2122*S2122)&lt;.3,.3,N2122*S2122))</f>
        <v>0</v>
      </c>
      <c r="U2122"/>
      <c r="V2122" s="4">
        <f>IF(AND(N2122&lt;&gt;0,O2122&lt;&gt;0,Q2122&lt;&gt;0,S2122&lt;&gt;""),N2122-O2122-Q2122-R2122-T2122-U2122-P2122,"")</f>
        <v>0</v>
      </c>
      <c r="W2122">
        <v>26</v>
      </c>
      <c r="X2122">
        <v>22</v>
      </c>
      <c r="Y2122" s="7">
        <v>1.13</v>
      </c>
      <c r="Z2122" s="7">
        <v>1.13</v>
      </c>
      <c r="AA2122">
        <v>0</v>
      </c>
      <c r="AB2122">
        <v>573</v>
      </c>
      <c r="AC2122">
        <v>0</v>
      </c>
      <c r="AD2122" t="s">
        <v>41</v>
      </c>
      <c r="AE2122">
        <v>334</v>
      </c>
      <c r="AF2122" s="4">
        <v>0.7</v>
      </c>
      <c r="AG2122">
        <v>0</v>
      </c>
      <c r="AH2122">
        <v>0</v>
      </c>
      <c r="AJ2122">
        <v>0</v>
      </c>
    </row>
    <row r="2123" spans="1:36">
      <c r="A2123" t="s">
        <v>7402</v>
      </c>
      <c r="B2123" t="s">
        <v>7403</v>
      </c>
      <c r="C2123" s="2" t="s">
        <v>7404</v>
      </c>
      <c r="D2123" t="s">
        <v>630</v>
      </c>
      <c r="E2123" t="s">
        <v>7405</v>
      </c>
      <c r="G2123">
        <v>0</v>
      </c>
      <c r="H2123" s="3">
        <v>0</v>
      </c>
      <c r="I2123" s="4">
        <f>IF(H2123=0,"",H2123*O2123)</f>
        <v>0</v>
      </c>
      <c r="J2123" s="5">
        <f>IF(OR(H2123=0,V2123=""),"",H2123*V2123)</f>
        <v>0</v>
      </c>
      <c r="K2123" s="6">
        <f>IF(V2123="","",V2123/O2123)</f>
        <v>0</v>
      </c>
      <c r="L2123" s="6">
        <f>IF(V2123="","",V2123/N2123)</f>
        <v>0</v>
      </c>
      <c r="M2123" s="4">
        <v>23.99</v>
      </c>
      <c r="N2123" s="4">
        <v>23.99</v>
      </c>
      <c r="Q2123" s="4">
        <v>7.04</v>
      </c>
      <c r="R2123" s="4">
        <v>0.11</v>
      </c>
      <c r="S2123">
        <v>0.15</v>
      </c>
      <c r="T2123" s="4">
        <f>IF(S2123=0,"",IF((N2123*S2123)&lt;.3,.3,N2123*S2123))</f>
        <v>0</v>
      </c>
      <c r="U2123"/>
      <c r="V2123" s="4">
        <f>IF(AND(N2123&lt;&gt;0,O2123&lt;&gt;0,Q2123&lt;&gt;0,S2123&lt;&gt;""),N2123-O2123-Q2123-R2123-T2123-U2123-P2123,"")</f>
        <v>0</v>
      </c>
      <c r="W2123">
        <v>6</v>
      </c>
      <c r="X2123">
        <v>20</v>
      </c>
      <c r="Y2123" s="7">
        <v>0.32</v>
      </c>
      <c r="Z2123" s="7">
        <v>1</v>
      </c>
      <c r="AA2123">
        <v>0</v>
      </c>
      <c r="AB2123">
        <v>443</v>
      </c>
      <c r="AC2123">
        <v>0</v>
      </c>
      <c r="AD2123" t="s">
        <v>41</v>
      </c>
      <c r="AE2123">
        <v>334</v>
      </c>
      <c r="AF2123" s="4">
        <v>0.7</v>
      </c>
      <c r="AG2123">
        <v>0</v>
      </c>
      <c r="AH2123">
        <v>0</v>
      </c>
      <c r="AJ2123">
        <v>0</v>
      </c>
    </row>
    <row r="2124" spans="1:36">
      <c r="A2124" t="s">
        <v>7406</v>
      </c>
      <c r="B2124" t="s">
        <v>7407</v>
      </c>
      <c r="C2124" s="2" t="s">
        <v>7408</v>
      </c>
      <c r="D2124" t="s">
        <v>630</v>
      </c>
      <c r="E2124" t="s">
        <v>7409</v>
      </c>
      <c r="G2124">
        <v>0</v>
      </c>
      <c r="H2124" s="3">
        <v>0</v>
      </c>
      <c r="I2124" s="4">
        <f>IF(H2124=0,"",H2124*O2124)</f>
        <v>0</v>
      </c>
      <c r="J2124" s="5">
        <f>IF(OR(H2124=0,V2124=""),"",H2124*V2124)</f>
        <v>0</v>
      </c>
      <c r="K2124" s="6">
        <f>IF(V2124="","",V2124/O2124)</f>
        <v>0</v>
      </c>
      <c r="L2124" s="6">
        <f>IF(V2124="","",V2124/N2124)</f>
        <v>0</v>
      </c>
      <c r="M2124" s="4">
        <v>21.73</v>
      </c>
      <c r="N2124" s="4">
        <v>29.99</v>
      </c>
      <c r="Q2124" s="4">
        <v>7.04</v>
      </c>
      <c r="R2124" s="4">
        <v>0.12</v>
      </c>
      <c r="S2124">
        <v>0.15</v>
      </c>
      <c r="T2124" s="4">
        <f>IF(S2124=0,"",IF((N2124*S2124)&lt;.3,.3,N2124*S2124))</f>
        <v>0</v>
      </c>
      <c r="U2124"/>
      <c r="V2124" s="4">
        <f>IF(AND(N2124&lt;&gt;0,O2124&lt;&gt;0,Q2124&lt;&gt;0,S2124&lt;&gt;""),N2124-O2124-Q2124-R2124-T2124-U2124-P2124,"")</f>
        <v>0</v>
      </c>
      <c r="W2124">
        <v>2</v>
      </c>
      <c r="X2124">
        <v>30</v>
      </c>
      <c r="Y2124" s="7">
        <v>0.07</v>
      </c>
      <c r="Z2124" s="7">
        <v>1</v>
      </c>
      <c r="AA2124">
        <v>1</v>
      </c>
      <c r="AB2124">
        <v>640</v>
      </c>
      <c r="AC2124">
        <v>14.2857142857143</v>
      </c>
      <c r="AD2124" t="s">
        <v>41</v>
      </c>
      <c r="AE2124">
        <v>334</v>
      </c>
      <c r="AF2124" s="4">
        <v>0.7</v>
      </c>
      <c r="AG2124">
        <v>0</v>
      </c>
      <c r="AH2124">
        <v>0</v>
      </c>
      <c r="AJ2124">
        <v>0</v>
      </c>
    </row>
    <row r="2125" spans="1:36">
      <c r="A2125" t="s">
        <v>7410</v>
      </c>
      <c r="B2125" t="s">
        <v>7411</v>
      </c>
      <c r="C2125" s="2" t="s">
        <v>7412</v>
      </c>
      <c r="D2125" t="s">
        <v>630</v>
      </c>
      <c r="E2125" t="s">
        <v>7413</v>
      </c>
      <c r="G2125">
        <v>0</v>
      </c>
      <c r="H2125" s="3">
        <v>0</v>
      </c>
      <c r="I2125" s="4">
        <f>IF(H2125=0,"",H2125*O2125)</f>
        <v>0</v>
      </c>
      <c r="J2125" s="5">
        <f>IF(OR(H2125=0,V2125=""),"",H2125*V2125)</f>
        <v>0</v>
      </c>
      <c r="K2125" s="6">
        <f>IF(V2125="","",V2125/O2125)</f>
        <v>0</v>
      </c>
      <c r="L2125" s="6">
        <f>IF(V2125="","",V2125/N2125)</f>
        <v>0</v>
      </c>
      <c r="M2125" s="4">
        <v>22.12</v>
      </c>
      <c r="N2125" s="4">
        <v>22.12</v>
      </c>
      <c r="Q2125" s="4">
        <v>7.04</v>
      </c>
      <c r="R2125" s="4">
        <v>0.09</v>
      </c>
      <c r="S2125">
        <v>0.15</v>
      </c>
      <c r="T2125" s="4">
        <f>IF(S2125=0,"",IF((N2125*S2125)&lt;.3,.3,N2125*S2125))</f>
        <v>0</v>
      </c>
      <c r="U2125"/>
      <c r="V2125" s="4">
        <f>IF(AND(N2125&lt;&gt;0,O2125&lt;&gt;0,Q2125&lt;&gt;0,S2125&lt;&gt;""),N2125-O2125-Q2125-R2125-T2125-U2125-P2125,"")</f>
        <v>0</v>
      </c>
      <c r="W2125">
        <v>14</v>
      </c>
      <c r="X2125">
        <v>12.5</v>
      </c>
      <c r="Y2125" s="7">
        <v>1.07</v>
      </c>
      <c r="Z2125" s="7">
        <v>1.08</v>
      </c>
      <c r="AA2125">
        <v>1</v>
      </c>
      <c r="AB2125">
        <v>464</v>
      </c>
      <c r="AC2125">
        <v>0.934579439252336</v>
      </c>
      <c r="AD2125" t="s">
        <v>41</v>
      </c>
      <c r="AE2125">
        <v>330</v>
      </c>
      <c r="AF2125" s="4">
        <v>0.7</v>
      </c>
      <c r="AG2125">
        <v>0</v>
      </c>
      <c r="AH2125">
        <v>0</v>
      </c>
      <c r="AJ2125">
        <v>0</v>
      </c>
    </row>
    <row r="2126" spans="1:36">
      <c r="A2126" t="s">
        <v>7414</v>
      </c>
      <c r="B2126" t="s">
        <v>7415</v>
      </c>
      <c r="C2126" s="2" t="s">
        <v>7416</v>
      </c>
      <c r="D2126" t="s">
        <v>630</v>
      </c>
      <c r="E2126" t="s">
        <v>7417</v>
      </c>
      <c r="G2126">
        <v>0</v>
      </c>
      <c r="H2126" s="3">
        <v>0</v>
      </c>
      <c r="I2126" s="4">
        <f>IF(H2126=0,"",H2126*O2126)</f>
        <v>0</v>
      </c>
      <c r="J2126" s="5">
        <f>IF(OR(H2126=0,V2126=""),"",H2126*V2126)</f>
        <v>0</v>
      </c>
      <c r="K2126" s="6">
        <f>IF(V2126="","",V2126/O2126)</f>
        <v>0</v>
      </c>
      <c r="L2126" s="6">
        <f>IF(V2126="","",V2126/N2126)</f>
        <v>0</v>
      </c>
      <c r="M2126" s="4">
        <v>17.95</v>
      </c>
      <c r="N2126" s="4">
        <v>19.99</v>
      </c>
      <c r="Q2126" s="4">
        <v>7.04</v>
      </c>
      <c r="R2126" s="4">
        <v>0.11</v>
      </c>
      <c r="S2126">
        <v>0.15</v>
      </c>
      <c r="T2126" s="4">
        <f>IF(S2126=0,"",IF((N2126*S2126)&lt;.3,.3,N2126*S2126))</f>
        <v>0</v>
      </c>
      <c r="U2126"/>
      <c r="V2126" s="4">
        <f>IF(AND(N2126&lt;&gt;0,O2126&lt;&gt;0,Q2126&lt;&gt;0,S2126&lt;&gt;""),N2126-O2126-Q2126-R2126-T2126-U2126-P2126,"")</f>
        <v>0</v>
      </c>
      <c r="W2126">
        <v>69</v>
      </c>
      <c r="X2126">
        <v>25</v>
      </c>
      <c r="Y2126" s="7">
        <v>2.76</v>
      </c>
      <c r="Z2126" s="7">
        <v>1</v>
      </c>
      <c r="AA2126">
        <v>0</v>
      </c>
      <c r="AB2126">
        <v>335</v>
      </c>
      <c r="AC2126">
        <v>0</v>
      </c>
      <c r="AD2126" t="s">
        <v>41</v>
      </c>
      <c r="AE2126">
        <v>6778</v>
      </c>
      <c r="AF2126" s="4">
        <v>0.955</v>
      </c>
      <c r="AG2126">
        <v>0</v>
      </c>
      <c r="AH2126">
        <v>0</v>
      </c>
      <c r="AJ2126">
        <v>0</v>
      </c>
    </row>
    <row r="2127" spans="1:36">
      <c r="A2127" t="s">
        <v>7418</v>
      </c>
      <c r="B2127" t="s">
        <v>7419</v>
      </c>
      <c r="C2127" s="2" t="s">
        <v>7420</v>
      </c>
      <c r="D2127" t="s">
        <v>630</v>
      </c>
      <c r="E2127" t="s">
        <v>7421</v>
      </c>
      <c r="G2127">
        <v>0</v>
      </c>
      <c r="H2127" s="3">
        <v>0</v>
      </c>
      <c r="I2127" s="4">
        <f>IF(H2127=0,"",H2127*O2127)</f>
        <v>0</v>
      </c>
      <c r="J2127" s="5">
        <f>IF(OR(H2127=0,V2127=""),"",H2127*V2127)</f>
        <v>0</v>
      </c>
      <c r="K2127" s="6">
        <f>IF(V2127="","",V2127/O2127)</f>
        <v>0</v>
      </c>
      <c r="L2127" s="6">
        <f>IF(V2127="","",V2127/N2127)</f>
        <v>0</v>
      </c>
      <c r="M2127" s="4">
        <v>17.27</v>
      </c>
      <c r="N2127" s="4">
        <v>17.27</v>
      </c>
      <c r="Q2127" s="4">
        <v>7.04</v>
      </c>
      <c r="R2127" s="4">
        <v>0.09</v>
      </c>
      <c r="S2127">
        <v>0.15</v>
      </c>
      <c r="T2127" s="4">
        <f>IF(S2127=0,"",IF((N2127*S2127)&lt;.3,.3,N2127*S2127))</f>
        <v>0</v>
      </c>
      <c r="U2127"/>
      <c r="V2127" s="4">
        <f>IF(AND(N2127&lt;&gt;0,O2127&lt;&gt;0,Q2127&lt;&gt;0,S2127&lt;&gt;""),N2127-O2127-Q2127-R2127-T2127-U2127-P2127,"")</f>
        <v>0</v>
      </c>
      <c r="W2127">
        <v>76</v>
      </c>
      <c r="X2127">
        <v>30</v>
      </c>
      <c r="Y2127" s="7">
        <v>2.53</v>
      </c>
      <c r="Z2127" s="7">
        <v>1.06</v>
      </c>
      <c r="AA2127">
        <v>21</v>
      </c>
      <c r="AB2127">
        <v>317</v>
      </c>
      <c r="AC2127">
        <v>8.300395256917</v>
      </c>
      <c r="AD2127" t="s">
        <v>41</v>
      </c>
      <c r="AE2127">
        <v>6069</v>
      </c>
      <c r="AF2127" s="4">
        <v>0.7</v>
      </c>
      <c r="AG2127">
        <v>0</v>
      </c>
      <c r="AH2127">
        <v>0</v>
      </c>
      <c r="AJ2127">
        <v>0</v>
      </c>
    </row>
    <row r="2128" spans="1:36">
      <c r="A2128" t="s">
        <v>7422</v>
      </c>
      <c r="B2128" t="s">
        <v>7423</v>
      </c>
      <c r="C2128" s="2" t="s">
        <v>7424</v>
      </c>
      <c r="D2128" t="s">
        <v>630</v>
      </c>
      <c r="E2128" t="s">
        <v>7425</v>
      </c>
      <c r="G2128">
        <v>0</v>
      </c>
      <c r="H2128" s="3">
        <v>0</v>
      </c>
      <c r="I2128" s="4">
        <f>IF(H2128=0,"",H2128*O2128)</f>
        <v>0</v>
      </c>
      <c r="J2128" s="5">
        <f>IF(OR(H2128=0,V2128=""),"",H2128*V2128)</f>
        <v>0</v>
      </c>
      <c r="K2128" s="6">
        <f>IF(V2128="","",V2128/O2128)</f>
        <v>0</v>
      </c>
      <c r="L2128" s="6">
        <f>IF(V2128="","",V2128/N2128)</f>
        <v>0</v>
      </c>
      <c r="M2128" s="4">
        <v>19.07</v>
      </c>
      <c r="N2128" s="4">
        <v>18.99</v>
      </c>
      <c r="Q2128" s="4">
        <v>7.04</v>
      </c>
      <c r="R2128" s="4">
        <v>0.09</v>
      </c>
      <c r="S2128">
        <v>0.15</v>
      </c>
      <c r="T2128" s="4">
        <f>IF(S2128=0,"",IF((N2128*S2128)&lt;.3,.3,N2128*S2128))</f>
        <v>0</v>
      </c>
      <c r="U2128"/>
      <c r="V2128" s="4">
        <f>IF(AND(N2128&lt;&gt;0,O2128&lt;&gt;0,Q2128&lt;&gt;0,S2128&lt;&gt;""),N2128-O2128-Q2128-R2128-T2128-U2128-P2128,"")</f>
        <v>0</v>
      </c>
      <c r="W2128">
        <v>35</v>
      </c>
      <c r="X2128">
        <v>22.5</v>
      </c>
      <c r="Y2128" s="7">
        <v>1.52</v>
      </c>
      <c r="Z2128" s="7">
        <v>1.03</v>
      </c>
      <c r="AA2128">
        <v>1</v>
      </c>
      <c r="AB2128">
        <v>541</v>
      </c>
      <c r="AC2128">
        <v>0.657894736842105</v>
      </c>
      <c r="AD2128" t="s">
        <v>41</v>
      </c>
      <c r="AE2128">
        <v>6069</v>
      </c>
      <c r="AF2128" s="4">
        <v>0.7</v>
      </c>
      <c r="AG2128">
        <v>0</v>
      </c>
      <c r="AH2128">
        <v>0</v>
      </c>
      <c r="AJ2128">
        <v>0</v>
      </c>
    </row>
    <row r="2129" spans="1:36">
      <c r="A2129" t="s">
        <v>7426</v>
      </c>
      <c r="B2129" t="s">
        <v>7427</v>
      </c>
      <c r="C2129" s="2" t="s">
        <v>7428</v>
      </c>
      <c r="D2129" t="s">
        <v>630</v>
      </c>
      <c r="E2129" t="s">
        <v>7429</v>
      </c>
      <c r="G2129">
        <v>0</v>
      </c>
      <c r="H2129" s="3">
        <v>0</v>
      </c>
      <c r="I2129" s="4">
        <f>IF(H2129=0,"",H2129*O2129)</f>
        <v>0</v>
      </c>
      <c r="J2129" s="5">
        <f>IF(OR(H2129=0,V2129=""),"",H2129*V2129)</f>
        <v>0</v>
      </c>
      <c r="K2129" s="6">
        <f>IF(V2129="","",V2129/O2129)</f>
        <v>0</v>
      </c>
      <c r="L2129" s="6">
        <f>IF(V2129="","",V2129/N2129)</f>
        <v>0</v>
      </c>
      <c r="M2129" s="4">
        <v>17.95</v>
      </c>
      <c r="N2129" s="4">
        <v>17.95</v>
      </c>
      <c r="Q2129" s="4">
        <v>7.04</v>
      </c>
      <c r="R2129" s="4">
        <v>0.11</v>
      </c>
      <c r="S2129">
        <v>0.15</v>
      </c>
      <c r="T2129" s="4">
        <f>IF(S2129=0,"",IF((N2129*S2129)&lt;.3,.3,N2129*S2129))</f>
        <v>0</v>
      </c>
      <c r="U2129"/>
      <c r="V2129" s="4">
        <f>IF(AND(N2129&lt;&gt;0,O2129&lt;&gt;0,Q2129&lt;&gt;0,S2129&lt;&gt;""),N2129-O2129-Q2129-R2129-T2129-U2129-P2129,"")</f>
        <v>0</v>
      </c>
      <c r="W2129">
        <v>43</v>
      </c>
      <c r="X2129">
        <v>30</v>
      </c>
      <c r="Y2129" s="7">
        <v>1.43</v>
      </c>
      <c r="Z2129" s="7">
        <v>1.02</v>
      </c>
      <c r="AA2129">
        <v>3</v>
      </c>
      <c r="AB2129">
        <v>1768</v>
      </c>
      <c r="AC2129">
        <v>2.0979020979021</v>
      </c>
      <c r="AD2129" t="s">
        <v>41</v>
      </c>
      <c r="AE2129">
        <v>5956</v>
      </c>
      <c r="AF2129" s="4">
        <v>0.7</v>
      </c>
      <c r="AG2129">
        <v>0</v>
      </c>
      <c r="AH2129">
        <v>0</v>
      </c>
      <c r="AJ2129">
        <v>0</v>
      </c>
    </row>
    <row r="2130" spans="1:36">
      <c r="A2130" t="s">
        <v>7430</v>
      </c>
      <c r="B2130" t="s">
        <v>7431</v>
      </c>
      <c r="C2130" s="2" t="s">
        <v>7432</v>
      </c>
      <c r="D2130" t="s">
        <v>630</v>
      </c>
      <c r="E2130" t="s">
        <v>7433</v>
      </c>
      <c r="G2130">
        <v>0</v>
      </c>
      <c r="H2130" s="3">
        <v>0</v>
      </c>
      <c r="I2130" s="4">
        <f>IF(H2130=0,"",H2130*O2130)</f>
        <v>0</v>
      </c>
      <c r="J2130" s="5">
        <f>IF(OR(H2130=0,V2130=""),"",H2130*V2130)</f>
        <v>0</v>
      </c>
      <c r="K2130" s="6">
        <f>IF(V2130="","",V2130/O2130)</f>
        <v>0</v>
      </c>
      <c r="L2130" s="6">
        <f>IF(V2130="","",V2130/N2130)</f>
        <v>0</v>
      </c>
      <c r="M2130" s="4">
        <v>18.06</v>
      </c>
      <c r="N2130" s="4">
        <v>18.99</v>
      </c>
      <c r="Q2130" s="4">
        <v>7.04</v>
      </c>
      <c r="R2130" s="4">
        <v>0.1</v>
      </c>
      <c r="S2130">
        <v>0.15</v>
      </c>
      <c r="T2130" s="4">
        <f>IF(S2130=0,"",IF((N2130*S2130)&lt;.3,.3,N2130*S2130))</f>
        <v>0</v>
      </c>
      <c r="U2130"/>
      <c r="V2130" s="4">
        <f>IF(AND(N2130&lt;&gt;0,O2130&lt;&gt;0,Q2130&lt;&gt;0,S2130&lt;&gt;""),N2130-O2130-Q2130-R2130-T2130-U2130-P2130,"")</f>
        <v>0</v>
      </c>
      <c r="W2130">
        <v>6</v>
      </c>
      <c r="X2130">
        <v>17.5</v>
      </c>
      <c r="Y2130" s="7">
        <v>0.33</v>
      </c>
      <c r="Z2130" s="7">
        <v>1</v>
      </c>
      <c r="AA2130">
        <v>0</v>
      </c>
      <c r="AB2130">
        <v>249</v>
      </c>
      <c r="AC2130">
        <v>0</v>
      </c>
      <c r="AD2130" t="s">
        <v>41</v>
      </c>
      <c r="AE2130">
        <v>6778</v>
      </c>
      <c r="AF2130" s="4">
        <v>0.7</v>
      </c>
      <c r="AG2130">
        <v>0</v>
      </c>
      <c r="AH2130">
        <v>0</v>
      </c>
      <c r="AJ2130">
        <v>0</v>
      </c>
    </row>
    <row r="2131" spans="1:36">
      <c r="A2131" t="s">
        <v>7434</v>
      </c>
      <c r="B2131" t="s">
        <v>7435</v>
      </c>
      <c r="C2131" s="2" t="s">
        <v>7436</v>
      </c>
      <c r="D2131" t="s">
        <v>630</v>
      </c>
      <c r="E2131" t="s">
        <v>7437</v>
      </c>
      <c r="G2131">
        <v>0</v>
      </c>
      <c r="H2131" s="3">
        <v>0</v>
      </c>
      <c r="I2131" s="4">
        <f>IF(H2131=0,"",H2131*O2131)</f>
        <v>0</v>
      </c>
      <c r="J2131" s="5">
        <f>IF(OR(H2131=0,V2131=""),"",H2131*V2131)</f>
        <v>0</v>
      </c>
      <c r="K2131" s="6">
        <f>IF(V2131="","",V2131/O2131)</f>
        <v>0</v>
      </c>
      <c r="L2131" s="6">
        <f>IF(V2131="","",V2131/N2131)</f>
        <v>0</v>
      </c>
      <c r="M2131" s="4">
        <v>16.95</v>
      </c>
      <c r="N2131" s="4">
        <v>16.95</v>
      </c>
      <c r="Q2131" s="4">
        <v>7.04</v>
      </c>
      <c r="R2131" s="4">
        <v>0.09</v>
      </c>
      <c r="S2131">
        <v>0.15</v>
      </c>
      <c r="T2131" s="4">
        <f>IF(S2131=0,"",IF((N2131*S2131)&lt;.3,.3,N2131*S2131))</f>
        <v>0</v>
      </c>
      <c r="U2131"/>
      <c r="V2131" s="4">
        <f>IF(AND(N2131&lt;&gt;0,O2131&lt;&gt;0,Q2131&lt;&gt;0,S2131&lt;&gt;""),N2131-O2131-Q2131-R2131-T2131-U2131-P2131,"")</f>
        <v>0</v>
      </c>
      <c r="W2131">
        <v>59</v>
      </c>
      <c r="X2131">
        <v>30</v>
      </c>
      <c r="Y2131" s="7">
        <v>1.97</v>
      </c>
      <c r="Z2131" s="7">
        <v>1.04</v>
      </c>
      <c r="AA2131">
        <v>64</v>
      </c>
      <c r="AB2131">
        <v>198</v>
      </c>
      <c r="AC2131">
        <v>32.48730964467</v>
      </c>
      <c r="AD2131" t="s">
        <v>41</v>
      </c>
      <c r="AE2131">
        <v>6778</v>
      </c>
      <c r="AF2131" s="4">
        <v>0.7</v>
      </c>
      <c r="AG2131">
        <v>0</v>
      </c>
      <c r="AH2131">
        <v>0</v>
      </c>
      <c r="AJ2131">
        <v>0</v>
      </c>
    </row>
    <row r="2132" spans="1:36">
      <c r="A2132" t="s">
        <v>7438</v>
      </c>
      <c r="B2132" t="s">
        <v>7439</v>
      </c>
      <c r="C2132" s="2" t="s">
        <v>7440</v>
      </c>
      <c r="D2132" t="s">
        <v>630</v>
      </c>
      <c r="E2132" t="s">
        <v>7441</v>
      </c>
      <c r="G2132">
        <v>0</v>
      </c>
      <c r="H2132" s="3">
        <v>0</v>
      </c>
      <c r="I2132" s="4">
        <f>IF(H2132=0,"",H2132*O2132)</f>
        <v>0</v>
      </c>
      <c r="J2132" s="5">
        <f>IF(OR(H2132=0,V2132=""),"",H2132*V2132)</f>
        <v>0</v>
      </c>
      <c r="K2132" s="6">
        <f>IF(V2132="","",V2132/O2132)</f>
        <v>0</v>
      </c>
      <c r="L2132" s="6">
        <f>IF(V2132="","",V2132/N2132)</f>
        <v>0</v>
      </c>
      <c r="M2132" s="4">
        <v>16.95</v>
      </c>
      <c r="N2132" s="4">
        <v>16.95</v>
      </c>
      <c r="Q2132" s="4">
        <v>7.04</v>
      </c>
      <c r="R2132" s="4">
        <v>0.09</v>
      </c>
      <c r="S2132">
        <v>0.15</v>
      </c>
      <c r="T2132" s="4">
        <f>IF(S2132=0,"",IF((N2132*S2132)&lt;.3,.3,N2132*S2132))</f>
        <v>0</v>
      </c>
      <c r="U2132"/>
      <c r="V2132" s="4">
        <f>IF(AND(N2132&lt;&gt;0,O2132&lt;&gt;0,Q2132&lt;&gt;0,S2132&lt;&gt;""),N2132-O2132-Q2132-R2132-T2132-U2132-P2132,"")</f>
        <v>0</v>
      </c>
      <c r="W2132">
        <v>86</v>
      </c>
      <c r="X2132">
        <v>30</v>
      </c>
      <c r="Y2132" s="7">
        <v>2.87</v>
      </c>
      <c r="Z2132" s="7">
        <v>1.09</v>
      </c>
      <c r="AA2132">
        <v>50</v>
      </c>
      <c r="AB2132">
        <v>372</v>
      </c>
      <c r="AC2132">
        <v>17.4216027874564</v>
      </c>
      <c r="AD2132" t="s">
        <v>41</v>
      </c>
      <c r="AE2132">
        <v>6778</v>
      </c>
      <c r="AF2132" s="4">
        <v>0.7</v>
      </c>
      <c r="AG2132">
        <v>0</v>
      </c>
      <c r="AH2132">
        <v>0</v>
      </c>
      <c r="AJ2132">
        <v>0</v>
      </c>
    </row>
    <row r="2133" spans="1:36">
      <c r="A2133" t="s">
        <v>7442</v>
      </c>
      <c r="B2133" t="s">
        <v>7443</v>
      </c>
      <c r="C2133" s="2" t="s">
        <v>7444</v>
      </c>
      <c r="D2133" t="s">
        <v>630</v>
      </c>
      <c r="E2133" t="s">
        <v>7445</v>
      </c>
      <c r="G2133">
        <v>0</v>
      </c>
      <c r="H2133" s="3">
        <v>0</v>
      </c>
      <c r="I2133" s="4">
        <f>IF(H2133=0,"",H2133*O2133)</f>
        <v>0</v>
      </c>
      <c r="J2133" s="5">
        <f>IF(OR(H2133=0,V2133=""),"",H2133*V2133)</f>
        <v>0</v>
      </c>
      <c r="K2133" s="6">
        <f>IF(V2133="","",V2133/O2133)</f>
        <v>0</v>
      </c>
      <c r="L2133" s="6">
        <f>IF(V2133="","",V2133/N2133)</f>
        <v>0</v>
      </c>
      <c r="M2133" s="4">
        <v>16.99</v>
      </c>
      <c r="N2133" s="4">
        <v>16.99</v>
      </c>
      <c r="Q2133" s="4">
        <v>7.04</v>
      </c>
      <c r="R2133" s="4">
        <v>0.1</v>
      </c>
      <c r="S2133">
        <v>0.15</v>
      </c>
      <c r="T2133" s="4">
        <f>IF(S2133=0,"",IF((N2133*S2133)&lt;.3,.3,N2133*S2133))</f>
        <v>0</v>
      </c>
      <c r="U2133"/>
      <c r="V2133" s="4">
        <f>IF(AND(N2133&lt;&gt;0,O2133&lt;&gt;0,Q2133&lt;&gt;0,S2133&lt;&gt;""),N2133-O2133-Q2133-R2133-T2133-U2133-P2133,"")</f>
        <v>0</v>
      </c>
      <c r="W2133">
        <v>69</v>
      </c>
      <c r="X2133">
        <v>30</v>
      </c>
      <c r="Y2133" s="7">
        <v>2.3</v>
      </c>
      <c r="Z2133" s="7">
        <v>1.01</v>
      </c>
      <c r="AA2133">
        <v>46</v>
      </c>
      <c r="AB2133">
        <v>380</v>
      </c>
      <c r="AC2133">
        <v>20</v>
      </c>
      <c r="AD2133" t="s">
        <v>41</v>
      </c>
      <c r="AE2133">
        <v>334</v>
      </c>
      <c r="AF2133" s="4">
        <v>0.96</v>
      </c>
      <c r="AG2133">
        <v>0</v>
      </c>
      <c r="AH2133">
        <v>0</v>
      </c>
      <c r="AJ2133">
        <v>0</v>
      </c>
    </row>
    <row r="2134" spans="1:36">
      <c r="A2134" t="s">
        <v>7446</v>
      </c>
      <c r="B2134" t="s">
        <v>7447</v>
      </c>
      <c r="C2134" s="2" t="s">
        <v>7448</v>
      </c>
      <c r="D2134" t="s">
        <v>630</v>
      </c>
      <c r="E2134" t="s">
        <v>7449</v>
      </c>
      <c r="G2134">
        <v>0</v>
      </c>
      <c r="H2134" s="3">
        <v>0</v>
      </c>
      <c r="I2134" s="4">
        <f>IF(H2134=0,"",H2134*O2134)</f>
        <v>0</v>
      </c>
      <c r="J2134" s="5">
        <f>IF(OR(H2134=0,V2134=""),"",H2134*V2134)</f>
        <v>0</v>
      </c>
      <c r="K2134" s="6">
        <f>IF(V2134="","",V2134/O2134)</f>
        <v>0</v>
      </c>
      <c r="L2134" s="6">
        <f>IF(V2134="","",V2134/N2134)</f>
        <v>0</v>
      </c>
      <c r="M2134" s="4">
        <v>17.95</v>
      </c>
      <c r="N2134" s="4">
        <v>25.99</v>
      </c>
      <c r="Q2134" s="4">
        <v>7.04</v>
      </c>
      <c r="R2134" s="4">
        <v>0.09</v>
      </c>
      <c r="S2134">
        <v>0.15</v>
      </c>
      <c r="T2134" s="4">
        <f>IF(S2134=0,"",IF((N2134*S2134)&lt;.3,.3,N2134*S2134))</f>
        <v>0</v>
      </c>
      <c r="U2134"/>
      <c r="V2134" s="4">
        <f>IF(AND(N2134&lt;&gt;0,O2134&lt;&gt;0,Q2134&lt;&gt;0,S2134&lt;&gt;""),N2134-O2134-Q2134-R2134-T2134-U2134-P2134,"")</f>
        <v>0</v>
      </c>
      <c r="W2134">
        <v>54</v>
      </c>
      <c r="X2134">
        <v>29</v>
      </c>
      <c r="Y2134" s="7">
        <v>1.86</v>
      </c>
      <c r="Z2134" s="7">
        <v>1.02</v>
      </c>
      <c r="AA2134">
        <v>0</v>
      </c>
      <c r="AB2134">
        <v>280</v>
      </c>
      <c r="AC2134">
        <v>0</v>
      </c>
      <c r="AD2134" t="s">
        <v>41</v>
      </c>
      <c r="AE2134">
        <v>334</v>
      </c>
      <c r="AF2134" s="4">
        <v>0.7</v>
      </c>
      <c r="AG2134">
        <v>0</v>
      </c>
      <c r="AH2134">
        <v>0</v>
      </c>
      <c r="AJ2134">
        <v>0</v>
      </c>
    </row>
    <row r="2135" spans="1:36">
      <c r="A2135" t="s">
        <v>7450</v>
      </c>
      <c r="B2135" t="s">
        <v>7451</v>
      </c>
      <c r="C2135" s="2" t="s">
        <v>7452</v>
      </c>
      <c r="D2135" t="s">
        <v>630</v>
      </c>
      <c r="E2135" t="s">
        <v>7453</v>
      </c>
      <c r="G2135">
        <v>0</v>
      </c>
      <c r="H2135" s="3">
        <v>0</v>
      </c>
      <c r="I2135" s="4">
        <f>IF(H2135=0,"",H2135*O2135)</f>
        <v>0</v>
      </c>
      <c r="J2135" s="5">
        <f>IF(OR(H2135=0,V2135=""),"",H2135*V2135)</f>
        <v>0</v>
      </c>
      <c r="K2135" s="6">
        <f>IF(V2135="","",V2135/O2135)</f>
        <v>0</v>
      </c>
      <c r="L2135" s="6">
        <f>IF(V2135="","",V2135/N2135)</f>
        <v>0</v>
      </c>
      <c r="M2135" s="4">
        <v>17.95</v>
      </c>
      <c r="N2135" s="4">
        <v>17.95</v>
      </c>
      <c r="Q2135" s="4">
        <v>7.04</v>
      </c>
      <c r="R2135" s="4">
        <v>0.09</v>
      </c>
      <c r="S2135">
        <v>0.15</v>
      </c>
      <c r="T2135" s="4">
        <f>IF(S2135=0,"",IF((N2135*S2135)&lt;.3,.3,N2135*S2135))</f>
        <v>0</v>
      </c>
      <c r="U2135"/>
      <c r="V2135" s="4">
        <f>IF(AND(N2135&lt;&gt;0,O2135&lt;&gt;0,Q2135&lt;&gt;0,S2135&lt;&gt;""),N2135-O2135-Q2135-R2135-T2135-U2135-P2135,"")</f>
        <v>0</v>
      </c>
      <c r="W2135">
        <v>61</v>
      </c>
      <c r="X2135">
        <v>30</v>
      </c>
      <c r="Y2135" s="7">
        <v>2.03</v>
      </c>
      <c r="Z2135" s="7">
        <v>1.03</v>
      </c>
      <c r="AA2135">
        <v>14</v>
      </c>
      <c r="AB2135">
        <v>249</v>
      </c>
      <c r="AC2135">
        <v>6.89655172413793</v>
      </c>
      <c r="AD2135" t="s">
        <v>41</v>
      </c>
      <c r="AE2135">
        <v>330</v>
      </c>
      <c r="AF2135" s="4">
        <v>0.958</v>
      </c>
      <c r="AG2135">
        <v>0</v>
      </c>
      <c r="AH2135">
        <v>0</v>
      </c>
      <c r="AJ2135">
        <v>0</v>
      </c>
    </row>
    <row r="2136" spans="1:36">
      <c r="A2136" t="s">
        <v>7454</v>
      </c>
      <c r="B2136" t="s">
        <v>7455</v>
      </c>
      <c r="C2136" s="2" t="s">
        <v>7456</v>
      </c>
      <c r="D2136" t="s">
        <v>630</v>
      </c>
      <c r="E2136" t="s">
        <v>7457</v>
      </c>
      <c r="G2136">
        <v>0</v>
      </c>
      <c r="H2136" s="3">
        <v>0</v>
      </c>
      <c r="I2136" s="4">
        <f>IF(H2136=0,"",H2136*O2136)</f>
        <v>0</v>
      </c>
      <c r="J2136" s="5">
        <f>IF(OR(H2136=0,V2136=""),"",H2136*V2136)</f>
        <v>0</v>
      </c>
      <c r="K2136" s="6">
        <f>IF(V2136="","",V2136/O2136)</f>
        <v>0</v>
      </c>
      <c r="L2136" s="6">
        <f>IF(V2136="","",V2136/N2136)</f>
        <v>0</v>
      </c>
      <c r="M2136" s="4">
        <v>16.95</v>
      </c>
      <c r="N2136" s="4">
        <v>16.95</v>
      </c>
      <c r="Q2136" s="4">
        <v>7.04</v>
      </c>
      <c r="R2136" s="4">
        <v>0.09</v>
      </c>
      <c r="S2136">
        <v>0.15</v>
      </c>
      <c r="T2136" s="4">
        <f>IF(S2136=0,"",IF((N2136*S2136)&lt;.3,.3,N2136*S2136))</f>
        <v>0</v>
      </c>
      <c r="U2136"/>
      <c r="V2136" s="4">
        <f>IF(AND(N2136&lt;&gt;0,O2136&lt;&gt;0,Q2136&lt;&gt;0,S2136&lt;&gt;""),N2136-O2136-Q2136-R2136-T2136-U2136-P2136,"")</f>
        <v>0</v>
      </c>
      <c r="W2136">
        <v>36</v>
      </c>
      <c r="X2136">
        <v>30</v>
      </c>
      <c r="Y2136" s="7">
        <v>1.2</v>
      </c>
      <c r="Z2136" s="7">
        <v>1.03</v>
      </c>
      <c r="AA2136">
        <v>33</v>
      </c>
      <c r="AB2136">
        <v>316</v>
      </c>
      <c r="AC2136">
        <v>27.5</v>
      </c>
      <c r="AD2136" t="s">
        <v>41</v>
      </c>
      <c r="AE2136">
        <v>334</v>
      </c>
      <c r="AF2136" s="4">
        <v>0.7</v>
      </c>
      <c r="AG2136">
        <v>0</v>
      </c>
      <c r="AH2136">
        <v>0</v>
      </c>
      <c r="AJ2136">
        <v>0</v>
      </c>
    </row>
    <row r="2137" spans="1:36">
      <c r="A2137" t="s">
        <v>7458</v>
      </c>
      <c r="B2137" t="s">
        <v>7459</v>
      </c>
      <c r="C2137" s="2" t="s">
        <v>7460</v>
      </c>
      <c r="D2137" t="s">
        <v>630</v>
      </c>
      <c r="E2137" t="s">
        <v>7461</v>
      </c>
      <c r="G2137">
        <v>0</v>
      </c>
      <c r="H2137" s="3">
        <v>0</v>
      </c>
      <c r="I2137" s="4">
        <f>IF(H2137=0,"",H2137*O2137)</f>
        <v>0</v>
      </c>
      <c r="J2137" s="5">
        <f>IF(OR(H2137=0,V2137=""),"",H2137*V2137)</f>
        <v>0</v>
      </c>
      <c r="K2137" s="6">
        <f>IF(V2137="","",V2137/O2137)</f>
        <v>0</v>
      </c>
      <c r="L2137" s="6">
        <f>IF(V2137="","",V2137/N2137)</f>
        <v>0</v>
      </c>
      <c r="Q2137" s="4">
        <v>6.14</v>
      </c>
      <c r="R2137" s="4">
        <v>0</v>
      </c>
      <c r="S2137">
        <v>0.15</v>
      </c>
      <c r="T2137" s="4">
        <f>IF(S2137=0,"",IF((N2137*S2137)&lt;.3,.3,N2137*S2137))</f>
        <v>0</v>
      </c>
      <c r="U2137"/>
      <c r="V2137" s="4">
        <f>IF(AND(N2137&lt;&gt;0,O2137&lt;&gt;0,Q2137&lt;&gt;0,S2137&lt;&gt;""),N2137-O2137-Q2137-R2137-T2137-U2137-P2137,"")</f>
        <v>0</v>
      </c>
      <c r="W2137">
        <v>0</v>
      </c>
      <c r="X2137">
        <v>0</v>
      </c>
      <c r="Y2137" s="7">
        <v>0</v>
      </c>
      <c r="Z2137" s="7">
        <v>0</v>
      </c>
      <c r="AA2137">
        <v>0</v>
      </c>
      <c r="AB2137">
        <v>0</v>
      </c>
      <c r="AC2137">
        <v>0</v>
      </c>
      <c r="AD2137" t="s">
        <v>41</v>
      </c>
      <c r="AG2137">
        <v>0</v>
      </c>
      <c r="AH2137">
        <v>0</v>
      </c>
      <c r="AJ2137">
        <v>0</v>
      </c>
    </row>
    <row r="2138" spans="1:36">
      <c r="A2138" t="s">
        <v>7462</v>
      </c>
      <c r="B2138" t="s">
        <v>7463</v>
      </c>
      <c r="C2138" s="2" t="s">
        <v>7464</v>
      </c>
      <c r="D2138" t="s">
        <v>630</v>
      </c>
      <c r="E2138" t="s">
        <v>7465</v>
      </c>
      <c r="G2138">
        <v>0</v>
      </c>
      <c r="H2138" s="3">
        <v>0</v>
      </c>
      <c r="I2138" s="4">
        <f>IF(H2138=0,"",H2138*O2138)</f>
        <v>0</v>
      </c>
      <c r="J2138" s="5">
        <f>IF(OR(H2138=0,V2138=""),"",H2138*V2138)</f>
        <v>0</v>
      </c>
      <c r="K2138" s="6">
        <f>IF(V2138="","",V2138/O2138)</f>
        <v>0</v>
      </c>
      <c r="L2138" s="6">
        <f>IF(V2138="","",V2138/N2138)</f>
        <v>0</v>
      </c>
      <c r="M2138" s="4">
        <v>22.91</v>
      </c>
      <c r="N2138" s="4">
        <v>22.91</v>
      </c>
      <c r="Q2138" s="4">
        <v>7.04</v>
      </c>
      <c r="R2138" s="4">
        <v>0.12</v>
      </c>
      <c r="S2138">
        <v>0.15</v>
      </c>
      <c r="T2138" s="4">
        <f>IF(S2138=0,"",IF((N2138*S2138)&lt;.3,.3,N2138*S2138))</f>
        <v>0</v>
      </c>
      <c r="U2138"/>
      <c r="V2138" s="4">
        <f>IF(AND(N2138&lt;&gt;0,O2138&lt;&gt;0,Q2138&lt;&gt;0,S2138&lt;&gt;""),N2138-O2138-Q2138-R2138-T2138-U2138-P2138,"")</f>
        <v>0</v>
      </c>
      <c r="W2138">
        <v>36</v>
      </c>
      <c r="X2138">
        <v>29</v>
      </c>
      <c r="Y2138" s="7">
        <v>1.24</v>
      </c>
      <c r="Z2138" s="7">
        <v>1</v>
      </c>
      <c r="AA2138">
        <v>1</v>
      </c>
      <c r="AB2138">
        <v>282</v>
      </c>
      <c r="AC2138">
        <v>0.806451612903226</v>
      </c>
      <c r="AD2138" t="s">
        <v>41</v>
      </c>
      <c r="AE2138">
        <v>334</v>
      </c>
      <c r="AF2138" s="4">
        <v>0.7</v>
      </c>
      <c r="AG2138">
        <v>0</v>
      </c>
      <c r="AH2138">
        <v>0</v>
      </c>
      <c r="AJ2138">
        <v>0</v>
      </c>
    </row>
    <row r="2139" spans="1:36">
      <c r="A2139" t="s">
        <v>7466</v>
      </c>
      <c r="B2139" t="s">
        <v>7467</v>
      </c>
      <c r="C2139" s="2" t="s">
        <v>7468</v>
      </c>
      <c r="D2139" t="s">
        <v>630</v>
      </c>
      <c r="E2139" t="s">
        <v>7469</v>
      </c>
      <c r="G2139">
        <v>0</v>
      </c>
      <c r="H2139" s="3">
        <v>0</v>
      </c>
      <c r="I2139" s="4">
        <f>IF(H2139=0,"",H2139*O2139)</f>
        <v>0</v>
      </c>
      <c r="J2139" s="5">
        <f>IF(OR(H2139=0,V2139=""),"",H2139*V2139)</f>
        <v>0</v>
      </c>
      <c r="K2139" s="6">
        <f>IF(V2139="","",V2139/O2139)</f>
        <v>0</v>
      </c>
      <c r="L2139" s="6">
        <f>IF(V2139="","",V2139/N2139)</f>
        <v>0</v>
      </c>
      <c r="M2139" s="4">
        <v>16.95</v>
      </c>
      <c r="N2139" s="4">
        <v>19.99</v>
      </c>
      <c r="Q2139" s="4">
        <v>7.04</v>
      </c>
      <c r="R2139" s="4">
        <v>0.1</v>
      </c>
      <c r="S2139">
        <v>0.15</v>
      </c>
      <c r="T2139" s="4">
        <f>IF(S2139=0,"",IF((N2139*S2139)&lt;.3,.3,N2139*S2139))</f>
        <v>0</v>
      </c>
      <c r="U2139"/>
      <c r="V2139" s="4">
        <f>IF(AND(N2139&lt;&gt;0,O2139&lt;&gt;0,Q2139&lt;&gt;0,S2139&lt;&gt;""),N2139-O2139-Q2139-R2139-T2139-U2139-P2139,"")</f>
        <v>0</v>
      </c>
      <c r="W2139">
        <v>55</v>
      </c>
      <c r="X2139">
        <v>30</v>
      </c>
      <c r="Y2139" s="7">
        <v>1.83</v>
      </c>
      <c r="Z2139" s="7">
        <v>1.06</v>
      </c>
      <c r="AA2139">
        <v>6</v>
      </c>
      <c r="AB2139">
        <v>255</v>
      </c>
      <c r="AC2139">
        <v>3.27868852459016</v>
      </c>
      <c r="AD2139" t="s">
        <v>41</v>
      </c>
      <c r="AE2139">
        <v>6778</v>
      </c>
      <c r="AF2139" s="4">
        <v>0.7</v>
      </c>
      <c r="AG2139">
        <v>0</v>
      </c>
      <c r="AH2139">
        <v>0</v>
      </c>
      <c r="AJ2139">
        <v>0</v>
      </c>
    </row>
    <row r="2140" spans="1:36">
      <c r="A2140" t="s">
        <v>7470</v>
      </c>
      <c r="B2140" t="s">
        <v>7471</v>
      </c>
      <c r="C2140" s="2" t="s">
        <v>7472</v>
      </c>
      <c r="D2140" t="s">
        <v>630</v>
      </c>
      <c r="E2140" t="s">
        <v>7473</v>
      </c>
      <c r="G2140">
        <v>0</v>
      </c>
      <c r="H2140" s="3">
        <v>0</v>
      </c>
      <c r="I2140" s="4">
        <f>IF(H2140=0,"",H2140*O2140)</f>
        <v>0</v>
      </c>
      <c r="J2140" s="5">
        <f>IF(OR(H2140=0,V2140=""),"",H2140*V2140)</f>
        <v>0</v>
      </c>
      <c r="K2140" s="6">
        <f>IF(V2140="","",V2140/O2140)</f>
        <v>0</v>
      </c>
      <c r="L2140" s="6">
        <f>IF(V2140="","",V2140/N2140)</f>
        <v>0</v>
      </c>
      <c r="M2140" s="4">
        <v>16.99</v>
      </c>
      <c r="N2140" s="4">
        <v>16.99</v>
      </c>
      <c r="Q2140" s="4">
        <v>7.04</v>
      </c>
      <c r="R2140" s="4">
        <v>0.12</v>
      </c>
      <c r="S2140">
        <v>0.15</v>
      </c>
      <c r="T2140" s="4">
        <f>IF(S2140=0,"",IF((N2140*S2140)&lt;.3,.3,N2140*S2140))</f>
        <v>0</v>
      </c>
      <c r="U2140"/>
      <c r="V2140" s="4">
        <f>IF(AND(N2140&lt;&gt;0,O2140&lt;&gt;0,Q2140&lt;&gt;0,S2140&lt;&gt;""),N2140-O2140-Q2140-R2140-T2140-U2140-P2140,"")</f>
        <v>0</v>
      </c>
      <c r="W2140">
        <v>58</v>
      </c>
      <c r="X2140">
        <v>30</v>
      </c>
      <c r="Y2140" s="7">
        <v>1.93</v>
      </c>
      <c r="Z2140" s="7">
        <v>1</v>
      </c>
      <c r="AA2140">
        <v>20</v>
      </c>
      <c r="AB2140">
        <v>336</v>
      </c>
      <c r="AC2140">
        <v>10.3626943005181</v>
      </c>
      <c r="AD2140" t="s">
        <v>41</v>
      </c>
      <c r="AE2140">
        <v>6778</v>
      </c>
      <c r="AF2140" s="4">
        <v>0.7</v>
      </c>
      <c r="AG2140">
        <v>0</v>
      </c>
      <c r="AH2140">
        <v>0</v>
      </c>
      <c r="AJ2140">
        <v>0</v>
      </c>
    </row>
    <row r="2141" spans="1:36">
      <c r="A2141" t="s">
        <v>7474</v>
      </c>
      <c r="B2141" t="s">
        <v>7475</v>
      </c>
      <c r="C2141" s="2" t="s">
        <v>7476</v>
      </c>
      <c r="D2141" t="s">
        <v>630</v>
      </c>
      <c r="E2141" t="s">
        <v>7477</v>
      </c>
      <c r="G2141">
        <v>0</v>
      </c>
      <c r="H2141" s="3">
        <v>0</v>
      </c>
      <c r="I2141" s="4">
        <f>IF(H2141=0,"",H2141*O2141)</f>
        <v>0</v>
      </c>
      <c r="J2141" s="5">
        <f>IF(OR(H2141=0,V2141=""),"",H2141*V2141)</f>
        <v>0</v>
      </c>
      <c r="K2141" s="6">
        <f>IF(V2141="","",V2141/O2141)</f>
        <v>0</v>
      </c>
      <c r="L2141" s="6">
        <f>IF(V2141="","",V2141/N2141)</f>
        <v>0</v>
      </c>
      <c r="M2141" s="4">
        <v>17.95</v>
      </c>
      <c r="N2141" s="4">
        <v>19.99</v>
      </c>
      <c r="Q2141" s="4">
        <v>7.04</v>
      </c>
      <c r="R2141" s="4">
        <v>0.09</v>
      </c>
      <c r="S2141">
        <v>0.15</v>
      </c>
      <c r="T2141" s="4">
        <f>IF(S2141=0,"",IF((N2141*S2141)&lt;.3,.3,N2141*S2141))</f>
        <v>0</v>
      </c>
      <c r="U2141"/>
      <c r="V2141" s="4">
        <f>IF(AND(N2141&lt;&gt;0,O2141&lt;&gt;0,Q2141&lt;&gt;0,S2141&lt;&gt;""),N2141-O2141-Q2141-R2141-T2141-U2141-P2141,"")</f>
        <v>0</v>
      </c>
      <c r="W2141">
        <v>74</v>
      </c>
      <c r="X2141">
        <v>30</v>
      </c>
      <c r="Y2141" s="7">
        <v>2.47</v>
      </c>
      <c r="Z2141" s="7">
        <v>1.03</v>
      </c>
      <c r="AA2141">
        <v>0</v>
      </c>
      <c r="AB2141">
        <v>279</v>
      </c>
      <c r="AC2141">
        <v>0</v>
      </c>
      <c r="AD2141" t="s">
        <v>41</v>
      </c>
      <c r="AE2141">
        <v>334</v>
      </c>
      <c r="AF2141" s="4">
        <v>0.7</v>
      </c>
      <c r="AG2141">
        <v>0</v>
      </c>
      <c r="AH2141">
        <v>0</v>
      </c>
      <c r="AJ2141">
        <v>0</v>
      </c>
    </row>
    <row r="2142" spans="1:36">
      <c r="A2142" t="s">
        <v>7478</v>
      </c>
      <c r="B2142" t="s">
        <v>7479</v>
      </c>
      <c r="C2142" s="2" t="s">
        <v>7480</v>
      </c>
      <c r="D2142" t="s">
        <v>630</v>
      </c>
      <c r="E2142" t="s">
        <v>7481</v>
      </c>
      <c r="G2142">
        <v>0</v>
      </c>
      <c r="H2142" s="3">
        <v>0</v>
      </c>
      <c r="I2142" s="4">
        <f>IF(H2142=0,"",H2142*O2142)</f>
        <v>0</v>
      </c>
      <c r="J2142" s="5">
        <f>IF(OR(H2142=0,V2142=""),"",H2142*V2142)</f>
        <v>0</v>
      </c>
      <c r="K2142" s="6">
        <f>IF(V2142="","",V2142/O2142)</f>
        <v>0</v>
      </c>
      <c r="L2142" s="6">
        <f>IF(V2142="","",V2142/N2142)</f>
        <v>0</v>
      </c>
      <c r="M2142" s="4">
        <v>31.75</v>
      </c>
      <c r="N2142" s="4">
        <v>31.75</v>
      </c>
      <c r="Q2142" s="4">
        <v>7.04</v>
      </c>
      <c r="R2142" s="4">
        <v>0.15</v>
      </c>
      <c r="S2142">
        <v>0.15</v>
      </c>
      <c r="T2142" s="4">
        <f>IF(S2142=0,"",IF((N2142*S2142)&lt;.3,.3,N2142*S2142))</f>
        <v>0</v>
      </c>
      <c r="U2142"/>
      <c r="V2142" s="4">
        <f>IF(AND(N2142&lt;&gt;0,O2142&lt;&gt;0,Q2142&lt;&gt;0,S2142&lt;&gt;""),N2142-O2142-Q2142-R2142-T2142-U2142-P2142,"")</f>
        <v>0</v>
      </c>
      <c r="W2142">
        <v>282</v>
      </c>
      <c r="X2142">
        <v>30</v>
      </c>
      <c r="Y2142" s="7">
        <v>9.4</v>
      </c>
      <c r="Z2142" s="7">
        <v>1.01</v>
      </c>
      <c r="AA2142">
        <v>909</v>
      </c>
      <c r="AB2142">
        <v>1169</v>
      </c>
      <c r="AC2142">
        <v>96.7021276595745</v>
      </c>
      <c r="AD2142" t="s">
        <v>41</v>
      </c>
      <c r="AE2142">
        <v>1175</v>
      </c>
      <c r="AF2142" s="4">
        <v>0.7</v>
      </c>
      <c r="AG2142">
        <v>0</v>
      </c>
      <c r="AH2142">
        <v>0</v>
      </c>
      <c r="AJ2142">
        <v>0</v>
      </c>
    </row>
    <row r="2143" spans="1:36">
      <c r="A2143" t="s">
        <v>7482</v>
      </c>
      <c r="B2143" t="s">
        <v>7483</v>
      </c>
      <c r="C2143" s="2" t="s">
        <v>7484</v>
      </c>
      <c r="D2143" t="s">
        <v>630</v>
      </c>
      <c r="E2143" t="s">
        <v>7485</v>
      </c>
      <c r="G2143">
        <v>0</v>
      </c>
      <c r="H2143" s="3">
        <v>0</v>
      </c>
      <c r="I2143" s="4">
        <f>IF(H2143=0,"",H2143*O2143)</f>
        <v>0</v>
      </c>
      <c r="J2143" s="5">
        <f>IF(OR(H2143=0,V2143=""),"",H2143*V2143)</f>
        <v>0</v>
      </c>
      <c r="K2143" s="6">
        <f>IF(V2143="","",V2143/O2143)</f>
        <v>0</v>
      </c>
      <c r="L2143" s="6">
        <f>IF(V2143="","",V2143/N2143)</f>
        <v>0</v>
      </c>
      <c r="M2143" s="4">
        <v>27.95</v>
      </c>
      <c r="N2143" s="4">
        <v>27.95</v>
      </c>
      <c r="Q2143" s="4">
        <v>7.04</v>
      </c>
      <c r="R2143" s="4">
        <v>0.13</v>
      </c>
      <c r="S2143">
        <v>0.15</v>
      </c>
      <c r="T2143" s="4">
        <f>IF(S2143=0,"",IF((N2143*S2143)&lt;.3,.3,N2143*S2143))</f>
        <v>0</v>
      </c>
      <c r="U2143"/>
      <c r="V2143" s="4">
        <f>IF(AND(N2143&lt;&gt;0,O2143&lt;&gt;0,Q2143&lt;&gt;0,S2143&lt;&gt;""),N2143-O2143-Q2143-R2143-T2143-U2143-P2143,"")</f>
        <v>0</v>
      </c>
      <c r="W2143">
        <v>265</v>
      </c>
      <c r="X2143">
        <v>30</v>
      </c>
      <c r="Y2143" s="7">
        <v>8.83</v>
      </c>
      <c r="Z2143" s="7">
        <v>1.04</v>
      </c>
      <c r="AA2143">
        <v>207</v>
      </c>
      <c r="AB2143">
        <v>614</v>
      </c>
      <c r="AC2143">
        <v>23.4428086070215</v>
      </c>
      <c r="AD2143" t="s">
        <v>41</v>
      </c>
      <c r="AE2143">
        <v>1211</v>
      </c>
      <c r="AF2143" s="4">
        <v>0.7</v>
      </c>
      <c r="AG2143">
        <v>0</v>
      </c>
      <c r="AH2143">
        <v>0</v>
      </c>
      <c r="AJ2143">
        <v>0</v>
      </c>
    </row>
    <row r="2144" spans="1:36">
      <c r="A2144" t="s">
        <v>7486</v>
      </c>
      <c r="B2144" t="s">
        <v>7487</v>
      </c>
      <c r="C2144" s="2" t="s">
        <v>7488</v>
      </c>
      <c r="D2144" t="s">
        <v>630</v>
      </c>
      <c r="E2144" t="s">
        <v>7489</v>
      </c>
      <c r="G2144">
        <v>0</v>
      </c>
      <c r="H2144" s="3">
        <v>0</v>
      </c>
      <c r="I2144" s="4">
        <f>IF(H2144=0,"",H2144*O2144)</f>
        <v>0</v>
      </c>
      <c r="J2144" s="5">
        <f>IF(OR(H2144=0,V2144=""),"",H2144*V2144)</f>
        <v>0</v>
      </c>
      <c r="K2144" s="6">
        <f>IF(V2144="","",V2144/O2144)</f>
        <v>0</v>
      </c>
      <c r="L2144" s="6">
        <f>IF(V2144="","",V2144/N2144)</f>
        <v>0</v>
      </c>
      <c r="M2144" s="4">
        <v>26.95</v>
      </c>
      <c r="N2144" s="4">
        <v>26.95</v>
      </c>
      <c r="Q2144" s="4">
        <v>7.04</v>
      </c>
      <c r="R2144" s="4">
        <v>0.1</v>
      </c>
      <c r="S2144">
        <v>0.15</v>
      </c>
      <c r="T2144" s="4">
        <f>IF(S2144=0,"",IF((N2144*S2144)&lt;.3,.3,N2144*S2144))</f>
        <v>0</v>
      </c>
      <c r="U2144"/>
      <c r="V2144" s="4">
        <f>IF(AND(N2144&lt;&gt;0,O2144&lt;&gt;0,Q2144&lt;&gt;0,S2144&lt;&gt;""),N2144-O2144-Q2144-R2144-T2144-U2144-P2144,"")</f>
        <v>0</v>
      </c>
      <c r="W2144">
        <v>218</v>
      </c>
      <c r="X2144">
        <v>30</v>
      </c>
      <c r="Y2144" s="7">
        <v>7.27</v>
      </c>
      <c r="Z2144" s="7">
        <v>1.06</v>
      </c>
      <c r="AA2144">
        <v>219</v>
      </c>
      <c r="AB2144">
        <v>643</v>
      </c>
      <c r="AC2144">
        <v>30.1237964236589</v>
      </c>
      <c r="AD2144" t="s">
        <v>41</v>
      </c>
      <c r="AE2144">
        <v>1211</v>
      </c>
      <c r="AF2144" s="4">
        <v>0.7</v>
      </c>
      <c r="AG2144">
        <v>0</v>
      </c>
      <c r="AH2144">
        <v>0</v>
      </c>
      <c r="AJ2144">
        <v>0</v>
      </c>
    </row>
    <row r="2145" spans="1:36">
      <c r="A2145" t="s">
        <v>7490</v>
      </c>
      <c r="B2145" t="s">
        <v>7491</v>
      </c>
      <c r="C2145" s="2" t="s">
        <v>7492</v>
      </c>
      <c r="D2145" t="s">
        <v>630</v>
      </c>
      <c r="E2145" t="s">
        <v>7493</v>
      </c>
      <c r="G2145">
        <v>0</v>
      </c>
      <c r="H2145" s="3">
        <v>0</v>
      </c>
      <c r="I2145" s="4">
        <f>IF(H2145=0,"",H2145*O2145)</f>
        <v>0</v>
      </c>
      <c r="J2145" s="5">
        <f>IF(OR(H2145=0,V2145=""),"",H2145*V2145)</f>
        <v>0</v>
      </c>
      <c r="K2145" s="6">
        <f>IF(V2145="","",V2145/O2145)</f>
        <v>0</v>
      </c>
      <c r="L2145" s="6">
        <f>IF(V2145="","",V2145/N2145)</f>
        <v>0</v>
      </c>
      <c r="M2145" s="4">
        <v>28.95</v>
      </c>
      <c r="N2145" s="4">
        <v>28.95</v>
      </c>
      <c r="Q2145" s="4">
        <v>3.33</v>
      </c>
      <c r="R2145" s="4">
        <v>0.15</v>
      </c>
      <c r="S2145">
        <v>0.15</v>
      </c>
      <c r="T2145" s="4">
        <f>IF(S2145=0,"",IF((N2145*S2145)&lt;.3,.3,N2145*S2145))</f>
        <v>0</v>
      </c>
      <c r="U2145"/>
      <c r="V2145" s="4">
        <f>IF(AND(N2145&lt;&gt;0,O2145&lt;&gt;0,Q2145&lt;&gt;0,S2145&lt;&gt;""),N2145-O2145-Q2145-R2145-T2145-U2145-P2145,"")</f>
        <v>0</v>
      </c>
      <c r="W2145">
        <v>173</v>
      </c>
      <c r="X2145">
        <v>30</v>
      </c>
      <c r="Y2145" s="7">
        <v>5.77</v>
      </c>
      <c r="Z2145" s="7">
        <v>1.02</v>
      </c>
      <c r="AA2145">
        <v>93</v>
      </c>
      <c r="AB2145">
        <v>491</v>
      </c>
      <c r="AC2145">
        <v>16.1178509532062</v>
      </c>
      <c r="AD2145" t="s">
        <v>41</v>
      </c>
      <c r="AE2145">
        <v>1175</v>
      </c>
      <c r="AF2145" s="4">
        <v>0.948</v>
      </c>
      <c r="AG2145">
        <v>0</v>
      </c>
      <c r="AH2145">
        <v>0</v>
      </c>
      <c r="AJ2145">
        <v>0</v>
      </c>
    </row>
    <row r="2146" spans="1:36">
      <c r="A2146" t="s">
        <v>7494</v>
      </c>
      <c r="B2146" t="s">
        <v>7495</v>
      </c>
      <c r="C2146" s="2" t="s">
        <v>7496</v>
      </c>
      <c r="D2146" t="s">
        <v>630</v>
      </c>
      <c r="E2146" t="s">
        <v>7497</v>
      </c>
      <c r="G2146">
        <v>0</v>
      </c>
      <c r="H2146" s="3">
        <v>0</v>
      </c>
      <c r="I2146" s="4">
        <f>IF(H2146=0,"",H2146*O2146)</f>
        <v>0</v>
      </c>
      <c r="J2146" s="5">
        <f>IF(OR(H2146=0,V2146=""),"",H2146*V2146)</f>
        <v>0</v>
      </c>
      <c r="K2146" s="6">
        <f>IF(V2146="","",V2146/O2146)</f>
        <v>0</v>
      </c>
      <c r="L2146" s="6">
        <f>IF(V2146="","",V2146/N2146)</f>
        <v>0</v>
      </c>
      <c r="M2146" s="4">
        <v>27.95</v>
      </c>
      <c r="N2146" s="4">
        <v>27.95</v>
      </c>
      <c r="Q2146" s="4">
        <v>7.04</v>
      </c>
      <c r="R2146" s="4">
        <v>0.11</v>
      </c>
      <c r="S2146">
        <v>0.15</v>
      </c>
      <c r="T2146" s="4">
        <f>IF(S2146=0,"",IF((N2146*S2146)&lt;.3,.3,N2146*S2146))</f>
        <v>0</v>
      </c>
      <c r="U2146"/>
      <c r="V2146" s="4">
        <f>IF(AND(N2146&lt;&gt;0,O2146&lt;&gt;0,Q2146&lt;&gt;0,S2146&lt;&gt;""),N2146-O2146-Q2146-R2146-T2146-U2146-P2146,"")</f>
        <v>0</v>
      </c>
      <c r="W2146">
        <v>234</v>
      </c>
      <c r="X2146">
        <v>30</v>
      </c>
      <c r="Y2146" s="7">
        <v>7.8</v>
      </c>
      <c r="Z2146" s="7">
        <v>1.03</v>
      </c>
      <c r="AA2146">
        <v>372</v>
      </c>
      <c r="AB2146">
        <v>327</v>
      </c>
      <c r="AC2146">
        <v>47.6923076923077</v>
      </c>
      <c r="AD2146" t="s">
        <v>41</v>
      </c>
      <c r="AE2146">
        <v>1211</v>
      </c>
      <c r="AF2146" s="4">
        <v>0.7</v>
      </c>
      <c r="AG2146">
        <v>0</v>
      </c>
      <c r="AH2146">
        <v>0</v>
      </c>
      <c r="AJ2146">
        <v>0</v>
      </c>
    </row>
    <row r="2147" spans="1:36">
      <c r="A2147" t="s">
        <v>7498</v>
      </c>
      <c r="B2147" t="s">
        <v>7499</v>
      </c>
      <c r="C2147" s="2" t="s">
        <v>7500</v>
      </c>
      <c r="D2147" t="s">
        <v>630</v>
      </c>
      <c r="E2147" t="s">
        <v>7501</v>
      </c>
      <c r="G2147">
        <v>0</v>
      </c>
      <c r="H2147" s="3">
        <v>0</v>
      </c>
      <c r="I2147" s="4">
        <f>IF(H2147=0,"",H2147*O2147)</f>
        <v>0</v>
      </c>
      <c r="J2147" s="5">
        <f>IF(OR(H2147=0,V2147=""),"",H2147*V2147)</f>
        <v>0</v>
      </c>
      <c r="K2147" s="6">
        <f>IF(V2147="","",V2147/O2147)</f>
        <v>0</v>
      </c>
      <c r="L2147" s="6">
        <f>IF(V2147="","",V2147/N2147)</f>
        <v>0</v>
      </c>
      <c r="M2147" s="4">
        <v>29.86</v>
      </c>
      <c r="N2147" s="4">
        <v>29.86</v>
      </c>
      <c r="Q2147" s="4">
        <v>7.04</v>
      </c>
      <c r="R2147" s="4">
        <v>0.15</v>
      </c>
      <c r="S2147">
        <v>0.15</v>
      </c>
      <c r="T2147" s="4">
        <f>IF(S2147=0,"",IF((N2147*S2147)&lt;.3,.3,N2147*S2147))</f>
        <v>0</v>
      </c>
      <c r="U2147"/>
      <c r="V2147" s="4">
        <f>IF(AND(N2147&lt;&gt;0,O2147&lt;&gt;0,Q2147&lt;&gt;0,S2147&lt;&gt;""),N2147-O2147-Q2147-R2147-T2147-U2147-P2147,"")</f>
        <v>0</v>
      </c>
      <c r="W2147">
        <v>189</v>
      </c>
      <c r="X2147">
        <v>30</v>
      </c>
      <c r="Y2147" s="7">
        <v>6.3</v>
      </c>
      <c r="Z2147" s="7">
        <v>1.02</v>
      </c>
      <c r="AA2147">
        <v>423</v>
      </c>
      <c r="AB2147">
        <v>1750</v>
      </c>
      <c r="AC2147">
        <v>67.1428571428571</v>
      </c>
      <c r="AD2147" t="s">
        <v>41</v>
      </c>
      <c r="AE2147">
        <v>1175</v>
      </c>
      <c r="AF2147" s="4">
        <v>226.996</v>
      </c>
      <c r="AG2147">
        <v>0</v>
      </c>
      <c r="AH2147">
        <v>0</v>
      </c>
      <c r="AJ2147">
        <v>0</v>
      </c>
    </row>
    <row r="2148" spans="1:36">
      <c r="A2148" t="s">
        <v>7502</v>
      </c>
      <c r="B2148" t="s">
        <v>7503</v>
      </c>
      <c r="C2148" s="2" t="s">
        <v>7504</v>
      </c>
      <c r="D2148" t="s">
        <v>630</v>
      </c>
      <c r="E2148" t="s">
        <v>7505</v>
      </c>
      <c r="G2148">
        <v>0</v>
      </c>
      <c r="H2148" s="3">
        <v>0</v>
      </c>
      <c r="I2148" s="4">
        <f>IF(H2148=0,"",H2148*O2148)</f>
        <v>0</v>
      </c>
      <c r="J2148" s="5">
        <f>IF(OR(H2148=0,V2148=""),"",H2148*V2148)</f>
        <v>0</v>
      </c>
      <c r="K2148" s="6">
        <f>IF(V2148="","",V2148/O2148)</f>
        <v>0</v>
      </c>
      <c r="L2148" s="6">
        <f>IF(V2148="","",V2148/N2148)</f>
        <v>0</v>
      </c>
      <c r="M2148" s="4">
        <v>27.95</v>
      </c>
      <c r="N2148" s="4">
        <v>27.95</v>
      </c>
      <c r="Q2148" s="4">
        <v>7.04</v>
      </c>
      <c r="R2148" s="4">
        <v>0.15</v>
      </c>
      <c r="S2148">
        <v>0.15</v>
      </c>
      <c r="T2148" s="4">
        <f>IF(S2148=0,"",IF((N2148*S2148)&lt;.3,.3,N2148*S2148))</f>
        <v>0</v>
      </c>
      <c r="U2148"/>
      <c r="V2148" s="4">
        <f>IF(AND(N2148&lt;&gt;0,O2148&lt;&gt;0,Q2148&lt;&gt;0,S2148&lt;&gt;""),N2148-O2148-Q2148-R2148-T2148-U2148-P2148,"")</f>
        <v>0</v>
      </c>
      <c r="W2148">
        <v>511</v>
      </c>
      <c r="X2148">
        <v>30</v>
      </c>
      <c r="Y2148" s="7">
        <v>17.03</v>
      </c>
      <c r="Z2148" s="7">
        <v>1.03</v>
      </c>
      <c r="AA2148">
        <v>637</v>
      </c>
      <c r="AB2148">
        <v>2844</v>
      </c>
      <c r="AC2148">
        <v>37.4045801526718</v>
      </c>
      <c r="AD2148" t="s">
        <v>41</v>
      </c>
      <c r="AE2148">
        <v>1175</v>
      </c>
      <c r="AF2148" s="4">
        <v>226.996</v>
      </c>
      <c r="AG2148">
        <v>0</v>
      </c>
      <c r="AH2148">
        <v>0</v>
      </c>
      <c r="AJ2148">
        <v>0</v>
      </c>
    </row>
    <row r="2149" spans="1:36">
      <c r="A2149" t="s">
        <v>7506</v>
      </c>
      <c r="B2149" t="s">
        <v>7507</v>
      </c>
      <c r="C2149" s="2" t="s">
        <v>7508</v>
      </c>
      <c r="D2149" t="s">
        <v>630</v>
      </c>
      <c r="E2149" t="s">
        <v>7509</v>
      </c>
      <c r="G2149">
        <v>0</v>
      </c>
      <c r="H2149" s="3">
        <v>0</v>
      </c>
      <c r="I2149" s="4">
        <f>IF(H2149=0,"",H2149*O2149)</f>
        <v>0</v>
      </c>
      <c r="J2149" s="5">
        <f>IF(OR(H2149=0,V2149=""),"",H2149*V2149)</f>
        <v>0</v>
      </c>
      <c r="K2149" s="6">
        <f>IF(V2149="","",V2149/O2149)</f>
        <v>0</v>
      </c>
      <c r="L2149" s="6">
        <f>IF(V2149="","",V2149/N2149)</f>
        <v>0</v>
      </c>
      <c r="M2149" s="4">
        <v>33.49</v>
      </c>
      <c r="N2149" s="4">
        <v>33.49</v>
      </c>
      <c r="Q2149" s="4">
        <v>7.04</v>
      </c>
      <c r="R2149" s="4">
        <v>0.11</v>
      </c>
      <c r="S2149">
        <v>0.15</v>
      </c>
      <c r="T2149" s="4">
        <f>IF(S2149=0,"",IF((N2149*S2149)&lt;.3,.3,N2149*S2149))</f>
        <v>0</v>
      </c>
      <c r="U2149"/>
      <c r="V2149" s="4">
        <f>IF(AND(N2149&lt;&gt;0,O2149&lt;&gt;0,Q2149&lt;&gt;0,S2149&lt;&gt;""),N2149-O2149-Q2149-R2149-T2149-U2149-P2149,"")</f>
        <v>0</v>
      </c>
      <c r="W2149">
        <v>253</v>
      </c>
      <c r="X2149">
        <v>30</v>
      </c>
      <c r="Y2149" s="7">
        <v>8.43</v>
      </c>
      <c r="Z2149" s="7">
        <v>1.04</v>
      </c>
      <c r="AA2149">
        <v>115</v>
      </c>
      <c r="AB2149">
        <v>283</v>
      </c>
      <c r="AC2149">
        <v>13.6417556346382</v>
      </c>
      <c r="AD2149" t="s">
        <v>41</v>
      </c>
      <c r="AE2149">
        <v>1211</v>
      </c>
      <c r="AF2149" s="4">
        <v>0.7</v>
      </c>
      <c r="AG2149">
        <v>0</v>
      </c>
      <c r="AH2149">
        <v>0</v>
      </c>
      <c r="AJ2149">
        <v>0</v>
      </c>
    </row>
    <row r="2150" spans="1:36">
      <c r="A2150" t="s">
        <v>7510</v>
      </c>
      <c r="B2150" t="s">
        <v>7511</v>
      </c>
      <c r="C2150" s="2" t="s">
        <v>7512</v>
      </c>
      <c r="D2150" t="s">
        <v>630</v>
      </c>
      <c r="E2150" t="s">
        <v>7513</v>
      </c>
      <c r="G2150">
        <v>0</v>
      </c>
      <c r="H2150" s="3">
        <v>0</v>
      </c>
      <c r="I2150" s="4">
        <f>IF(H2150=0,"",H2150*O2150)</f>
        <v>0</v>
      </c>
      <c r="J2150" s="5">
        <f>IF(OR(H2150=0,V2150=""),"",H2150*V2150)</f>
        <v>0</v>
      </c>
      <c r="K2150" s="6">
        <f>IF(V2150="","",V2150/O2150)</f>
        <v>0</v>
      </c>
      <c r="L2150" s="6">
        <f>IF(V2150="","",V2150/N2150)</f>
        <v>0</v>
      </c>
      <c r="M2150" s="4">
        <v>25.49</v>
      </c>
      <c r="N2150" s="4">
        <v>25.49</v>
      </c>
      <c r="Q2150" s="4">
        <v>7.34</v>
      </c>
      <c r="R2150" s="4">
        <v>0.15</v>
      </c>
      <c r="S2150">
        <v>0.15</v>
      </c>
      <c r="T2150" s="4">
        <f>IF(S2150=0,"",IF((N2150*S2150)&lt;.3,.3,N2150*S2150))</f>
        <v>0</v>
      </c>
      <c r="U2150"/>
      <c r="V2150" s="4">
        <f>IF(AND(N2150&lt;&gt;0,O2150&lt;&gt;0,Q2150&lt;&gt;0,S2150&lt;&gt;""),N2150-O2150-Q2150-R2150-T2150-U2150-P2150,"")</f>
        <v>0</v>
      </c>
      <c r="W2150">
        <v>200</v>
      </c>
      <c r="X2150">
        <v>30</v>
      </c>
      <c r="Y2150" s="7">
        <v>6.67</v>
      </c>
      <c r="Z2150" s="7">
        <v>1.04</v>
      </c>
      <c r="AA2150">
        <v>379</v>
      </c>
      <c r="AB2150">
        <v>623</v>
      </c>
      <c r="AC2150">
        <v>56.8215892053973</v>
      </c>
      <c r="AD2150" t="s">
        <v>41</v>
      </c>
      <c r="AE2150">
        <v>1175</v>
      </c>
      <c r="AF2150" s="4">
        <v>0.7</v>
      </c>
      <c r="AG2150">
        <v>0</v>
      </c>
      <c r="AH2150">
        <v>0</v>
      </c>
      <c r="AJ2150">
        <v>0</v>
      </c>
    </row>
    <row r="2151" spans="1:36">
      <c r="A2151" t="s">
        <v>7514</v>
      </c>
      <c r="B2151" t="s">
        <v>7515</v>
      </c>
      <c r="C2151" s="2" t="s">
        <v>7516</v>
      </c>
      <c r="D2151" t="s">
        <v>630</v>
      </c>
      <c r="E2151" t="s">
        <v>7517</v>
      </c>
      <c r="G2151">
        <v>0</v>
      </c>
      <c r="H2151" s="3">
        <v>0</v>
      </c>
      <c r="I2151" s="4">
        <f>IF(H2151=0,"",H2151*O2151)</f>
        <v>0</v>
      </c>
      <c r="J2151" s="5">
        <f>IF(OR(H2151=0,V2151=""),"",H2151*V2151)</f>
        <v>0</v>
      </c>
      <c r="K2151" s="6">
        <f>IF(V2151="","",V2151/O2151)</f>
        <v>0</v>
      </c>
      <c r="L2151" s="6">
        <f>IF(V2151="","",V2151/N2151)</f>
        <v>0</v>
      </c>
      <c r="M2151" s="4">
        <v>27.95</v>
      </c>
      <c r="N2151" s="4">
        <v>27.95</v>
      </c>
      <c r="Q2151" s="4">
        <v>7.04</v>
      </c>
      <c r="R2151" s="4">
        <v>0.14</v>
      </c>
      <c r="S2151">
        <v>0.15</v>
      </c>
      <c r="T2151" s="4">
        <f>IF(S2151=0,"",IF((N2151*S2151)&lt;.3,.3,N2151*S2151))</f>
        <v>0</v>
      </c>
      <c r="U2151"/>
      <c r="V2151" s="4">
        <f>IF(AND(N2151&lt;&gt;0,O2151&lt;&gt;0,Q2151&lt;&gt;0,S2151&lt;&gt;""),N2151-O2151-Q2151-R2151-T2151-U2151-P2151,"")</f>
        <v>0</v>
      </c>
      <c r="W2151">
        <v>270</v>
      </c>
      <c r="X2151">
        <v>30</v>
      </c>
      <c r="Y2151" s="7">
        <v>9</v>
      </c>
      <c r="Z2151" s="7">
        <v>1.02</v>
      </c>
      <c r="AA2151">
        <v>99</v>
      </c>
      <c r="AB2151">
        <v>2249</v>
      </c>
      <c r="AC2151">
        <v>11</v>
      </c>
      <c r="AD2151" t="s">
        <v>41</v>
      </c>
      <c r="AE2151">
        <v>1211</v>
      </c>
      <c r="AF2151" s="4">
        <v>226.996</v>
      </c>
      <c r="AG2151">
        <v>0</v>
      </c>
      <c r="AH2151">
        <v>0</v>
      </c>
      <c r="AJ2151">
        <v>0</v>
      </c>
    </row>
    <row r="2152" spans="1:36">
      <c r="A2152" t="s">
        <v>7518</v>
      </c>
      <c r="B2152" t="s">
        <v>7519</v>
      </c>
      <c r="C2152" s="2" t="s">
        <v>7520</v>
      </c>
      <c r="D2152" t="s">
        <v>630</v>
      </c>
      <c r="E2152" t="s">
        <v>7521</v>
      </c>
      <c r="G2152">
        <v>0</v>
      </c>
      <c r="H2152" s="3">
        <v>0</v>
      </c>
      <c r="I2152" s="4">
        <f>IF(H2152=0,"",H2152*O2152)</f>
        <v>0</v>
      </c>
      <c r="J2152" s="5">
        <f>IF(OR(H2152=0,V2152=""),"",H2152*V2152)</f>
        <v>0</v>
      </c>
      <c r="K2152" s="6">
        <f>IF(V2152="","",V2152/O2152)</f>
        <v>0</v>
      </c>
      <c r="L2152" s="6">
        <f>IF(V2152="","",V2152/N2152)</f>
        <v>0</v>
      </c>
      <c r="M2152" s="4">
        <v>30.95</v>
      </c>
      <c r="N2152" s="4">
        <v>30.95</v>
      </c>
      <c r="Q2152" s="4">
        <v>7.04</v>
      </c>
      <c r="R2152" s="4">
        <v>0.17</v>
      </c>
      <c r="S2152">
        <v>0.15</v>
      </c>
      <c r="T2152" s="4">
        <f>IF(S2152=0,"",IF((N2152*S2152)&lt;.3,.3,N2152*S2152))</f>
        <v>0</v>
      </c>
      <c r="U2152"/>
      <c r="V2152" s="4">
        <f>IF(AND(N2152&lt;&gt;0,O2152&lt;&gt;0,Q2152&lt;&gt;0,S2152&lt;&gt;""),N2152-O2152-Q2152-R2152-T2152-U2152-P2152,"")</f>
        <v>0</v>
      </c>
      <c r="W2152">
        <v>222</v>
      </c>
      <c r="X2152">
        <v>30</v>
      </c>
      <c r="Y2152" s="7">
        <v>7.4</v>
      </c>
      <c r="Z2152" s="7">
        <v>1.05</v>
      </c>
      <c r="AA2152">
        <v>220</v>
      </c>
      <c r="AB2152">
        <v>766</v>
      </c>
      <c r="AC2152">
        <v>29.7297297297297</v>
      </c>
      <c r="AD2152" t="s">
        <v>41</v>
      </c>
      <c r="AE2152">
        <v>1211</v>
      </c>
      <c r="AF2152" s="4">
        <v>226.996</v>
      </c>
      <c r="AG2152">
        <v>0</v>
      </c>
      <c r="AH2152">
        <v>0</v>
      </c>
      <c r="AJ2152">
        <v>0</v>
      </c>
    </row>
    <row r="2153" spans="1:36">
      <c r="A2153" t="s">
        <v>7522</v>
      </c>
      <c r="B2153" t="s">
        <v>7523</v>
      </c>
      <c r="C2153" s="2" t="s">
        <v>7524</v>
      </c>
      <c r="D2153" t="s">
        <v>630</v>
      </c>
      <c r="E2153" t="s">
        <v>7525</v>
      </c>
      <c r="G2153">
        <v>0</v>
      </c>
      <c r="H2153" s="3">
        <v>0</v>
      </c>
      <c r="I2153" s="4">
        <f>IF(H2153=0,"",H2153*O2153)</f>
        <v>0</v>
      </c>
      <c r="J2153" s="5">
        <f>IF(OR(H2153=0,V2153=""),"",H2153*V2153)</f>
        <v>0</v>
      </c>
      <c r="K2153" s="6">
        <f>IF(V2153="","",V2153/O2153)</f>
        <v>0</v>
      </c>
      <c r="L2153" s="6">
        <f>IF(V2153="","",V2153/N2153)</f>
        <v>0</v>
      </c>
      <c r="M2153" s="4">
        <v>26.99</v>
      </c>
      <c r="N2153" s="4">
        <v>26.99</v>
      </c>
      <c r="Q2153" s="4">
        <v>7.04</v>
      </c>
      <c r="R2153" s="4">
        <v>0.14</v>
      </c>
      <c r="S2153">
        <v>0.15</v>
      </c>
      <c r="T2153" s="4">
        <f>IF(S2153=0,"",IF((N2153*S2153)&lt;.3,.3,N2153*S2153))</f>
        <v>0</v>
      </c>
      <c r="U2153"/>
      <c r="V2153" s="4">
        <f>IF(AND(N2153&lt;&gt;0,O2153&lt;&gt;0,Q2153&lt;&gt;0,S2153&lt;&gt;""),N2153-O2153-Q2153-R2153-T2153-U2153-P2153,"")</f>
        <v>0</v>
      </c>
      <c r="W2153">
        <v>214</v>
      </c>
      <c r="X2153">
        <v>30</v>
      </c>
      <c r="Y2153" s="7">
        <v>7.13</v>
      </c>
      <c r="Z2153" s="7">
        <v>1.05</v>
      </c>
      <c r="AA2153">
        <v>316</v>
      </c>
      <c r="AB2153">
        <v>0</v>
      </c>
      <c r="AC2153">
        <v>44.3197755960729</v>
      </c>
      <c r="AD2153" t="s">
        <v>41</v>
      </c>
      <c r="AE2153">
        <v>1211</v>
      </c>
      <c r="AF2153" s="4">
        <v>0.951</v>
      </c>
      <c r="AG2153">
        <v>0</v>
      </c>
      <c r="AH2153">
        <v>0</v>
      </c>
      <c r="AJ2153">
        <v>0</v>
      </c>
    </row>
    <row r="2154" spans="1:36">
      <c r="A2154" t="s">
        <v>7526</v>
      </c>
      <c r="B2154"/>
      <c r="C2154" s="2" t="s">
        <v>7527</v>
      </c>
      <c r="D2154" t="s">
        <v>49</v>
      </c>
      <c r="E2154" t="s">
        <v>7528</v>
      </c>
      <c r="G2154">
        <v>0</v>
      </c>
      <c r="H2154" s="3">
        <v>0</v>
      </c>
      <c r="I2154" s="4">
        <f>IF(H2154=0,"",H2154*O2154)</f>
        <v>0</v>
      </c>
      <c r="J2154" s="5">
        <f>IF(OR(H2154=0,V2154=""),"",H2154*V2154)</f>
        <v>0</v>
      </c>
      <c r="K2154" s="6">
        <f>IF(V2154="","",V2154/O2154)</f>
        <v>0</v>
      </c>
      <c r="L2154" s="6">
        <f>IF(V2154="","",V2154/N2154)</f>
        <v>0</v>
      </c>
      <c r="R2154" s="4">
        <v>0</v>
      </c>
      <c r="T2154" s="4">
        <f>IF(S2154=0,"",IF((N2154*S2154)&lt;.3,.3,N2154*S2154))</f>
        <v>0</v>
      </c>
      <c r="U2154"/>
      <c r="V2154" s="4">
        <f>IF(AND(N2154&lt;&gt;0,O2154&lt;&gt;0,Q2154&lt;&gt;0,S2154&lt;&gt;""),N2154-O2154-Q2154-R2154-T2154-U2154-P2154,"")</f>
        <v>0</v>
      </c>
      <c r="W2154">
        <v>0</v>
      </c>
      <c r="X2154">
        <v>0</v>
      </c>
      <c r="Y2154" s="7">
        <v>0</v>
      </c>
      <c r="Z2154" s="7">
        <v>0</v>
      </c>
      <c r="AA2154">
        <v>0</v>
      </c>
      <c r="AB2154">
        <v>0</v>
      </c>
      <c r="AC2154">
        <v>0</v>
      </c>
      <c r="AD2154" t="s">
        <v>41</v>
      </c>
      <c r="AG2154">
        <v>0</v>
      </c>
      <c r="AH2154">
        <v>0</v>
      </c>
      <c r="AJ2154">
        <v>0</v>
      </c>
    </row>
    <row r="2155" spans="1:36">
      <c r="A2155" t="s">
        <v>7529</v>
      </c>
      <c r="B2155" t="s">
        <v>7530</v>
      </c>
      <c r="C2155" s="2" t="s">
        <v>7531</v>
      </c>
      <c r="D2155" t="s">
        <v>630</v>
      </c>
      <c r="E2155" t="s">
        <v>7532</v>
      </c>
      <c r="G2155">
        <v>0</v>
      </c>
      <c r="H2155" s="3">
        <v>0</v>
      </c>
      <c r="I2155" s="4">
        <f>IF(H2155=0,"",H2155*O2155)</f>
        <v>0</v>
      </c>
      <c r="J2155" s="5">
        <f>IF(OR(H2155=0,V2155=""),"",H2155*V2155)</f>
        <v>0</v>
      </c>
      <c r="K2155" s="6">
        <f>IF(V2155="","",V2155/O2155)</f>
        <v>0</v>
      </c>
      <c r="L2155" s="6">
        <f>IF(V2155="","",V2155/N2155)</f>
        <v>0</v>
      </c>
      <c r="Q2155" s="4">
        <v>7.34</v>
      </c>
      <c r="R2155" s="4">
        <v>0</v>
      </c>
      <c r="S2155">
        <v>0.15</v>
      </c>
      <c r="T2155" s="4">
        <f>IF(S2155=0,"",IF((N2155*S2155)&lt;.3,.3,N2155*S2155))</f>
        <v>0</v>
      </c>
      <c r="U2155"/>
      <c r="V2155" s="4">
        <f>IF(AND(N2155&lt;&gt;0,O2155&lt;&gt;0,Q2155&lt;&gt;0,S2155&lt;&gt;""),N2155-O2155-Q2155-R2155-T2155-U2155-P2155,"")</f>
        <v>0</v>
      </c>
      <c r="W2155">
        <v>0</v>
      </c>
      <c r="X2155">
        <v>0</v>
      </c>
      <c r="Y2155" s="7">
        <v>0</v>
      </c>
      <c r="Z2155" s="7">
        <v>0</v>
      </c>
      <c r="AA2155">
        <v>0</v>
      </c>
      <c r="AB2155">
        <v>0</v>
      </c>
      <c r="AC2155">
        <v>0</v>
      </c>
      <c r="AD2155" t="s">
        <v>41</v>
      </c>
      <c r="AG2155">
        <v>0</v>
      </c>
      <c r="AH2155">
        <v>0</v>
      </c>
      <c r="AJ2155">
        <v>0</v>
      </c>
    </row>
    <row r="2156" spans="1:36">
      <c r="A2156" t="s">
        <v>7533</v>
      </c>
      <c r="B2156" t="s">
        <v>7534</v>
      </c>
      <c r="C2156" s="2" t="s">
        <v>7535</v>
      </c>
      <c r="D2156" t="s">
        <v>630</v>
      </c>
      <c r="E2156" t="s">
        <v>7536</v>
      </c>
      <c r="G2156">
        <v>0</v>
      </c>
      <c r="H2156" s="3">
        <v>0</v>
      </c>
      <c r="I2156" s="4">
        <f>IF(H2156=0,"",H2156*O2156)</f>
        <v>0</v>
      </c>
      <c r="J2156" s="5">
        <f>IF(OR(H2156=0,V2156=""),"",H2156*V2156)</f>
        <v>0</v>
      </c>
      <c r="K2156" s="6">
        <f>IF(V2156="","",V2156/O2156)</f>
        <v>0</v>
      </c>
      <c r="L2156" s="6">
        <f>IF(V2156="","",V2156/N2156)</f>
        <v>0</v>
      </c>
      <c r="M2156" s="4">
        <v>19.99</v>
      </c>
      <c r="N2156" s="4">
        <v>19.99</v>
      </c>
      <c r="Q2156" s="4">
        <v>7.04</v>
      </c>
      <c r="R2156" s="4">
        <v>0.15</v>
      </c>
      <c r="S2156">
        <v>0.15</v>
      </c>
      <c r="T2156" s="4">
        <f>IF(S2156=0,"",IF((N2156*S2156)&lt;.3,.3,N2156*S2156))</f>
        <v>0</v>
      </c>
      <c r="U2156"/>
      <c r="V2156" s="4">
        <f>IF(AND(N2156&lt;&gt;0,O2156&lt;&gt;0,Q2156&lt;&gt;0,S2156&lt;&gt;""),N2156-O2156-Q2156-R2156-T2156-U2156-P2156,"")</f>
        <v>0</v>
      </c>
      <c r="W2156">
        <v>22</v>
      </c>
      <c r="X2156">
        <v>8.5</v>
      </c>
      <c r="Y2156" s="7">
        <v>2.44</v>
      </c>
      <c r="Z2156" s="7">
        <v>1</v>
      </c>
      <c r="AA2156">
        <v>523</v>
      </c>
      <c r="AB2156">
        <v>948</v>
      </c>
      <c r="AC2156">
        <v>214.344262295082</v>
      </c>
      <c r="AD2156" t="s">
        <v>41</v>
      </c>
      <c r="AE2156">
        <v>7258</v>
      </c>
      <c r="AF2156" s="4">
        <v>0.959</v>
      </c>
      <c r="AG2156">
        <v>0</v>
      </c>
      <c r="AH2156">
        <v>0</v>
      </c>
      <c r="AJ2156">
        <v>0</v>
      </c>
    </row>
    <row r="2157" spans="1:36">
      <c r="A2157" t="s">
        <v>7537</v>
      </c>
      <c r="B2157" t="s">
        <v>7538</v>
      </c>
      <c r="C2157" s="2" t="s">
        <v>7539</v>
      </c>
      <c r="D2157" t="s">
        <v>630</v>
      </c>
      <c r="E2157" t="s">
        <v>7540</v>
      </c>
      <c r="G2157">
        <v>0</v>
      </c>
      <c r="H2157" s="3">
        <v>0</v>
      </c>
      <c r="I2157" s="4">
        <f>IF(H2157=0,"",H2157*O2157)</f>
        <v>0</v>
      </c>
      <c r="J2157" s="5">
        <f>IF(OR(H2157=0,V2157=""),"",H2157*V2157)</f>
        <v>0</v>
      </c>
      <c r="K2157" s="6">
        <f>IF(V2157="","",V2157/O2157)</f>
        <v>0</v>
      </c>
      <c r="L2157" s="6">
        <f>IF(V2157="","",V2157/N2157)</f>
        <v>0</v>
      </c>
      <c r="Q2157" s="4">
        <v>7.34</v>
      </c>
      <c r="R2157" s="4">
        <v>0</v>
      </c>
      <c r="S2157">
        <v>0.15</v>
      </c>
      <c r="T2157" s="4">
        <f>IF(S2157=0,"",IF((N2157*S2157)&lt;.3,.3,N2157*S2157))</f>
        <v>0</v>
      </c>
      <c r="U2157"/>
      <c r="V2157" s="4">
        <f>IF(AND(N2157&lt;&gt;0,O2157&lt;&gt;0,Q2157&lt;&gt;0,S2157&lt;&gt;""),N2157-O2157-Q2157-R2157-T2157-U2157-P2157,"")</f>
        <v>0</v>
      </c>
      <c r="W2157">
        <v>0</v>
      </c>
      <c r="X2157">
        <v>0</v>
      </c>
      <c r="Y2157" s="7">
        <v>0</v>
      </c>
      <c r="Z2157" s="7">
        <v>0</v>
      </c>
      <c r="AA2157">
        <v>0</v>
      </c>
      <c r="AB2157">
        <v>0</v>
      </c>
      <c r="AC2157">
        <v>0</v>
      </c>
      <c r="AD2157" t="s">
        <v>41</v>
      </c>
      <c r="AG2157">
        <v>0</v>
      </c>
      <c r="AH2157">
        <v>0</v>
      </c>
      <c r="AJ2157">
        <v>0</v>
      </c>
    </row>
    <row r="2158" spans="1:36">
      <c r="A2158" t="s">
        <v>7541</v>
      </c>
      <c r="B2158" t="s">
        <v>7542</v>
      </c>
      <c r="C2158" s="2" t="s">
        <v>7543</v>
      </c>
      <c r="D2158" t="s">
        <v>630</v>
      </c>
      <c r="E2158" t="s">
        <v>7544</v>
      </c>
      <c r="G2158">
        <v>0</v>
      </c>
      <c r="H2158" s="3">
        <v>0</v>
      </c>
      <c r="I2158" s="4">
        <f>IF(H2158=0,"",H2158*O2158)</f>
        <v>0</v>
      </c>
      <c r="J2158" s="5">
        <f>IF(OR(H2158=0,V2158=""),"",H2158*V2158)</f>
        <v>0</v>
      </c>
      <c r="K2158" s="6">
        <f>IF(V2158="","",V2158/O2158)</f>
        <v>0</v>
      </c>
      <c r="L2158" s="6">
        <f>IF(V2158="","",V2158/N2158)</f>
        <v>0</v>
      </c>
      <c r="M2158" s="4">
        <v>17.99</v>
      </c>
      <c r="N2158" s="4">
        <v>17.99</v>
      </c>
      <c r="Q2158" s="4">
        <v>7.04</v>
      </c>
      <c r="R2158" s="4">
        <v>0.15</v>
      </c>
      <c r="S2158">
        <v>0.15</v>
      </c>
      <c r="T2158" s="4">
        <f>IF(S2158=0,"",IF((N2158*S2158)&lt;.3,.3,N2158*S2158))</f>
        <v>0</v>
      </c>
      <c r="U2158"/>
      <c r="V2158" s="4">
        <f>IF(AND(N2158&lt;&gt;0,O2158&lt;&gt;0,Q2158&lt;&gt;0,S2158&lt;&gt;""),N2158-O2158-Q2158-R2158-T2158-U2158-P2158,"")</f>
        <v>0</v>
      </c>
      <c r="W2158">
        <v>19</v>
      </c>
      <c r="X2158">
        <v>30</v>
      </c>
      <c r="Y2158" s="7">
        <v>0.63</v>
      </c>
      <c r="Z2158" s="7">
        <v>1</v>
      </c>
      <c r="AA2158">
        <v>136</v>
      </c>
      <c r="AB2158">
        <v>648</v>
      </c>
      <c r="AC2158">
        <v>215.873015873016</v>
      </c>
      <c r="AD2158" t="s">
        <v>41</v>
      </c>
      <c r="AE2158">
        <v>7258</v>
      </c>
      <c r="AF2158" s="4">
        <v>226.996</v>
      </c>
      <c r="AG2158">
        <v>0</v>
      </c>
      <c r="AH2158">
        <v>0</v>
      </c>
      <c r="AJ2158">
        <v>0</v>
      </c>
    </row>
    <row r="2159" spans="1:36">
      <c r="A2159" t="s">
        <v>7545</v>
      </c>
      <c r="B2159" t="s">
        <v>7546</v>
      </c>
      <c r="C2159" s="2" t="s">
        <v>7547</v>
      </c>
      <c r="D2159" t="s">
        <v>630</v>
      </c>
      <c r="E2159" t="s">
        <v>7548</v>
      </c>
      <c r="G2159">
        <v>0</v>
      </c>
      <c r="H2159" s="3">
        <v>0</v>
      </c>
      <c r="I2159" s="4">
        <f>IF(H2159=0,"",H2159*O2159)</f>
        <v>0</v>
      </c>
      <c r="J2159" s="5">
        <f>IF(OR(H2159=0,V2159=""),"",H2159*V2159)</f>
        <v>0</v>
      </c>
      <c r="K2159" s="6">
        <f>IF(V2159="","",V2159/O2159)</f>
        <v>0</v>
      </c>
      <c r="L2159" s="6">
        <f>IF(V2159="","",V2159/N2159)</f>
        <v>0</v>
      </c>
      <c r="Q2159" s="4">
        <v>7.34</v>
      </c>
      <c r="R2159" s="4">
        <v>0</v>
      </c>
      <c r="S2159">
        <v>0.15</v>
      </c>
      <c r="T2159" s="4">
        <f>IF(S2159=0,"",IF((N2159*S2159)&lt;.3,.3,N2159*S2159))</f>
        <v>0</v>
      </c>
      <c r="U2159"/>
      <c r="V2159" s="4">
        <f>IF(AND(N2159&lt;&gt;0,O2159&lt;&gt;0,Q2159&lt;&gt;0,S2159&lt;&gt;""),N2159-O2159-Q2159-R2159-T2159-U2159-P2159,"")</f>
        <v>0</v>
      </c>
      <c r="W2159">
        <v>0</v>
      </c>
      <c r="X2159">
        <v>0</v>
      </c>
      <c r="Y2159" s="7">
        <v>0</v>
      </c>
      <c r="Z2159" s="7">
        <v>0</v>
      </c>
      <c r="AA2159">
        <v>0</v>
      </c>
      <c r="AB2159">
        <v>0</v>
      </c>
      <c r="AC2159">
        <v>0</v>
      </c>
      <c r="AD2159" t="s">
        <v>41</v>
      </c>
      <c r="AG2159">
        <v>0</v>
      </c>
      <c r="AH2159">
        <v>0</v>
      </c>
      <c r="AJ2159">
        <v>0</v>
      </c>
    </row>
    <row r="2160" spans="1:36">
      <c r="A2160" t="s">
        <v>7549</v>
      </c>
      <c r="B2160" t="s">
        <v>7550</v>
      </c>
      <c r="C2160" s="2" t="s">
        <v>7551</v>
      </c>
      <c r="D2160" t="s">
        <v>630</v>
      </c>
      <c r="E2160" t="s">
        <v>7552</v>
      </c>
      <c r="G2160">
        <v>0</v>
      </c>
      <c r="H2160" s="3">
        <v>0</v>
      </c>
      <c r="I2160" s="4">
        <f>IF(H2160=0,"",H2160*O2160)</f>
        <v>0</v>
      </c>
      <c r="J2160" s="5">
        <f>IF(OR(H2160=0,V2160=""),"",H2160*V2160)</f>
        <v>0</v>
      </c>
      <c r="K2160" s="6">
        <f>IF(V2160="","",V2160/O2160)</f>
        <v>0</v>
      </c>
      <c r="L2160" s="6">
        <f>IF(V2160="","",V2160/N2160)</f>
        <v>0</v>
      </c>
      <c r="Q2160" s="4">
        <v>7.34</v>
      </c>
      <c r="R2160" s="4">
        <v>0</v>
      </c>
      <c r="S2160">
        <v>0.15</v>
      </c>
      <c r="T2160" s="4">
        <f>IF(S2160=0,"",IF((N2160*S2160)&lt;.3,.3,N2160*S2160))</f>
        <v>0</v>
      </c>
      <c r="U2160"/>
      <c r="V2160" s="4">
        <f>IF(AND(N2160&lt;&gt;0,O2160&lt;&gt;0,Q2160&lt;&gt;0,S2160&lt;&gt;""),N2160-O2160-Q2160-R2160-T2160-U2160-P2160,"")</f>
        <v>0</v>
      </c>
      <c r="W2160">
        <v>0</v>
      </c>
      <c r="X2160">
        <v>0</v>
      </c>
      <c r="Y2160" s="7">
        <v>0</v>
      </c>
      <c r="Z2160" s="7">
        <v>0</v>
      </c>
      <c r="AA2160">
        <v>0</v>
      </c>
      <c r="AB2160">
        <v>0</v>
      </c>
      <c r="AC2160">
        <v>0</v>
      </c>
      <c r="AD2160" t="s">
        <v>41</v>
      </c>
      <c r="AG2160">
        <v>0</v>
      </c>
      <c r="AH2160">
        <v>0</v>
      </c>
      <c r="AJ2160">
        <v>0</v>
      </c>
    </row>
    <row r="2161" spans="1:36">
      <c r="A2161" t="s">
        <v>7553</v>
      </c>
      <c r="B2161" t="s">
        <v>7554</v>
      </c>
      <c r="C2161" s="2" t="s">
        <v>7555</v>
      </c>
      <c r="D2161" t="s">
        <v>630</v>
      </c>
      <c r="E2161" t="s">
        <v>7556</v>
      </c>
      <c r="G2161">
        <v>0</v>
      </c>
      <c r="H2161" s="3">
        <v>0</v>
      </c>
      <c r="I2161" s="4">
        <f>IF(H2161=0,"",H2161*O2161)</f>
        <v>0</v>
      </c>
      <c r="J2161" s="5">
        <f>IF(OR(H2161=0,V2161=""),"",H2161*V2161)</f>
        <v>0</v>
      </c>
      <c r="K2161" s="6">
        <f>IF(V2161="","",V2161/O2161)</f>
        <v>0</v>
      </c>
      <c r="L2161" s="6">
        <f>IF(V2161="","",V2161/N2161)</f>
        <v>0</v>
      </c>
      <c r="Q2161" s="4">
        <v>7.34</v>
      </c>
      <c r="R2161" s="4">
        <v>0</v>
      </c>
      <c r="S2161">
        <v>0.15</v>
      </c>
      <c r="T2161" s="4">
        <f>IF(S2161=0,"",IF((N2161*S2161)&lt;.3,.3,N2161*S2161))</f>
        <v>0</v>
      </c>
      <c r="U2161"/>
      <c r="V2161" s="4">
        <f>IF(AND(N2161&lt;&gt;0,O2161&lt;&gt;0,Q2161&lt;&gt;0,S2161&lt;&gt;""),N2161-O2161-Q2161-R2161-T2161-U2161-P2161,"")</f>
        <v>0</v>
      </c>
      <c r="W2161">
        <v>0</v>
      </c>
      <c r="X2161">
        <v>0</v>
      </c>
      <c r="Y2161" s="7">
        <v>0</v>
      </c>
      <c r="Z2161" s="7">
        <v>0</v>
      </c>
      <c r="AA2161">
        <v>0</v>
      </c>
      <c r="AB2161">
        <v>0</v>
      </c>
      <c r="AC2161">
        <v>0</v>
      </c>
      <c r="AD2161" t="s">
        <v>41</v>
      </c>
      <c r="AG2161">
        <v>0</v>
      </c>
      <c r="AH2161">
        <v>0</v>
      </c>
      <c r="AJ2161">
        <v>0</v>
      </c>
    </row>
    <row r="2162" spans="1:36">
      <c r="A2162" t="s">
        <v>7557</v>
      </c>
      <c r="B2162" t="s">
        <v>7558</v>
      </c>
      <c r="C2162" s="2" t="s">
        <v>7559</v>
      </c>
      <c r="D2162" t="s">
        <v>630</v>
      </c>
      <c r="E2162" t="s">
        <v>7560</v>
      </c>
      <c r="G2162">
        <v>0</v>
      </c>
      <c r="H2162" s="3">
        <v>0</v>
      </c>
      <c r="I2162" s="4">
        <f>IF(H2162=0,"",H2162*O2162)</f>
        <v>0</v>
      </c>
      <c r="J2162" s="5">
        <f>IF(OR(H2162=0,V2162=""),"",H2162*V2162)</f>
        <v>0</v>
      </c>
      <c r="K2162" s="6">
        <f>IF(V2162="","",V2162/O2162)</f>
        <v>0</v>
      </c>
      <c r="L2162" s="6">
        <f>IF(V2162="","",V2162/N2162)</f>
        <v>0</v>
      </c>
      <c r="Q2162" s="4">
        <v>7.04</v>
      </c>
      <c r="R2162" s="4">
        <v>0</v>
      </c>
      <c r="S2162">
        <v>0.15</v>
      </c>
      <c r="T2162" s="4">
        <f>IF(S2162=0,"",IF((N2162*S2162)&lt;.3,.3,N2162*S2162))</f>
        <v>0</v>
      </c>
      <c r="U2162"/>
      <c r="V2162" s="4">
        <f>IF(AND(N2162&lt;&gt;0,O2162&lt;&gt;0,Q2162&lt;&gt;0,S2162&lt;&gt;""),N2162-O2162-Q2162-R2162-T2162-U2162-P2162,"")</f>
        <v>0</v>
      </c>
      <c r="W2162">
        <v>0</v>
      </c>
      <c r="X2162">
        <v>0</v>
      </c>
      <c r="Y2162" s="7">
        <v>0</v>
      </c>
      <c r="Z2162" s="7">
        <v>0</v>
      </c>
      <c r="AA2162">
        <v>0</v>
      </c>
      <c r="AB2162">
        <v>0</v>
      </c>
      <c r="AC2162">
        <v>0</v>
      </c>
      <c r="AD2162" t="s">
        <v>41</v>
      </c>
      <c r="AG2162">
        <v>0</v>
      </c>
      <c r="AH2162">
        <v>0</v>
      </c>
      <c r="AJ2162">
        <v>0</v>
      </c>
    </row>
    <row r="2163" spans="1:36">
      <c r="A2163" t="s">
        <v>7561</v>
      </c>
      <c r="B2163" t="s">
        <v>7562</v>
      </c>
      <c r="C2163" s="2" t="s">
        <v>7563</v>
      </c>
      <c r="D2163" t="s">
        <v>630</v>
      </c>
      <c r="E2163" t="s">
        <v>7564</v>
      </c>
      <c r="G2163">
        <v>0</v>
      </c>
      <c r="H2163" s="3">
        <v>0</v>
      </c>
      <c r="I2163" s="4">
        <f>IF(H2163=0,"",H2163*O2163)</f>
        <v>0</v>
      </c>
      <c r="J2163" s="5">
        <f>IF(OR(H2163=0,V2163=""),"",H2163*V2163)</f>
        <v>0</v>
      </c>
      <c r="K2163" s="6">
        <f>IF(V2163="","",V2163/O2163)</f>
        <v>0</v>
      </c>
      <c r="L2163" s="6">
        <f>IF(V2163="","",V2163/N2163)</f>
        <v>0</v>
      </c>
      <c r="Q2163" s="4">
        <v>7.34</v>
      </c>
      <c r="R2163" s="4">
        <v>0</v>
      </c>
      <c r="S2163">
        <v>0.15</v>
      </c>
      <c r="T2163" s="4">
        <f>IF(S2163=0,"",IF((N2163*S2163)&lt;.3,.3,N2163*S2163))</f>
        <v>0</v>
      </c>
      <c r="U2163"/>
      <c r="V2163" s="4">
        <f>IF(AND(N2163&lt;&gt;0,O2163&lt;&gt;0,Q2163&lt;&gt;0,S2163&lt;&gt;""),N2163-O2163-Q2163-R2163-T2163-U2163-P2163,"")</f>
        <v>0</v>
      </c>
      <c r="W2163">
        <v>0</v>
      </c>
      <c r="X2163">
        <v>0</v>
      </c>
      <c r="Y2163" s="7">
        <v>0</v>
      </c>
      <c r="Z2163" s="7">
        <v>0</v>
      </c>
      <c r="AA2163">
        <v>0</v>
      </c>
      <c r="AB2163">
        <v>0</v>
      </c>
      <c r="AC2163">
        <v>0</v>
      </c>
      <c r="AD2163" t="s">
        <v>41</v>
      </c>
      <c r="AG2163">
        <v>0</v>
      </c>
      <c r="AH2163">
        <v>0</v>
      </c>
      <c r="AJ2163">
        <v>0</v>
      </c>
    </row>
    <row r="2164" spans="1:36">
      <c r="A2164" t="s">
        <v>7565</v>
      </c>
      <c r="B2164" t="s">
        <v>7566</v>
      </c>
      <c r="C2164" s="2" t="s">
        <v>7567</v>
      </c>
      <c r="D2164" t="s">
        <v>630</v>
      </c>
      <c r="E2164" t="s">
        <v>7568</v>
      </c>
      <c r="G2164">
        <v>0</v>
      </c>
      <c r="H2164" s="3">
        <v>0</v>
      </c>
      <c r="I2164" s="4">
        <f>IF(H2164=0,"",H2164*O2164)</f>
        <v>0</v>
      </c>
      <c r="J2164" s="5">
        <f>IF(OR(H2164=0,V2164=""),"",H2164*V2164)</f>
        <v>0</v>
      </c>
      <c r="K2164" s="6">
        <f>IF(V2164="","",V2164/O2164)</f>
        <v>0</v>
      </c>
      <c r="L2164" s="6">
        <f>IF(V2164="","",V2164/N2164)</f>
        <v>0</v>
      </c>
      <c r="M2164" s="4">
        <v>19.99</v>
      </c>
      <c r="N2164" s="4">
        <v>19.99</v>
      </c>
      <c r="Q2164" s="4">
        <v>7.04</v>
      </c>
      <c r="R2164" s="4">
        <v>0.17</v>
      </c>
      <c r="S2164">
        <v>0.15</v>
      </c>
      <c r="T2164" s="4">
        <f>IF(S2164=0,"",IF((N2164*S2164)&lt;.3,.3,N2164*S2164))</f>
        <v>0</v>
      </c>
      <c r="U2164"/>
      <c r="V2164" s="4">
        <f>IF(AND(N2164&lt;&gt;0,O2164&lt;&gt;0,Q2164&lt;&gt;0,S2164&lt;&gt;""),N2164-O2164-Q2164-R2164-T2164-U2164-P2164,"")</f>
        <v>0</v>
      </c>
      <c r="W2164">
        <v>16</v>
      </c>
      <c r="X2164">
        <v>30</v>
      </c>
      <c r="Y2164" s="7">
        <v>0.53</v>
      </c>
      <c r="Z2164" s="7">
        <v>1</v>
      </c>
      <c r="AA2164">
        <v>51</v>
      </c>
      <c r="AB2164">
        <v>300</v>
      </c>
      <c r="AC2164">
        <v>96.2264150943396</v>
      </c>
      <c r="AD2164" t="s">
        <v>41</v>
      </c>
      <c r="AE2164">
        <v>9286</v>
      </c>
      <c r="AF2164" s="4">
        <v>343.302</v>
      </c>
      <c r="AG2164">
        <v>0</v>
      </c>
      <c r="AH2164">
        <v>0</v>
      </c>
      <c r="AJ2164">
        <v>0</v>
      </c>
    </row>
    <row r="2165" spans="1:36">
      <c r="A2165" t="s">
        <v>7569</v>
      </c>
      <c r="B2165" t="s">
        <v>7570</v>
      </c>
      <c r="C2165" s="2" t="s">
        <v>7571</v>
      </c>
      <c r="D2165" t="s">
        <v>630</v>
      </c>
      <c r="E2165" t="s">
        <v>7572</v>
      </c>
      <c r="G2165">
        <v>0</v>
      </c>
      <c r="H2165" s="3">
        <v>0</v>
      </c>
      <c r="I2165" s="4">
        <f>IF(H2165=0,"",H2165*O2165)</f>
        <v>0</v>
      </c>
      <c r="J2165" s="5">
        <f>IF(OR(H2165=0,V2165=""),"",H2165*V2165)</f>
        <v>0</v>
      </c>
      <c r="K2165" s="6">
        <f>IF(V2165="","",V2165/O2165)</f>
        <v>0</v>
      </c>
      <c r="L2165" s="6">
        <f>IF(V2165="","",V2165/N2165)</f>
        <v>0</v>
      </c>
      <c r="Q2165" s="4">
        <v>7.34</v>
      </c>
      <c r="R2165" s="4">
        <v>0</v>
      </c>
      <c r="S2165">
        <v>0.15</v>
      </c>
      <c r="T2165" s="4">
        <f>IF(S2165=0,"",IF((N2165*S2165)&lt;.3,.3,N2165*S2165))</f>
        <v>0</v>
      </c>
      <c r="U2165"/>
      <c r="V2165" s="4">
        <f>IF(AND(N2165&lt;&gt;0,O2165&lt;&gt;0,Q2165&lt;&gt;0,S2165&lt;&gt;""),N2165-O2165-Q2165-R2165-T2165-U2165-P2165,"")</f>
        <v>0</v>
      </c>
      <c r="W2165">
        <v>0</v>
      </c>
      <c r="X2165">
        <v>0</v>
      </c>
      <c r="Y2165" s="7">
        <v>0</v>
      </c>
      <c r="Z2165" s="7">
        <v>0</v>
      </c>
      <c r="AA2165">
        <v>0</v>
      </c>
      <c r="AB2165">
        <v>0</v>
      </c>
      <c r="AC2165">
        <v>0</v>
      </c>
      <c r="AD2165" t="s">
        <v>41</v>
      </c>
      <c r="AG2165">
        <v>0</v>
      </c>
      <c r="AH2165">
        <v>0</v>
      </c>
      <c r="AJ2165">
        <v>0</v>
      </c>
    </row>
    <row r="2166" spans="1:36">
      <c r="A2166" t="s">
        <v>7573</v>
      </c>
      <c r="B2166" t="s">
        <v>7574</v>
      </c>
      <c r="C2166" s="2" t="s">
        <v>7575</v>
      </c>
      <c r="D2166" t="s">
        <v>630</v>
      </c>
      <c r="E2166" t="s">
        <v>7576</v>
      </c>
      <c r="G2166">
        <v>0</v>
      </c>
      <c r="H2166" s="3">
        <v>0</v>
      </c>
      <c r="I2166" s="4">
        <f>IF(H2166=0,"",H2166*O2166)</f>
        <v>0</v>
      </c>
      <c r="J2166" s="5">
        <f>IF(OR(H2166=0,V2166=""),"",H2166*V2166)</f>
        <v>0</v>
      </c>
      <c r="K2166" s="6">
        <f>IF(V2166="","",V2166/O2166)</f>
        <v>0</v>
      </c>
      <c r="L2166" s="6">
        <f>IF(V2166="","",V2166/N2166)</f>
        <v>0</v>
      </c>
      <c r="Q2166" s="4">
        <v>7.34</v>
      </c>
      <c r="R2166" s="4">
        <v>0</v>
      </c>
      <c r="S2166">
        <v>0.15</v>
      </c>
      <c r="T2166" s="4">
        <f>IF(S2166=0,"",IF((N2166*S2166)&lt;.3,.3,N2166*S2166))</f>
        <v>0</v>
      </c>
      <c r="U2166"/>
      <c r="V2166" s="4">
        <f>IF(AND(N2166&lt;&gt;0,O2166&lt;&gt;0,Q2166&lt;&gt;0,S2166&lt;&gt;""),N2166-O2166-Q2166-R2166-T2166-U2166-P2166,"")</f>
        <v>0</v>
      </c>
      <c r="W2166">
        <v>0</v>
      </c>
      <c r="X2166">
        <v>0</v>
      </c>
      <c r="Y2166" s="7">
        <v>0</v>
      </c>
      <c r="Z2166" s="7">
        <v>0</v>
      </c>
      <c r="AA2166">
        <v>0</v>
      </c>
      <c r="AB2166">
        <v>0</v>
      </c>
      <c r="AC2166">
        <v>0</v>
      </c>
      <c r="AD2166" t="s">
        <v>41</v>
      </c>
      <c r="AG2166">
        <v>0</v>
      </c>
      <c r="AH2166">
        <v>0</v>
      </c>
      <c r="AJ2166">
        <v>0</v>
      </c>
    </row>
    <row r="2167" spans="1:36">
      <c r="A2167" t="s">
        <v>7577</v>
      </c>
      <c r="B2167" t="s">
        <v>7578</v>
      </c>
      <c r="C2167" s="2" t="s">
        <v>7579</v>
      </c>
      <c r="D2167" t="s">
        <v>630</v>
      </c>
      <c r="E2167" t="s">
        <v>7580</v>
      </c>
      <c r="G2167">
        <v>0</v>
      </c>
      <c r="H2167" s="3">
        <v>0</v>
      </c>
      <c r="I2167" s="4">
        <f>IF(H2167=0,"",H2167*O2167)</f>
        <v>0</v>
      </c>
      <c r="J2167" s="5">
        <f>IF(OR(H2167=0,V2167=""),"",H2167*V2167)</f>
        <v>0</v>
      </c>
      <c r="K2167" s="6">
        <f>IF(V2167="","",V2167/O2167)</f>
        <v>0</v>
      </c>
      <c r="L2167" s="6">
        <f>IF(V2167="","",V2167/N2167)</f>
        <v>0</v>
      </c>
      <c r="Q2167" s="4">
        <v>7.34</v>
      </c>
      <c r="R2167" s="4">
        <v>0</v>
      </c>
      <c r="S2167">
        <v>0.15</v>
      </c>
      <c r="T2167" s="4">
        <f>IF(S2167=0,"",IF((N2167*S2167)&lt;.3,.3,N2167*S2167))</f>
        <v>0</v>
      </c>
      <c r="U2167"/>
      <c r="V2167" s="4">
        <f>IF(AND(N2167&lt;&gt;0,O2167&lt;&gt;0,Q2167&lt;&gt;0,S2167&lt;&gt;""),N2167-O2167-Q2167-R2167-T2167-U2167-P2167,"")</f>
        <v>0</v>
      </c>
      <c r="W2167">
        <v>0</v>
      </c>
      <c r="X2167">
        <v>0</v>
      </c>
      <c r="Y2167" s="7">
        <v>0</v>
      </c>
      <c r="Z2167" s="7">
        <v>0</v>
      </c>
      <c r="AA2167">
        <v>0</v>
      </c>
      <c r="AB2167">
        <v>0</v>
      </c>
      <c r="AC2167">
        <v>0</v>
      </c>
      <c r="AD2167" t="s">
        <v>41</v>
      </c>
      <c r="AG2167">
        <v>0</v>
      </c>
      <c r="AH2167">
        <v>0</v>
      </c>
      <c r="AJ2167">
        <v>0</v>
      </c>
    </row>
    <row r="2168" spans="1:36">
      <c r="A2168" t="s">
        <v>7581</v>
      </c>
      <c r="B2168" t="s">
        <v>7582</v>
      </c>
      <c r="C2168" s="2" t="s">
        <v>7583</v>
      </c>
      <c r="D2168" t="s">
        <v>630</v>
      </c>
      <c r="E2168" t="s">
        <v>7584</v>
      </c>
      <c r="G2168">
        <v>0</v>
      </c>
      <c r="H2168" s="3">
        <v>0</v>
      </c>
      <c r="I2168" s="4">
        <f>IF(H2168=0,"",H2168*O2168)</f>
        <v>0</v>
      </c>
      <c r="J2168" s="5">
        <f>IF(OR(H2168=0,V2168=""),"",H2168*V2168)</f>
        <v>0</v>
      </c>
      <c r="K2168" s="6">
        <f>IF(V2168="","",V2168/O2168)</f>
        <v>0</v>
      </c>
      <c r="L2168" s="6">
        <f>IF(V2168="","",V2168/N2168)</f>
        <v>0</v>
      </c>
      <c r="Q2168" s="4">
        <v>7.34</v>
      </c>
      <c r="R2168" s="4">
        <v>0</v>
      </c>
      <c r="S2168">
        <v>0.15</v>
      </c>
      <c r="T2168" s="4">
        <f>IF(S2168=0,"",IF((N2168*S2168)&lt;.3,.3,N2168*S2168))</f>
        <v>0</v>
      </c>
      <c r="U2168"/>
      <c r="V2168" s="4">
        <f>IF(AND(N2168&lt;&gt;0,O2168&lt;&gt;0,Q2168&lt;&gt;0,S2168&lt;&gt;""),N2168-O2168-Q2168-R2168-T2168-U2168-P2168,"")</f>
        <v>0</v>
      </c>
      <c r="W2168">
        <v>0</v>
      </c>
      <c r="X2168">
        <v>0</v>
      </c>
      <c r="Y2168" s="7">
        <v>0</v>
      </c>
      <c r="Z2168" s="7">
        <v>0</v>
      </c>
      <c r="AA2168">
        <v>0</v>
      </c>
      <c r="AB2168">
        <v>0</v>
      </c>
      <c r="AC2168">
        <v>0</v>
      </c>
      <c r="AD2168" t="s">
        <v>41</v>
      </c>
      <c r="AG2168">
        <v>0</v>
      </c>
      <c r="AH2168">
        <v>0</v>
      </c>
      <c r="AJ2168">
        <v>0</v>
      </c>
    </row>
    <row r="2169" spans="1:36">
      <c r="A2169" t="s">
        <v>7585</v>
      </c>
      <c r="B2169" t="s">
        <v>7586</v>
      </c>
      <c r="C2169" s="2" t="s">
        <v>7587</v>
      </c>
      <c r="D2169" t="s">
        <v>630</v>
      </c>
      <c r="E2169" t="s">
        <v>7588</v>
      </c>
      <c r="G2169">
        <v>0</v>
      </c>
      <c r="H2169" s="3">
        <v>0</v>
      </c>
      <c r="I2169" s="4">
        <f>IF(H2169=0,"",H2169*O2169)</f>
        <v>0</v>
      </c>
      <c r="J2169" s="5">
        <f>IF(OR(H2169=0,V2169=""),"",H2169*V2169)</f>
        <v>0</v>
      </c>
      <c r="K2169" s="6">
        <f>IF(V2169="","",V2169/O2169)</f>
        <v>0</v>
      </c>
      <c r="L2169" s="6">
        <f>IF(V2169="","",V2169/N2169)</f>
        <v>0</v>
      </c>
      <c r="Q2169" s="4">
        <v>7.34</v>
      </c>
      <c r="R2169" s="4">
        <v>0</v>
      </c>
      <c r="S2169">
        <v>0.15</v>
      </c>
      <c r="T2169" s="4">
        <f>IF(S2169=0,"",IF((N2169*S2169)&lt;.3,.3,N2169*S2169))</f>
        <v>0</v>
      </c>
      <c r="U2169"/>
      <c r="V2169" s="4">
        <f>IF(AND(N2169&lt;&gt;0,O2169&lt;&gt;0,Q2169&lt;&gt;0,S2169&lt;&gt;""),N2169-O2169-Q2169-R2169-T2169-U2169-P2169,"")</f>
        <v>0</v>
      </c>
      <c r="W2169">
        <v>0</v>
      </c>
      <c r="X2169">
        <v>0</v>
      </c>
      <c r="Y2169" s="7">
        <v>0</v>
      </c>
      <c r="Z2169" s="7">
        <v>0</v>
      </c>
      <c r="AA2169">
        <v>0</v>
      </c>
      <c r="AB2169">
        <v>0</v>
      </c>
      <c r="AC2169">
        <v>0</v>
      </c>
      <c r="AD2169" t="s">
        <v>41</v>
      </c>
      <c r="AG2169">
        <v>0</v>
      </c>
      <c r="AH2169">
        <v>0</v>
      </c>
      <c r="AJ2169">
        <v>0</v>
      </c>
    </row>
    <row r="2170" spans="1:36">
      <c r="A2170" t="s">
        <v>7589</v>
      </c>
      <c r="B2170" t="s">
        <v>7590</v>
      </c>
      <c r="C2170" s="2" t="s">
        <v>7591</v>
      </c>
      <c r="D2170" t="s">
        <v>630</v>
      </c>
      <c r="E2170" t="s">
        <v>7592</v>
      </c>
      <c r="G2170">
        <v>0</v>
      </c>
      <c r="H2170" s="3">
        <v>0</v>
      </c>
      <c r="I2170" s="4">
        <f>IF(H2170=0,"",H2170*O2170)</f>
        <v>0</v>
      </c>
      <c r="J2170" s="5">
        <f>IF(OR(H2170=0,V2170=""),"",H2170*V2170)</f>
        <v>0</v>
      </c>
      <c r="K2170" s="6">
        <f>IF(V2170="","",V2170/O2170)</f>
        <v>0</v>
      </c>
      <c r="L2170" s="6">
        <f>IF(V2170="","",V2170/N2170)</f>
        <v>0</v>
      </c>
      <c r="M2170" s="4">
        <v>19.99</v>
      </c>
      <c r="N2170" s="4">
        <v>19.99</v>
      </c>
      <c r="Q2170" s="4">
        <v>7.34</v>
      </c>
      <c r="R2170" s="4">
        <v>0.17</v>
      </c>
      <c r="S2170">
        <v>0.15</v>
      </c>
      <c r="T2170" s="4">
        <f>IF(S2170=0,"",IF((N2170*S2170)&lt;.3,.3,N2170*S2170))</f>
        <v>0</v>
      </c>
      <c r="U2170"/>
      <c r="V2170" s="4">
        <f>IF(AND(N2170&lt;&gt;0,O2170&lt;&gt;0,Q2170&lt;&gt;0,S2170&lt;&gt;""),N2170-O2170-Q2170-R2170-T2170-U2170-P2170,"")</f>
        <v>0</v>
      </c>
      <c r="W2170">
        <v>25</v>
      </c>
      <c r="X2170">
        <v>30</v>
      </c>
      <c r="Y2170" s="7">
        <v>0.83</v>
      </c>
      <c r="Z2170" s="7">
        <v>1.39</v>
      </c>
      <c r="AA2170">
        <v>62</v>
      </c>
      <c r="AB2170">
        <v>100</v>
      </c>
      <c r="AC2170">
        <v>74.6987951807229</v>
      </c>
      <c r="AD2170" t="s">
        <v>41</v>
      </c>
      <c r="AE2170">
        <v>7258</v>
      </c>
      <c r="AF2170" s="4">
        <v>0.7</v>
      </c>
      <c r="AG2170">
        <v>0</v>
      </c>
      <c r="AH2170">
        <v>0</v>
      </c>
      <c r="AJ2170">
        <v>0</v>
      </c>
    </row>
    <row r="2171" spans="1:36">
      <c r="A2171" t="s">
        <v>7593</v>
      </c>
      <c r="B2171" t="s">
        <v>7594</v>
      </c>
      <c r="C2171" s="2" t="s">
        <v>7595</v>
      </c>
      <c r="D2171" t="s">
        <v>630</v>
      </c>
      <c r="E2171" t="s">
        <v>7596</v>
      </c>
      <c r="G2171">
        <v>0</v>
      </c>
      <c r="H2171" s="3">
        <v>0</v>
      </c>
      <c r="I2171" s="4">
        <f>IF(H2171=0,"",H2171*O2171)</f>
        <v>0</v>
      </c>
      <c r="J2171" s="5">
        <f>IF(OR(H2171=0,V2171=""),"",H2171*V2171)</f>
        <v>0</v>
      </c>
      <c r="K2171" s="6">
        <f>IF(V2171="","",V2171/O2171)</f>
        <v>0</v>
      </c>
      <c r="L2171" s="6">
        <f>IF(V2171="","",V2171/N2171)</f>
        <v>0</v>
      </c>
      <c r="Q2171" s="4">
        <v>7.34</v>
      </c>
      <c r="R2171" s="4">
        <v>0</v>
      </c>
      <c r="S2171">
        <v>0.15</v>
      </c>
      <c r="T2171" s="4">
        <f>IF(S2171=0,"",IF((N2171*S2171)&lt;.3,.3,N2171*S2171))</f>
        <v>0</v>
      </c>
      <c r="U2171"/>
      <c r="V2171" s="4">
        <f>IF(AND(N2171&lt;&gt;0,O2171&lt;&gt;0,Q2171&lt;&gt;0,S2171&lt;&gt;""),N2171-O2171-Q2171-R2171-T2171-U2171-P2171,"")</f>
        <v>0</v>
      </c>
      <c r="W2171">
        <v>0</v>
      </c>
      <c r="X2171">
        <v>0</v>
      </c>
      <c r="Y2171" s="7">
        <v>0</v>
      </c>
      <c r="Z2171" s="7">
        <v>0</v>
      </c>
      <c r="AA2171">
        <v>0</v>
      </c>
      <c r="AB2171">
        <v>0</v>
      </c>
      <c r="AC2171">
        <v>0</v>
      </c>
      <c r="AD2171" t="s">
        <v>41</v>
      </c>
      <c r="AG2171">
        <v>0</v>
      </c>
      <c r="AH2171">
        <v>0</v>
      </c>
      <c r="AJ2171">
        <v>0</v>
      </c>
    </row>
    <row r="2172" spans="1:36">
      <c r="A2172" t="s">
        <v>7597</v>
      </c>
      <c r="B2172" t="s">
        <v>7598</v>
      </c>
      <c r="C2172" s="2" t="s">
        <v>7599</v>
      </c>
      <c r="D2172" t="s">
        <v>630</v>
      </c>
      <c r="E2172" t="s">
        <v>7600</v>
      </c>
      <c r="G2172">
        <v>0</v>
      </c>
      <c r="H2172" s="3">
        <v>0</v>
      </c>
      <c r="I2172" s="4">
        <f>IF(H2172=0,"",H2172*O2172)</f>
        <v>0</v>
      </c>
      <c r="J2172" s="5">
        <f>IF(OR(H2172=0,V2172=""),"",H2172*V2172)</f>
        <v>0</v>
      </c>
      <c r="K2172" s="6">
        <f>IF(V2172="","",V2172/O2172)</f>
        <v>0</v>
      </c>
      <c r="L2172" s="6">
        <f>IF(V2172="","",V2172/N2172)</f>
        <v>0</v>
      </c>
      <c r="Q2172" s="4">
        <v>7.34</v>
      </c>
      <c r="R2172" s="4">
        <v>0</v>
      </c>
      <c r="S2172">
        <v>0.15</v>
      </c>
      <c r="T2172" s="4">
        <f>IF(S2172=0,"",IF((N2172*S2172)&lt;.3,.3,N2172*S2172))</f>
        <v>0</v>
      </c>
      <c r="U2172"/>
      <c r="V2172" s="4">
        <f>IF(AND(N2172&lt;&gt;0,O2172&lt;&gt;0,Q2172&lt;&gt;0,S2172&lt;&gt;""),N2172-O2172-Q2172-R2172-T2172-U2172-P2172,"")</f>
        <v>0</v>
      </c>
      <c r="W2172">
        <v>0</v>
      </c>
      <c r="X2172">
        <v>0</v>
      </c>
      <c r="Y2172" s="7">
        <v>0</v>
      </c>
      <c r="Z2172" s="7">
        <v>0</v>
      </c>
      <c r="AA2172">
        <v>0</v>
      </c>
      <c r="AB2172">
        <v>0</v>
      </c>
      <c r="AC2172">
        <v>0</v>
      </c>
      <c r="AD2172" t="s">
        <v>41</v>
      </c>
      <c r="AG2172">
        <v>0</v>
      </c>
      <c r="AH2172">
        <v>0</v>
      </c>
      <c r="AJ2172">
        <v>0</v>
      </c>
    </row>
    <row r="2173" spans="1:36">
      <c r="A2173" t="s">
        <v>7601</v>
      </c>
      <c r="B2173" t="s">
        <v>7602</v>
      </c>
      <c r="C2173" s="2" t="s">
        <v>7603</v>
      </c>
      <c r="D2173" t="s">
        <v>630</v>
      </c>
      <c r="E2173" t="s">
        <v>7604</v>
      </c>
      <c r="G2173">
        <v>0</v>
      </c>
      <c r="H2173" s="3">
        <v>0</v>
      </c>
      <c r="I2173" s="4">
        <f>IF(H2173=0,"",H2173*O2173)</f>
        <v>0</v>
      </c>
      <c r="J2173" s="5">
        <f>IF(OR(H2173=0,V2173=""),"",H2173*V2173)</f>
        <v>0</v>
      </c>
      <c r="K2173" s="6">
        <f>IF(V2173="","",V2173/O2173)</f>
        <v>0</v>
      </c>
      <c r="L2173" s="6">
        <f>IF(V2173="","",V2173/N2173)</f>
        <v>0</v>
      </c>
      <c r="Q2173" s="4">
        <v>7.34</v>
      </c>
      <c r="R2173" s="4">
        <v>0</v>
      </c>
      <c r="S2173">
        <v>0.15</v>
      </c>
      <c r="T2173" s="4">
        <f>IF(S2173=0,"",IF((N2173*S2173)&lt;.3,.3,N2173*S2173))</f>
        <v>0</v>
      </c>
      <c r="U2173"/>
      <c r="V2173" s="4">
        <f>IF(AND(N2173&lt;&gt;0,O2173&lt;&gt;0,Q2173&lt;&gt;0,S2173&lt;&gt;""),N2173-O2173-Q2173-R2173-T2173-U2173-P2173,"")</f>
        <v>0</v>
      </c>
      <c r="W2173">
        <v>0</v>
      </c>
      <c r="X2173">
        <v>0</v>
      </c>
      <c r="Y2173" s="7">
        <v>0</v>
      </c>
      <c r="Z2173" s="7">
        <v>0</v>
      </c>
      <c r="AA2173">
        <v>0</v>
      </c>
      <c r="AB2173">
        <v>0</v>
      </c>
      <c r="AC2173">
        <v>0</v>
      </c>
      <c r="AD2173" t="s">
        <v>41</v>
      </c>
      <c r="AG2173">
        <v>0</v>
      </c>
      <c r="AH2173">
        <v>0</v>
      </c>
      <c r="AJ2173">
        <v>0</v>
      </c>
    </row>
    <row r="2174" spans="1:36">
      <c r="A2174" t="s">
        <v>7605</v>
      </c>
      <c r="B2174" t="s">
        <v>7606</v>
      </c>
      <c r="C2174" s="2" t="s">
        <v>7607</v>
      </c>
      <c r="D2174" t="s">
        <v>630</v>
      </c>
      <c r="E2174" t="s">
        <v>7608</v>
      </c>
      <c r="G2174">
        <v>0</v>
      </c>
      <c r="H2174" s="3">
        <v>0</v>
      </c>
      <c r="I2174" s="4">
        <f>IF(H2174=0,"",H2174*O2174)</f>
        <v>0</v>
      </c>
      <c r="J2174" s="5">
        <f>IF(OR(H2174=0,V2174=""),"",H2174*V2174)</f>
        <v>0</v>
      </c>
      <c r="K2174" s="6">
        <f>IF(V2174="","",V2174/O2174)</f>
        <v>0</v>
      </c>
      <c r="L2174" s="6">
        <f>IF(V2174="","",V2174/N2174)</f>
        <v>0</v>
      </c>
      <c r="M2174" s="4">
        <v>18.99</v>
      </c>
      <c r="N2174" s="4">
        <v>18.99</v>
      </c>
      <c r="Q2174" s="4">
        <v>7.04</v>
      </c>
      <c r="R2174" s="4">
        <v>0.17</v>
      </c>
      <c r="S2174">
        <v>0.15</v>
      </c>
      <c r="T2174" s="4">
        <f>IF(S2174=0,"",IF((N2174*S2174)&lt;.3,.3,N2174*S2174))</f>
        <v>0</v>
      </c>
      <c r="U2174"/>
      <c r="V2174" s="4">
        <f>IF(AND(N2174&lt;&gt;0,O2174&lt;&gt;0,Q2174&lt;&gt;0,S2174&lt;&gt;""),N2174-O2174-Q2174-R2174-T2174-U2174-P2174,"")</f>
        <v>0</v>
      </c>
      <c r="W2174">
        <v>16</v>
      </c>
      <c r="X2174">
        <v>30</v>
      </c>
      <c r="Y2174" s="7">
        <v>0.53</v>
      </c>
      <c r="Z2174" s="7">
        <v>1.07</v>
      </c>
      <c r="AA2174">
        <v>55</v>
      </c>
      <c r="AB2174">
        <v>300</v>
      </c>
      <c r="AC2174">
        <v>103.77358490566</v>
      </c>
      <c r="AD2174" t="s">
        <v>41</v>
      </c>
      <c r="AE2174">
        <v>8709</v>
      </c>
      <c r="AF2174" s="4">
        <v>0.7</v>
      </c>
      <c r="AG2174">
        <v>0</v>
      </c>
      <c r="AH2174">
        <v>0</v>
      </c>
      <c r="AJ2174">
        <v>0</v>
      </c>
    </row>
    <row r="2175" spans="1:36">
      <c r="A2175" t="s">
        <v>7609</v>
      </c>
      <c r="B2175" t="s">
        <v>7610</v>
      </c>
      <c r="C2175" s="2" t="s">
        <v>7611</v>
      </c>
      <c r="D2175" t="s">
        <v>630</v>
      </c>
      <c r="E2175" t="s">
        <v>7612</v>
      </c>
      <c r="G2175">
        <v>0</v>
      </c>
      <c r="H2175" s="3">
        <v>0</v>
      </c>
      <c r="I2175" s="4">
        <f>IF(H2175=0,"",H2175*O2175)</f>
        <v>0</v>
      </c>
      <c r="J2175" s="5">
        <f>IF(OR(H2175=0,V2175=""),"",H2175*V2175)</f>
        <v>0</v>
      </c>
      <c r="K2175" s="6">
        <f>IF(V2175="","",V2175/O2175)</f>
        <v>0</v>
      </c>
      <c r="L2175" s="6">
        <f>IF(V2175="","",V2175/N2175)</f>
        <v>0</v>
      </c>
      <c r="M2175" s="4">
        <v>22.99</v>
      </c>
      <c r="N2175" s="4">
        <v>22.99</v>
      </c>
      <c r="Q2175" s="4">
        <v>7.04</v>
      </c>
      <c r="R2175" s="4">
        <v>0.17</v>
      </c>
      <c r="S2175">
        <v>0.15</v>
      </c>
      <c r="T2175" s="4">
        <f>IF(S2175=0,"",IF((N2175*S2175)&lt;.3,.3,N2175*S2175))</f>
        <v>0</v>
      </c>
      <c r="U2175"/>
      <c r="V2175" s="4">
        <f>IF(AND(N2175&lt;&gt;0,O2175&lt;&gt;0,Q2175&lt;&gt;0,S2175&lt;&gt;""),N2175-O2175-Q2175-R2175-T2175-U2175-P2175,"")</f>
        <v>0</v>
      </c>
      <c r="W2175">
        <v>50</v>
      </c>
      <c r="X2175">
        <v>30</v>
      </c>
      <c r="Y2175" s="7">
        <v>1.67</v>
      </c>
      <c r="Z2175" s="7">
        <v>1.04</v>
      </c>
      <c r="AA2175">
        <v>10</v>
      </c>
      <c r="AB2175">
        <v>300</v>
      </c>
      <c r="AC2175">
        <v>5.98802395209581</v>
      </c>
      <c r="AD2175" t="s">
        <v>41</v>
      </c>
      <c r="AE2175">
        <v>7258</v>
      </c>
      <c r="AF2175" s="4">
        <v>0.7</v>
      </c>
      <c r="AG2175">
        <v>0</v>
      </c>
      <c r="AH2175">
        <v>0</v>
      </c>
      <c r="AJ2175">
        <v>0</v>
      </c>
    </row>
    <row r="2176" spans="1:36">
      <c r="A2176" t="s">
        <v>7613</v>
      </c>
      <c r="B2176" t="s">
        <v>7614</v>
      </c>
      <c r="C2176" s="2" t="s">
        <v>7615</v>
      </c>
      <c r="D2176" t="s">
        <v>630</v>
      </c>
      <c r="E2176" t="s">
        <v>7616</v>
      </c>
      <c r="G2176">
        <v>0</v>
      </c>
      <c r="H2176" s="3">
        <v>0</v>
      </c>
      <c r="I2176" s="4">
        <f>IF(H2176=0,"",H2176*O2176)</f>
        <v>0</v>
      </c>
      <c r="J2176" s="5">
        <f>IF(OR(H2176=0,V2176=""),"",H2176*V2176)</f>
        <v>0</v>
      </c>
      <c r="K2176" s="6">
        <f>IF(V2176="","",V2176/O2176)</f>
        <v>0</v>
      </c>
      <c r="L2176" s="6">
        <f>IF(V2176="","",V2176/N2176)</f>
        <v>0</v>
      </c>
      <c r="Q2176" s="4">
        <v>7.34</v>
      </c>
      <c r="R2176" s="4">
        <v>0</v>
      </c>
      <c r="S2176">
        <v>0.15</v>
      </c>
      <c r="T2176" s="4">
        <f>IF(S2176=0,"",IF((N2176*S2176)&lt;.3,.3,N2176*S2176))</f>
        <v>0</v>
      </c>
      <c r="U2176"/>
      <c r="V2176" s="4">
        <f>IF(AND(N2176&lt;&gt;0,O2176&lt;&gt;0,Q2176&lt;&gt;0,S2176&lt;&gt;""),N2176-O2176-Q2176-R2176-T2176-U2176-P2176,"")</f>
        <v>0</v>
      </c>
      <c r="W2176">
        <v>0</v>
      </c>
      <c r="X2176">
        <v>0</v>
      </c>
      <c r="Y2176" s="7">
        <v>0</v>
      </c>
      <c r="Z2176" s="7">
        <v>0</v>
      </c>
      <c r="AA2176">
        <v>0</v>
      </c>
      <c r="AB2176">
        <v>0</v>
      </c>
      <c r="AC2176">
        <v>0</v>
      </c>
      <c r="AD2176" t="s">
        <v>41</v>
      </c>
      <c r="AG2176">
        <v>0</v>
      </c>
      <c r="AH2176">
        <v>0</v>
      </c>
      <c r="AJ2176">
        <v>0</v>
      </c>
    </row>
    <row r="2177" spans="1:36">
      <c r="A2177" t="s">
        <v>7617</v>
      </c>
      <c r="B2177" t="s">
        <v>7618</v>
      </c>
      <c r="C2177" s="2" t="s">
        <v>7619</v>
      </c>
      <c r="D2177" t="s">
        <v>630</v>
      </c>
      <c r="E2177" t="s">
        <v>7620</v>
      </c>
      <c r="G2177">
        <v>0</v>
      </c>
      <c r="H2177" s="3">
        <v>0</v>
      </c>
      <c r="I2177" s="4">
        <f>IF(H2177=0,"",H2177*O2177)</f>
        <v>0</v>
      </c>
      <c r="J2177" s="5">
        <f>IF(OR(H2177=0,V2177=""),"",H2177*V2177)</f>
        <v>0</v>
      </c>
      <c r="K2177" s="6">
        <f>IF(V2177="","",V2177/O2177)</f>
        <v>0</v>
      </c>
      <c r="L2177" s="6">
        <f>IF(V2177="","",V2177/N2177)</f>
        <v>0</v>
      </c>
      <c r="Q2177" s="4">
        <v>7.34</v>
      </c>
      <c r="R2177" s="4">
        <v>0</v>
      </c>
      <c r="S2177">
        <v>0.15</v>
      </c>
      <c r="T2177" s="4">
        <f>IF(S2177=0,"",IF((N2177*S2177)&lt;.3,.3,N2177*S2177))</f>
        <v>0</v>
      </c>
      <c r="U2177"/>
      <c r="V2177" s="4">
        <f>IF(AND(N2177&lt;&gt;0,O2177&lt;&gt;0,Q2177&lt;&gt;0,S2177&lt;&gt;""),N2177-O2177-Q2177-R2177-T2177-U2177-P2177,"")</f>
        <v>0</v>
      </c>
      <c r="W2177">
        <v>0</v>
      </c>
      <c r="X2177">
        <v>0</v>
      </c>
      <c r="Y2177" s="7">
        <v>0</v>
      </c>
      <c r="Z2177" s="7">
        <v>0</v>
      </c>
      <c r="AA2177">
        <v>0</v>
      </c>
      <c r="AB2177">
        <v>0</v>
      </c>
      <c r="AC2177">
        <v>0</v>
      </c>
      <c r="AD2177" t="s">
        <v>41</v>
      </c>
      <c r="AG2177">
        <v>0</v>
      </c>
      <c r="AH2177">
        <v>0</v>
      </c>
      <c r="AJ2177">
        <v>0</v>
      </c>
    </row>
    <row r="2178" spans="1:36">
      <c r="A2178" t="s">
        <v>7621</v>
      </c>
      <c r="B2178" t="s">
        <v>7622</v>
      </c>
      <c r="C2178" s="2" t="s">
        <v>7623</v>
      </c>
      <c r="D2178" t="s">
        <v>630</v>
      </c>
      <c r="E2178" t="s">
        <v>7624</v>
      </c>
      <c r="G2178">
        <v>0</v>
      </c>
      <c r="H2178" s="3">
        <v>0</v>
      </c>
      <c r="I2178" s="4">
        <f>IF(H2178=0,"",H2178*O2178)</f>
        <v>0</v>
      </c>
      <c r="J2178" s="5">
        <f>IF(OR(H2178=0,V2178=""),"",H2178*V2178)</f>
        <v>0</v>
      </c>
      <c r="K2178" s="6">
        <f>IF(V2178="","",V2178/O2178)</f>
        <v>0</v>
      </c>
      <c r="L2178" s="6">
        <f>IF(V2178="","",V2178/N2178)</f>
        <v>0</v>
      </c>
      <c r="Q2178" s="4">
        <v>7.34</v>
      </c>
      <c r="R2178" s="4">
        <v>0</v>
      </c>
      <c r="S2178">
        <v>0.15</v>
      </c>
      <c r="T2178" s="4">
        <f>IF(S2178=0,"",IF((N2178*S2178)&lt;.3,.3,N2178*S2178))</f>
        <v>0</v>
      </c>
      <c r="U2178"/>
      <c r="V2178" s="4">
        <f>IF(AND(N2178&lt;&gt;0,O2178&lt;&gt;0,Q2178&lt;&gt;0,S2178&lt;&gt;""),N2178-O2178-Q2178-R2178-T2178-U2178-P2178,"")</f>
        <v>0</v>
      </c>
      <c r="W2178">
        <v>0</v>
      </c>
      <c r="X2178">
        <v>0</v>
      </c>
      <c r="Y2178" s="7">
        <v>0</v>
      </c>
      <c r="Z2178" s="7">
        <v>0</v>
      </c>
      <c r="AA2178">
        <v>0</v>
      </c>
      <c r="AB2178">
        <v>0</v>
      </c>
      <c r="AC2178">
        <v>0</v>
      </c>
      <c r="AD2178" t="s">
        <v>41</v>
      </c>
      <c r="AG2178">
        <v>0</v>
      </c>
      <c r="AH2178">
        <v>0</v>
      </c>
      <c r="AJ2178">
        <v>0</v>
      </c>
    </row>
    <row r="2179" spans="1:36">
      <c r="A2179" t="s">
        <v>7625</v>
      </c>
      <c r="B2179" t="s">
        <v>7626</v>
      </c>
      <c r="C2179" s="2" t="s">
        <v>7627</v>
      </c>
      <c r="D2179" t="s">
        <v>630</v>
      </c>
      <c r="E2179" t="s">
        <v>7628</v>
      </c>
      <c r="G2179">
        <v>0</v>
      </c>
      <c r="H2179" s="3">
        <v>0</v>
      </c>
      <c r="I2179" s="4">
        <f>IF(H2179=0,"",H2179*O2179)</f>
        <v>0</v>
      </c>
      <c r="J2179" s="5">
        <f>IF(OR(H2179=0,V2179=""),"",H2179*V2179)</f>
        <v>0</v>
      </c>
      <c r="K2179" s="6">
        <f>IF(V2179="","",V2179/O2179)</f>
        <v>0</v>
      </c>
      <c r="L2179" s="6">
        <f>IF(V2179="","",V2179/N2179)</f>
        <v>0</v>
      </c>
      <c r="Q2179" s="4">
        <v>7.34</v>
      </c>
      <c r="R2179" s="4">
        <v>0</v>
      </c>
      <c r="S2179">
        <v>0.15</v>
      </c>
      <c r="T2179" s="4">
        <f>IF(S2179=0,"",IF((N2179*S2179)&lt;.3,.3,N2179*S2179))</f>
        <v>0</v>
      </c>
      <c r="U2179"/>
      <c r="V2179" s="4">
        <f>IF(AND(N2179&lt;&gt;0,O2179&lt;&gt;0,Q2179&lt;&gt;0,S2179&lt;&gt;""),N2179-O2179-Q2179-R2179-T2179-U2179-P2179,"")</f>
        <v>0</v>
      </c>
      <c r="W2179">
        <v>0</v>
      </c>
      <c r="X2179">
        <v>0</v>
      </c>
      <c r="Y2179" s="7">
        <v>0</v>
      </c>
      <c r="Z2179" s="7">
        <v>0</v>
      </c>
      <c r="AA2179">
        <v>0</v>
      </c>
      <c r="AB2179">
        <v>0</v>
      </c>
      <c r="AC2179">
        <v>0</v>
      </c>
      <c r="AD2179" t="s">
        <v>41</v>
      </c>
      <c r="AG2179">
        <v>0</v>
      </c>
      <c r="AH2179">
        <v>0</v>
      </c>
      <c r="AJ2179">
        <v>0</v>
      </c>
    </row>
    <row r="2180" spans="1:36">
      <c r="A2180" t="s">
        <v>7629</v>
      </c>
      <c r="B2180" t="s">
        <v>7630</v>
      </c>
      <c r="C2180" s="2" t="s">
        <v>7631</v>
      </c>
      <c r="D2180" t="s">
        <v>630</v>
      </c>
      <c r="E2180" t="s">
        <v>7632</v>
      </c>
      <c r="G2180">
        <v>0</v>
      </c>
      <c r="H2180" s="3">
        <v>0</v>
      </c>
      <c r="I2180" s="4">
        <f>IF(H2180=0,"",H2180*O2180)</f>
        <v>0</v>
      </c>
      <c r="J2180" s="5">
        <f>IF(OR(H2180=0,V2180=""),"",H2180*V2180)</f>
        <v>0</v>
      </c>
      <c r="K2180" s="6">
        <f>IF(V2180="","",V2180/O2180)</f>
        <v>0</v>
      </c>
      <c r="L2180" s="6">
        <f>IF(V2180="","",V2180/N2180)</f>
        <v>0</v>
      </c>
      <c r="R2180" s="4">
        <v>0</v>
      </c>
      <c r="T2180" s="4">
        <f>IF(S2180=0,"",IF((N2180*S2180)&lt;.3,.3,N2180*S2180))</f>
        <v>0</v>
      </c>
      <c r="U2180"/>
      <c r="V2180" s="4">
        <f>IF(AND(N2180&lt;&gt;0,O2180&lt;&gt;0,Q2180&lt;&gt;0,S2180&lt;&gt;""),N2180-O2180-Q2180-R2180-T2180-U2180-P2180,"")</f>
        <v>0</v>
      </c>
      <c r="W2180">
        <v>0</v>
      </c>
      <c r="X2180">
        <v>0</v>
      </c>
      <c r="Y2180" s="7">
        <v>0</v>
      </c>
      <c r="Z2180" s="7">
        <v>0</v>
      </c>
      <c r="AA2180">
        <v>0</v>
      </c>
      <c r="AB2180">
        <v>0</v>
      </c>
      <c r="AC2180">
        <v>0</v>
      </c>
      <c r="AD2180" t="s">
        <v>41</v>
      </c>
      <c r="AG2180">
        <v>0</v>
      </c>
      <c r="AH2180">
        <v>0</v>
      </c>
      <c r="AJ2180">
        <v>0</v>
      </c>
    </row>
    <row r="2181" spans="1:36">
      <c r="A2181" t="s">
        <v>7633</v>
      </c>
      <c r="B2181" t="s">
        <v>7634</v>
      </c>
      <c r="C2181" s="2" t="s">
        <v>7635</v>
      </c>
      <c r="D2181" t="s">
        <v>630</v>
      </c>
      <c r="E2181" t="s">
        <v>7636</v>
      </c>
      <c r="G2181">
        <v>0</v>
      </c>
      <c r="H2181" s="3">
        <v>0</v>
      </c>
      <c r="I2181" s="4">
        <f>IF(H2181=0,"",H2181*O2181)</f>
        <v>0</v>
      </c>
      <c r="J2181" s="5">
        <f>IF(OR(H2181=0,V2181=""),"",H2181*V2181)</f>
        <v>0</v>
      </c>
      <c r="K2181" s="6">
        <f>IF(V2181="","",V2181/O2181)</f>
        <v>0</v>
      </c>
      <c r="L2181" s="6">
        <f>IF(V2181="","",V2181/N2181)</f>
        <v>0</v>
      </c>
      <c r="R2181" s="4">
        <v>0</v>
      </c>
      <c r="T2181" s="4">
        <f>IF(S2181=0,"",IF((N2181*S2181)&lt;.3,.3,N2181*S2181))</f>
        <v>0</v>
      </c>
      <c r="U2181"/>
      <c r="V2181" s="4">
        <f>IF(AND(N2181&lt;&gt;0,O2181&lt;&gt;0,Q2181&lt;&gt;0,S2181&lt;&gt;""),N2181-O2181-Q2181-R2181-T2181-U2181-P2181,"")</f>
        <v>0</v>
      </c>
      <c r="W2181">
        <v>0</v>
      </c>
      <c r="X2181">
        <v>0</v>
      </c>
      <c r="Y2181" s="7">
        <v>0</v>
      </c>
      <c r="Z2181" s="7">
        <v>0</v>
      </c>
      <c r="AA2181">
        <v>0</v>
      </c>
      <c r="AB2181">
        <v>0</v>
      </c>
      <c r="AC2181">
        <v>0</v>
      </c>
      <c r="AD2181" t="s">
        <v>41</v>
      </c>
      <c r="AG2181">
        <v>0</v>
      </c>
      <c r="AH2181">
        <v>0</v>
      </c>
      <c r="AJ2181">
        <v>0</v>
      </c>
    </row>
    <row r="2182" spans="1:36">
      <c r="A2182" t="s">
        <v>7637</v>
      </c>
      <c r="B2182" t="s">
        <v>7638</v>
      </c>
      <c r="C2182" s="2" t="s">
        <v>7639</v>
      </c>
      <c r="D2182" t="s">
        <v>630</v>
      </c>
      <c r="E2182" t="s">
        <v>7640</v>
      </c>
      <c r="G2182">
        <v>0</v>
      </c>
      <c r="H2182" s="3">
        <v>0</v>
      </c>
      <c r="I2182" s="4">
        <f>IF(H2182=0,"",H2182*O2182)</f>
        <v>0</v>
      </c>
      <c r="J2182" s="5">
        <f>IF(OR(H2182=0,V2182=""),"",H2182*V2182)</f>
        <v>0</v>
      </c>
      <c r="K2182" s="6">
        <f>IF(V2182="","",V2182/O2182)</f>
        <v>0</v>
      </c>
      <c r="L2182" s="6">
        <f>IF(V2182="","",V2182/N2182)</f>
        <v>0</v>
      </c>
      <c r="R2182" s="4">
        <v>0</v>
      </c>
      <c r="T2182" s="4">
        <f>IF(S2182=0,"",IF((N2182*S2182)&lt;.3,.3,N2182*S2182))</f>
        <v>0</v>
      </c>
      <c r="U2182"/>
      <c r="V2182" s="4">
        <f>IF(AND(N2182&lt;&gt;0,O2182&lt;&gt;0,Q2182&lt;&gt;0,S2182&lt;&gt;""),N2182-O2182-Q2182-R2182-T2182-U2182-P2182,"")</f>
        <v>0</v>
      </c>
      <c r="W2182">
        <v>0</v>
      </c>
      <c r="X2182">
        <v>0</v>
      </c>
      <c r="Y2182" s="7">
        <v>0</v>
      </c>
      <c r="Z2182" s="7">
        <v>0</v>
      </c>
      <c r="AA2182">
        <v>0</v>
      </c>
      <c r="AB2182">
        <v>0</v>
      </c>
      <c r="AC2182">
        <v>0</v>
      </c>
      <c r="AD2182" t="s">
        <v>41</v>
      </c>
      <c r="AG2182">
        <v>0</v>
      </c>
      <c r="AH2182">
        <v>0</v>
      </c>
      <c r="AJ2182">
        <v>0</v>
      </c>
    </row>
    <row r="2183" spans="1:36">
      <c r="A2183" t="s">
        <v>7641</v>
      </c>
      <c r="B2183" t="s">
        <v>7642</v>
      </c>
      <c r="C2183" s="2" t="s">
        <v>7643</v>
      </c>
      <c r="D2183" t="s">
        <v>630</v>
      </c>
      <c r="E2183" t="s">
        <v>7644</v>
      </c>
      <c r="G2183">
        <v>0</v>
      </c>
      <c r="H2183" s="3">
        <v>0</v>
      </c>
      <c r="I2183" s="4">
        <f>IF(H2183=0,"",H2183*O2183)</f>
        <v>0</v>
      </c>
      <c r="J2183" s="5">
        <f>IF(OR(H2183=0,V2183=""),"",H2183*V2183)</f>
        <v>0</v>
      </c>
      <c r="K2183" s="6">
        <f>IF(V2183="","",V2183/O2183)</f>
        <v>0</v>
      </c>
      <c r="L2183" s="6">
        <f>IF(V2183="","",V2183/N2183)</f>
        <v>0</v>
      </c>
      <c r="R2183" s="4">
        <v>0</v>
      </c>
      <c r="T2183" s="4">
        <f>IF(S2183=0,"",IF((N2183*S2183)&lt;.3,.3,N2183*S2183))</f>
        <v>0</v>
      </c>
      <c r="U2183"/>
      <c r="V2183" s="4">
        <f>IF(AND(N2183&lt;&gt;0,O2183&lt;&gt;0,Q2183&lt;&gt;0,S2183&lt;&gt;""),N2183-O2183-Q2183-R2183-T2183-U2183-P2183,"")</f>
        <v>0</v>
      </c>
      <c r="W2183">
        <v>0</v>
      </c>
      <c r="X2183">
        <v>0</v>
      </c>
      <c r="Y2183" s="7">
        <v>0</v>
      </c>
      <c r="Z2183" s="7">
        <v>0</v>
      </c>
      <c r="AA2183">
        <v>0</v>
      </c>
      <c r="AB2183">
        <v>0</v>
      </c>
      <c r="AC2183">
        <v>0</v>
      </c>
      <c r="AD2183" t="s">
        <v>41</v>
      </c>
      <c r="AG2183">
        <v>0</v>
      </c>
      <c r="AH2183">
        <v>0</v>
      </c>
      <c r="AJ2183">
        <v>0</v>
      </c>
    </row>
    <row r="2184" spans="1:36">
      <c r="A2184" t="s">
        <v>7645</v>
      </c>
      <c r="B2184" t="s">
        <v>7646</v>
      </c>
      <c r="C2184" s="2" t="s">
        <v>7647</v>
      </c>
      <c r="D2184" t="s">
        <v>630</v>
      </c>
      <c r="E2184" t="s">
        <v>7648</v>
      </c>
      <c r="G2184">
        <v>0</v>
      </c>
      <c r="H2184" s="3">
        <v>0</v>
      </c>
      <c r="I2184" s="4">
        <f>IF(H2184=0,"",H2184*O2184)</f>
        <v>0</v>
      </c>
      <c r="J2184" s="5">
        <f>IF(OR(H2184=0,V2184=""),"",H2184*V2184)</f>
        <v>0</v>
      </c>
      <c r="K2184" s="6">
        <f>IF(V2184="","",V2184/O2184)</f>
        <v>0</v>
      </c>
      <c r="L2184" s="6">
        <f>IF(V2184="","",V2184/N2184)</f>
        <v>0</v>
      </c>
      <c r="R2184" s="4">
        <v>0</v>
      </c>
      <c r="T2184" s="4">
        <f>IF(S2184=0,"",IF((N2184*S2184)&lt;.3,.3,N2184*S2184))</f>
        <v>0</v>
      </c>
      <c r="U2184"/>
      <c r="V2184" s="4">
        <f>IF(AND(N2184&lt;&gt;0,O2184&lt;&gt;0,Q2184&lt;&gt;0,S2184&lt;&gt;""),N2184-O2184-Q2184-R2184-T2184-U2184-P2184,"")</f>
        <v>0</v>
      </c>
      <c r="W2184">
        <v>0</v>
      </c>
      <c r="X2184">
        <v>0</v>
      </c>
      <c r="Y2184" s="7">
        <v>0</v>
      </c>
      <c r="Z2184" s="7">
        <v>0</v>
      </c>
      <c r="AA2184">
        <v>0</v>
      </c>
      <c r="AB2184">
        <v>0</v>
      </c>
      <c r="AC2184">
        <v>0</v>
      </c>
      <c r="AD2184" t="s">
        <v>41</v>
      </c>
      <c r="AG2184">
        <v>0</v>
      </c>
      <c r="AH2184">
        <v>0</v>
      </c>
      <c r="AJ2184">
        <v>0</v>
      </c>
    </row>
    <row r="2185" spans="1:36">
      <c r="A2185" t="s">
        <v>7649</v>
      </c>
      <c r="B2185" t="s">
        <v>7650</v>
      </c>
      <c r="C2185" s="2" t="s">
        <v>7651</v>
      </c>
      <c r="D2185" t="s">
        <v>630</v>
      </c>
      <c r="E2185" t="s">
        <v>7652</v>
      </c>
      <c r="G2185">
        <v>0</v>
      </c>
      <c r="H2185" s="3">
        <v>0</v>
      </c>
      <c r="I2185" s="4">
        <f>IF(H2185=0,"",H2185*O2185)</f>
        <v>0</v>
      </c>
      <c r="J2185" s="5">
        <f>IF(OR(H2185=0,V2185=""),"",H2185*V2185)</f>
        <v>0</v>
      </c>
      <c r="K2185" s="6">
        <f>IF(V2185="","",V2185/O2185)</f>
        <v>0</v>
      </c>
      <c r="L2185" s="6">
        <f>IF(V2185="","",V2185/N2185)</f>
        <v>0</v>
      </c>
      <c r="R2185" s="4">
        <v>0</v>
      </c>
      <c r="T2185" s="4">
        <f>IF(S2185=0,"",IF((N2185*S2185)&lt;.3,.3,N2185*S2185))</f>
        <v>0</v>
      </c>
      <c r="U2185"/>
      <c r="V2185" s="4">
        <f>IF(AND(N2185&lt;&gt;0,O2185&lt;&gt;0,Q2185&lt;&gt;0,S2185&lt;&gt;""),N2185-O2185-Q2185-R2185-T2185-U2185-P2185,"")</f>
        <v>0</v>
      </c>
      <c r="W2185">
        <v>0</v>
      </c>
      <c r="X2185">
        <v>0</v>
      </c>
      <c r="Y2185" s="7">
        <v>0</v>
      </c>
      <c r="Z2185" s="7">
        <v>0</v>
      </c>
      <c r="AA2185">
        <v>0</v>
      </c>
      <c r="AB2185">
        <v>0</v>
      </c>
      <c r="AC2185">
        <v>0</v>
      </c>
      <c r="AD2185" t="s">
        <v>41</v>
      </c>
      <c r="AG2185">
        <v>0</v>
      </c>
      <c r="AH2185">
        <v>0</v>
      </c>
      <c r="AJ2185">
        <v>0</v>
      </c>
    </row>
    <row r="2186" spans="1:36">
      <c r="A2186" t="s">
        <v>7653</v>
      </c>
      <c r="B2186" t="s">
        <v>7654</v>
      </c>
      <c r="C2186" s="2" t="s">
        <v>7655</v>
      </c>
      <c r="D2186" t="s">
        <v>630</v>
      </c>
      <c r="E2186" t="s">
        <v>7656</v>
      </c>
      <c r="G2186">
        <v>0</v>
      </c>
      <c r="H2186" s="3">
        <v>0</v>
      </c>
      <c r="I2186" s="4">
        <f>IF(H2186=0,"",H2186*O2186)</f>
        <v>0</v>
      </c>
      <c r="J2186" s="5">
        <f>IF(OR(H2186=0,V2186=""),"",H2186*V2186)</f>
        <v>0</v>
      </c>
      <c r="K2186" s="6">
        <f>IF(V2186="","",V2186/O2186)</f>
        <v>0</v>
      </c>
      <c r="L2186" s="6">
        <f>IF(V2186="","",V2186/N2186)</f>
        <v>0</v>
      </c>
      <c r="R2186" s="4">
        <v>0</v>
      </c>
      <c r="T2186" s="4">
        <f>IF(S2186=0,"",IF((N2186*S2186)&lt;.3,.3,N2186*S2186))</f>
        <v>0</v>
      </c>
      <c r="U2186"/>
      <c r="V2186" s="4">
        <f>IF(AND(N2186&lt;&gt;0,O2186&lt;&gt;0,Q2186&lt;&gt;0,S2186&lt;&gt;""),N2186-O2186-Q2186-R2186-T2186-U2186-P2186,"")</f>
        <v>0</v>
      </c>
      <c r="W2186">
        <v>0</v>
      </c>
      <c r="X2186">
        <v>0</v>
      </c>
      <c r="Y2186" s="7">
        <v>0</v>
      </c>
      <c r="Z2186" s="7">
        <v>0</v>
      </c>
      <c r="AA2186">
        <v>0</v>
      </c>
      <c r="AB2186">
        <v>0</v>
      </c>
      <c r="AC2186">
        <v>0</v>
      </c>
      <c r="AD2186" t="s">
        <v>41</v>
      </c>
      <c r="AG2186">
        <v>0</v>
      </c>
      <c r="AH2186">
        <v>0</v>
      </c>
      <c r="AJ2186">
        <v>0</v>
      </c>
    </row>
    <row r="2187" spans="1:36">
      <c r="A2187" t="s">
        <v>7657</v>
      </c>
      <c r="B2187" t="s">
        <v>7658</v>
      </c>
      <c r="C2187" s="2" t="s">
        <v>7659</v>
      </c>
      <c r="D2187" t="s">
        <v>630</v>
      </c>
      <c r="E2187" t="s">
        <v>7660</v>
      </c>
      <c r="G2187">
        <v>0</v>
      </c>
      <c r="H2187" s="3">
        <v>0</v>
      </c>
      <c r="I2187" s="4">
        <f>IF(H2187=0,"",H2187*O2187)</f>
        <v>0</v>
      </c>
      <c r="J2187" s="5">
        <f>IF(OR(H2187=0,V2187=""),"",H2187*V2187)</f>
        <v>0</v>
      </c>
      <c r="K2187" s="6">
        <f>IF(V2187="","",V2187/O2187)</f>
        <v>0</v>
      </c>
      <c r="L2187" s="6">
        <f>IF(V2187="","",V2187/N2187)</f>
        <v>0</v>
      </c>
      <c r="R2187" s="4">
        <v>0</v>
      </c>
      <c r="T2187" s="4">
        <f>IF(S2187=0,"",IF((N2187*S2187)&lt;.3,.3,N2187*S2187))</f>
        <v>0</v>
      </c>
      <c r="U2187"/>
      <c r="V2187" s="4">
        <f>IF(AND(N2187&lt;&gt;0,O2187&lt;&gt;0,Q2187&lt;&gt;0,S2187&lt;&gt;""),N2187-O2187-Q2187-R2187-T2187-U2187-P2187,"")</f>
        <v>0</v>
      </c>
      <c r="W2187">
        <v>0</v>
      </c>
      <c r="X2187">
        <v>0</v>
      </c>
      <c r="Y2187" s="7">
        <v>0</v>
      </c>
      <c r="Z2187" s="7">
        <v>0</v>
      </c>
      <c r="AA2187">
        <v>0</v>
      </c>
      <c r="AB2187">
        <v>0</v>
      </c>
      <c r="AC2187">
        <v>0</v>
      </c>
      <c r="AD2187" t="s">
        <v>41</v>
      </c>
      <c r="AG2187">
        <v>0</v>
      </c>
      <c r="AH2187">
        <v>0</v>
      </c>
      <c r="AJ2187">
        <v>0</v>
      </c>
    </row>
    <row r="2188" spans="1:36">
      <c r="A2188" t="s">
        <v>7661</v>
      </c>
      <c r="B2188" t="s">
        <v>7662</v>
      </c>
      <c r="C2188" s="2" t="s">
        <v>7663</v>
      </c>
      <c r="D2188" t="s">
        <v>630</v>
      </c>
      <c r="E2188" t="s">
        <v>7664</v>
      </c>
      <c r="G2188">
        <v>0</v>
      </c>
      <c r="H2188" s="3">
        <v>0</v>
      </c>
      <c r="I2188" s="4">
        <f>IF(H2188=0,"",H2188*O2188)</f>
        <v>0</v>
      </c>
      <c r="J2188" s="5">
        <f>IF(OR(H2188=0,V2188=""),"",H2188*V2188)</f>
        <v>0</v>
      </c>
      <c r="K2188" s="6">
        <f>IF(V2188="","",V2188/O2188)</f>
        <v>0</v>
      </c>
      <c r="L2188" s="6">
        <f>IF(V2188="","",V2188/N2188)</f>
        <v>0</v>
      </c>
      <c r="R2188" s="4">
        <v>0</v>
      </c>
      <c r="T2188" s="4">
        <f>IF(S2188=0,"",IF((N2188*S2188)&lt;.3,.3,N2188*S2188))</f>
        <v>0</v>
      </c>
      <c r="U2188"/>
      <c r="V2188" s="4">
        <f>IF(AND(N2188&lt;&gt;0,O2188&lt;&gt;0,Q2188&lt;&gt;0,S2188&lt;&gt;""),N2188-O2188-Q2188-R2188-T2188-U2188-P2188,"")</f>
        <v>0</v>
      </c>
      <c r="W2188">
        <v>0</v>
      </c>
      <c r="X2188">
        <v>0</v>
      </c>
      <c r="Y2188" s="7">
        <v>0</v>
      </c>
      <c r="Z2188" s="7">
        <v>0</v>
      </c>
      <c r="AA2188">
        <v>0</v>
      </c>
      <c r="AB2188">
        <v>0</v>
      </c>
      <c r="AC2188">
        <v>0</v>
      </c>
      <c r="AD2188" t="s">
        <v>41</v>
      </c>
      <c r="AG2188">
        <v>0</v>
      </c>
      <c r="AH2188">
        <v>0</v>
      </c>
      <c r="AJ2188">
        <v>0</v>
      </c>
    </row>
    <row r="2189" spans="1:36">
      <c r="A2189" t="s">
        <v>7665</v>
      </c>
      <c r="B2189" t="s">
        <v>7666</v>
      </c>
      <c r="C2189" s="2" t="s">
        <v>7667</v>
      </c>
      <c r="D2189" t="s">
        <v>630</v>
      </c>
      <c r="E2189" t="s">
        <v>7668</v>
      </c>
      <c r="G2189">
        <v>0</v>
      </c>
      <c r="H2189" s="3">
        <v>0</v>
      </c>
      <c r="I2189" s="4">
        <f>IF(H2189=0,"",H2189*O2189)</f>
        <v>0</v>
      </c>
      <c r="J2189" s="5">
        <f>IF(OR(H2189=0,V2189=""),"",H2189*V2189)</f>
        <v>0</v>
      </c>
      <c r="K2189" s="6">
        <f>IF(V2189="","",V2189/O2189)</f>
        <v>0</v>
      </c>
      <c r="L2189" s="6">
        <f>IF(V2189="","",V2189/N2189)</f>
        <v>0</v>
      </c>
      <c r="R2189" s="4">
        <v>0</v>
      </c>
      <c r="T2189" s="4">
        <f>IF(S2189=0,"",IF((N2189*S2189)&lt;.3,.3,N2189*S2189))</f>
        <v>0</v>
      </c>
      <c r="U2189"/>
      <c r="V2189" s="4">
        <f>IF(AND(N2189&lt;&gt;0,O2189&lt;&gt;0,Q2189&lt;&gt;0,S2189&lt;&gt;""),N2189-O2189-Q2189-R2189-T2189-U2189-P2189,"")</f>
        <v>0</v>
      </c>
      <c r="W2189">
        <v>0</v>
      </c>
      <c r="X2189">
        <v>0</v>
      </c>
      <c r="Y2189" s="7">
        <v>0</v>
      </c>
      <c r="Z2189" s="7">
        <v>0</v>
      </c>
      <c r="AA2189">
        <v>0</v>
      </c>
      <c r="AB2189">
        <v>0</v>
      </c>
      <c r="AC2189">
        <v>0</v>
      </c>
      <c r="AD2189" t="s">
        <v>41</v>
      </c>
      <c r="AG2189">
        <v>0</v>
      </c>
      <c r="AH2189">
        <v>0</v>
      </c>
      <c r="AJ2189">
        <v>0</v>
      </c>
    </row>
    <row r="2190" spans="1:36">
      <c r="A2190" t="s">
        <v>7669</v>
      </c>
      <c r="B2190" t="s">
        <v>7670</v>
      </c>
      <c r="C2190" s="2" t="s">
        <v>7671</v>
      </c>
      <c r="D2190" t="s">
        <v>630</v>
      </c>
      <c r="E2190" t="s">
        <v>7672</v>
      </c>
      <c r="G2190">
        <v>0</v>
      </c>
      <c r="H2190" s="3">
        <v>0</v>
      </c>
      <c r="I2190" s="4">
        <f>IF(H2190=0,"",H2190*O2190)</f>
        <v>0</v>
      </c>
      <c r="J2190" s="5">
        <f>IF(OR(H2190=0,V2190=""),"",H2190*V2190)</f>
        <v>0</v>
      </c>
      <c r="K2190" s="6">
        <f>IF(V2190="","",V2190/O2190)</f>
        <v>0</v>
      </c>
      <c r="L2190" s="6">
        <f>IF(V2190="","",V2190/N2190)</f>
        <v>0</v>
      </c>
      <c r="R2190" s="4">
        <v>0</v>
      </c>
      <c r="T2190" s="4">
        <f>IF(S2190=0,"",IF((N2190*S2190)&lt;.3,.3,N2190*S2190))</f>
        <v>0</v>
      </c>
      <c r="U2190"/>
      <c r="V2190" s="4">
        <f>IF(AND(N2190&lt;&gt;0,O2190&lt;&gt;0,Q2190&lt;&gt;0,S2190&lt;&gt;""),N2190-O2190-Q2190-R2190-T2190-U2190-P2190,"")</f>
        <v>0</v>
      </c>
      <c r="W2190">
        <v>0</v>
      </c>
      <c r="X2190">
        <v>0</v>
      </c>
      <c r="Y2190" s="7">
        <v>0</v>
      </c>
      <c r="Z2190" s="7">
        <v>0</v>
      </c>
      <c r="AA2190">
        <v>0</v>
      </c>
      <c r="AB2190">
        <v>0</v>
      </c>
      <c r="AC2190">
        <v>0</v>
      </c>
      <c r="AD2190" t="s">
        <v>41</v>
      </c>
      <c r="AG2190">
        <v>0</v>
      </c>
      <c r="AH2190">
        <v>0</v>
      </c>
      <c r="AJ2190">
        <v>0</v>
      </c>
    </row>
    <row r="2191" spans="1:36">
      <c r="A2191" t="s">
        <v>7673</v>
      </c>
      <c r="B2191" t="s">
        <v>7674</v>
      </c>
      <c r="C2191" s="2" t="s">
        <v>7675</v>
      </c>
      <c r="D2191" t="s">
        <v>630</v>
      </c>
      <c r="E2191" t="s">
        <v>7676</v>
      </c>
      <c r="G2191">
        <v>0</v>
      </c>
      <c r="H2191" s="3">
        <v>0</v>
      </c>
      <c r="I2191" s="4">
        <f>IF(H2191=0,"",H2191*O2191)</f>
        <v>0</v>
      </c>
      <c r="J2191" s="5">
        <f>IF(OR(H2191=0,V2191=""),"",H2191*V2191)</f>
        <v>0</v>
      </c>
      <c r="K2191" s="6">
        <f>IF(V2191="","",V2191/O2191)</f>
        <v>0</v>
      </c>
      <c r="L2191" s="6">
        <f>IF(V2191="","",V2191/N2191)</f>
        <v>0</v>
      </c>
      <c r="R2191" s="4">
        <v>0</v>
      </c>
      <c r="T2191" s="4">
        <f>IF(S2191=0,"",IF((N2191*S2191)&lt;.3,.3,N2191*S2191))</f>
        <v>0</v>
      </c>
      <c r="U2191"/>
      <c r="V2191" s="4">
        <f>IF(AND(N2191&lt;&gt;0,O2191&lt;&gt;0,Q2191&lt;&gt;0,S2191&lt;&gt;""),N2191-O2191-Q2191-R2191-T2191-U2191-P2191,"")</f>
        <v>0</v>
      </c>
      <c r="W2191">
        <v>0</v>
      </c>
      <c r="X2191">
        <v>0</v>
      </c>
      <c r="Y2191" s="7">
        <v>0</v>
      </c>
      <c r="Z2191" s="7">
        <v>0</v>
      </c>
      <c r="AA2191">
        <v>0</v>
      </c>
      <c r="AB2191">
        <v>0</v>
      </c>
      <c r="AC2191">
        <v>0</v>
      </c>
      <c r="AD2191" t="s">
        <v>41</v>
      </c>
      <c r="AG2191">
        <v>0</v>
      </c>
      <c r="AH2191">
        <v>0</v>
      </c>
      <c r="AJ2191">
        <v>0</v>
      </c>
    </row>
    <row r="2192" spans="1:36">
      <c r="A2192" t="s">
        <v>7677</v>
      </c>
      <c r="B2192" t="s">
        <v>7678</v>
      </c>
      <c r="C2192" s="2" t="s">
        <v>7679</v>
      </c>
      <c r="D2192" t="s">
        <v>630</v>
      </c>
      <c r="E2192" t="s">
        <v>7680</v>
      </c>
      <c r="G2192">
        <v>0</v>
      </c>
      <c r="H2192" s="3">
        <v>0</v>
      </c>
      <c r="I2192" s="4">
        <f>IF(H2192=0,"",H2192*O2192)</f>
        <v>0</v>
      </c>
      <c r="J2192" s="5">
        <f>IF(OR(H2192=0,V2192=""),"",H2192*V2192)</f>
        <v>0</v>
      </c>
      <c r="K2192" s="6">
        <f>IF(V2192="","",V2192/O2192)</f>
        <v>0</v>
      </c>
      <c r="L2192" s="6">
        <f>IF(V2192="","",V2192/N2192)</f>
        <v>0</v>
      </c>
      <c r="Q2192" s="4">
        <v>7.04</v>
      </c>
      <c r="R2192" s="4">
        <v>0</v>
      </c>
      <c r="S2192">
        <v>0.15</v>
      </c>
      <c r="T2192" s="4">
        <f>IF(S2192=0,"",IF((N2192*S2192)&lt;.3,.3,N2192*S2192))</f>
        <v>0</v>
      </c>
      <c r="U2192"/>
      <c r="V2192" s="4">
        <f>IF(AND(N2192&lt;&gt;0,O2192&lt;&gt;0,Q2192&lt;&gt;0,S2192&lt;&gt;""),N2192-O2192-Q2192-R2192-T2192-U2192-P2192,"")</f>
        <v>0</v>
      </c>
      <c r="W2192">
        <v>0</v>
      </c>
      <c r="X2192">
        <v>0</v>
      </c>
      <c r="Y2192" s="7">
        <v>0</v>
      </c>
      <c r="Z2192" s="7">
        <v>0</v>
      </c>
      <c r="AA2192">
        <v>0</v>
      </c>
      <c r="AB2192">
        <v>0</v>
      </c>
      <c r="AC2192">
        <v>0</v>
      </c>
      <c r="AD2192" t="s">
        <v>41</v>
      </c>
      <c r="AG2192">
        <v>0</v>
      </c>
      <c r="AH2192">
        <v>0</v>
      </c>
      <c r="AJ2192">
        <v>0</v>
      </c>
    </row>
    <row r="2193" spans="1:36">
      <c r="A2193" t="s">
        <v>7681</v>
      </c>
      <c r="B2193" t="s">
        <v>7682</v>
      </c>
      <c r="C2193" s="2" t="s">
        <v>7683</v>
      </c>
      <c r="D2193" t="s">
        <v>630</v>
      </c>
      <c r="E2193" t="s">
        <v>7684</v>
      </c>
      <c r="G2193">
        <v>0</v>
      </c>
      <c r="H2193" s="3">
        <v>0</v>
      </c>
      <c r="I2193" s="4">
        <f>IF(H2193=0,"",H2193*O2193)</f>
        <v>0</v>
      </c>
      <c r="J2193" s="5">
        <f>IF(OR(H2193=0,V2193=""),"",H2193*V2193)</f>
        <v>0</v>
      </c>
      <c r="K2193" s="6">
        <f>IF(V2193="","",V2193/O2193)</f>
        <v>0</v>
      </c>
      <c r="L2193" s="6">
        <f>IF(V2193="","",V2193/N2193)</f>
        <v>0</v>
      </c>
      <c r="R2193" s="4">
        <v>0</v>
      </c>
      <c r="T2193" s="4">
        <f>IF(S2193=0,"",IF((N2193*S2193)&lt;.3,.3,N2193*S2193))</f>
        <v>0</v>
      </c>
      <c r="U2193"/>
      <c r="V2193" s="4">
        <f>IF(AND(N2193&lt;&gt;0,O2193&lt;&gt;0,Q2193&lt;&gt;0,S2193&lt;&gt;""),N2193-O2193-Q2193-R2193-T2193-U2193-P2193,"")</f>
        <v>0</v>
      </c>
      <c r="W2193">
        <v>0</v>
      </c>
      <c r="X2193">
        <v>0</v>
      </c>
      <c r="Y2193" s="7">
        <v>0</v>
      </c>
      <c r="Z2193" s="7">
        <v>0</v>
      </c>
      <c r="AA2193">
        <v>0</v>
      </c>
      <c r="AB2193">
        <v>0</v>
      </c>
      <c r="AC2193">
        <v>0</v>
      </c>
      <c r="AD2193" t="s">
        <v>41</v>
      </c>
      <c r="AG2193">
        <v>0</v>
      </c>
      <c r="AH2193">
        <v>0</v>
      </c>
      <c r="AJ2193">
        <v>0</v>
      </c>
    </row>
    <row r="2194" spans="1:36">
      <c r="A2194" t="s">
        <v>7685</v>
      </c>
      <c r="B2194" t="s">
        <v>6630</v>
      </c>
      <c r="C2194" s="2" t="s">
        <v>7686</v>
      </c>
      <c r="D2194" t="s">
        <v>630</v>
      </c>
      <c r="E2194" t="s">
        <v>7687</v>
      </c>
      <c r="G2194">
        <v>0</v>
      </c>
      <c r="H2194" s="3">
        <v>0</v>
      </c>
      <c r="I2194" s="4">
        <f>IF(H2194=0,"",H2194*O2194)</f>
        <v>0</v>
      </c>
      <c r="J2194" s="5">
        <f>IF(OR(H2194=0,V2194=""),"",H2194*V2194)</f>
        <v>0</v>
      </c>
      <c r="K2194" s="6">
        <f>IF(V2194="","",V2194/O2194)</f>
        <v>0</v>
      </c>
      <c r="L2194" s="6">
        <f>IF(V2194="","",V2194/N2194)</f>
        <v>0</v>
      </c>
      <c r="Q2194" s="4">
        <v>7.04</v>
      </c>
      <c r="R2194" s="4">
        <v>0</v>
      </c>
      <c r="S2194">
        <v>0.15</v>
      </c>
      <c r="T2194" s="4">
        <f>IF(S2194=0,"",IF((N2194*S2194)&lt;.3,.3,N2194*S2194))</f>
        <v>0</v>
      </c>
      <c r="U2194"/>
      <c r="V2194" s="4">
        <f>IF(AND(N2194&lt;&gt;0,O2194&lt;&gt;0,Q2194&lt;&gt;0,S2194&lt;&gt;""),N2194-O2194-Q2194-R2194-T2194-U2194-P2194,"")</f>
        <v>0</v>
      </c>
      <c r="W2194">
        <v>0</v>
      </c>
      <c r="X2194">
        <v>0</v>
      </c>
      <c r="Y2194" s="7">
        <v>0</v>
      </c>
      <c r="Z2194" s="7">
        <v>0</v>
      </c>
      <c r="AA2194">
        <v>0</v>
      </c>
      <c r="AB2194">
        <v>0</v>
      </c>
      <c r="AC2194">
        <v>0</v>
      </c>
      <c r="AD2194" t="s">
        <v>41</v>
      </c>
      <c r="AG2194">
        <v>0</v>
      </c>
      <c r="AH2194">
        <v>0</v>
      </c>
      <c r="AJ2194">
        <v>0</v>
      </c>
    </row>
    <row r="2195" spans="1:36">
      <c r="A2195" t="s">
        <v>7688</v>
      </c>
      <c r="B2195" t="s">
        <v>7689</v>
      </c>
      <c r="C2195" s="2" t="s">
        <v>7690</v>
      </c>
      <c r="D2195" t="s">
        <v>630</v>
      </c>
      <c r="E2195" t="s">
        <v>7691</v>
      </c>
      <c r="G2195">
        <v>0</v>
      </c>
      <c r="H2195" s="3">
        <v>0</v>
      </c>
      <c r="I2195" s="4">
        <f>IF(H2195=0,"",H2195*O2195)</f>
        <v>0</v>
      </c>
      <c r="J2195" s="5">
        <f>IF(OR(H2195=0,V2195=""),"",H2195*V2195)</f>
        <v>0</v>
      </c>
      <c r="K2195" s="6">
        <f>IF(V2195="","",V2195/O2195)</f>
        <v>0</v>
      </c>
      <c r="L2195" s="6">
        <f>IF(V2195="","",V2195/N2195)</f>
        <v>0</v>
      </c>
      <c r="R2195" s="4">
        <v>0</v>
      </c>
      <c r="T2195" s="4">
        <f>IF(S2195=0,"",IF((N2195*S2195)&lt;.3,.3,N2195*S2195))</f>
        <v>0</v>
      </c>
      <c r="U2195"/>
      <c r="V2195" s="4">
        <f>IF(AND(N2195&lt;&gt;0,O2195&lt;&gt;0,Q2195&lt;&gt;0,S2195&lt;&gt;""),N2195-O2195-Q2195-R2195-T2195-U2195-P2195,"")</f>
        <v>0</v>
      </c>
      <c r="W2195">
        <v>0</v>
      </c>
      <c r="X2195">
        <v>0</v>
      </c>
      <c r="Y2195" s="7">
        <v>0</v>
      </c>
      <c r="Z2195" s="7">
        <v>0</v>
      </c>
      <c r="AA2195">
        <v>0</v>
      </c>
      <c r="AB2195">
        <v>0</v>
      </c>
      <c r="AC2195">
        <v>0</v>
      </c>
      <c r="AD2195" t="s">
        <v>41</v>
      </c>
      <c r="AG2195">
        <v>0</v>
      </c>
      <c r="AH2195">
        <v>0</v>
      </c>
      <c r="AJ2195">
        <v>0</v>
      </c>
    </row>
    <row r="2196" spans="1:36">
      <c r="A2196" t="s">
        <v>7692</v>
      </c>
      <c r="B2196" t="s">
        <v>7693</v>
      </c>
      <c r="C2196" s="2" t="s">
        <v>7694</v>
      </c>
      <c r="D2196" t="s">
        <v>630</v>
      </c>
      <c r="E2196" t="s">
        <v>7695</v>
      </c>
      <c r="G2196">
        <v>0</v>
      </c>
      <c r="H2196" s="3">
        <v>0</v>
      </c>
      <c r="I2196" s="4">
        <f>IF(H2196=0,"",H2196*O2196)</f>
        <v>0</v>
      </c>
      <c r="J2196" s="5">
        <f>IF(OR(H2196=0,V2196=""),"",H2196*V2196)</f>
        <v>0</v>
      </c>
      <c r="K2196" s="6">
        <f>IF(V2196="","",V2196/O2196)</f>
        <v>0</v>
      </c>
      <c r="L2196" s="6">
        <f>IF(V2196="","",V2196/N2196)</f>
        <v>0</v>
      </c>
      <c r="Q2196" s="4">
        <v>7.34</v>
      </c>
      <c r="R2196" s="4">
        <v>0</v>
      </c>
      <c r="S2196">
        <v>0.15</v>
      </c>
      <c r="T2196" s="4">
        <f>IF(S2196=0,"",IF((N2196*S2196)&lt;.3,.3,N2196*S2196))</f>
        <v>0</v>
      </c>
      <c r="U2196"/>
      <c r="V2196" s="4">
        <f>IF(AND(N2196&lt;&gt;0,O2196&lt;&gt;0,Q2196&lt;&gt;0,S2196&lt;&gt;""),N2196-O2196-Q2196-R2196-T2196-U2196-P2196,"")</f>
        <v>0</v>
      </c>
      <c r="W2196">
        <v>0</v>
      </c>
      <c r="X2196">
        <v>0</v>
      </c>
      <c r="Y2196" s="7">
        <v>0</v>
      </c>
      <c r="Z2196" s="7">
        <v>0</v>
      </c>
      <c r="AA2196">
        <v>0</v>
      </c>
      <c r="AB2196">
        <v>0</v>
      </c>
      <c r="AC2196">
        <v>0</v>
      </c>
      <c r="AD2196" t="s">
        <v>41</v>
      </c>
      <c r="AG2196">
        <v>0</v>
      </c>
      <c r="AH2196">
        <v>0</v>
      </c>
      <c r="AJ2196">
        <v>0</v>
      </c>
    </row>
    <row r="2197" spans="1:36">
      <c r="A2197" t="s">
        <v>7696</v>
      </c>
      <c r="B2197" t="s">
        <v>7697</v>
      </c>
      <c r="C2197" s="2" t="s">
        <v>7698</v>
      </c>
      <c r="D2197" t="s">
        <v>630</v>
      </c>
      <c r="E2197" t="s">
        <v>7699</v>
      </c>
      <c r="G2197">
        <v>0</v>
      </c>
      <c r="H2197" s="3">
        <v>0</v>
      </c>
      <c r="I2197" s="4">
        <f>IF(H2197=0,"",H2197*O2197)</f>
        <v>0</v>
      </c>
      <c r="J2197" s="5">
        <f>IF(OR(H2197=0,V2197=""),"",H2197*V2197)</f>
        <v>0</v>
      </c>
      <c r="K2197" s="6">
        <f>IF(V2197="","",V2197/O2197)</f>
        <v>0</v>
      </c>
      <c r="L2197" s="6">
        <f>IF(V2197="","",V2197/N2197)</f>
        <v>0</v>
      </c>
      <c r="Q2197" s="4">
        <v>7.04</v>
      </c>
      <c r="R2197" s="4">
        <v>0</v>
      </c>
      <c r="S2197">
        <v>0.15</v>
      </c>
      <c r="T2197" s="4">
        <f>IF(S2197=0,"",IF((N2197*S2197)&lt;.3,.3,N2197*S2197))</f>
        <v>0</v>
      </c>
      <c r="U2197"/>
      <c r="V2197" s="4">
        <f>IF(AND(N2197&lt;&gt;0,O2197&lt;&gt;0,Q2197&lt;&gt;0,S2197&lt;&gt;""),N2197-O2197-Q2197-R2197-T2197-U2197-P2197,"")</f>
        <v>0</v>
      </c>
      <c r="W2197">
        <v>0</v>
      </c>
      <c r="X2197">
        <v>0</v>
      </c>
      <c r="Y2197" s="7">
        <v>0</v>
      </c>
      <c r="Z2197" s="7">
        <v>0</v>
      </c>
      <c r="AA2197">
        <v>0</v>
      </c>
      <c r="AB2197">
        <v>0</v>
      </c>
      <c r="AC2197">
        <v>0</v>
      </c>
      <c r="AD2197" t="s">
        <v>41</v>
      </c>
      <c r="AG2197">
        <v>0</v>
      </c>
      <c r="AH2197">
        <v>0</v>
      </c>
      <c r="AJ2197">
        <v>0</v>
      </c>
    </row>
    <row r="2198" spans="1:36">
      <c r="A2198" t="s">
        <v>7700</v>
      </c>
      <c r="B2198" t="s">
        <v>7701</v>
      </c>
      <c r="C2198" s="2" t="s">
        <v>7702</v>
      </c>
      <c r="D2198" t="s">
        <v>630</v>
      </c>
      <c r="E2198" t="s">
        <v>7703</v>
      </c>
      <c r="G2198">
        <v>0</v>
      </c>
      <c r="H2198" s="3">
        <v>0</v>
      </c>
      <c r="I2198" s="4">
        <f>IF(H2198=0,"",H2198*O2198)</f>
        <v>0</v>
      </c>
      <c r="J2198" s="5">
        <f>IF(OR(H2198=0,V2198=""),"",H2198*V2198)</f>
        <v>0</v>
      </c>
      <c r="K2198" s="6">
        <f>IF(V2198="","",V2198/O2198)</f>
        <v>0</v>
      </c>
      <c r="L2198" s="6">
        <f>IF(V2198="","",V2198/N2198)</f>
        <v>0</v>
      </c>
      <c r="Q2198" s="4">
        <v>7.04</v>
      </c>
      <c r="R2198" s="4">
        <v>0</v>
      </c>
      <c r="S2198">
        <v>0.15</v>
      </c>
      <c r="T2198" s="4">
        <f>IF(S2198=0,"",IF((N2198*S2198)&lt;.3,.3,N2198*S2198))</f>
        <v>0</v>
      </c>
      <c r="U2198"/>
      <c r="V2198" s="4">
        <f>IF(AND(N2198&lt;&gt;0,O2198&lt;&gt;0,Q2198&lt;&gt;0,S2198&lt;&gt;""),N2198-O2198-Q2198-R2198-T2198-U2198-P2198,"")</f>
        <v>0</v>
      </c>
      <c r="W2198">
        <v>0</v>
      </c>
      <c r="X2198">
        <v>0</v>
      </c>
      <c r="Y2198" s="7">
        <v>0</v>
      </c>
      <c r="Z2198" s="7">
        <v>0</v>
      </c>
      <c r="AA2198">
        <v>0</v>
      </c>
      <c r="AB2198">
        <v>0</v>
      </c>
      <c r="AC2198">
        <v>0</v>
      </c>
      <c r="AD2198" t="s">
        <v>41</v>
      </c>
      <c r="AG2198">
        <v>0</v>
      </c>
      <c r="AH2198">
        <v>0</v>
      </c>
      <c r="AJ2198">
        <v>0</v>
      </c>
    </row>
    <row r="2199" spans="1:36">
      <c r="A2199" t="s">
        <v>7704</v>
      </c>
      <c r="B2199" t="s">
        <v>7705</v>
      </c>
      <c r="C2199" s="2" t="s">
        <v>7706</v>
      </c>
      <c r="D2199" t="s">
        <v>630</v>
      </c>
      <c r="E2199" t="s">
        <v>7707</v>
      </c>
      <c r="G2199">
        <v>0</v>
      </c>
      <c r="H2199" s="3">
        <v>0</v>
      </c>
      <c r="I2199" s="4">
        <f>IF(H2199=0,"",H2199*O2199)</f>
        <v>0</v>
      </c>
      <c r="J2199" s="5">
        <f>IF(OR(H2199=0,V2199=""),"",H2199*V2199)</f>
        <v>0</v>
      </c>
      <c r="K2199" s="6">
        <f>IF(V2199="","",V2199/O2199)</f>
        <v>0</v>
      </c>
      <c r="L2199" s="6">
        <f>IF(V2199="","",V2199/N2199)</f>
        <v>0</v>
      </c>
      <c r="Q2199" s="4">
        <v>7.04</v>
      </c>
      <c r="R2199" s="4">
        <v>0</v>
      </c>
      <c r="S2199">
        <v>0.15</v>
      </c>
      <c r="T2199" s="4">
        <f>IF(S2199=0,"",IF((N2199*S2199)&lt;.3,.3,N2199*S2199))</f>
        <v>0</v>
      </c>
      <c r="U2199"/>
      <c r="V2199" s="4">
        <f>IF(AND(N2199&lt;&gt;0,O2199&lt;&gt;0,Q2199&lt;&gt;0,S2199&lt;&gt;""),N2199-O2199-Q2199-R2199-T2199-U2199-P2199,"")</f>
        <v>0</v>
      </c>
      <c r="W2199">
        <v>0</v>
      </c>
      <c r="X2199">
        <v>0</v>
      </c>
      <c r="Y2199" s="7">
        <v>0</v>
      </c>
      <c r="Z2199" s="7">
        <v>0</v>
      </c>
      <c r="AA2199">
        <v>0</v>
      </c>
      <c r="AB2199">
        <v>0</v>
      </c>
      <c r="AC2199">
        <v>0</v>
      </c>
      <c r="AD2199" t="s">
        <v>41</v>
      </c>
      <c r="AG2199">
        <v>0</v>
      </c>
      <c r="AH2199">
        <v>0</v>
      </c>
      <c r="AJ2199">
        <v>0</v>
      </c>
    </row>
    <row r="2200" spans="1:36">
      <c r="A2200" t="s">
        <v>7708</v>
      </c>
      <c r="B2200" t="s">
        <v>7709</v>
      </c>
      <c r="C2200" s="2" t="s">
        <v>7710</v>
      </c>
      <c r="D2200" t="s">
        <v>630</v>
      </c>
      <c r="E2200" t="s">
        <v>7711</v>
      </c>
      <c r="G2200">
        <v>0</v>
      </c>
      <c r="H2200" s="3">
        <v>0</v>
      </c>
      <c r="I2200" s="4">
        <f>IF(H2200=0,"",H2200*O2200)</f>
        <v>0</v>
      </c>
      <c r="J2200" s="5">
        <f>IF(OR(H2200=0,V2200=""),"",H2200*V2200)</f>
        <v>0</v>
      </c>
      <c r="K2200" s="6">
        <f>IF(V2200="","",V2200/O2200)</f>
        <v>0</v>
      </c>
      <c r="L2200" s="6">
        <f>IF(V2200="","",V2200/N2200)</f>
        <v>0</v>
      </c>
      <c r="Q2200" s="4">
        <v>7.04</v>
      </c>
      <c r="R2200" s="4">
        <v>0</v>
      </c>
      <c r="S2200">
        <v>0.15</v>
      </c>
      <c r="T2200" s="4">
        <f>IF(S2200=0,"",IF((N2200*S2200)&lt;.3,.3,N2200*S2200))</f>
        <v>0</v>
      </c>
      <c r="U2200"/>
      <c r="V2200" s="4">
        <f>IF(AND(N2200&lt;&gt;0,O2200&lt;&gt;0,Q2200&lt;&gt;0,S2200&lt;&gt;""),N2200-O2200-Q2200-R2200-T2200-U2200-P2200,"")</f>
        <v>0</v>
      </c>
      <c r="W2200">
        <v>0</v>
      </c>
      <c r="X2200">
        <v>0</v>
      </c>
      <c r="Y2200" s="7">
        <v>0</v>
      </c>
      <c r="Z2200" s="7">
        <v>0</v>
      </c>
      <c r="AA2200">
        <v>0</v>
      </c>
      <c r="AB2200">
        <v>0</v>
      </c>
      <c r="AC2200">
        <v>0</v>
      </c>
      <c r="AD2200" t="s">
        <v>41</v>
      </c>
      <c r="AG2200">
        <v>0</v>
      </c>
      <c r="AH2200">
        <v>0</v>
      </c>
      <c r="AJ2200">
        <v>0</v>
      </c>
    </row>
    <row r="2201" spans="1:36">
      <c r="A2201" t="s">
        <v>7712</v>
      </c>
      <c r="B2201" t="s">
        <v>7713</v>
      </c>
      <c r="C2201" s="2" t="s">
        <v>7714</v>
      </c>
      <c r="D2201" t="s">
        <v>630</v>
      </c>
      <c r="E2201" t="s">
        <v>7715</v>
      </c>
      <c r="G2201">
        <v>0</v>
      </c>
      <c r="H2201" s="3">
        <v>0</v>
      </c>
      <c r="I2201" s="4">
        <f>IF(H2201=0,"",H2201*O2201)</f>
        <v>0</v>
      </c>
      <c r="J2201" s="5">
        <f>IF(OR(H2201=0,V2201=""),"",H2201*V2201)</f>
        <v>0</v>
      </c>
      <c r="K2201" s="6">
        <f>IF(V2201="","",V2201/O2201)</f>
        <v>0</v>
      </c>
      <c r="L2201" s="6">
        <f>IF(V2201="","",V2201/N2201)</f>
        <v>0</v>
      </c>
      <c r="Q2201" s="4">
        <v>7.04</v>
      </c>
      <c r="R2201" s="4">
        <v>0</v>
      </c>
      <c r="S2201">
        <v>0.15</v>
      </c>
      <c r="T2201" s="4">
        <f>IF(S2201=0,"",IF((N2201*S2201)&lt;.3,.3,N2201*S2201))</f>
        <v>0</v>
      </c>
      <c r="U2201"/>
      <c r="V2201" s="4">
        <f>IF(AND(N2201&lt;&gt;0,O2201&lt;&gt;0,Q2201&lt;&gt;0,S2201&lt;&gt;""),N2201-O2201-Q2201-R2201-T2201-U2201-P2201,"")</f>
        <v>0</v>
      </c>
      <c r="W2201">
        <v>0</v>
      </c>
      <c r="X2201">
        <v>0</v>
      </c>
      <c r="Y2201" s="7">
        <v>0</v>
      </c>
      <c r="Z2201" s="7">
        <v>0</v>
      </c>
      <c r="AA2201">
        <v>0</v>
      </c>
      <c r="AB2201">
        <v>0</v>
      </c>
      <c r="AC2201">
        <v>0</v>
      </c>
      <c r="AD2201" t="s">
        <v>41</v>
      </c>
      <c r="AG2201">
        <v>0</v>
      </c>
      <c r="AH2201">
        <v>0</v>
      </c>
      <c r="AJ2201">
        <v>0</v>
      </c>
    </row>
    <row r="2202" spans="1:36">
      <c r="A2202" t="s">
        <v>7716</v>
      </c>
      <c r="B2202" t="s">
        <v>7717</v>
      </c>
      <c r="C2202" s="2" t="s">
        <v>7718</v>
      </c>
      <c r="D2202" t="s">
        <v>3322</v>
      </c>
      <c r="E2202" t="s">
        <v>7719</v>
      </c>
      <c r="F2202">
        <v>3</v>
      </c>
      <c r="G2202">
        <v>0</v>
      </c>
      <c r="H2202" s="3">
        <v>0</v>
      </c>
      <c r="I2202" s="4">
        <f>IF(H2202=0,"",H2202*O2202)</f>
        <v>0</v>
      </c>
      <c r="J2202" s="5">
        <f>IF(OR(H2202=0,V2202=""),"",H2202*V2202)</f>
        <v>0</v>
      </c>
      <c r="K2202" s="6">
        <f>IF(V2202="","",V2202/O2202)</f>
        <v>0</v>
      </c>
      <c r="L2202" s="6">
        <f>IF(V2202="","",V2202/N2202)</f>
        <v>0</v>
      </c>
      <c r="M2202" s="4">
        <v>21.99</v>
      </c>
      <c r="N2202" s="4">
        <v>21.99</v>
      </c>
      <c r="Q2202" s="4">
        <v>7.94</v>
      </c>
      <c r="R2202" s="4">
        <v>0.54</v>
      </c>
      <c r="S2202">
        <v>0.15</v>
      </c>
      <c r="T2202" s="4">
        <f>IF(S2202=0,"",IF((N2202*S2202)&lt;.3,.3,N2202*S2202))</f>
        <v>0</v>
      </c>
      <c r="U2202"/>
      <c r="V2202" s="4">
        <f>IF(AND(N2202&lt;&gt;0,O2202&lt;&gt;0,Q2202&lt;&gt;0,S2202&lt;&gt;""),N2202-O2202-Q2202-R2202-T2202-U2202-P2202,"")</f>
        <v>0</v>
      </c>
      <c r="W2202">
        <v>0</v>
      </c>
      <c r="X2202">
        <v>0</v>
      </c>
      <c r="Y2202" s="7">
        <v>0</v>
      </c>
      <c r="Z2202" s="7">
        <v>0</v>
      </c>
      <c r="AA2202">
        <v>0</v>
      </c>
      <c r="AB2202">
        <v>0</v>
      </c>
      <c r="AC2202">
        <v>0</v>
      </c>
      <c r="AD2202" t="s">
        <v>41</v>
      </c>
      <c r="AE2202">
        <v>395216</v>
      </c>
      <c r="AF2202" s="4">
        <v>0.756</v>
      </c>
      <c r="AG2202">
        <v>0</v>
      </c>
      <c r="AH2202">
        <v>0</v>
      </c>
      <c r="AJ2202">
        <v>0</v>
      </c>
    </row>
    <row r="2203" spans="1:36">
      <c r="A2203" t="s">
        <v>7720</v>
      </c>
      <c r="B2203" t="s">
        <v>7721</v>
      </c>
      <c r="C2203" s="2" t="s">
        <v>7722</v>
      </c>
      <c r="D2203" t="s">
        <v>441</v>
      </c>
      <c r="E2203" t="s">
        <v>7723</v>
      </c>
      <c r="F2203">
        <v>5</v>
      </c>
      <c r="G2203">
        <v>0</v>
      </c>
      <c r="H2203" s="3">
        <v>0</v>
      </c>
      <c r="I2203" s="4">
        <f>IF(H2203=0,"",H2203*O2203)</f>
        <v>0</v>
      </c>
      <c r="J2203" s="5">
        <f>IF(OR(H2203=0,V2203=""),"",H2203*V2203)</f>
        <v>0</v>
      </c>
      <c r="K2203" s="6">
        <f>IF(V2203="","",V2203/O2203)</f>
        <v>0</v>
      </c>
      <c r="L2203" s="6">
        <f>IF(V2203="","",V2203/N2203)</f>
        <v>0</v>
      </c>
      <c r="M2203" s="4">
        <v>17.99</v>
      </c>
      <c r="N2203" s="4">
        <v>17.99</v>
      </c>
      <c r="Q2203" s="4">
        <v>7.04</v>
      </c>
      <c r="R2203" s="4">
        <v>0.36</v>
      </c>
      <c r="S2203">
        <v>0.15</v>
      </c>
      <c r="T2203" s="4">
        <f>IF(S2203=0,"",IF((N2203*S2203)&lt;.3,.3,N2203*S2203))</f>
        <v>0</v>
      </c>
      <c r="U2203"/>
      <c r="V2203" s="4">
        <f>IF(AND(N2203&lt;&gt;0,O2203&lt;&gt;0,Q2203&lt;&gt;0,S2203&lt;&gt;""),N2203-O2203-Q2203-R2203-T2203-U2203-P2203,"")</f>
        <v>0</v>
      </c>
      <c r="W2203">
        <v>0</v>
      </c>
      <c r="X2203">
        <v>0</v>
      </c>
      <c r="Y2203" s="7">
        <v>0</v>
      </c>
      <c r="Z2203" s="7">
        <v>0</v>
      </c>
      <c r="AA2203">
        <v>0</v>
      </c>
      <c r="AB2203">
        <v>0</v>
      </c>
      <c r="AC2203">
        <v>0</v>
      </c>
      <c r="AD2203" t="s">
        <v>41</v>
      </c>
      <c r="AE2203">
        <v>289944</v>
      </c>
      <c r="AF2203" s="4">
        <v>0.7</v>
      </c>
      <c r="AG2203">
        <v>0</v>
      </c>
      <c r="AH2203">
        <v>0</v>
      </c>
      <c r="AJ2203">
        <v>0</v>
      </c>
    </row>
    <row r="2204" spans="1:36">
      <c r="A2204" t="s">
        <v>7724</v>
      </c>
      <c r="B2204" t="s">
        <v>7725</v>
      </c>
      <c r="C2204" s="2" t="s">
        <v>7726</v>
      </c>
      <c r="D2204" t="s">
        <v>441</v>
      </c>
      <c r="E2204" t="s">
        <v>7727</v>
      </c>
      <c r="F2204">
        <v>5</v>
      </c>
      <c r="G2204">
        <v>0</v>
      </c>
      <c r="H2204" s="3">
        <v>0</v>
      </c>
      <c r="I2204" s="4">
        <f>IF(H2204=0,"",H2204*O2204)</f>
        <v>0</v>
      </c>
      <c r="J2204" s="5">
        <f>IF(OR(H2204=0,V2204=""),"",H2204*V2204)</f>
        <v>0</v>
      </c>
      <c r="K2204" s="6">
        <f>IF(V2204="","",V2204/O2204)</f>
        <v>0</v>
      </c>
      <c r="L2204" s="6">
        <f>IF(V2204="","",V2204/N2204)</f>
        <v>0</v>
      </c>
      <c r="M2204" s="4">
        <v>11.99</v>
      </c>
      <c r="N2204" s="4">
        <v>11.99</v>
      </c>
      <c r="Q2204" s="4">
        <v>7.04</v>
      </c>
      <c r="R2204" s="4">
        <v>0.38</v>
      </c>
      <c r="S2204">
        <v>0.15</v>
      </c>
      <c r="T2204" s="4">
        <f>IF(S2204=0,"",IF((N2204*S2204)&lt;.3,.3,N2204*S2204))</f>
        <v>0</v>
      </c>
      <c r="U2204"/>
      <c r="V2204" s="4">
        <f>IF(AND(N2204&lt;&gt;0,O2204&lt;&gt;0,Q2204&lt;&gt;0,S2204&lt;&gt;""),N2204-O2204-Q2204-R2204-T2204-U2204-P2204,"")</f>
        <v>0</v>
      </c>
      <c r="W2204">
        <v>0</v>
      </c>
      <c r="X2204">
        <v>0</v>
      </c>
      <c r="Y2204" s="7">
        <v>0</v>
      </c>
      <c r="Z2204" s="7">
        <v>0</v>
      </c>
      <c r="AA2204">
        <v>0</v>
      </c>
      <c r="AB2204">
        <v>1</v>
      </c>
      <c r="AC2204">
        <v>0</v>
      </c>
      <c r="AD2204">
        <v>9999</v>
      </c>
      <c r="AE2204">
        <v>430553</v>
      </c>
      <c r="AF2204" s="4">
        <v>0.523</v>
      </c>
      <c r="AG2204">
        <v>0</v>
      </c>
      <c r="AH2204">
        <v>0</v>
      </c>
      <c r="AJ2204">
        <v>0</v>
      </c>
    </row>
    <row r="2205" spans="1:36">
      <c r="A2205" t="s">
        <v>7728</v>
      </c>
      <c r="B2205" t="s">
        <v>7729</v>
      </c>
      <c r="C2205" s="2" t="s">
        <v>7730</v>
      </c>
      <c r="D2205" t="s">
        <v>441</v>
      </c>
      <c r="E2205" t="s">
        <v>7731</v>
      </c>
      <c r="F2205">
        <v>5</v>
      </c>
      <c r="G2205">
        <v>0</v>
      </c>
      <c r="H2205" s="3">
        <v>0</v>
      </c>
      <c r="I2205" s="4">
        <f>IF(H2205=0,"",H2205*O2205)</f>
        <v>0</v>
      </c>
      <c r="J2205" s="5">
        <f>IF(OR(H2205=0,V2205=""),"",H2205*V2205)</f>
        <v>0</v>
      </c>
      <c r="K2205" s="6">
        <f>IF(V2205="","",V2205/O2205)</f>
        <v>0</v>
      </c>
      <c r="L2205" s="6">
        <f>IF(V2205="","",V2205/N2205)</f>
        <v>0</v>
      </c>
      <c r="M2205" s="4">
        <v>12.99</v>
      </c>
      <c r="N2205" s="4">
        <v>12.99</v>
      </c>
      <c r="Q2205" s="4">
        <v>6.74</v>
      </c>
      <c r="R2205" s="4">
        <v>0.33</v>
      </c>
      <c r="S2205">
        <v>0.15</v>
      </c>
      <c r="T2205" s="4">
        <f>IF(S2205=0,"",IF((N2205*S2205)&lt;.3,.3,N2205*S2205))</f>
        <v>0</v>
      </c>
      <c r="U2205"/>
      <c r="V2205" s="4">
        <f>IF(AND(N2205&lt;&gt;0,O2205&lt;&gt;0,Q2205&lt;&gt;0,S2205&lt;&gt;""),N2205-O2205-Q2205-R2205-T2205-U2205-P2205,"")</f>
        <v>0</v>
      </c>
      <c r="W2205">
        <v>0</v>
      </c>
      <c r="X2205">
        <v>0</v>
      </c>
      <c r="Y2205" s="7">
        <v>0</v>
      </c>
      <c r="Z2205" s="7">
        <v>0</v>
      </c>
      <c r="AA2205">
        <v>0</v>
      </c>
      <c r="AB2205">
        <v>0</v>
      </c>
      <c r="AC2205">
        <v>0</v>
      </c>
      <c r="AD2205" t="s">
        <v>41</v>
      </c>
      <c r="AE2205">
        <v>292058</v>
      </c>
      <c r="AF2205" s="4">
        <v>0.7</v>
      </c>
      <c r="AG2205">
        <v>0</v>
      </c>
      <c r="AH2205">
        <v>0</v>
      </c>
      <c r="AJ2205">
        <v>0</v>
      </c>
    </row>
    <row r="2206" spans="1:36">
      <c r="A2206" t="s">
        <v>7732</v>
      </c>
      <c r="B2206" t="s">
        <v>7733</v>
      </c>
      <c r="C2206" s="2" t="s">
        <v>7734</v>
      </c>
      <c r="D2206" t="s">
        <v>441</v>
      </c>
      <c r="E2206" t="s">
        <v>7735</v>
      </c>
      <c r="F2206">
        <v>5</v>
      </c>
      <c r="G2206">
        <v>0</v>
      </c>
      <c r="H2206" s="3">
        <v>0</v>
      </c>
      <c r="I2206" s="4">
        <f>IF(H2206=0,"",H2206*O2206)</f>
        <v>0</v>
      </c>
      <c r="J2206" s="5">
        <f>IF(OR(H2206=0,V2206=""),"",H2206*V2206)</f>
        <v>0</v>
      </c>
      <c r="K2206" s="6">
        <f>IF(V2206="","",V2206/O2206)</f>
        <v>0</v>
      </c>
      <c r="L2206" s="6">
        <f>IF(V2206="","",V2206/N2206)</f>
        <v>0</v>
      </c>
      <c r="M2206" s="4">
        <v>12.99</v>
      </c>
      <c r="N2206" s="4">
        <v>12.99</v>
      </c>
      <c r="Q2206" s="4">
        <v>6.74</v>
      </c>
      <c r="R2206" s="4">
        <v>0.32</v>
      </c>
      <c r="S2206">
        <v>0.15</v>
      </c>
      <c r="T2206" s="4">
        <f>IF(S2206=0,"",IF((N2206*S2206)&lt;.3,.3,N2206*S2206))</f>
        <v>0</v>
      </c>
      <c r="U2206"/>
      <c r="V2206" s="4">
        <f>IF(AND(N2206&lt;&gt;0,O2206&lt;&gt;0,Q2206&lt;&gt;0,S2206&lt;&gt;""),N2206-O2206-Q2206-R2206-T2206-U2206-P2206,"")</f>
        <v>0</v>
      </c>
      <c r="W2206">
        <v>0</v>
      </c>
      <c r="X2206">
        <v>0</v>
      </c>
      <c r="Y2206" s="7">
        <v>0</v>
      </c>
      <c r="Z2206" s="7">
        <v>0</v>
      </c>
      <c r="AA2206">
        <v>0</v>
      </c>
      <c r="AB2206">
        <v>0</v>
      </c>
      <c r="AC2206">
        <v>0</v>
      </c>
      <c r="AD2206" t="s">
        <v>41</v>
      </c>
      <c r="AE2206">
        <v>400166</v>
      </c>
      <c r="AF2206" s="4">
        <v>0.446</v>
      </c>
      <c r="AG2206">
        <v>0</v>
      </c>
      <c r="AH2206">
        <v>0</v>
      </c>
      <c r="AJ2206">
        <v>0</v>
      </c>
    </row>
    <row r="2207" spans="1:36">
      <c r="A2207" t="s">
        <v>7736</v>
      </c>
      <c r="B2207" t="s">
        <v>7737</v>
      </c>
      <c r="C2207" s="2" t="s">
        <v>7738</v>
      </c>
      <c r="D2207" t="s">
        <v>3322</v>
      </c>
      <c r="E2207" t="s">
        <v>7739</v>
      </c>
      <c r="F2207">
        <v>3</v>
      </c>
      <c r="G2207">
        <v>0</v>
      </c>
      <c r="H2207" s="3">
        <v>0</v>
      </c>
      <c r="I2207" s="4">
        <f>IF(H2207=0,"",H2207*O2207)</f>
        <v>0</v>
      </c>
      <c r="J2207" s="5">
        <f>IF(OR(H2207=0,V2207=""),"",H2207*V2207)</f>
        <v>0</v>
      </c>
      <c r="K2207" s="6">
        <f>IF(V2207="","",V2207/O2207)</f>
        <v>0</v>
      </c>
      <c r="L2207" s="6">
        <f>IF(V2207="","",V2207/N2207)</f>
        <v>0</v>
      </c>
      <c r="M2207" s="4">
        <v>21.99</v>
      </c>
      <c r="N2207" s="4">
        <v>21.99</v>
      </c>
      <c r="Q2207" s="4">
        <v>7.94</v>
      </c>
      <c r="R2207" s="4">
        <v>0.52</v>
      </c>
      <c r="S2207">
        <v>0.15</v>
      </c>
      <c r="T2207" s="4">
        <f>IF(S2207=0,"",IF((N2207*S2207)&lt;.3,.3,N2207*S2207))</f>
        <v>0</v>
      </c>
      <c r="U2207"/>
      <c r="V2207" s="4">
        <f>IF(AND(N2207&lt;&gt;0,O2207&lt;&gt;0,Q2207&lt;&gt;0,S2207&lt;&gt;""),N2207-O2207-Q2207-R2207-T2207-U2207-P2207,"")</f>
        <v>0</v>
      </c>
      <c r="W2207">
        <v>0</v>
      </c>
      <c r="X2207">
        <v>0</v>
      </c>
      <c r="Y2207" s="7">
        <v>0</v>
      </c>
      <c r="Z2207" s="7">
        <v>0</v>
      </c>
      <c r="AA2207">
        <v>0</v>
      </c>
      <c r="AB2207">
        <v>1</v>
      </c>
      <c r="AC2207">
        <v>0</v>
      </c>
      <c r="AD2207">
        <v>9999</v>
      </c>
      <c r="AE2207">
        <v>493894</v>
      </c>
      <c r="AF2207" s="4">
        <v>0.7</v>
      </c>
      <c r="AG2207">
        <v>0</v>
      </c>
      <c r="AH2207">
        <v>0</v>
      </c>
      <c r="AJ2207">
        <v>0</v>
      </c>
    </row>
    <row r="2208" spans="1:36">
      <c r="A2208" t="s">
        <v>7740</v>
      </c>
      <c r="B2208" t="s">
        <v>7741</v>
      </c>
      <c r="C2208" s="2" t="s">
        <v>7742</v>
      </c>
      <c r="D2208" t="s">
        <v>441</v>
      </c>
      <c r="E2208" t="s">
        <v>7743</v>
      </c>
      <c r="F2208">
        <v>4</v>
      </c>
      <c r="G2208">
        <v>0</v>
      </c>
      <c r="H2208" s="3">
        <v>0</v>
      </c>
      <c r="I2208" s="4">
        <f>IF(H2208=0,"",H2208*O2208)</f>
        <v>0</v>
      </c>
      <c r="J2208" s="5">
        <f>IF(OR(H2208=0,V2208=""),"",H2208*V2208)</f>
        <v>0</v>
      </c>
      <c r="K2208" s="6">
        <f>IF(V2208="","",V2208/O2208)</f>
        <v>0</v>
      </c>
      <c r="L2208" s="6">
        <f>IF(V2208="","",V2208/N2208)</f>
        <v>0</v>
      </c>
      <c r="M2208" s="4">
        <v>28.9</v>
      </c>
      <c r="N2208" s="4">
        <v>28.9</v>
      </c>
      <c r="Q2208" s="4">
        <v>11.7</v>
      </c>
      <c r="R2208" s="4">
        <v>0.2</v>
      </c>
      <c r="S2208">
        <v>0.15</v>
      </c>
      <c r="T2208" s="4">
        <f>IF(S2208=0,"",IF((N2208*S2208)&lt;.3,.3,N2208*S2208))</f>
        <v>0</v>
      </c>
      <c r="U2208"/>
      <c r="V2208" s="4">
        <f>IF(AND(N2208&lt;&gt;0,O2208&lt;&gt;0,Q2208&lt;&gt;0,S2208&lt;&gt;""),N2208-O2208-Q2208-R2208-T2208-U2208-P2208,"")</f>
        <v>0</v>
      </c>
      <c r="W2208">
        <v>0</v>
      </c>
      <c r="X2208">
        <v>0</v>
      </c>
      <c r="Y2208" s="7">
        <v>0</v>
      </c>
      <c r="Z2208" s="7">
        <v>0</v>
      </c>
      <c r="AA2208">
        <v>0</v>
      </c>
      <c r="AB2208">
        <v>1</v>
      </c>
      <c r="AC2208">
        <v>0</v>
      </c>
      <c r="AD2208">
        <v>9999</v>
      </c>
      <c r="AE2208">
        <v>154056</v>
      </c>
      <c r="AF2208" s="4">
        <v>1.019</v>
      </c>
      <c r="AG2208">
        <v>0</v>
      </c>
      <c r="AH2208">
        <v>0</v>
      </c>
      <c r="AJ2208">
        <v>0</v>
      </c>
    </row>
    <row r="2209" spans="1:36">
      <c r="A2209" t="s">
        <v>7744</v>
      </c>
      <c r="B2209" t="s">
        <v>7745</v>
      </c>
      <c r="C2209" s="2" t="s">
        <v>7746</v>
      </c>
      <c r="D2209" t="s">
        <v>441</v>
      </c>
      <c r="E2209" t="s">
        <v>7747</v>
      </c>
      <c r="F2209">
        <v>4</v>
      </c>
      <c r="G2209">
        <v>0</v>
      </c>
      <c r="H2209" s="3">
        <v>0</v>
      </c>
      <c r="I2209" s="4">
        <f>IF(H2209=0,"",H2209*O2209)</f>
        <v>0</v>
      </c>
      <c r="J2209" s="5">
        <f>IF(OR(H2209=0,V2209=""),"",H2209*V2209)</f>
        <v>0</v>
      </c>
      <c r="K2209" s="6">
        <f>IF(V2209="","",V2209/O2209)</f>
        <v>0</v>
      </c>
      <c r="L2209" s="6">
        <f>IF(V2209="","",V2209/N2209)</f>
        <v>0</v>
      </c>
      <c r="M2209" s="4">
        <v>22.38</v>
      </c>
      <c r="N2209" s="4">
        <v>23.98</v>
      </c>
      <c r="Q2209" s="4">
        <v>6.74</v>
      </c>
      <c r="R2209" s="4">
        <v>0.2</v>
      </c>
      <c r="S2209">
        <v>0.15</v>
      </c>
      <c r="T2209" s="4">
        <f>IF(S2209=0,"",IF((N2209*S2209)&lt;.3,.3,N2209*S2209))</f>
        <v>0</v>
      </c>
      <c r="U2209"/>
      <c r="V2209" s="4">
        <f>IF(AND(N2209&lt;&gt;0,O2209&lt;&gt;0,Q2209&lt;&gt;0,S2209&lt;&gt;""),N2209-O2209-Q2209-R2209-T2209-U2209-P2209,"")</f>
        <v>0</v>
      </c>
      <c r="W2209">
        <v>0</v>
      </c>
      <c r="X2209">
        <v>0</v>
      </c>
      <c r="Y2209" s="7">
        <v>0</v>
      </c>
      <c r="Z2209" s="7">
        <v>0</v>
      </c>
      <c r="AA2209">
        <v>0</v>
      </c>
      <c r="AB2209">
        <v>0</v>
      </c>
      <c r="AC2209">
        <v>0</v>
      </c>
      <c r="AD2209" t="s">
        <v>41</v>
      </c>
      <c r="AE2209">
        <v>60220</v>
      </c>
      <c r="AF2209" s="4">
        <v>0.868</v>
      </c>
      <c r="AG2209">
        <v>0</v>
      </c>
      <c r="AH2209">
        <v>0</v>
      </c>
      <c r="AJ2209">
        <v>0</v>
      </c>
    </row>
    <row r="2210" spans="1:36">
      <c r="A2210" t="s">
        <v>7748</v>
      </c>
      <c r="B2210" t="s">
        <v>7749</v>
      </c>
      <c r="C2210" s="2" t="s">
        <v>7750</v>
      </c>
      <c r="D2210" t="s">
        <v>441</v>
      </c>
      <c r="E2210" t="s">
        <v>7751</v>
      </c>
      <c r="F2210">
        <v>4</v>
      </c>
      <c r="G2210">
        <v>0</v>
      </c>
      <c r="H2210" s="3">
        <v>0</v>
      </c>
      <c r="I2210" s="4">
        <f>IF(H2210=0,"",H2210*O2210)</f>
        <v>0</v>
      </c>
      <c r="J2210" s="5">
        <f>IF(OR(H2210=0,V2210=""),"",H2210*V2210)</f>
        <v>0</v>
      </c>
      <c r="K2210" s="6">
        <f>IF(V2210="","",V2210/O2210)</f>
        <v>0</v>
      </c>
      <c r="L2210" s="6">
        <f>IF(V2210="","",V2210/N2210)</f>
        <v>0</v>
      </c>
      <c r="M2210" s="4">
        <v>12</v>
      </c>
      <c r="N2210" s="4">
        <v>12</v>
      </c>
      <c r="Q2210" s="4">
        <v>5.54</v>
      </c>
      <c r="R2210" s="4">
        <v>0.06</v>
      </c>
      <c r="S2210">
        <v>0.15</v>
      </c>
      <c r="T2210" s="4">
        <f>IF(S2210=0,"",IF((N2210*S2210)&lt;.3,.3,N2210*S2210))</f>
        <v>0</v>
      </c>
      <c r="U2210"/>
      <c r="V2210" s="4">
        <f>IF(AND(N2210&lt;&gt;0,O2210&lt;&gt;0,Q2210&lt;&gt;0,S2210&lt;&gt;""),N2210-O2210-Q2210-R2210-T2210-U2210-P2210,"")</f>
        <v>0</v>
      </c>
      <c r="W2210">
        <v>0</v>
      </c>
      <c r="X2210">
        <v>0</v>
      </c>
      <c r="Y2210" s="7">
        <v>0</v>
      </c>
      <c r="Z2210" s="7">
        <v>0</v>
      </c>
      <c r="AA2210">
        <v>0</v>
      </c>
      <c r="AB2210">
        <v>0</v>
      </c>
      <c r="AC2210">
        <v>0</v>
      </c>
      <c r="AD2210" t="s">
        <v>41</v>
      </c>
      <c r="AE2210">
        <v>142071</v>
      </c>
      <c r="AF2210" s="4">
        <v>0.428</v>
      </c>
      <c r="AG2210">
        <v>0</v>
      </c>
      <c r="AH2210">
        <v>0</v>
      </c>
      <c r="AJ2210">
        <v>0</v>
      </c>
    </row>
    <row r="2211" spans="1:36">
      <c r="A2211" t="s">
        <v>7752</v>
      </c>
      <c r="B2211" t="s">
        <v>7753</v>
      </c>
      <c r="C2211" s="2" t="s">
        <v>7754</v>
      </c>
      <c r="D2211" t="s">
        <v>441</v>
      </c>
      <c r="E2211" t="s">
        <v>7755</v>
      </c>
      <c r="F2211">
        <v>4</v>
      </c>
      <c r="G2211">
        <v>0</v>
      </c>
      <c r="H2211" s="3">
        <v>0</v>
      </c>
      <c r="I2211" s="4">
        <f>IF(H2211=0,"",H2211*O2211)</f>
        <v>0</v>
      </c>
      <c r="J2211" s="5">
        <f>IF(OR(H2211=0,V2211=""),"",H2211*V2211)</f>
        <v>0</v>
      </c>
      <c r="K2211" s="6">
        <f>IF(V2211="","",V2211/O2211)</f>
        <v>0</v>
      </c>
      <c r="L2211" s="6">
        <f>IF(V2211="","",V2211/N2211)</f>
        <v>0</v>
      </c>
      <c r="M2211" s="4">
        <v>14</v>
      </c>
      <c r="N2211" s="4">
        <v>14</v>
      </c>
      <c r="Q2211" s="4">
        <v>6.14</v>
      </c>
      <c r="R2211" s="4">
        <v>0.13</v>
      </c>
      <c r="S2211">
        <v>0.15</v>
      </c>
      <c r="T2211" s="4">
        <f>IF(S2211=0,"",IF((N2211*S2211)&lt;.3,.3,N2211*S2211))</f>
        <v>0</v>
      </c>
      <c r="U2211"/>
      <c r="V2211" s="4">
        <f>IF(AND(N2211&lt;&gt;0,O2211&lt;&gt;0,Q2211&lt;&gt;0,S2211&lt;&gt;""),N2211-O2211-Q2211-R2211-T2211-U2211-P2211,"")</f>
        <v>0</v>
      </c>
      <c r="W2211">
        <v>0</v>
      </c>
      <c r="X2211">
        <v>0</v>
      </c>
      <c r="Y2211" s="7">
        <v>0</v>
      </c>
      <c r="Z2211" s="7">
        <v>0</v>
      </c>
      <c r="AA2211">
        <v>0</v>
      </c>
      <c r="AB2211">
        <v>0</v>
      </c>
      <c r="AC2211">
        <v>0</v>
      </c>
      <c r="AD2211" t="s">
        <v>41</v>
      </c>
      <c r="AE2211">
        <v>177410</v>
      </c>
      <c r="AF2211" s="4">
        <v>0.7</v>
      </c>
      <c r="AG2211">
        <v>0</v>
      </c>
      <c r="AH2211">
        <v>0</v>
      </c>
      <c r="AJ2211">
        <v>0</v>
      </c>
    </row>
    <row r="2212" spans="1:36">
      <c r="A2212" t="s">
        <v>7756</v>
      </c>
      <c r="B2212" t="s">
        <v>7757</v>
      </c>
      <c r="C2212" s="2" t="s">
        <v>7758</v>
      </c>
      <c r="D2212" t="s">
        <v>441</v>
      </c>
      <c r="E2212" t="s">
        <v>7759</v>
      </c>
      <c r="F2212">
        <v>4</v>
      </c>
      <c r="G2212">
        <v>0</v>
      </c>
      <c r="H2212" s="3">
        <v>0</v>
      </c>
      <c r="I2212" s="4">
        <f>IF(H2212=0,"",H2212*O2212)</f>
        <v>0</v>
      </c>
      <c r="J2212" s="5">
        <f>IF(OR(H2212=0,V2212=""),"",H2212*V2212)</f>
        <v>0</v>
      </c>
      <c r="K2212" s="6">
        <f>IF(V2212="","",V2212/O2212)</f>
        <v>0</v>
      </c>
      <c r="L2212" s="6">
        <f>IF(V2212="","",V2212/N2212)</f>
        <v>0</v>
      </c>
      <c r="M2212" s="4">
        <v>19.99</v>
      </c>
      <c r="N2212" s="4">
        <v>19.99</v>
      </c>
      <c r="Q2212" s="4">
        <v>6.44</v>
      </c>
      <c r="R2212" s="4">
        <v>0.18</v>
      </c>
      <c r="S2212">
        <v>0.15</v>
      </c>
      <c r="T2212" s="4">
        <f>IF(S2212=0,"",IF((N2212*S2212)&lt;.3,.3,N2212*S2212))</f>
        <v>0</v>
      </c>
      <c r="U2212"/>
      <c r="V2212" s="4">
        <f>IF(AND(N2212&lt;&gt;0,O2212&lt;&gt;0,Q2212&lt;&gt;0,S2212&lt;&gt;""),N2212-O2212-Q2212-R2212-T2212-U2212-P2212,"")</f>
        <v>0</v>
      </c>
      <c r="W2212">
        <v>0</v>
      </c>
      <c r="X2212">
        <v>0</v>
      </c>
      <c r="Y2212" s="7">
        <v>0</v>
      </c>
      <c r="Z2212" s="7">
        <v>0</v>
      </c>
      <c r="AA2212">
        <v>0</v>
      </c>
      <c r="AB2212">
        <v>0</v>
      </c>
      <c r="AC2212">
        <v>0</v>
      </c>
      <c r="AD2212" t="s">
        <v>41</v>
      </c>
      <c r="AE2212">
        <v>219320</v>
      </c>
      <c r="AF2212" s="4">
        <v>0.7</v>
      </c>
      <c r="AG2212">
        <v>0</v>
      </c>
      <c r="AH2212">
        <v>0</v>
      </c>
      <c r="AJ2212">
        <v>0</v>
      </c>
    </row>
    <row r="2213" spans="1:36">
      <c r="A2213" t="s">
        <v>7760</v>
      </c>
      <c r="B2213" t="s">
        <v>7761</v>
      </c>
      <c r="C2213" s="2" t="s">
        <v>7762</v>
      </c>
      <c r="D2213" t="s">
        <v>441</v>
      </c>
      <c r="E2213" t="s">
        <v>7763</v>
      </c>
      <c r="F2213">
        <v>4</v>
      </c>
      <c r="G2213">
        <v>0</v>
      </c>
      <c r="H2213" s="3">
        <v>0</v>
      </c>
      <c r="I2213" s="4">
        <f>IF(H2213=0,"",H2213*O2213)</f>
        <v>0</v>
      </c>
      <c r="J2213" s="5">
        <f>IF(OR(H2213=0,V2213=""),"",H2213*V2213)</f>
        <v>0</v>
      </c>
      <c r="K2213" s="6">
        <f>IF(V2213="","",V2213/O2213)</f>
        <v>0</v>
      </c>
      <c r="L2213" s="6">
        <f>IF(V2213="","",V2213/N2213)</f>
        <v>0</v>
      </c>
      <c r="M2213" s="4">
        <v>12</v>
      </c>
      <c r="N2213" s="4">
        <v>12</v>
      </c>
      <c r="Q2213" s="4">
        <v>6.14</v>
      </c>
      <c r="R2213" s="4">
        <v>0.13</v>
      </c>
      <c r="S2213">
        <v>0.15</v>
      </c>
      <c r="T2213" s="4">
        <f>IF(S2213=0,"",IF((N2213*S2213)&lt;.3,.3,N2213*S2213))</f>
        <v>0</v>
      </c>
      <c r="U2213"/>
      <c r="V2213" s="4">
        <f>IF(AND(N2213&lt;&gt;0,O2213&lt;&gt;0,Q2213&lt;&gt;0,S2213&lt;&gt;""),N2213-O2213-Q2213-R2213-T2213-U2213-P2213,"")</f>
        <v>0</v>
      </c>
      <c r="W2213">
        <v>0</v>
      </c>
      <c r="X2213">
        <v>0</v>
      </c>
      <c r="Y2213" s="7">
        <v>0</v>
      </c>
      <c r="Z2213" s="7">
        <v>0</v>
      </c>
      <c r="AA2213">
        <v>0</v>
      </c>
      <c r="AB2213">
        <v>0</v>
      </c>
      <c r="AC2213">
        <v>0</v>
      </c>
      <c r="AD2213" t="s">
        <v>41</v>
      </c>
      <c r="AE2213">
        <v>226947</v>
      </c>
      <c r="AF2213" s="4">
        <v>0.654</v>
      </c>
      <c r="AG2213">
        <v>0</v>
      </c>
      <c r="AH2213">
        <v>0</v>
      </c>
      <c r="AJ2213">
        <v>0</v>
      </c>
    </row>
    <row r="2214" spans="1:36">
      <c r="A2214" t="s">
        <v>7764</v>
      </c>
      <c r="B2214" t="s">
        <v>7765</v>
      </c>
      <c r="C2214" s="2" t="s">
        <v>7766</v>
      </c>
      <c r="D2214" t="s">
        <v>441</v>
      </c>
      <c r="E2214" t="s">
        <v>7767</v>
      </c>
      <c r="F2214">
        <v>8</v>
      </c>
      <c r="G2214">
        <v>0</v>
      </c>
      <c r="H2214" s="3">
        <v>0</v>
      </c>
      <c r="I2214" s="4">
        <f>IF(H2214=0,"",H2214*O2214)</f>
        <v>0</v>
      </c>
      <c r="J2214" s="5">
        <f>IF(OR(H2214=0,V2214=""),"",H2214*V2214)</f>
        <v>0</v>
      </c>
      <c r="K2214" s="6">
        <f>IF(V2214="","",V2214/O2214)</f>
        <v>0</v>
      </c>
      <c r="L2214" s="6">
        <f>IF(V2214="","",V2214/N2214)</f>
        <v>0</v>
      </c>
      <c r="M2214" s="4">
        <v>12.99</v>
      </c>
      <c r="N2214" s="4">
        <v>12.99</v>
      </c>
      <c r="Q2214" s="4">
        <v>5.54</v>
      </c>
      <c r="R2214" s="4">
        <v>0.1</v>
      </c>
      <c r="S2214">
        <v>0.15</v>
      </c>
      <c r="T2214" s="4">
        <f>IF(S2214=0,"",IF((N2214*S2214)&lt;.3,.3,N2214*S2214))</f>
        <v>0</v>
      </c>
      <c r="U2214"/>
      <c r="V2214" s="4">
        <f>IF(AND(N2214&lt;&gt;0,O2214&lt;&gt;0,Q2214&lt;&gt;0,S2214&lt;&gt;""),N2214-O2214-Q2214-R2214-T2214-U2214-P2214,"")</f>
        <v>0</v>
      </c>
      <c r="W2214">
        <v>0</v>
      </c>
      <c r="X2214">
        <v>0</v>
      </c>
      <c r="Y2214" s="7">
        <v>0</v>
      </c>
      <c r="Z2214" s="7">
        <v>0</v>
      </c>
      <c r="AA2214">
        <v>0</v>
      </c>
      <c r="AB2214">
        <v>10</v>
      </c>
      <c r="AC2214">
        <v>0</v>
      </c>
      <c r="AD2214">
        <v>9999</v>
      </c>
      <c r="AE2214">
        <v>313311</v>
      </c>
      <c r="AF2214" s="4">
        <v>0.47</v>
      </c>
      <c r="AG2214">
        <v>0</v>
      </c>
      <c r="AH2214">
        <v>0</v>
      </c>
      <c r="AJ2214">
        <v>0</v>
      </c>
    </row>
    <row r="2215" spans="1:36">
      <c r="A2215" t="s">
        <v>7768</v>
      </c>
      <c r="B2215" t="s">
        <v>7769</v>
      </c>
      <c r="C2215" s="2" t="s">
        <v>7770</v>
      </c>
      <c r="D2215" t="s">
        <v>441</v>
      </c>
      <c r="E2215" t="s">
        <v>7771</v>
      </c>
      <c r="F2215">
        <v>16</v>
      </c>
      <c r="G2215">
        <v>91</v>
      </c>
      <c r="H2215" s="3">
        <v>96</v>
      </c>
      <c r="I2215" s="4">
        <f>IF(H2215=0,"",H2215*O2215)</f>
        <v>0</v>
      </c>
      <c r="J2215" s="5">
        <f>IF(OR(H2215=0,V2215=""),"",H2215*V2215)</f>
        <v>0</v>
      </c>
      <c r="K2215" s="6">
        <f>IF(V2215="","",V2215/O2215)</f>
        <v>0</v>
      </c>
      <c r="L2215" s="6">
        <f>IF(V2215="","",V2215/N2215)</f>
        <v>0</v>
      </c>
      <c r="M2215" s="4">
        <v>17</v>
      </c>
      <c r="N2215" s="4">
        <v>17</v>
      </c>
      <c r="Q2215" s="4">
        <v>4.81</v>
      </c>
      <c r="R2215" s="4">
        <v>0.06</v>
      </c>
      <c r="S2215">
        <v>0.15</v>
      </c>
      <c r="T2215" s="4">
        <f>IF(S2215=0,"",IF((N2215*S2215)&lt;.3,.3,N2215*S2215))</f>
        <v>0</v>
      </c>
      <c r="U2215"/>
      <c r="V2215" s="4">
        <f>IF(AND(N2215&lt;&gt;0,O2215&lt;&gt;0,Q2215&lt;&gt;0,S2215&lt;&gt;""),N2215-O2215-Q2215-R2215-T2215-U2215-P2215,"")</f>
        <v>0</v>
      </c>
      <c r="W2215">
        <v>1</v>
      </c>
      <c r="X2215">
        <v>3</v>
      </c>
      <c r="Y2215" s="7">
        <v>0.5</v>
      </c>
      <c r="Z2215" s="7">
        <v>1</v>
      </c>
      <c r="AA2215">
        <v>0</v>
      </c>
      <c r="AB2215">
        <v>0</v>
      </c>
      <c r="AC2215">
        <v>0</v>
      </c>
      <c r="AD2215">
        <v>-152</v>
      </c>
      <c r="AE2215">
        <v>303782</v>
      </c>
      <c r="AF2215" s="4">
        <v>0.4</v>
      </c>
      <c r="AG2215">
        <v>0</v>
      </c>
      <c r="AH2215">
        <v>0</v>
      </c>
      <c r="AJ2215">
        <v>0</v>
      </c>
    </row>
    <row r="2216" spans="1:36">
      <c r="A2216" t="s">
        <v>7772</v>
      </c>
      <c r="B2216" t="s">
        <v>7773</v>
      </c>
      <c r="C2216" s="2" t="s">
        <v>7774</v>
      </c>
      <c r="D2216" t="s">
        <v>441</v>
      </c>
      <c r="E2216" t="s">
        <v>7775</v>
      </c>
      <c r="F2216">
        <v>4</v>
      </c>
      <c r="G2216">
        <v>0</v>
      </c>
      <c r="H2216" s="3">
        <v>0</v>
      </c>
      <c r="I2216" s="4">
        <f>IF(H2216=0,"",H2216*O2216)</f>
        <v>0</v>
      </c>
      <c r="J2216" s="5">
        <f>IF(OR(H2216=0,V2216=""),"",H2216*V2216)</f>
        <v>0</v>
      </c>
      <c r="K2216" s="6">
        <f>IF(V2216="","",V2216/O2216)</f>
        <v>0</v>
      </c>
      <c r="L2216" s="6">
        <f>IF(V2216="","",V2216/N2216)</f>
        <v>0</v>
      </c>
      <c r="M2216" s="4">
        <v>29.26</v>
      </c>
      <c r="N2216" s="4">
        <v>29.26</v>
      </c>
      <c r="Q2216" s="4">
        <v>12.84</v>
      </c>
      <c r="R2216" s="4">
        <v>0.41</v>
      </c>
      <c r="S2216">
        <v>0.15</v>
      </c>
      <c r="T2216" s="4">
        <f>IF(S2216=0,"",IF((N2216*S2216)&lt;.3,.3,N2216*S2216))</f>
        <v>0</v>
      </c>
      <c r="U2216"/>
      <c r="V2216" s="4">
        <f>IF(AND(N2216&lt;&gt;0,O2216&lt;&gt;0,Q2216&lt;&gt;0,S2216&lt;&gt;""),N2216-O2216-Q2216-R2216-T2216-U2216-P2216,"")</f>
        <v>0</v>
      </c>
      <c r="W2216">
        <v>0</v>
      </c>
      <c r="X2216">
        <v>0</v>
      </c>
      <c r="Y2216" s="7">
        <v>0</v>
      </c>
      <c r="Z2216" s="7">
        <v>0</v>
      </c>
      <c r="AA2216">
        <v>0</v>
      </c>
      <c r="AB2216">
        <v>0</v>
      </c>
      <c r="AC2216">
        <v>0</v>
      </c>
      <c r="AD2216" t="s">
        <v>41</v>
      </c>
      <c r="AE2216">
        <v>290171</v>
      </c>
      <c r="AF2216" s="4">
        <v>1.388</v>
      </c>
      <c r="AG2216">
        <v>0</v>
      </c>
      <c r="AH2216">
        <v>0</v>
      </c>
      <c r="AJ2216">
        <v>0</v>
      </c>
    </row>
    <row r="2217" spans="1:36">
      <c r="A2217" t="s">
        <v>7776</v>
      </c>
      <c r="B2217" t="s">
        <v>7777</v>
      </c>
      <c r="C2217" s="2" t="s">
        <v>7778</v>
      </c>
      <c r="D2217" t="s">
        <v>441</v>
      </c>
      <c r="E2217" t="s">
        <v>7779</v>
      </c>
      <c r="F2217">
        <v>8</v>
      </c>
      <c r="G2217">
        <v>0</v>
      </c>
      <c r="H2217" s="3">
        <v>0</v>
      </c>
      <c r="I2217" s="4">
        <f>IF(H2217=0,"",H2217*O2217)</f>
        <v>0</v>
      </c>
      <c r="J2217" s="5">
        <f>IF(OR(H2217=0,V2217=""),"",H2217*V2217)</f>
        <v>0</v>
      </c>
      <c r="K2217" s="6">
        <f>IF(V2217="","",V2217/O2217)</f>
        <v>0</v>
      </c>
      <c r="L2217" s="6">
        <f>IF(V2217="","",V2217/N2217)</f>
        <v>0</v>
      </c>
      <c r="M2217" s="4">
        <v>11.99</v>
      </c>
      <c r="N2217" s="4">
        <v>11.99</v>
      </c>
      <c r="Q2217" s="4">
        <v>5.54</v>
      </c>
      <c r="R2217" s="4">
        <v>0.1</v>
      </c>
      <c r="S2217">
        <v>0.15</v>
      </c>
      <c r="T2217" s="4">
        <f>IF(S2217=0,"",IF((N2217*S2217)&lt;.3,.3,N2217*S2217))</f>
        <v>0</v>
      </c>
      <c r="U2217"/>
      <c r="V2217" s="4">
        <f>IF(AND(N2217&lt;&gt;0,O2217&lt;&gt;0,Q2217&lt;&gt;0,S2217&lt;&gt;""),N2217-O2217-Q2217-R2217-T2217-U2217-P2217,"")</f>
        <v>0</v>
      </c>
      <c r="W2217">
        <v>0</v>
      </c>
      <c r="X2217">
        <v>0</v>
      </c>
      <c r="Y2217" s="7">
        <v>0</v>
      </c>
      <c r="Z2217" s="7">
        <v>0</v>
      </c>
      <c r="AA2217">
        <v>0</v>
      </c>
      <c r="AB2217">
        <v>0</v>
      </c>
      <c r="AC2217">
        <v>0</v>
      </c>
      <c r="AD2217" t="s">
        <v>41</v>
      </c>
      <c r="AE2217">
        <v>247830</v>
      </c>
      <c r="AF2217" s="4">
        <v>0.478</v>
      </c>
      <c r="AG2217">
        <v>0</v>
      </c>
      <c r="AH2217">
        <v>0</v>
      </c>
      <c r="AJ2217">
        <v>0</v>
      </c>
    </row>
    <row r="2218" spans="1:36">
      <c r="A2218" t="s">
        <v>7780</v>
      </c>
      <c r="B2218" t="s">
        <v>7781</v>
      </c>
      <c r="C2218" s="2" t="s">
        <v>7782</v>
      </c>
      <c r="D2218" t="s">
        <v>441</v>
      </c>
      <c r="E2218" t="s">
        <v>7783</v>
      </c>
      <c r="F2218">
        <v>16</v>
      </c>
      <c r="G2218">
        <v>0</v>
      </c>
      <c r="H2218" s="3">
        <v>0</v>
      </c>
      <c r="I2218" s="4">
        <f>IF(H2218=0,"",H2218*O2218)</f>
        <v>0</v>
      </c>
      <c r="J2218" s="5">
        <f>IF(OR(H2218=0,V2218=""),"",H2218*V2218)</f>
        <v>0</v>
      </c>
      <c r="K2218" s="6">
        <f>IF(V2218="","",V2218/O2218)</f>
        <v>0</v>
      </c>
      <c r="L2218" s="6">
        <f>IF(V2218="","",V2218/N2218)</f>
        <v>0</v>
      </c>
      <c r="M2218" s="4">
        <v>9.99</v>
      </c>
      <c r="N2218" s="4">
        <v>9.99</v>
      </c>
      <c r="Q2218" s="4">
        <v>4.81</v>
      </c>
      <c r="R2218" s="4">
        <v>0.07</v>
      </c>
      <c r="S2218">
        <v>0.15</v>
      </c>
      <c r="T2218" s="4">
        <f>IF(S2218=0,"",IF((N2218*S2218)&lt;.3,.3,N2218*S2218))</f>
        <v>0</v>
      </c>
      <c r="U2218"/>
      <c r="V2218" s="4">
        <f>IF(AND(N2218&lt;&gt;0,O2218&lt;&gt;0,Q2218&lt;&gt;0,S2218&lt;&gt;""),N2218-O2218-Q2218-R2218-T2218-U2218-P2218,"")</f>
        <v>0</v>
      </c>
      <c r="W2218">
        <v>0</v>
      </c>
      <c r="X2218">
        <v>0</v>
      </c>
      <c r="Y2218" s="7">
        <v>0</v>
      </c>
      <c r="Z2218" s="7">
        <v>0</v>
      </c>
      <c r="AA2218">
        <v>0</v>
      </c>
      <c r="AB2218">
        <v>0</v>
      </c>
      <c r="AC2218">
        <v>0</v>
      </c>
      <c r="AD2218" t="s">
        <v>41</v>
      </c>
      <c r="AE2218">
        <v>180838</v>
      </c>
      <c r="AF2218" s="4">
        <v>0.4</v>
      </c>
      <c r="AG2218">
        <v>0</v>
      </c>
      <c r="AH2218">
        <v>0</v>
      </c>
      <c r="AJ2218">
        <v>0</v>
      </c>
    </row>
    <row r="2219" spans="1:36">
      <c r="A2219" t="s">
        <v>7784</v>
      </c>
      <c r="B2219" t="s">
        <v>7785</v>
      </c>
      <c r="C2219" s="2" t="s">
        <v>7786</v>
      </c>
      <c r="D2219" t="s">
        <v>441</v>
      </c>
      <c r="E2219" t="s">
        <v>7787</v>
      </c>
      <c r="F2219">
        <v>8</v>
      </c>
      <c r="G2219">
        <v>0</v>
      </c>
      <c r="H2219" s="3">
        <v>0</v>
      </c>
      <c r="I2219" s="4">
        <f>IF(H2219=0,"",H2219*O2219)</f>
        <v>0</v>
      </c>
      <c r="J2219" s="5">
        <f>IF(OR(H2219=0,V2219=""),"",H2219*V2219)</f>
        <v>0</v>
      </c>
      <c r="K2219" s="6">
        <f>IF(V2219="","",V2219/O2219)</f>
        <v>0</v>
      </c>
      <c r="L2219" s="6">
        <f>IF(V2219="","",V2219/N2219)</f>
        <v>0</v>
      </c>
      <c r="M2219" s="4">
        <v>15.99</v>
      </c>
      <c r="N2219" s="4">
        <v>15.99</v>
      </c>
      <c r="Q2219" s="4">
        <v>5.84</v>
      </c>
      <c r="R2219" s="4">
        <v>0.14</v>
      </c>
      <c r="S2219">
        <v>0.15</v>
      </c>
      <c r="T2219" s="4">
        <f>IF(S2219=0,"",IF((N2219*S2219)&lt;.3,.3,N2219*S2219))</f>
        <v>0</v>
      </c>
      <c r="U2219"/>
      <c r="V2219" s="4">
        <f>IF(AND(N2219&lt;&gt;0,O2219&lt;&gt;0,Q2219&lt;&gt;0,S2219&lt;&gt;""),N2219-O2219-Q2219-R2219-T2219-U2219-P2219,"")</f>
        <v>0</v>
      </c>
      <c r="W2219">
        <v>0</v>
      </c>
      <c r="X2219">
        <v>0</v>
      </c>
      <c r="Y2219" s="7">
        <v>0</v>
      </c>
      <c r="Z2219" s="7">
        <v>0</v>
      </c>
      <c r="AA2219">
        <v>0</v>
      </c>
      <c r="AB2219">
        <v>0</v>
      </c>
      <c r="AC2219">
        <v>0</v>
      </c>
      <c r="AD2219" t="s">
        <v>41</v>
      </c>
      <c r="AE2219">
        <v>308929</v>
      </c>
      <c r="AF2219" s="4">
        <v>0.595</v>
      </c>
      <c r="AG2219">
        <v>0</v>
      </c>
      <c r="AH2219">
        <v>0</v>
      </c>
      <c r="AJ2219">
        <v>0</v>
      </c>
    </row>
    <row r="2220" spans="1:36">
      <c r="A2220" t="s">
        <v>7788</v>
      </c>
      <c r="B2220" t="s">
        <v>7789</v>
      </c>
      <c r="C2220" s="2" t="s">
        <v>7790</v>
      </c>
      <c r="D2220" t="s">
        <v>441</v>
      </c>
      <c r="E2220" t="s">
        <v>7791</v>
      </c>
      <c r="F2220">
        <v>8</v>
      </c>
      <c r="G2220">
        <v>0</v>
      </c>
      <c r="H2220" s="3">
        <v>0</v>
      </c>
      <c r="I2220" s="4">
        <f>IF(H2220=0,"",H2220*O2220)</f>
        <v>0</v>
      </c>
      <c r="J2220" s="5">
        <f>IF(OR(H2220=0,V2220=""),"",H2220*V2220)</f>
        <v>0</v>
      </c>
      <c r="K2220" s="6">
        <f>IF(V2220="","",V2220/O2220)</f>
        <v>0</v>
      </c>
      <c r="L2220" s="6">
        <f>IF(V2220="","",V2220/N2220)</f>
        <v>0</v>
      </c>
      <c r="M2220" s="4">
        <v>25.99</v>
      </c>
      <c r="N2220" s="4">
        <v>25.99</v>
      </c>
      <c r="Q2220" s="4">
        <v>5.84</v>
      </c>
      <c r="R2220" s="4">
        <v>0.13</v>
      </c>
      <c r="S2220">
        <v>0.15</v>
      </c>
      <c r="T2220" s="4">
        <f>IF(S2220=0,"",IF((N2220*S2220)&lt;.3,.3,N2220*S2220))</f>
        <v>0</v>
      </c>
      <c r="U2220"/>
      <c r="V2220" s="4">
        <f>IF(AND(N2220&lt;&gt;0,O2220&lt;&gt;0,Q2220&lt;&gt;0,S2220&lt;&gt;""),N2220-O2220-Q2220-R2220-T2220-U2220-P2220,"")</f>
        <v>0</v>
      </c>
      <c r="W2220">
        <v>0</v>
      </c>
      <c r="X2220">
        <v>0</v>
      </c>
      <c r="Y2220" s="7">
        <v>0</v>
      </c>
      <c r="Z2220" s="7">
        <v>0</v>
      </c>
      <c r="AA2220">
        <v>0</v>
      </c>
      <c r="AB2220">
        <v>0</v>
      </c>
      <c r="AC2220">
        <v>0</v>
      </c>
      <c r="AD2220" t="s">
        <v>41</v>
      </c>
      <c r="AE2220">
        <v>305516</v>
      </c>
      <c r="AF2220" s="4">
        <v>0.578</v>
      </c>
      <c r="AG2220">
        <v>0</v>
      </c>
      <c r="AH2220">
        <v>0</v>
      </c>
      <c r="AJ2220">
        <v>0</v>
      </c>
    </row>
    <row r="2221" spans="1:36">
      <c r="A2221" t="s">
        <v>7792</v>
      </c>
      <c r="B2221" t="s">
        <v>7793</v>
      </c>
      <c r="C2221" s="2" t="s">
        <v>7794</v>
      </c>
      <c r="D2221" t="s">
        <v>441</v>
      </c>
      <c r="E2221" t="s">
        <v>7795</v>
      </c>
      <c r="F2221">
        <v>15</v>
      </c>
      <c r="G2221">
        <v>13</v>
      </c>
      <c r="H2221" s="3">
        <v>15</v>
      </c>
      <c r="I2221" s="4">
        <f>IF(H2221=0,"",H2221*O2221)</f>
        <v>0</v>
      </c>
      <c r="J2221" s="5">
        <f>IF(OR(H2221=0,V2221=""),"",H2221*V2221)</f>
        <v>0</v>
      </c>
      <c r="K2221" s="6">
        <f>IF(V2221="","",V2221/O2221)</f>
        <v>0</v>
      </c>
      <c r="L2221" s="6">
        <f>IF(V2221="","",V2221/N2221)</f>
        <v>0</v>
      </c>
      <c r="M2221" s="4">
        <v>15.88</v>
      </c>
      <c r="N2221" s="4">
        <v>15.88</v>
      </c>
      <c r="Q2221" s="4">
        <v>4.81</v>
      </c>
      <c r="R2221" s="4">
        <v>0.07</v>
      </c>
      <c r="S2221">
        <v>0.15</v>
      </c>
      <c r="T2221" s="4">
        <f>IF(S2221=0,"",IF((N2221*S2221)&lt;.3,.3,N2221*S2221))</f>
        <v>0</v>
      </c>
      <c r="U2221"/>
      <c r="V2221" s="4">
        <f>IF(AND(N2221&lt;&gt;0,O2221&lt;&gt;0,Q2221&lt;&gt;0,S2221&lt;&gt;""),N2221-O2221-Q2221-R2221-T2221-U2221-P2221,"")</f>
        <v>0</v>
      </c>
      <c r="W2221">
        <v>12</v>
      </c>
      <c r="X2221">
        <v>7.5</v>
      </c>
      <c r="Y2221" s="7">
        <v>1.5</v>
      </c>
      <c r="Z2221" s="7">
        <v>1.71</v>
      </c>
      <c r="AA2221">
        <v>0</v>
      </c>
      <c r="AB2221">
        <v>262</v>
      </c>
      <c r="AC2221">
        <v>0</v>
      </c>
      <c r="AD2221">
        <v>21</v>
      </c>
      <c r="AE2221">
        <v>24098</v>
      </c>
      <c r="AF2221" s="4">
        <v>0.4</v>
      </c>
      <c r="AG2221">
        <v>0</v>
      </c>
      <c r="AH2221">
        <v>0</v>
      </c>
      <c r="AJ2221">
        <v>0</v>
      </c>
    </row>
    <row r="2222" spans="1:36">
      <c r="A2222" t="s">
        <v>7796</v>
      </c>
      <c r="B2222" t="s">
        <v>7797</v>
      </c>
      <c r="C2222" s="2" t="s">
        <v>7798</v>
      </c>
      <c r="D2222" t="s">
        <v>441</v>
      </c>
      <c r="E2222" t="s">
        <v>7799</v>
      </c>
      <c r="F2222">
        <v>10</v>
      </c>
      <c r="G2222">
        <v>0</v>
      </c>
      <c r="H2222" s="3">
        <v>0</v>
      </c>
      <c r="I2222" s="4">
        <f>IF(H2222=0,"",H2222*O2222)</f>
        <v>0</v>
      </c>
      <c r="J2222" s="5">
        <f>IF(OR(H2222=0,V2222=""),"",H2222*V2222)</f>
        <v>0</v>
      </c>
      <c r="K2222" s="6">
        <f>IF(V2222="","",V2222/O2222)</f>
        <v>0</v>
      </c>
      <c r="L2222" s="6">
        <f>IF(V2222="","",V2222/N2222)</f>
        <v>0</v>
      </c>
      <c r="M2222" s="4">
        <v>11.99</v>
      </c>
      <c r="N2222" s="4">
        <v>11.99</v>
      </c>
      <c r="Q2222" s="4">
        <v>4.11</v>
      </c>
      <c r="R2222" s="4">
        <v>0.04</v>
      </c>
      <c r="S2222">
        <v>0.15</v>
      </c>
      <c r="T2222" s="4">
        <f>IF(S2222=0,"",IF((N2222*S2222)&lt;.3,.3,N2222*S2222))</f>
        <v>0</v>
      </c>
      <c r="U2222"/>
      <c r="V2222" s="4">
        <f>IF(AND(N2222&lt;&gt;0,O2222&lt;&gt;0,Q2222&lt;&gt;0,S2222&lt;&gt;""),N2222-O2222-Q2222-R2222-T2222-U2222-P2222,"")</f>
        <v>0</v>
      </c>
      <c r="W2222">
        <v>0</v>
      </c>
      <c r="X2222">
        <v>30</v>
      </c>
      <c r="Y2222" s="7">
        <v>0</v>
      </c>
      <c r="Z2222" s="7">
        <v>0</v>
      </c>
      <c r="AA2222">
        <v>1</v>
      </c>
      <c r="AB2222">
        <v>2</v>
      </c>
      <c r="AC2222">
        <v>9999</v>
      </c>
      <c r="AD2222">
        <v>9999</v>
      </c>
      <c r="AE2222">
        <v>30608</v>
      </c>
      <c r="AF2222" s="4">
        <v>0.3</v>
      </c>
      <c r="AG2222">
        <v>0</v>
      </c>
      <c r="AH2222">
        <v>0</v>
      </c>
      <c r="AJ2222">
        <v>0</v>
      </c>
    </row>
    <row r="2223" spans="1:36">
      <c r="A2223" t="s">
        <v>7800</v>
      </c>
      <c r="B2223" t="s">
        <v>7801</v>
      </c>
      <c r="C2223" s="2" t="s">
        <v>7802</v>
      </c>
      <c r="D2223" t="s">
        <v>441</v>
      </c>
      <c r="E2223" t="s">
        <v>7803</v>
      </c>
      <c r="F2223">
        <v>10</v>
      </c>
      <c r="G2223">
        <v>0</v>
      </c>
      <c r="H2223" s="3">
        <v>0</v>
      </c>
      <c r="I2223" s="4">
        <f>IF(H2223=0,"",H2223*O2223)</f>
        <v>0</v>
      </c>
      <c r="J2223" s="5">
        <f>IF(OR(H2223=0,V2223=""),"",H2223*V2223)</f>
        <v>0</v>
      </c>
      <c r="K2223" s="6">
        <f>IF(V2223="","",V2223/O2223)</f>
        <v>0</v>
      </c>
      <c r="L2223" s="6">
        <f>IF(V2223="","",V2223/N2223)</f>
        <v>0</v>
      </c>
      <c r="M2223" s="4">
        <v>20.99</v>
      </c>
      <c r="N2223" s="4">
        <v>20.99</v>
      </c>
      <c r="Q2223" s="4">
        <v>5.84</v>
      </c>
      <c r="R2223" s="4">
        <v>0.19</v>
      </c>
      <c r="S2223">
        <v>0.15</v>
      </c>
      <c r="T2223" s="4">
        <f>IF(S2223=0,"",IF((N2223*S2223)&lt;.3,.3,N2223*S2223))</f>
        <v>0</v>
      </c>
      <c r="U2223"/>
      <c r="V2223" s="4">
        <f>IF(AND(N2223&lt;&gt;0,O2223&lt;&gt;0,Q2223&lt;&gt;0,S2223&lt;&gt;""),N2223-O2223-Q2223-R2223-T2223-U2223-P2223,"")</f>
        <v>0</v>
      </c>
      <c r="W2223">
        <v>1</v>
      </c>
      <c r="X2223">
        <v>5</v>
      </c>
      <c r="Y2223" s="7">
        <v>0.17</v>
      </c>
      <c r="Z2223" s="7">
        <v>1</v>
      </c>
      <c r="AA2223">
        <v>0</v>
      </c>
      <c r="AB2223">
        <v>120</v>
      </c>
      <c r="AC2223">
        <v>0</v>
      </c>
      <c r="AD2223">
        <v>541</v>
      </c>
      <c r="AE2223">
        <v>24098</v>
      </c>
      <c r="AF2223" s="4">
        <v>0.451</v>
      </c>
      <c r="AG2223">
        <v>0</v>
      </c>
      <c r="AH2223">
        <v>0</v>
      </c>
      <c r="AJ2223">
        <v>0</v>
      </c>
    </row>
    <row r="2224" spans="1:36">
      <c r="A2224" t="s">
        <v>7804</v>
      </c>
      <c r="B2224" t="s">
        <v>7805</v>
      </c>
      <c r="C2224" s="2" t="s">
        <v>7806</v>
      </c>
      <c r="D2224" t="s">
        <v>441</v>
      </c>
      <c r="E2224" t="s">
        <v>7807</v>
      </c>
      <c r="F2224">
        <v>10</v>
      </c>
      <c r="G2224">
        <v>0</v>
      </c>
      <c r="H2224" s="3">
        <v>0</v>
      </c>
      <c r="I2224" s="4">
        <f>IF(H2224=0,"",H2224*O2224)</f>
        <v>0</v>
      </c>
      <c r="J2224" s="5">
        <f>IF(OR(H2224=0,V2224=""),"",H2224*V2224)</f>
        <v>0</v>
      </c>
      <c r="K2224" s="6">
        <f>IF(V2224="","",V2224/O2224)</f>
        <v>0</v>
      </c>
      <c r="L2224" s="6">
        <f>IF(V2224="","",V2224/N2224)</f>
        <v>0</v>
      </c>
      <c r="M2224" s="4">
        <v>14.55</v>
      </c>
      <c r="N2224" s="4">
        <v>15.82</v>
      </c>
      <c r="Q2224" s="4">
        <v>5.84</v>
      </c>
      <c r="R2224" s="4">
        <v>0.17</v>
      </c>
      <c r="S2224">
        <v>0.15</v>
      </c>
      <c r="T2224" s="4">
        <f>IF(S2224=0,"",IF((N2224*S2224)&lt;.3,.3,N2224*S2224))</f>
        <v>0</v>
      </c>
      <c r="U2224"/>
      <c r="V2224" s="4">
        <f>IF(AND(N2224&lt;&gt;0,O2224&lt;&gt;0,Q2224&lt;&gt;0,S2224&lt;&gt;""),N2224-O2224-Q2224-R2224-T2224-U2224-P2224,"")</f>
        <v>0</v>
      </c>
      <c r="W2224">
        <v>1</v>
      </c>
      <c r="X2224">
        <v>4</v>
      </c>
      <c r="Y2224" s="7">
        <v>0.2</v>
      </c>
      <c r="Z2224" s="7">
        <v>1</v>
      </c>
      <c r="AA2224">
        <v>1</v>
      </c>
      <c r="AB2224">
        <v>107</v>
      </c>
      <c r="AC2224">
        <v>5</v>
      </c>
      <c r="AD2224">
        <v>380</v>
      </c>
      <c r="AE2224">
        <v>24098</v>
      </c>
      <c r="AF2224" s="4">
        <v>0.4</v>
      </c>
      <c r="AG2224">
        <v>0</v>
      </c>
      <c r="AH2224">
        <v>0</v>
      </c>
      <c r="AJ2224">
        <v>0</v>
      </c>
    </row>
    <row r="2225" spans="1:36">
      <c r="A2225" t="s">
        <v>7808</v>
      </c>
      <c r="B2225" t="s">
        <v>7809</v>
      </c>
      <c r="C2225" s="2" t="s">
        <v>7810</v>
      </c>
      <c r="D2225" t="s">
        <v>441</v>
      </c>
      <c r="E2225" t="s">
        <v>7811</v>
      </c>
      <c r="F2225">
        <v>8</v>
      </c>
      <c r="G2225">
        <v>0</v>
      </c>
      <c r="H2225" s="3">
        <v>0</v>
      </c>
      <c r="I2225" s="4">
        <f>IF(H2225=0,"",H2225*O2225)</f>
        <v>0</v>
      </c>
      <c r="J2225" s="5">
        <f>IF(OR(H2225=0,V2225=""),"",H2225*V2225)</f>
        <v>0</v>
      </c>
      <c r="K2225" s="6">
        <f>IF(V2225="","",V2225/O2225)</f>
        <v>0</v>
      </c>
      <c r="L2225" s="6">
        <f>IF(V2225="","",V2225/N2225)</f>
        <v>0</v>
      </c>
      <c r="M2225" s="4">
        <v>19.9</v>
      </c>
      <c r="N2225" s="4">
        <v>19.9</v>
      </c>
      <c r="Q2225" s="4">
        <v>5.54</v>
      </c>
      <c r="R2225" s="4">
        <v>0.12</v>
      </c>
      <c r="S2225">
        <v>0.15</v>
      </c>
      <c r="T2225" s="4">
        <f>IF(S2225=0,"",IF((N2225*S2225)&lt;.3,.3,N2225*S2225))</f>
        <v>0</v>
      </c>
      <c r="U2225"/>
      <c r="V2225" s="4">
        <f>IF(AND(N2225&lt;&gt;0,O2225&lt;&gt;0,Q2225&lt;&gt;0,S2225&lt;&gt;""),N2225-O2225-Q2225-R2225-T2225-U2225-P2225,"")</f>
        <v>0</v>
      </c>
      <c r="W2225">
        <v>0</v>
      </c>
      <c r="X2225">
        <v>0</v>
      </c>
      <c r="Y2225" s="7">
        <v>0</v>
      </c>
      <c r="Z2225" s="7">
        <v>0</v>
      </c>
      <c r="AA2225">
        <v>0</v>
      </c>
      <c r="AB2225">
        <v>52</v>
      </c>
      <c r="AC2225">
        <v>0</v>
      </c>
      <c r="AD2225">
        <v>9999</v>
      </c>
      <c r="AE2225">
        <v>8856</v>
      </c>
      <c r="AF2225" s="4">
        <v>0.7</v>
      </c>
      <c r="AG2225">
        <v>0</v>
      </c>
      <c r="AH2225">
        <v>0</v>
      </c>
      <c r="AJ2225">
        <v>0</v>
      </c>
    </row>
    <row r="2226" spans="1:36">
      <c r="A2226" t="s">
        <v>7812</v>
      </c>
      <c r="B2226" t="s">
        <v>7813</v>
      </c>
      <c r="C2226" s="2" t="s">
        <v>7814</v>
      </c>
      <c r="D2226" t="s">
        <v>441</v>
      </c>
      <c r="E2226" t="s">
        <v>7815</v>
      </c>
      <c r="F2226">
        <v>10</v>
      </c>
      <c r="G2226">
        <v>0</v>
      </c>
      <c r="H2226" s="3">
        <v>0</v>
      </c>
      <c r="I2226" s="4">
        <f>IF(H2226=0,"",H2226*O2226)</f>
        <v>0</v>
      </c>
      <c r="J2226" s="5">
        <f>IF(OR(H2226=0,V2226=""),"",H2226*V2226)</f>
        <v>0</v>
      </c>
      <c r="K2226" s="6">
        <f>IF(V2226="","",V2226/O2226)</f>
        <v>0</v>
      </c>
      <c r="L2226" s="6">
        <f>IF(V2226="","",V2226/N2226)</f>
        <v>0</v>
      </c>
      <c r="M2226" s="4">
        <v>24.55</v>
      </c>
      <c r="N2226" s="4">
        <v>24.55</v>
      </c>
      <c r="Q2226" s="4">
        <v>5.84</v>
      </c>
      <c r="R2226" s="4">
        <v>0.19</v>
      </c>
      <c r="S2226">
        <v>0.15</v>
      </c>
      <c r="T2226" s="4">
        <f>IF(S2226=0,"",IF((N2226*S2226)&lt;.3,.3,N2226*S2226))</f>
        <v>0</v>
      </c>
      <c r="U2226"/>
      <c r="V2226" s="4">
        <f>IF(AND(N2226&lt;&gt;0,O2226&lt;&gt;0,Q2226&lt;&gt;0,S2226&lt;&gt;""),N2226-O2226-Q2226-R2226-T2226-U2226-P2226,"")</f>
        <v>0</v>
      </c>
      <c r="W2226">
        <v>0</v>
      </c>
      <c r="X2226">
        <v>0</v>
      </c>
      <c r="Y2226" s="7">
        <v>0</v>
      </c>
      <c r="Z2226" s="7">
        <v>0</v>
      </c>
      <c r="AA2226">
        <v>0</v>
      </c>
      <c r="AB2226">
        <v>0</v>
      </c>
      <c r="AC2226">
        <v>0</v>
      </c>
      <c r="AD2226" t="s">
        <v>41</v>
      </c>
      <c r="AE2226">
        <v>30608</v>
      </c>
      <c r="AF2226" s="4">
        <v>0.466</v>
      </c>
      <c r="AG2226">
        <v>0</v>
      </c>
      <c r="AH2226">
        <v>0</v>
      </c>
      <c r="AJ2226">
        <v>0</v>
      </c>
    </row>
    <row r="2227" spans="1:36">
      <c r="A2227" t="s">
        <v>7816</v>
      </c>
      <c r="B2227" t="s">
        <v>7817</v>
      </c>
      <c r="C2227" s="2" t="s">
        <v>7818</v>
      </c>
      <c r="D2227" t="s">
        <v>441</v>
      </c>
      <c r="E2227" t="s">
        <v>7819</v>
      </c>
      <c r="F2227">
        <v>10</v>
      </c>
      <c r="G2227">
        <v>0</v>
      </c>
      <c r="H2227" s="3">
        <v>0</v>
      </c>
      <c r="I2227" s="4">
        <f>IF(H2227=0,"",H2227*O2227)</f>
        <v>0</v>
      </c>
      <c r="J2227" s="5">
        <f>IF(OR(H2227=0,V2227=""),"",H2227*V2227)</f>
        <v>0</v>
      </c>
      <c r="K2227" s="6">
        <f>IF(V2227="","",V2227/O2227)</f>
        <v>0</v>
      </c>
      <c r="L2227" s="6">
        <f>IF(V2227="","",V2227/N2227)</f>
        <v>0</v>
      </c>
      <c r="M2227" s="4">
        <v>18.42</v>
      </c>
      <c r="N2227" s="4">
        <v>18.42</v>
      </c>
      <c r="Q2227" s="4">
        <v>5.54</v>
      </c>
      <c r="R2227" s="4">
        <v>0.13</v>
      </c>
      <c r="S2227">
        <v>0.15</v>
      </c>
      <c r="T2227" s="4">
        <f>IF(S2227=0,"",IF((N2227*S2227)&lt;.3,.3,N2227*S2227))</f>
        <v>0</v>
      </c>
      <c r="U2227"/>
      <c r="V2227" s="4">
        <f>IF(AND(N2227&lt;&gt;0,O2227&lt;&gt;0,Q2227&lt;&gt;0,S2227&lt;&gt;""),N2227-O2227-Q2227-R2227-T2227-U2227-P2227,"")</f>
        <v>0</v>
      </c>
      <c r="W2227">
        <v>0</v>
      </c>
      <c r="X2227">
        <v>0</v>
      </c>
      <c r="Y2227" s="7">
        <v>0</v>
      </c>
      <c r="Z2227" s="7">
        <v>0</v>
      </c>
      <c r="AA2227">
        <v>0</v>
      </c>
      <c r="AB2227">
        <v>0</v>
      </c>
      <c r="AC2227">
        <v>0</v>
      </c>
      <c r="AD2227" t="s">
        <v>41</v>
      </c>
      <c r="AE2227">
        <v>22896</v>
      </c>
      <c r="AF2227" s="4">
        <v>0.432</v>
      </c>
      <c r="AG2227">
        <v>0</v>
      </c>
      <c r="AH2227">
        <v>0</v>
      </c>
      <c r="AJ2227">
        <v>0</v>
      </c>
    </row>
    <row r="2228" spans="1:36">
      <c r="A2228" t="s">
        <v>7820</v>
      </c>
      <c r="B2228" t="s">
        <v>7821</v>
      </c>
      <c r="C2228" s="2" t="s">
        <v>7822</v>
      </c>
      <c r="D2228" t="s">
        <v>441</v>
      </c>
      <c r="E2228" t="s">
        <v>7823</v>
      </c>
      <c r="F2228">
        <v>10</v>
      </c>
      <c r="G2228">
        <v>85</v>
      </c>
      <c r="H2228" s="3">
        <v>90</v>
      </c>
      <c r="I2228" s="4">
        <f>IF(H2228=0,"",H2228*O2228)</f>
        <v>0</v>
      </c>
      <c r="J2228" s="5">
        <f>IF(OR(H2228=0,V2228=""),"",H2228*V2228)</f>
        <v>0</v>
      </c>
      <c r="K2228" s="6">
        <f>IF(V2228="","",V2228/O2228)</f>
        <v>0</v>
      </c>
      <c r="L2228" s="6">
        <f>IF(V2228="","",V2228/N2228)</f>
        <v>0</v>
      </c>
      <c r="M2228" s="4">
        <v>17.09</v>
      </c>
      <c r="N2228" s="4">
        <v>17.09</v>
      </c>
      <c r="Q2228" s="4">
        <v>5.54</v>
      </c>
      <c r="R2228" s="4">
        <v>0.1</v>
      </c>
      <c r="S2228">
        <v>0.15</v>
      </c>
      <c r="T2228" s="4">
        <f>IF(S2228=0,"",IF((N2228*S2228)&lt;.3,.3,N2228*S2228))</f>
        <v>0</v>
      </c>
      <c r="U2228"/>
      <c r="V2228" s="4">
        <f>IF(AND(N2228&lt;&gt;0,O2228&lt;&gt;0,Q2228&lt;&gt;0,S2228&lt;&gt;""),N2228-O2228-Q2228-R2228-T2228-U2228-P2228,"")</f>
        <v>0</v>
      </c>
      <c r="W2228">
        <v>13</v>
      </c>
      <c r="X2228">
        <v>18.5</v>
      </c>
      <c r="Y2228" s="7">
        <v>0.67</v>
      </c>
      <c r="Z2228" s="7">
        <v>1.08</v>
      </c>
      <c r="AA2228">
        <v>0</v>
      </c>
      <c r="AB2228">
        <v>39</v>
      </c>
      <c r="AC2228">
        <v>0</v>
      </c>
      <c r="AD2228">
        <v>-98</v>
      </c>
      <c r="AE2228">
        <v>24098</v>
      </c>
      <c r="AF2228" s="4">
        <v>0.4</v>
      </c>
      <c r="AG2228">
        <v>0</v>
      </c>
      <c r="AH2228">
        <v>0</v>
      </c>
      <c r="AJ2228">
        <v>0</v>
      </c>
    </row>
    <row r="2229" spans="1:36">
      <c r="A2229" t="s">
        <v>7824</v>
      </c>
      <c r="B2229" t="s">
        <v>7825</v>
      </c>
      <c r="C2229" s="2" t="s">
        <v>7826</v>
      </c>
      <c r="D2229" t="s">
        <v>441</v>
      </c>
      <c r="E2229" t="s">
        <v>7827</v>
      </c>
      <c r="F2229">
        <v>12</v>
      </c>
      <c r="G2229">
        <v>0</v>
      </c>
      <c r="H2229" s="3">
        <v>0</v>
      </c>
      <c r="I2229" s="4">
        <f>IF(H2229=0,"",H2229*O2229)</f>
        <v>0</v>
      </c>
      <c r="J2229" s="5">
        <f>IF(OR(H2229=0,V2229=""),"",H2229*V2229)</f>
        <v>0</v>
      </c>
      <c r="K2229" s="6">
        <f>IF(V2229="","",V2229/O2229)</f>
        <v>0</v>
      </c>
      <c r="L2229" s="6">
        <f>IF(V2229="","",V2229/N2229)</f>
        <v>0</v>
      </c>
      <c r="M2229" s="4">
        <v>17</v>
      </c>
      <c r="N2229" s="4">
        <v>17</v>
      </c>
      <c r="Q2229" s="4">
        <v>6.14</v>
      </c>
      <c r="R2229" s="4">
        <v>0.24</v>
      </c>
      <c r="S2229">
        <v>0.15</v>
      </c>
      <c r="T2229" s="4">
        <f>IF(S2229=0,"",IF((N2229*S2229)&lt;.3,.3,N2229*S2229))</f>
        <v>0</v>
      </c>
      <c r="U2229"/>
      <c r="V2229" s="4">
        <f>IF(AND(N2229&lt;&gt;0,O2229&lt;&gt;0,Q2229&lt;&gt;0,S2229&lt;&gt;""),N2229-O2229-Q2229-R2229-T2229-U2229-P2229,"")</f>
        <v>0</v>
      </c>
      <c r="W2229">
        <v>0</v>
      </c>
      <c r="X2229">
        <v>0</v>
      </c>
      <c r="Y2229" s="7">
        <v>0</v>
      </c>
      <c r="Z2229" s="7">
        <v>0</v>
      </c>
      <c r="AA2229">
        <v>0</v>
      </c>
      <c r="AB2229">
        <v>0</v>
      </c>
      <c r="AC2229">
        <v>0</v>
      </c>
      <c r="AD2229" t="s">
        <v>41</v>
      </c>
      <c r="AE2229">
        <v>23226</v>
      </c>
      <c r="AF2229" s="4">
        <v>0.518</v>
      </c>
      <c r="AG2229">
        <v>0</v>
      </c>
      <c r="AH2229">
        <v>0</v>
      </c>
      <c r="AJ2229">
        <v>0</v>
      </c>
    </row>
    <row r="2230" spans="1:36">
      <c r="A2230" t="s">
        <v>7828</v>
      </c>
      <c r="B2230" t="s">
        <v>7829</v>
      </c>
      <c r="C2230" s="2" t="s">
        <v>7830</v>
      </c>
      <c r="D2230" t="s">
        <v>441</v>
      </c>
      <c r="E2230" t="s">
        <v>7831</v>
      </c>
      <c r="F2230">
        <v>4</v>
      </c>
      <c r="G2230">
        <v>143</v>
      </c>
      <c r="H2230" s="3">
        <v>144</v>
      </c>
      <c r="I2230" s="4">
        <f>IF(H2230=0,"",H2230*O2230)</f>
        <v>0</v>
      </c>
      <c r="J2230" s="5">
        <f>IF(OR(H2230=0,V2230=""),"",H2230*V2230)</f>
        <v>0</v>
      </c>
      <c r="K2230" s="6">
        <f>IF(V2230="","",V2230/O2230)</f>
        <v>0</v>
      </c>
      <c r="L2230" s="6">
        <f>IF(V2230="","",V2230/N2230)</f>
        <v>0</v>
      </c>
      <c r="M2230" s="4">
        <v>19.99</v>
      </c>
      <c r="N2230" s="4">
        <v>19.99</v>
      </c>
      <c r="Q2230" s="4">
        <v>6.44</v>
      </c>
      <c r="R2230" s="4">
        <v>0.14</v>
      </c>
      <c r="S2230">
        <v>0.15</v>
      </c>
      <c r="T2230" s="4">
        <f>IF(S2230=0,"",IF((N2230*S2230)&lt;.3,.3,N2230*S2230))</f>
        <v>0</v>
      </c>
      <c r="U2230"/>
      <c r="V2230" s="4">
        <f>IF(AND(N2230&lt;&gt;0,O2230&lt;&gt;0,Q2230&lt;&gt;0,S2230&lt;&gt;""),N2230-O2230-Q2230-R2230-T2230-U2230-P2230,"")</f>
        <v>0</v>
      </c>
      <c r="W2230">
        <v>71</v>
      </c>
      <c r="X2230">
        <v>30</v>
      </c>
      <c r="Y2230" s="7">
        <v>2.37</v>
      </c>
      <c r="Z2230" s="7">
        <v>1.42</v>
      </c>
      <c r="AA2230">
        <v>52</v>
      </c>
      <c r="AB2230">
        <v>204</v>
      </c>
      <c r="AC2230">
        <v>21.9409282700422</v>
      </c>
      <c r="AD2230">
        <v>-31</v>
      </c>
      <c r="AE2230">
        <v>122972</v>
      </c>
      <c r="AF2230" s="4">
        <v>0.702</v>
      </c>
      <c r="AG2230">
        <v>0</v>
      </c>
      <c r="AH2230">
        <v>0</v>
      </c>
      <c r="AJ2230">
        <v>0</v>
      </c>
    </row>
    <row r="2231" spans="1:36">
      <c r="A2231" t="s">
        <v>7832</v>
      </c>
      <c r="B2231" t="s">
        <v>7833</v>
      </c>
      <c r="C2231" s="2" t="s">
        <v>7834</v>
      </c>
      <c r="D2231" t="s">
        <v>441</v>
      </c>
      <c r="E2231" t="s">
        <v>7835</v>
      </c>
      <c r="F2231">
        <v>4</v>
      </c>
      <c r="G2231">
        <v>0</v>
      </c>
      <c r="H2231" s="3">
        <v>0</v>
      </c>
      <c r="I2231" s="4">
        <f>IF(H2231=0,"",H2231*O2231)</f>
        <v>0</v>
      </c>
      <c r="J2231" s="5">
        <f>IF(OR(H2231=0,V2231=""),"",H2231*V2231)</f>
        <v>0</v>
      </c>
      <c r="K2231" s="6">
        <f>IF(V2231="","",V2231/O2231)</f>
        <v>0</v>
      </c>
      <c r="L2231" s="6">
        <f>IF(V2231="","",V2231/N2231)</f>
        <v>0</v>
      </c>
      <c r="M2231" s="4">
        <v>31.99</v>
      </c>
      <c r="N2231" s="4">
        <v>31.99</v>
      </c>
      <c r="Q2231" s="4">
        <v>7.94</v>
      </c>
      <c r="R2231" s="4">
        <v>0.33</v>
      </c>
      <c r="S2231">
        <v>0.15</v>
      </c>
      <c r="T2231" s="4">
        <f>IF(S2231=0,"",IF((N2231*S2231)&lt;.3,.3,N2231*S2231))</f>
        <v>0</v>
      </c>
      <c r="U2231"/>
      <c r="V2231" s="4">
        <f>IF(AND(N2231&lt;&gt;0,O2231&lt;&gt;0,Q2231&lt;&gt;0,S2231&lt;&gt;""),N2231-O2231-Q2231-R2231-T2231-U2231-P2231,"")</f>
        <v>0</v>
      </c>
      <c r="W2231">
        <v>40</v>
      </c>
      <c r="X2231">
        <v>17.5</v>
      </c>
      <c r="Y2231" s="7">
        <v>2.22</v>
      </c>
      <c r="Z2231" s="7">
        <v>1.18</v>
      </c>
      <c r="AA2231">
        <v>0</v>
      </c>
      <c r="AB2231">
        <v>592</v>
      </c>
      <c r="AC2231">
        <v>0</v>
      </c>
      <c r="AD2231">
        <v>124</v>
      </c>
      <c r="AE2231">
        <v>122972</v>
      </c>
      <c r="AF2231" s="4">
        <v>1.262</v>
      </c>
      <c r="AG2231">
        <v>0</v>
      </c>
      <c r="AH2231">
        <v>0</v>
      </c>
      <c r="AJ2231">
        <v>0</v>
      </c>
    </row>
    <row r="2232" spans="1:36">
      <c r="A2232" t="s">
        <v>7836</v>
      </c>
      <c r="B2232" t="s">
        <v>7837</v>
      </c>
      <c r="C2232" s="2" t="s">
        <v>7838</v>
      </c>
      <c r="D2232" t="s">
        <v>441</v>
      </c>
      <c r="E2232" t="s">
        <v>7839</v>
      </c>
      <c r="F2232">
        <v>4</v>
      </c>
      <c r="G2232">
        <v>1056</v>
      </c>
      <c r="H2232" s="3">
        <v>1056</v>
      </c>
      <c r="I2232" s="4">
        <f>IF(H2232=0,"",H2232*O2232)</f>
        <v>0</v>
      </c>
      <c r="J2232" s="5">
        <f>IF(OR(H2232=0,V2232=""),"",H2232*V2232)</f>
        <v>0</v>
      </c>
      <c r="K2232" s="6">
        <f>IF(V2232="","",V2232/O2232)</f>
        <v>0</v>
      </c>
      <c r="L2232" s="6">
        <f>IF(V2232="","",V2232/N2232)</f>
        <v>0</v>
      </c>
      <c r="M2232" s="4">
        <v>16.99</v>
      </c>
      <c r="N2232" s="4">
        <v>16.99</v>
      </c>
      <c r="Q2232" s="4">
        <v>5.84</v>
      </c>
      <c r="R2232" s="4">
        <v>0.09</v>
      </c>
      <c r="S2232">
        <v>0.15</v>
      </c>
      <c r="T2232" s="4">
        <f>IF(S2232=0,"",IF((N2232*S2232)&lt;.3,.3,N2232*S2232))</f>
        <v>0</v>
      </c>
      <c r="U2232"/>
      <c r="V2232" s="4">
        <f>IF(AND(N2232&lt;&gt;0,O2232&lt;&gt;0,Q2232&lt;&gt;0,S2232&lt;&gt;""),N2232-O2232-Q2232-R2232-T2232-U2232-P2232,"")</f>
        <v>0</v>
      </c>
      <c r="W2232">
        <v>246</v>
      </c>
      <c r="X2232">
        <v>24</v>
      </c>
      <c r="Y2232" s="7">
        <v>9.88</v>
      </c>
      <c r="Z2232" s="7">
        <v>1.43</v>
      </c>
      <c r="AA2232">
        <v>0</v>
      </c>
      <c r="AB2232">
        <v>639</v>
      </c>
      <c r="AC2232">
        <v>0</v>
      </c>
      <c r="AD2232">
        <v>-77</v>
      </c>
      <c r="AE2232">
        <v>203389</v>
      </c>
      <c r="AF2232" s="4">
        <v>0.505</v>
      </c>
      <c r="AG2232">
        <v>0</v>
      </c>
      <c r="AH2232">
        <v>0</v>
      </c>
      <c r="AJ2232">
        <v>0</v>
      </c>
    </row>
    <row r="2233" spans="1:36">
      <c r="A2233" t="s">
        <v>7840</v>
      </c>
      <c r="B2233" t="s">
        <v>7841</v>
      </c>
      <c r="C2233" s="2" t="s">
        <v>7842</v>
      </c>
      <c r="D2233" t="s">
        <v>441</v>
      </c>
      <c r="E2233" t="s">
        <v>7843</v>
      </c>
      <c r="F2233">
        <v>4</v>
      </c>
      <c r="G2233">
        <v>0</v>
      </c>
      <c r="H2233" s="3">
        <v>0</v>
      </c>
      <c r="I2233" s="4">
        <f>IF(H2233=0,"",H2233*O2233)</f>
        <v>0</v>
      </c>
      <c r="J2233" s="5">
        <f>IF(OR(H2233=0,V2233=""),"",H2233*V2233)</f>
        <v>0</v>
      </c>
      <c r="K2233" s="6">
        <f>IF(V2233="","",V2233/O2233)</f>
        <v>0</v>
      </c>
      <c r="L2233" s="6">
        <f>IF(V2233="","",V2233/N2233)</f>
        <v>0</v>
      </c>
      <c r="M2233" s="4">
        <v>29</v>
      </c>
      <c r="N2233" s="4">
        <v>29</v>
      </c>
      <c r="Q2233" s="4">
        <v>7.04</v>
      </c>
      <c r="R2233" s="4">
        <v>0.21</v>
      </c>
      <c r="S2233">
        <v>0.15</v>
      </c>
      <c r="T2233" s="4">
        <f>IF(S2233=0,"",IF((N2233*S2233)&lt;.3,.3,N2233*S2233))</f>
        <v>0</v>
      </c>
      <c r="U2233"/>
      <c r="V2233" s="4">
        <f>IF(AND(N2233&lt;&gt;0,O2233&lt;&gt;0,Q2233&lt;&gt;0,S2233&lt;&gt;""),N2233-O2233-Q2233-R2233-T2233-U2233-P2233,"")</f>
        <v>0</v>
      </c>
      <c r="W2233">
        <v>5</v>
      </c>
      <c r="X2233">
        <v>29.5</v>
      </c>
      <c r="Y2233" s="7">
        <v>0.17</v>
      </c>
      <c r="Z2233" s="7">
        <v>1</v>
      </c>
      <c r="AA2233">
        <v>1</v>
      </c>
      <c r="AB2233">
        <v>456</v>
      </c>
      <c r="AC2233">
        <v>5.88235294117647</v>
      </c>
      <c r="AD2233">
        <v>2511</v>
      </c>
      <c r="AE2233">
        <v>203389</v>
      </c>
      <c r="AF2233" s="4">
        <v>0.7</v>
      </c>
      <c r="AG2233">
        <v>0</v>
      </c>
      <c r="AH2233">
        <v>0</v>
      </c>
      <c r="AJ2233">
        <v>0</v>
      </c>
    </row>
    <row r="2234" spans="1:36">
      <c r="A2234" t="s">
        <v>7844</v>
      </c>
      <c r="B2234" t="s">
        <v>7845</v>
      </c>
      <c r="C2234" s="2" t="s">
        <v>7242</v>
      </c>
      <c r="D2234" t="s">
        <v>264</v>
      </c>
      <c r="E2234" t="s">
        <v>7846</v>
      </c>
      <c r="G2234">
        <v>0</v>
      </c>
      <c r="H2234" s="3">
        <v>0</v>
      </c>
      <c r="I2234" s="4">
        <f>IF(H2234=0,"",H2234*O2234)</f>
        <v>0</v>
      </c>
      <c r="J2234" s="5">
        <f>IF(OR(H2234=0,V2234=""),"",H2234*V2234)</f>
        <v>0</v>
      </c>
      <c r="K2234" s="6">
        <f>IF(V2234="","",V2234/O2234)</f>
        <v>0</v>
      </c>
      <c r="L2234" s="6">
        <f>IF(V2234="","",V2234/N2234)</f>
        <v>0</v>
      </c>
      <c r="M2234" s="4">
        <v>9.51</v>
      </c>
      <c r="N2234" s="4">
        <v>9.51</v>
      </c>
      <c r="Q2234" s="4">
        <v>3.5</v>
      </c>
      <c r="R2234" s="4">
        <v>0.01</v>
      </c>
      <c r="S2234">
        <v>0.15</v>
      </c>
      <c r="T2234" s="4">
        <f>IF(S2234=0,"",IF((N2234*S2234)&lt;.3,.3,N2234*S2234))</f>
        <v>0</v>
      </c>
      <c r="U2234"/>
      <c r="V2234" s="4">
        <f>IF(AND(N2234&lt;&gt;0,O2234&lt;&gt;0,Q2234&lt;&gt;0,S2234&lt;&gt;""),N2234-O2234-Q2234-R2234-T2234-U2234-P2234,"")</f>
        <v>0</v>
      </c>
      <c r="W2234">
        <v>46</v>
      </c>
      <c r="X2234">
        <v>30</v>
      </c>
      <c r="Y2234" s="7">
        <v>1.53</v>
      </c>
      <c r="Z2234" s="7">
        <v>1.1</v>
      </c>
      <c r="AA2234">
        <v>74</v>
      </c>
      <c r="AB2234">
        <v>554</v>
      </c>
      <c r="AC2234">
        <v>48.3660130718954</v>
      </c>
      <c r="AD2234">
        <v>350</v>
      </c>
      <c r="AE2234">
        <v>7946</v>
      </c>
      <c r="AF2234" s="4">
        <v>0.4</v>
      </c>
      <c r="AG2234">
        <v>0</v>
      </c>
      <c r="AH2234">
        <v>0</v>
      </c>
      <c r="AJ2234">
        <v>0</v>
      </c>
    </row>
    <row r="2235" spans="1:36">
      <c r="A2235" t="s">
        <v>7847</v>
      </c>
      <c r="B2235" t="s">
        <v>7848</v>
      </c>
      <c r="C2235" s="2" t="s">
        <v>7849</v>
      </c>
      <c r="D2235" t="s">
        <v>264</v>
      </c>
      <c r="E2235" t="s">
        <v>7850</v>
      </c>
      <c r="G2235">
        <v>0</v>
      </c>
      <c r="H2235" s="3">
        <v>0</v>
      </c>
      <c r="I2235" s="4">
        <f>IF(H2235=0,"",H2235*O2235)</f>
        <v>0</v>
      </c>
      <c r="J2235" s="5">
        <f>IF(OR(H2235=0,V2235=""),"",H2235*V2235)</f>
        <v>0</v>
      </c>
      <c r="K2235" s="6">
        <f>IF(V2235="","",V2235/O2235)</f>
        <v>0</v>
      </c>
      <c r="L2235" s="6">
        <f>IF(V2235="","",V2235/N2235)</f>
        <v>0</v>
      </c>
      <c r="M2235" s="4">
        <v>35.18</v>
      </c>
      <c r="N2235" s="4">
        <v>35.18</v>
      </c>
      <c r="Q2235" s="4">
        <v>5.54</v>
      </c>
      <c r="R2235" s="4">
        <v>0.04</v>
      </c>
      <c r="S2235">
        <v>0.15</v>
      </c>
      <c r="T2235" s="4">
        <f>IF(S2235=0,"",IF((N2235*S2235)&lt;.3,.3,N2235*S2235))</f>
        <v>0</v>
      </c>
      <c r="U2235"/>
      <c r="V2235" s="4">
        <f>IF(AND(N2235&lt;&gt;0,O2235&lt;&gt;0,Q2235&lt;&gt;0,S2235&lt;&gt;""),N2235-O2235-Q2235-R2235-T2235-U2235-P2235,"")</f>
        <v>0</v>
      </c>
      <c r="W2235">
        <v>172</v>
      </c>
      <c r="X2235">
        <v>22.5</v>
      </c>
      <c r="Y2235" s="7">
        <v>7.48</v>
      </c>
      <c r="Z2235" s="7">
        <v>1.07</v>
      </c>
      <c r="AA2235">
        <v>0</v>
      </c>
      <c r="AB2235">
        <v>2631</v>
      </c>
      <c r="AC2235">
        <v>0</v>
      </c>
      <c r="AD2235">
        <v>295</v>
      </c>
      <c r="AE2235">
        <v>7670</v>
      </c>
      <c r="AF2235" s="4">
        <v>0.4</v>
      </c>
      <c r="AG2235">
        <v>0</v>
      </c>
      <c r="AH2235">
        <v>0</v>
      </c>
      <c r="AJ2235">
        <v>0</v>
      </c>
    </row>
    <row r="2236" spans="1:36">
      <c r="A2236" t="s">
        <v>7851</v>
      </c>
      <c r="B2236" t="s">
        <v>7852</v>
      </c>
      <c r="C2236" s="2" t="s">
        <v>7853</v>
      </c>
      <c r="D2236" t="s">
        <v>264</v>
      </c>
      <c r="E2236" t="s">
        <v>7854</v>
      </c>
      <c r="G2236">
        <v>0</v>
      </c>
      <c r="H2236" s="3">
        <v>0</v>
      </c>
      <c r="I2236" s="4">
        <f>IF(H2236=0,"",H2236*O2236)</f>
        <v>0</v>
      </c>
      <c r="J2236" s="5">
        <f>IF(OR(H2236=0,V2236=""),"",H2236*V2236)</f>
        <v>0</v>
      </c>
      <c r="K2236" s="6">
        <f>IF(V2236="","",V2236/O2236)</f>
        <v>0</v>
      </c>
      <c r="L2236" s="6">
        <f>IF(V2236="","",V2236/N2236)</f>
        <v>0</v>
      </c>
      <c r="M2236" s="4">
        <v>329.99</v>
      </c>
      <c r="N2236" s="4">
        <v>329.99</v>
      </c>
      <c r="Q2236" s="4">
        <v>28.42</v>
      </c>
      <c r="R2236" s="4">
        <v>0.88</v>
      </c>
      <c r="S2236">
        <v>0.15</v>
      </c>
      <c r="T2236" s="4">
        <f>IF(S2236=0,"",IF((N2236*S2236)&lt;.3,.3,N2236*S2236))</f>
        <v>0</v>
      </c>
      <c r="U2236"/>
      <c r="V2236" s="4">
        <f>IF(AND(N2236&lt;&gt;0,O2236&lt;&gt;0,Q2236&lt;&gt;0,S2236&lt;&gt;""),N2236-O2236-Q2236-R2236-T2236-U2236-P2236,"")</f>
        <v>0</v>
      </c>
      <c r="W2236">
        <v>0</v>
      </c>
      <c r="X2236">
        <v>30</v>
      </c>
      <c r="Y2236" s="7">
        <v>0</v>
      </c>
      <c r="Z2236" s="7">
        <v>0</v>
      </c>
      <c r="AA2236">
        <v>1</v>
      </c>
      <c r="AB2236">
        <v>155</v>
      </c>
      <c r="AC2236">
        <v>9999</v>
      </c>
      <c r="AD2236">
        <v>9999</v>
      </c>
      <c r="AE2236">
        <v>7670</v>
      </c>
      <c r="AF2236" s="4">
        <v>2.3</v>
      </c>
      <c r="AG2236">
        <v>0</v>
      </c>
      <c r="AH2236">
        <v>0</v>
      </c>
      <c r="AJ2236">
        <v>0</v>
      </c>
    </row>
    <row r="2237" spans="1:36">
      <c r="A2237" t="s">
        <v>7855</v>
      </c>
      <c r="B2237" t="s">
        <v>7856</v>
      </c>
      <c r="C2237" s="2" t="s">
        <v>7857</v>
      </c>
      <c r="D2237" t="s">
        <v>264</v>
      </c>
      <c r="E2237" t="s">
        <v>7858</v>
      </c>
      <c r="G2237">
        <v>0</v>
      </c>
      <c r="H2237" s="3">
        <v>0</v>
      </c>
      <c r="I2237" s="4">
        <f>IF(H2237=0,"",H2237*O2237)</f>
        <v>0</v>
      </c>
      <c r="J2237" s="5">
        <f>IF(OR(H2237=0,V2237=""),"",H2237*V2237)</f>
        <v>0</v>
      </c>
      <c r="K2237" s="6">
        <f>IF(V2237="","",V2237/O2237)</f>
        <v>0</v>
      </c>
      <c r="L2237" s="6">
        <f>IF(V2237="","",V2237/N2237)</f>
        <v>0</v>
      </c>
      <c r="M2237" s="4">
        <v>135.95</v>
      </c>
      <c r="N2237" s="4">
        <v>135.95</v>
      </c>
      <c r="Q2237" s="4">
        <v>10.34</v>
      </c>
      <c r="R2237" s="4">
        <v>0.36</v>
      </c>
      <c r="S2237">
        <v>0.15</v>
      </c>
      <c r="T2237" s="4">
        <f>IF(S2237=0,"",IF((N2237*S2237)&lt;.3,.3,N2237*S2237))</f>
        <v>0</v>
      </c>
      <c r="U2237"/>
      <c r="V2237" s="4">
        <f>IF(AND(N2237&lt;&gt;0,O2237&lt;&gt;0,Q2237&lt;&gt;0,S2237&lt;&gt;""),N2237-O2237-Q2237-R2237-T2237-U2237-P2237,"")</f>
        <v>0</v>
      </c>
      <c r="W2237">
        <v>18</v>
      </c>
      <c r="X2237">
        <v>12</v>
      </c>
      <c r="Y2237" s="7">
        <v>1.46</v>
      </c>
      <c r="Z2237" s="7">
        <v>1.13</v>
      </c>
      <c r="AA2237">
        <v>0</v>
      </c>
      <c r="AB2237">
        <v>471</v>
      </c>
      <c r="AC2237">
        <v>0</v>
      </c>
      <c r="AD2237">
        <v>256</v>
      </c>
      <c r="AE2237">
        <v>7670</v>
      </c>
      <c r="AF2237" s="4">
        <v>0.4</v>
      </c>
      <c r="AG2237">
        <v>0</v>
      </c>
      <c r="AH2237">
        <v>0</v>
      </c>
      <c r="AJ2237">
        <v>0</v>
      </c>
    </row>
    <row r="2238" spans="1:36">
      <c r="A2238" t="s">
        <v>7859</v>
      </c>
      <c r="B2238" t="s">
        <v>7860</v>
      </c>
      <c r="C2238" s="2" t="s">
        <v>7861</v>
      </c>
      <c r="D2238" t="s">
        <v>264</v>
      </c>
      <c r="E2238" t="s">
        <v>7862</v>
      </c>
      <c r="G2238">
        <v>0</v>
      </c>
      <c r="H2238" s="3">
        <v>0</v>
      </c>
      <c r="I2238" s="4">
        <f>IF(H2238=0,"",H2238*O2238)</f>
        <v>0</v>
      </c>
      <c r="J2238" s="5">
        <f>IF(OR(H2238=0,V2238=""),"",H2238*V2238)</f>
        <v>0</v>
      </c>
      <c r="K2238" s="6">
        <f>IF(V2238="","",V2238/O2238)</f>
        <v>0</v>
      </c>
      <c r="L2238" s="6">
        <f>IF(V2238="","",V2238/N2238)</f>
        <v>0</v>
      </c>
      <c r="M2238" s="4">
        <v>129.95</v>
      </c>
      <c r="N2238" s="4">
        <v>129.95</v>
      </c>
      <c r="Q2238" s="4">
        <v>10.64</v>
      </c>
      <c r="R2238" s="4">
        <v>0.31</v>
      </c>
      <c r="S2238">
        <v>0.15</v>
      </c>
      <c r="T2238" s="4">
        <f>IF(S2238=0,"",IF((N2238*S2238)&lt;.3,.3,N2238*S2238))</f>
        <v>0</v>
      </c>
      <c r="U2238"/>
      <c r="V2238" s="4">
        <f>IF(AND(N2238&lt;&gt;0,O2238&lt;&gt;0,Q2238&lt;&gt;0,S2238&lt;&gt;""),N2238-O2238-Q2238-R2238-T2238-U2238-P2238,"")</f>
        <v>0</v>
      </c>
      <c r="W2238">
        <v>15</v>
      </c>
      <c r="X2238">
        <v>28.5</v>
      </c>
      <c r="Y2238" s="7">
        <v>0.52</v>
      </c>
      <c r="Z2238" s="7">
        <v>1.25</v>
      </c>
      <c r="AA2238">
        <v>1</v>
      </c>
      <c r="AB2238">
        <v>651</v>
      </c>
      <c r="AC2238">
        <v>1.92307692307692</v>
      </c>
      <c r="AD2238">
        <v>1178</v>
      </c>
      <c r="AE2238">
        <v>21524</v>
      </c>
      <c r="AF2238" s="4">
        <v>2.176</v>
      </c>
      <c r="AG2238">
        <v>0</v>
      </c>
      <c r="AH2238">
        <v>0</v>
      </c>
      <c r="AJ2238">
        <v>0</v>
      </c>
    </row>
    <row r="2239" spans="1:36">
      <c r="A2239" t="s">
        <v>7863</v>
      </c>
      <c r="B2239" t="s">
        <v>7864</v>
      </c>
      <c r="C2239" s="2" t="s">
        <v>7865</v>
      </c>
      <c r="D2239" t="s">
        <v>264</v>
      </c>
      <c r="E2239" t="s">
        <v>7866</v>
      </c>
      <c r="G2239">
        <v>0</v>
      </c>
      <c r="H2239" s="3">
        <v>0</v>
      </c>
      <c r="I2239" s="4">
        <f>IF(H2239=0,"",H2239*O2239)</f>
        <v>0</v>
      </c>
      <c r="J2239" s="5">
        <f>IF(OR(H2239=0,V2239=""),"",H2239*V2239)</f>
        <v>0</v>
      </c>
      <c r="K2239" s="6">
        <f>IF(V2239="","",V2239/O2239)</f>
        <v>0</v>
      </c>
      <c r="L2239" s="6">
        <f>IF(V2239="","",V2239/N2239)</f>
        <v>0</v>
      </c>
      <c r="M2239" s="4">
        <v>25.86</v>
      </c>
      <c r="N2239" s="4">
        <v>27.86</v>
      </c>
      <c r="Q2239" s="4">
        <v>4.81</v>
      </c>
      <c r="R2239" s="4">
        <v>0.03</v>
      </c>
      <c r="S2239">
        <v>0.15</v>
      </c>
      <c r="T2239" s="4">
        <f>IF(S2239=0,"",IF((N2239*S2239)&lt;.3,.3,N2239*S2239))</f>
        <v>0</v>
      </c>
      <c r="U2239"/>
      <c r="V2239" s="4">
        <f>IF(AND(N2239&lt;&gt;0,O2239&lt;&gt;0,Q2239&lt;&gt;0,S2239&lt;&gt;""),N2239-O2239-Q2239-R2239-T2239-U2239-P2239,"")</f>
        <v>0</v>
      </c>
      <c r="W2239">
        <v>180</v>
      </c>
      <c r="X2239">
        <v>23</v>
      </c>
      <c r="Y2239" s="7">
        <v>7.83</v>
      </c>
      <c r="Z2239" s="7">
        <v>1.4</v>
      </c>
      <c r="AA2239">
        <v>0</v>
      </c>
      <c r="AB2239">
        <v>2715</v>
      </c>
      <c r="AC2239">
        <v>0</v>
      </c>
      <c r="AD2239">
        <v>291</v>
      </c>
      <c r="AE2239">
        <v>86153</v>
      </c>
      <c r="AF2239" s="4">
        <v>0.4</v>
      </c>
      <c r="AG2239">
        <v>0</v>
      </c>
      <c r="AH2239">
        <v>0</v>
      </c>
      <c r="AJ2239">
        <v>0</v>
      </c>
    </row>
    <row r="2240" spans="1:36">
      <c r="A2240" t="s">
        <v>7867</v>
      </c>
      <c r="B2240" t="s">
        <v>7868</v>
      </c>
      <c r="C2240" s="2" t="s">
        <v>7869</v>
      </c>
      <c r="D2240" t="s">
        <v>264</v>
      </c>
      <c r="E2240" t="s">
        <v>7870</v>
      </c>
      <c r="G2240">
        <v>0</v>
      </c>
      <c r="H2240" s="3">
        <v>0</v>
      </c>
      <c r="I2240" s="4">
        <f>IF(H2240=0,"",H2240*O2240)</f>
        <v>0</v>
      </c>
      <c r="J2240" s="5">
        <f>IF(OR(H2240=0,V2240=""),"",H2240*V2240)</f>
        <v>0</v>
      </c>
      <c r="K2240" s="6">
        <f>IF(V2240="","",V2240/O2240)</f>
        <v>0</v>
      </c>
      <c r="L2240" s="6">
        <f>IF(V2240="","",V2240/N2240)</f>
        <v>0</v>
      </c>
      <c r="M2240" s="4">
        <v>79.99</v>
      </c>
      <c r="N2240" s="4">
        <v>79.99</v>
      </c>
      <c r="Q2240" s="4">
        <v>9.14</v>
      </c>
      <c r="R2240" s="4">
        <v>0.29</v>
      </c>
      <c r="S2240">
        <v>0.15</v>
      </c>
      <c r="T2240" s="4">
        <f>IF(S2240=0,"",IF((N2240*S2240)&lt;.3,.3,N2240*S2240))</f>
        <v>0</v>
      </c>
      <c r="U2240"/>
      <c r="V2240" s="4">
        <f>IF(AND(N2240&lt;&gt;0,O2240&lt;&gt;0,Q2240&lt;&gt;0,S2240&lt;&gt;""),N2240-O2240-Q2240-R2240-T2240-U2240-P2240,"")</f>
        <v>0</v>
      </c>
      <c r="W2240">
        <v>6</v>
      </c>
      <c r="X2240">
        <v>7.5</v>
      </c>
      <c r="Y2240" s="7">
        <v>0.75</v>
      </c>
      <c r="Z2240" s="7">
        <v>1.2</v>
      </c>
      <c r="AA2240">
        <v>0</v>
      </c>
      <c r="AB2240">
        <v>1183</v>
      </c>
      <c r="AC2240">
        <v>0</v>
      </c>
      <c r="AD2240">
        <v>1504</v>
      </c>
      <c r="AE2240">
        <v>70593</v>
      </c>
      <c r="AF2240" s="4">
        <v>0.4</v>
      </c>
      <c r="AG2240">
        <v>0</v>
      </c>
      <c r="AH2240">
        <v>0</v>
      </c>
      <c r="AJ2240">
        <v>0</v>
      </c>
    </row>
    <row r="2241" spans="1:36">
      <c r="A2241" t="s">
        <v>7871</v>
      </c>
      <c r="B2241" t="s">
        <v>7872</v>
      </c>
      <c r="C2241" s="2" t="s">
        <v>7873</v>
      </c>
      <c r="D2241" t="s">
        <v>264</v>
      </c>
      <c r="E2241" t="s">
        <v>7874</v>
      </c>
      <c r="G2241">
        <v>0</v>
      </c>
      <c r="H2241" s="3">
        <v>0</v>
      </c>
      <c r="I2241" s="4">
        <f>IF(H2241=0,"",H2241*O2241)</f>
        <v>0</v>
      </c>
      <c r="J2241" s="5">
        <f>IF(OR(H2241=0,V2241=""),"",H2241*V2241)</f>
        <v>0</v>
      </c>
      <c r="K2241" s="6">
        <f>IF(V2241="","",V2241/O2241)</f>
        <v>0</v>
      </c>
      <c r="L2241" s="6">
        <f>IF(V2241="","",V2241/N2241)</f>
        <v>0</v>
      </c>
      <c r="M2241" s="4">
        <v>26.95</v>
      </c>
      <c r="N2241" s="4">
        <v>26.95</v>
      </c>
      <c r="Q2241" s="4">
        <v>5.84</v>
      </c>
      <c r="R2241" s="4">
        <v>0.06</v>
      </c>
      <c r="S2241">
        <v>0.15</v>
      </c>
      <c r="T2241" s="4">
        <f>IF(S2241=0,"",IF((N2241*S2241)&lt;.3,.3,N2241*S2241))</f>
        <v>0</v>
      </c>
      <c r="U2241"/>
      <c r="V2241" s="4">
        <f>IF(AND(N2241&lt;&gt;0,O2241&lt;&gt;0,Q2241&lt;&gt;0,S2241&lt;&gt;""),N2241-O2241-Q2241-R2241-T2241-U2241-P2241,"")</f>
        <v>0</v>
      </c>
      <c r="W2241">
        <v>191</v>
      </c>
      <c r="X2241">
        <v>27</v>
      </c>
      <c r="Y2241" s="7">
        <v>7.07</v>
      </c>
      <c r="Z2241" s="7">
        <v>1.47</v>
      </c>
      <c r="AA2241">
        <v>0</v>
      </c>
      <c r="AB2241">
        <v>1517</v>
      </c>
      <c r="AC2241">
        <v>0</v>
      </c>
      <c r="AD2241">
        <v>157</v>
      </c>
      <c r="AE2241">
        <v>86153</v>
      </c>
      <c r="AF2241" s="4">
        <v>0.4</v>
      </c>
      <c r="AG2241">
        <v>0</v>
      </c>
      <c r="AH2241">
        <v>0</v>
      </c>
      <c r="AJ2241">
        <v>0</v>
      </c>
    </row>
    <row r="2242" spans="1:36">
      <c r="A2242" t="s">
        <v>7875</v>
      </c>
      <c r="B2242" t="s">
        <v>7876</v>
      </c>
      <c r="C2242" s="2" t="s">
        <v>7877</v>
      </c>
      <c r="D2242" t="s">
        <v>264</v>
      </c>
      <c r="E2242" t="s">
        <v>7878</v>
      </c>
      <c r="G2242">
        <v>0</v>
      </c>
      <c r="H2242" s="3">
        <v>0</v>
      </c>
      <c r="I2242" s="4">
        <f>IF(H2242=0,"",H2242*O2242)</f>
        <v>0</v>
      </c>
      <c r="J2242" s="5">
        <f>IF(OR(H2242=0,V2242=""),"",H2242*V2242)</f>
        <v>0</v>
      </c>
      <c r="K2242" s="6">
        <f>IF(V2242="","",V2242/O2242)</f>
        <v>0</v>
      </c>
      <c r="L2242" s="6">
        <f>IF(V2242="","",V2242/N2242)</f>
        <v>0</v>
      </c>
      <c r="M2242" s="4">
        <v>49.95</v>
      </c>
      <c r="N2242" s="4">
        <v>49.95</v>
      </c>
      <c r="Q2242" s="4">
        <v>7.04</v>
      </c>
      <c r="R2242" s="4">
        <v>0.17</v>
      </c>
      <c r="S2242">
        <v>0.15</v>
      </c>
      <c r="T2242" s="4">
        <f>IF(S2242=0,"",IF((N2242*S2242)&lt;.3,.3,N2242*S2242))</f>
        <v>0</v>
      </c>
      <c r="U2242"/>
      <c r="V2242" s="4">
        <f>IF(AND(N2242&lt;&gt;0,O2242&lt;&gt;0,Q2242&lt;&gt;0,S2242&lt;&gt;""),N2242-O2242-Q2242-R2242-T2242-U2242-P2242,"")</f>
        <v>0</v>
      </c>
      <c r="W2242">
        <v>179</v>
      </c>
      <c r="X2242">
        <v>29</v>
      </c>
      <c r="Y2242" s="7">
        <v>6.17</v>
      </c>
      <c r="Z2242" s="7">
        <v>1.31</v>
      </c>
      <c r="AA2242">
        <v>1</v>
      </c>
      <c r="AB2242">
        <v>3549</v>
      </c>
      <c r="AC2242">
        <v>0.162074554294976</v>
      </c>
      <c r="AD2242">
        <v>516</v>
      </c>
      <c r="AE2242">
        <v>86153</v>
      </c>
      <c r="AF2242" s="4">
        <v>0.4</v>
      </c>
      <c r="AG2242">
        <v>0</v>
      </c>
      <c r="AH2242">
        <v>0</v>
      </c>
      <c r="AJ2242">
        <v>0</v>
      </c>
    </row>
    <row r="2243" spans="1:36">
      <c r="A2243" t="s">
        <v>7879</v>
      </c>
      <c r="B2243" t="s">
        <v>7880</v>
      </c>
      <c r="C2243" s="2" t="s">
        <v>7881</v>
      </c>
      <c r="D2243" t="s">
        <v>264</v>
      </c>
      <c r="E2243" t="s">
        <v>7882</v>
      </c>
      <c r="G2243">
        <v>0</v>
      </c>
      <c r="H2243" s="3">
        <v>0</v>
      </c>
      <c r="I2243" s="4">
        <f>IF(H2243=0,"",H2243*O2243)</f>
        <v>0</v>
      </c>
      <c r="J2243" s="5">
        <f>IF(OR(H2243=0,V2243=""),"",H2243*V2243)</f>
        <v>0</v>
      </c>
      <c r="K2243" s="6">
        <f>IF(V2243="","",V2243/O2243)</f>
        <v>0</v>
      </c>
      <c r="L2243" s="6">
        <f>IF(V2243="","",V2243/N2243)</f>
        <v>0</v>
      </c>
      <c r="M2243" s="4">
        <v>17.06</v>
      </c>
      <c r="N2243" s="4">
        <v>17.06</v>
      </c>
      <c r="Q2243" s="4">
        <v>4.11</v>
      </c>
      <c r="R2243" s="4">
        <v>0.03</v>
      </c>
      <c r="S2243">
        <v>0.15</v>
      </c>
      <c r="T2243" s="4">
        <f>IF(S2243=0,"",IF((N2243*S2243)&lt;.3,.3,N2243*S2243))</f>
        <v>0</v>
      </c>
      <c r="U2243"/>
      <c r="V2243" s="4">
        <f>IF(AND(N2243&lt;&gt;0,O2243&lt;&gt;0,Q2243&lt;&gt;0,S2243&lt;&gt;""),N2243-O2243-Q2243-R2243-T2243-U2243-P2243,"")</f>
        <v>0</v>
      </c>
      <c r="W2243">
        <v>472</v>
      </c>
      <c r="X2243">
        <v>30</v>
      </c>
      <c r="Y2243" s="7">
        <v>15.73</v>
      </c>
      <c r="Z2243" s="7">
        <v>1.2</v>
      </c>
      <c r="AA2243">
        <v>209</v>
      </c>
      <c r="AB2243">
        <v>1355</v>
      </c>
      <c r="AC2243">
        <v>13.2867132867133</v>
      </c>
      <c r="AD2243">
        <v>47</v>
      </c>
      <c r="AE2243">
        <v>5521</v>
      </c>
      <c r="AF2243" s="4">
        <v>0.3</v>
      </c>
      <c r="AG2243">
        <v>0</v>
      </c>
      <c r="AH2243">
        <v>0</v>
      </c>
      <c r="AJ2243">
        <v>0</v>
      </c>
    </row>
    <row r="2244" spans="1:36">
      <c r="A2244" t="s">
        <v>7883</v>
      </c>
      <c r="B2244" t="s">
        <v>7884</v>
      </c>
      <c r="C2244" s="2" t="s">
        <v>7885</v>
      </c>
      <c r="D2244" t="s">
        <v>264</v>
      </c>
      <c r="E2244" t="s">
        <v>7886</v>
      </c>
      <c r="G2244">
        <v>145</v>
      </c>
      <c r="H2244" s="3">
        <v>145</v>
      </c>
      <c r="I2244" s="4">
        <f>IF(H2244=0,"",H2244*O2244)</f>
        <v>0</v>
      </c>
      <c r="J2244" s="5">
        <f>IF(OR(H2244=0,V2244=""),"",H2244*V2244)</f>
        <v>0</v>
      </c>
      <c r="K2244" s="6">
        <f>IF(V2244="","",V2244/O2244)</f>
        <v>0</v>
      </c>
      <c r="L2244" s="6">
        <f>IF(V2244="","",V2244/N2244)</f>
        <v>0</v>
      </c>
      <c r="M2244" s="4">
        <v>270.04</v>
      </c>
      <c r="N2244" s="4">
        <v>270.04</v>
      </c>
      <c r="Q2244" s="4">
        <v>19.68</v>
      </c>
      <c r="R2244" s="4">
        <v>0.67</v>
      </c>
      <c r="S2244">
        <v>0.15</v>
      </c>
      <c r="T2244" s="4">
        <f>IF(S2244=0,"",IF((N2244*S2244)&lt;.3,.3,N2244*S2244))</f>
        <v>0</v>
      </c>
      <c r="U2244"/>
      <c r="V2244" s="4">
        <f>IF(AND(N2244&lt;&gt;0,O2244&lt;&gt;0,Q2244&lt;&gt;0,S2244&lt;&gt;""),N2244-O2244-Q2244-R2244-T2244-U2244-P2244,"")</f>
        <v>0</v>
      </c>
      <c r="W2244">
        <v>46</v>
      </c>
      <c r="X2244">
        <v>30</v>
      </c>
      <c r="Y2244" s="7">
        <v>1.53</v>
      </c>
      <c r="Z2244" s="7">
        <v>1.1</v>
      </c>
      <c r="AA2244">
        <v>2</v>
      </c>
      <c r="AB2244">
        <v>0</v>
      </c>
      <c r="AC2244">
        <v>1.30718954248366</v>
      </c>
      <c r="AD2244">
        <v>-65</v>
      </c>
      <c r="AE2244">
        <v>4848</v>
      </c>
      <c r="AF2244" s="4">
        <v>2.3</v>
      </c>
      <c r="AG2244">
        <v>0</v>
      </c>
      <c r="AH2244">
        <v>0</v>
      </c>
      <c r="AJ2244">
        <v>0</v>
      </c>
    </row>
    <row r="2245" spans="1:36">
      <c r="A2245" t="s">
        <v>7887</v>
      </c>
      <c r="B2245" t="s">
        <v>7888</v>
      </c>
      <c r="C2245" s="2" t="s">
        <v>7889</v>
      </c>
      <c r="D2245" t="s">
        <v>264</v>
      </c>
      <c r="E2245" t="s">
        <v>7890</v>
      </c>
      <c r="G2245">
        <v>0</v>
      </c>
      <c r="H2245" s="3">
        <v>0</v>
      </c>
      <c r="I2245" s="4">
        <f>IF(H2245=0,"",H2245*O2245)</f>
        <v>0</v>
      </c>
      <c r="J2245" s="5">
        <f>IF(OR(H2245=0,V2245=""),"",H2245*V2245)</f>
        <v>0</v>
      </c>
      <c r="K2245" s="6">
        <f>IF(V2245="","",V2245/O2245)</f>
        <v>0</v>
      </c>
      <c r="L2245" s="6">
        <f>IF(V2245="","",V2245/N2245)</f>
        <v>0</v>
      </c>
      <c r="M2245" s="4">
        <v>18.52</v>
      </c>
      <c r="N2245" s="4">
        <v>18.52</v>
      </c>
      <c r="Q2245" s="4">
        <v>4.81</v>
      </c>
      <c r="R2245" s="4">
        <v>0.09</v>
      </c>
      <c r="S2245">
        <v>0.15</v>
      </c>
      <c r="T2245" s="4">
        <f>IF(S2245=0,"",IF((N2245*S2245)&lt;.3,.3,N2245*S2245))</f>
        <v>0</v>
      </c>
      <c r="U2245"/>
      <c r="V2245" s="4">
        <f>IF(AND(N2245&lt;&gt;0,O2245&lt;&gt;0,Q2245&lt;&gt;0,S2245&lt;&gt;""),N2245-O2245-Q2245-R2245-T2245-U2245-P2245,"")</f>
        <v>0</v>
      </c>
      <c r="W2245">
        <v>178</v>
      </c>
      <c r="X2245">
        <v>30</v>
      </c>
      <c r="Y2245" s="7">
        <v>5.93</v>
      </c>
      <c r="Z2245" s="7">
        <v>1.48</v>
      </c>
      <c r="AA2245">
        <v>62</v>
      </c>
      <c r="AB2245">
        <v>510</v>
      </c>
      <c r="AC2245">
        <v>10.4553119730186</v>
      </c>
      <c r="AD2245">
        <v>38</v>
      </c>
      <c r="AE2245">
        <v>4401</v>
      </c>
      <c r="AF2245" s="4">
        <v>0.4</v>
      </c>
      <c r="AG2245">
        <v>0</v>
      </c>
      <c r="AH2245">
        <v>0</v>
      </c>
      <c r="AJ2245">
        <v>0</v>
      </c>
    </row>
    <row r="2246" spans="1:36">
      <c r="A2246" t="s">
        <v>7891</v>
      </c>
      <c r="B2246" t="s">
        <v>7892</v>
      </c>
      <c r="C2246" s="2" t="s">
        <v>7893</v>
      </c>
      <c r="D2246" t="s">
        <v>264</v>
      </c>
      <c r="E2246" t="s">
        <v>7894</v>
      </c>
      <c r="G2246">
        <v>0</v>
      </c>
      <c r="H2246" s="3">
        <v>0</v>
      </c>
      <c r="I2246" s="4">
        <f>IF(H2246=0,"",H2246*O2246)</f>
        <v>0</v>
      </c>
      <c r="J2246" s="5">
        <f>IF(OR(H2246=0,V2246=""),"",H2246*V2246)</f>
        <v>0</v>
      </c>
      <c r="K2246" s="6">
        <f>IF(V2246="","",V2246/O2246)</f>
        <v>0</v>
      </c>
      <c r="L2246" s="6">
        <f>IF(V2246="","",V2246/N2246)</f>
        <v>0</v>
      </c>
      <c r="M2246" s="4">
        <v>60.31</v>
      </c>
      <c r="N2246" s="4">
        <v>59.95</v>
      </c>
      <c r="Q2246" s="4">
        <v>7.94</v>
      </c>
      <c r="R2246" s="4">
        <v>0.22</v>
      </c>
      <c r="S2246">
        <v>0.15</v>
      </c>
      <c r="T2246" s="4">
        <f>IF(S2246=0,"",IF((N2246*S2246)&lt;.3,.3,N2246*S2246))</f>
        <v>0</v>
      </c>
      <c r="U2246"/>
      <c r="V2246" s="4">
        <f>IF(AND(N2246&lt;&gt;0,O2246&lt;&gt;0,Q2246&lt;&gt;0,S2246&lt;&gt;""),N2246-O2246-Q2246-R2246-T2246-U2246-P2246,"")</f>
        <v>0</v>
      </c>
      <c r="W2246">
        <v>69</v>
      </c>
      <c r="X2246">
        <v>26.5</v>
      </c>
      <c r="Y2246" s="7">
        <v>2.59</v>
      </c>
      <c r="Z2246" s="7">
        <v>1.08</v>
      </c>
      <c r="AA2246">
        <v>0</v>
      </c>
      <c r="AB2246">
        <v>909</v>
      </c>
      <c r="AC2246">
        <v>0</v>
      </c>
      <c r="AD2246">
        <v>286</v>
      </c>
      <c r="AE2246">
        <v>3943</v>
      </c>
      <c r="AF2246" s="4">
        <v>0.4</v>
      </c>
      <c r="AG2246">
        <v>0</v>
      </c>
      <c r="AH2246">
        <v>0</v>
      </c>
      <c r="AJ2246">
        <v>0</v>
      </c>
    </row>
    <row r="2247" spans="1:36">
      <c r="A2247" t="s">
        <v>7895</v>
      </c>
      <c r="B2247" t="s">
        <v>7896</v>
      </c>
      <c r="C2247" s="2" t="s">
        <v>7897</v>
      </c>
      <c r="D2247" t="s">
        <v>264</v>
      </c>
      <c r="E2247" t="s">
        <v>7898</v>
      </c>
      <c r="G2247">
        <v>0</v>
      </c>
      <c r="H2247" s="3">
        <v>0</v>
      </c>
      <c r="I2247" s="4">
        <f>IF(H2247=0,"",H2247*O2247)</f>
        <v>0</v>
      </c>
      <c r="J2247" s="5">
        <f>IF(OR(H2247=0,V2247=""),"",H2247*V2247)</f>
        <v>0</v>
      </c>
      <c r="K2247" s="6">
        <f>IF(V2247="","",V2247/O2247)</f>
        <v>0</v>
      </c>
      <c r="L2247" s="6">
        <f>IF(V2247="","",V2247/N2247)</f>
        <v>0</v>
      </c>
      <c r="M2247" s="4">
        <v>21.94</v>
      </c>
      <c r="N2247" s="4">
        <v>21.94</v>
      </c>
      <c r="Q2247" s="4">
        <v>4.11</v>
      </c>
      <c r="R2247" s="4">
        <v>0.03</v>
      </c>
      <c r="S2247">
        <v>0.15</v>
      </c>
      <c r="T2247" s="4">
        <f>IF(S2247=0,"",IF((N2247*S2247)&lt;.3,.3,N2247*S2247))</f>
        <v>0</v>
      </c>
      <c r="U2247"/>
      <c r="V2247" s="4">
        <f>IF(AND(N2247&lt;&gt;0,O2247&lt;&gt;0,Q2247&lt;&gt;0,S2247&lt;&gt;""),N2247-O2247-Q2247-R2247-T2247-U2247-P2247,"")</f>
        <v>0</v>
      </c>
      <c r="W2247">
        <v>61</v>
      </c>
      <c r="X2247">
        <v>26.5</v>
      </c>
      <c r="Y2247" s="7">
        <v>2.26</v>
      </c>
      <c r="Z2247" s="7">
        <v>1.2</v>
      </c>
      <c r="AA2247">
        <v>0</v>
      </c>
      <c r="AB2247">
        <v>475</v>
      </c>
      <c r="AC2247">
        <v>0</v>
      </c>
      <c r="AD2247">
        <v>152</v>
      </c>
      <c r="AE2247">
        <v>256330</v>
      </c>
      <c r="AF2247" s="4">
        <v>0.3</v>
      </c>
      <c r="AG2247">
        <v>0</v>
      </c>
      <c r="AH2247">
        <v>0</v>
      </c>
      <c r="AJ2247">
        <v>0</v>
      </c>
    </row>
    <row r="2248" spans="1:36">
      <c r="A2248" t="s">
        <v>7899</v>
      </c>
      <c r="B2248" t="s">
        <v>7900</v>
      </c>
      <c r="C2248" s="2" t="s">
        <v>7901</v>
      </c>
      <c r="D2248" t="s">
        <v>264</v>
      </c>
      <c r="E2248" t="s">
        <v>7902</v>
      </c>
      <c r="G2248">
        <v>0</v>
      </c>
      <c r="H2248" s="3">
        <v>0</v>
      </c>
      <c r="I2248" s="4">
        <f>IF(H2248=0,"",H2248*O2248)</f>
        <v>0</v>
      </c>
      <c r="J2248" s="5">
        <f>IF(OR(H2248=0,V2248=""),"",H2248*V2248)</f>
        <v>0</v>
      </c>
      <c r="K2248" s="6">
        <f>IF(V2248="","",V2248/O2248)</f>
        <v>0</v>
      </c>
      <c r="L2248" s="6">
        <f>IF(V2248="","",V2248/N2248)</f>
        <v>0</v>
      </c>
      <c r="M2248" s="4">
        <v>10.95</v>
      </c>
      <c r="N2248" s="4">
        <v>10.95</v>
      </c>
      <c r="Q2248" s="4">
        <v>3.5</v>
      </c>
      <c r="R2248" s="4">
        <v>0.02</v>
      </c>
      <c r="S2248">
        <v>0.15</v>
      </c>
      <c r="T2248" s="4">
        <f>IF(S2248=0,"",IF((N2248*S2248)&lt;.3,.3,N2248*S2248))</f>
        <v>0</v>
      </c>
      <c r="U2248"/>
      <c r="V2248" s="4">
        <f>IF(AND(N2248&lt;&gt;0,O2248&lt;&gt;0,Q2248&lt;&gt;0,S2248&lt;&gt;""),N2248-O2248-Q2248-R2248-T2248-U2248-P2248,"")</f>
        <v>0</v>
      </c>
      <c r="W2248">
        <v>139</v>
      </c>
      <c r="X2248">
        <v>30</v>
      </c>
      <c r="Y2248" s="7">
        <v>4.63</v>
      </c>
      <c r="Z2248" s="7">
        <v>1.17</v>
      </c>
      <c r="AA2248">
        <v>85</v>
      </c>
      <c r="AB2248">
        <v>678</v>
      </c>
      <c r="AC2248">
        <v>18.3585313174946</v>
      </c>
      <c r="AD2248">
        <v>107</v>
      </c>
      <c r="AE2248">
        <v>1762</v>
      </c>
      <c r="AF2248" s="4">
        <v>0.4</v>
      </c>
      <c r="AG2248">
        <v>0</v>
      </c>
      <c r="AH2248">
        <v>0</v>
      </c>
      <c r="AJ2248">
        <v>0</v>
      </c>
    </row>
    <row r="2249" spans="1:36">
      <c r="A2249" t="s">
        <v>7903</v>
      </c>
      <c r="B2249" t="s">
        <v>7904</v>
      </c>
      <c r="C2249" s="2" t="s">
        <v>7905</v>
      </c>
      <c r="D2249" t="s">
        <v>264</v>
      </c>
      <c r="E2249" t="s">
        <v>7906</v>
      </c>
      <c r="G2249">
        <v>0</v>
      </c>
      <c r="H2249" s="3">
        <v>0</v>
      </c>
      <c r="I2249" s="4">
        <f>IF(H2249=0,"",H2249*O2249)</f>
        <v>0</v>
      </c>
      <c r="J2249" s="5">
        <f>IF(OR(H2249=0,V2249=""),"",H2249*V2249)</f>
        <v>0</v>
      </c>
      <c r="K2249" s="6">
        <f>IF(V2249="","",V2249/O2249)</f>
        <v>0</v>
      </c>
      <c r="L2249" s="6">
        <f>IF(V2249="","",V2249/N2249)</f>
        <v>0</v>
      </c>
      <c r="M2249" s="4">
        <v>16.61</v>
      </c>
      <c r="N2249" s="4">
        <v>16.61</v>
      </c>
      <c r="Q2249" s="4">
        <v>4.81</v>
      </c>
      <c r="R2249" s="4">
        <v>0.04</v>
      </c>
      <c r="S2249">
        <v>0.15</v>
      </c>
      <c r="T2249" s="4">
        <f>IF(S2249=0,"",IF((N2249*S2249)&lt;.3,.3,N2249*S2249))</f>
        <v>0</v>
      </c>
      <c r="U2249"/>
      <c r="V2249" s="4">
        <f>IF(AND(N2249&lt;&gt;0,O2249&lt;&gt;0,Q2249&lt;&gt;0,S2249&lt;&gt;""),N2249-O2249-Q2249-R2249-T2249-U2249-P2249,"")</f>
        <v>0</v>
      </c>
      <c r="W2249">
        <v>76</v>
      </c>
      <c r="X2249">
        <v>30</v>
      </c>
      <c r="Y2249" s="7">
        <v>2.53</v>
      </c>
      <c r="Z2249" s="7">
        <v>1.31</v>
      </c>
      <c r="AA2249">
        <v>1</v>
      </c>
      <c r="AB2249">
        <v>3781</v>
      </c>
      <c r="AC2249">
        <v>0.395256916996047</v>
      </c>
      <c r="AD2249">
        <v>1415</v>
      </c>
      <c r="AE2249">
        <v>14160</v>
      </c>
      <c r="AF2249" s="4">
        <v>0.4</v>
      </c>
      <c r="AG2249">
        <v>0</v>
      </c>
      <c r="AH2249">
        <v>0</v>
      </c>
      <c r="AJ2249">
        <v>0</v>
      </c>
    </row>
    <row r="2250" spans="1:36">
      <c r="A2250" t="s">
        <v>7907</v>
      </c>
      <c r="B2250" t="s">
        <v>7908</v>
      </c>
      <c r="C2250" s="2" t="s">
        <v>7909</v>
      </c>
      <c r="D2250" t="s">
        <v>264</v>
      </c>
      <c r="E2250" t="s">
        <v>7910</v>
      </c>
      <c r="G2250">
        <v>0</v>
      </c>
      <c r="H2250" s="3">
        <v>0</v>
      </c>
      <c r="I2250" s="4">
        <f>IF(H2250=0,"",H2250*O2250)</f>
        <v>0</v>
      </c>
      <c r="J2250" s="5">
        <f>IF(OR(H2250=0,V2250=""),"",H2250*V2250)</f>
        <v>0</v>
      </c>
      <c r="K2250" s="6">
        <f>IF(V2250="","",V2250/O2250)</f>
        <v>0</v>
      </c>
      <c r="L2250" s="6">
        <f>IF(V2250="","",V2250/N2250)</f>
        <v>0</v>
      </c>
      <c r="M2250" s="4">
        <v>18.64</v>
      </c>
      <c r="N2250" s="4">
        <v>18.64</v>
      </c>
      <c r="Q2250" s="4">
        <v>5.54</v>
      </c>
      <c r="R2250" s="4">
        <v>0.06</v>
      </c>
      <c r="S2250">
        <v>0.15</v>
      </c>
      <c r="T2250" s="4">
        <f>IF(S2250=0,"",IF((N2250*S2250)&lt;.3,.3,N2250*S2250))</f>
        <v>0</v>
      </c>
      <c r="U2250"/>
      <c r="V2250" s="4">
        <f>IF(AND(N2250&lt;&gt;0,O2250&lt;&gt;0,Q2250&lt;&gt;0,S2250&lt;&gt;""),N2250-O2250-Q2250-R2250-T2250-U2250-P2250,"")</f>
        <v>0</v>
      </c>
      <c r="W2250">
        <v>159</v>
      </c>
      <c r="X2250">
        <v>29.5</v>
      </c>
      <c r="Y2250" s="7">
        <v>5.3</v>
      </c>
      <c r="Z2250" s="7">
        <v>1.14</v>
      </c>
      <c r="AA2250">
        <v>231</v>
      </c>
      <c r="AB2250">
        <v>2778</v>
      </c>
      <c r="AC2250">
        <v>43.5849056603774</v>
      </c>
      <c r="AD2250">
        <v>510</v>
      </c>
      <c r="AE2250">
        <v>14160</v>
      </c>
      <c r="AF2250" s="4">
        <v>0.4</v>
      </c>
      <c r="AG2250">
        <v>0</v>
      </c>
      <c r="AH2250">
        <v>0</v>
      </c>
      <c r="AJ2250">
        <v>0</v>
      </c>
    </row>
    <row r="2251" spans="1:36">
      <c r="A2251" t="s">
        <v>7911</v>
      </c>
      <c r="B2251" t="s">
        <v>7912</v>
      </c>
      <c r="C2251" s="2" t="s">
        <v>7913</v>
      </c>
      <c r="D2251" t="s">
        <v>264</v>
      </c>
      <c r="E2251" t="s">
        <v>7914</v>
      </c>
      <c r="G2251">
        <v>0</v>
      </c>
      <c r="H2251" s="3">
        <v>0</v>
      </c>
      <c r="I2251" s="4">
        <f>IF(H2251=0,"",H2251*O2251)</f>
        <v>0</v>
      </c>
      <c r="J2251" s="5">
        <f>IF(OR(H2251=0,V2251=""),"",H2251*V2251)</f>
        <v>0</v>
      </c>
      <c r="K2251" s="6">
        <f>IF(V2251="","",V2251/O2251)</f>
        <v>0</v>
      </c>
      <c r="L2251" s="6">
        <f>IF(V2251="","",V2251/N2251)</f>
        <v>0</v>
      </c>
      <c r="M2251" s="4">
        <v>21.95</v>
      </c>
      <c r="N2251" s="4">
        <v>21.95</v>
      </c>
      <c r="Q2251" s="4">
        <v>5.84</v>
      </c>
      <c r="R2251" s="4">
        <v>0.02</v>
      </c>
      <c r="S2251">
        <v>0.15</v>
      </c>
      <c r="T2251" s="4">
        <f>IF(S2251=0,"",IF((N2251*S2251)&lt;.3,.3,N2251*S2251))</f>
        <v>0</v>
      </c>
      <c r="U2251"/>
      <c r="V2251" s="4">
        <f>IF(AND(N2251&lt;&gt;0,O2251&lt;&gt;0,Q2251&lt;&gt;0,S2251&lt;&gt;""),N2251-O2251-Q2251-R2251-T2251-U2251-P2251,"")</f>
        <v>0</v>
      </c>
      <c r="W2251">
        <v>230</v>
      </c>
      <c r="X2251">
        <v>30</v>
      </c>
      <c r="Y2251" s="7">
        <v>7.67</v>
      </c>
      <c r="Z2251" s="7">
        <v>1.16</v>
      </c>
      <c r="AA2251">
        <v>116</v>
      </c>
      <c r="AB2251">
        <v>4314</v>
      </c>
      <c r="AC2251">
        <v>15.1238591916558</v>
      </c>
      <c r="AD2251">
        <v>521</v>
      </c>
      <c r="AE2251">
        <v>14097</v>
      </c>
      <c r="AF2251" s="4">
        <v>0.4</v>
      </c>
      <c r="AG2251">
        <v>0</v>
      </c>
      <c r="AH2251">
        <v>0</v>
      </c>
      <c r="AJ2251">
        <v>0</v>
      </c>
    </row>
    <row r="2252" spans="1:36">
      <c r="A2252" t="s">
        <v>7915</v>
      </c>
      <c r="B2252" t="s">
        <v>7916</v>
      </c>
      <c r="C2252" s="2" t="s">
        <v>7917</v>
      </c>
      <c r="D2252" t="s">
        <v>264</v>
      </c>
      <c r="E2252" t="s">
        <v>7918</v>
      </c>
      <c r="G2252">
        <v>0</v>
      </c>
      <c r="H2252" s="3">
        <v>0</v>
      </c>
      <c r="I2252" s="4">
        <f>IF(H2252=0,"",H2252*O2252)</f>
        <v>0</v>
      </c>
      <c r="J2252" s="5">
        <f>IF(OR(H2252=0,V2252=""),"",H2252*V2252)</f>
        <v>0</v>
      </c>
      <c r="K2252" s="6">
        <f>IF(V2252="","",V2252/O2252)</f>
        <v>0</v>
      </c>
      <c r="L2252" s="6">
        <f>IF(V2252="","",V2252/N2252)</f>
        <v>0</v>
      </c>
      <c r="M2252" s="4">
        <v>11.5</v>
      </c>
      <c r="N2252" s="4">
        <v>15.99</v>
      </c>
      <c r="Q2252" s="4">
        <v>4.81</v>
      </c>
      <c r="R2252" s="4">
        <v>0.01</v>
      </c>
      <c r="S2252">
        <v>0.15</v>
      </c>
      <c r="T2252" s="4">
        <f>IF(S2252=0,"",IF((N2252*S2252)&lt;.3,.3,N2252*S2252))</f>
        <v>0</v>
      </c>
      <c r="U2252"/>
      <c r="V2252" s="4">
        <f>IF(AND(N2252&lt;&gt;0,O2252&lt;&gt;0,Q2252&lt;&gt;0,S2252&lt;&gt;""),N2252-O2252-Q2252-R2252-T2252-U2252-P2252,"")</f>
        <v>0</v>
      </c>
      <c r="W2252">
        <v>132</v>
      </c>
      <c r="X2252">
        <v>29</v>
      </c>
      <c r="Y2252" s="7">
        <v>4.4</v>
      </c>
      <c r="Z2252" s="7">
        <v>1.17</v>
      </c>
      <c r="AA2252">
        <v>2</v>
      </c>
      <c r="AB2252">
        <v>2047</v>
      </c>
      <c r="AC2252">
        <v>0.454545454545455</v>
      </c>
      <c r="AD2252">
        <v>407</v>
      </c>
      <c r="AE2252">
        <v>3182</v>
      </c>
      <c r="AF2252" s="4">
        <v>0.4</v>
      </c>
      <c r="AG2252">
        <v>0</v>
      </c>
      <c r="AH2252">
        <v>0</v>
      </c>
      <c r="AJ2252">
        <v>0</v>
      </c>
    </row>
    <row r="2253" spans="1:36">
      <c r="A2253" t="s">
        <v>7919</v>
      </c>
      <c r="B2253" t="s">
        <v>7920</v>
      </c>
      <c r="C2253" s="2" t="s">
        <v>7921</v>
      </c>
      <c r="D2253" t="s">
        <v>264</v>
      </c>
      <c r="E2253" t="s">
        <v>7922</v>
      </c>
      <c r="G2253">
        <v>0</v>
      </c>
      <c r="H2253" s="3">
        <v>0</v>
      </c>
      <c r="I2253" s="4">
        <f>IF(H2253=0,"",H2253*O2253)</f>
        <v>0</v>
      </c>
      <c r="J2253" s="5">
        <f>IF(OR(H2253=0,V2253=""),"",H2253*V2253)</f>
        <v>0</v>
      </c>
      <c r="K2253" s="6">
        <f>IF(V2253="","",V2253/O2253)</f>
        <v>0</v>
      </c>
      <c r="L2253" s="6">
        <f>IF(V2253="","",V2253/N2253)</f>
        <v>0</v>
      </c>
      <c r="M2253" s="4">
        <v>19.95</v>
      </c>
      <c r="N2253" s="4">
        <v>19.95</v>
      </c>
      <c r="Q2253" s="4">
        <v>4.81</v>
      </c>
      <c r="R2253" s="4">
        <v>0.05</v>
      </c>
      <c r="S2253">
        <v>0.15</v>
      </c>
      <c r="T2253" s="4">
        <f>IF(S2253=0,"",IF((N2253*S2253)&lt;.3,.3,N2253*S2253))</f>
        <v>0</v>
      </c>
      <c r="U2253"/>
      <c r="V2253" s="4">
        <f>IF(AND(N2253&lt;&gt;0,O2253&lt;&gt;0,Q2253&lt;&gt;0,S2253&lt;&gt;""),N2253-O2253-Q2253-R2253-T2253-U2253-P2253,"")</f>
        <v>0</v>
      </c>
      <c r="W2253">
        <v>1</v>
      </c>
      <c r="X2253">
        <v>30</v>
      </c>
      <c r="Y2253" s="7">
        <v>0.03</v>
      </c>
      <c r="Z2253" s="7">
        <v>1</v>
      </c>
      <c r="AA2253">
        <v>42</v>
      </c>
      <c r="AB2253">
        <v>1362</v>
      </c>
      <c r="AC2253">
        <v>1400</v>
      </c>
      <c r="AD2253">
        <v>46666</v>
      </c>
      <c r="AE2253">
        <v>54943</v>
      </c>
      <c r="AF2253" s="4">
        <v>0.4</v>
      </c>
      <c r="AG2253">
        <v>0</v>
      </c>
      <c r="AH2253">
        <v>0</v>
      </c>
      <c r="AJ2253">
        <v>0</v>
      </c>
    </row>
    <row r="2254" spans="1:36">
      <c r="A2254" t="s">
        <v>7923</v>
      </c>
      <c r="B2254" t="s">
        <v>7924</v>
      </c>
      <c r="C2254" s="2" t="s">
        <v>7925</v>
      </c>
      <c r="D2254" t="s">
        <v>264</v>
      </c>
      <c r="E2254" t="s">
        <v>7926</v>
      </c>
      <c r="G2254">
        <v>0</v>
      </c>
      <c r="H2254" s="3">
        <v>0</v>
      </c>
      <c r="I2254" s="4">
        <f>IF(H2254=0,"",H2254*O2254)</f>
        <v>0</v>
      </c>
      <c r="J2254" s="5">
        <f>IF(OR(H2254=0,V2254=""),"",H2254*V2254)</f>
        <v>0</v>
      </c>
      <c r="K2254" s="6">
        <f>IF(V2254="","",V2254/O2254)</f>
        <v>0</v>
      </c>
      <c r="L2254" s="6">
        <f>IF(V2254="","",V2254/N2254)</f>
        <v>0</v>
      </c>
      <c r="M2254" s="4">
        <v>34.87</v>
      </c>
      <c r="N2254" s="4">
        <v>32.21</v>
      </c>
      <c r="Q2254" s="4">
        <v>5.54</v>
      </c>
      <c r="R2254" s="4">
        <v>0.05</v>
      </c>
      <c r="S2254">
        <v>0.15</v>
      </c>
      <c r="T2254" s="4">
        <f>IF(S2254=0,"",IF((N2254*S2254)&lt;.3,.3,N2254*S2254))</f>
        <v>0</v>
      </c>
      <c r="U2254"/>
      <c r="V2254" s="4">
        <f>IF(AND(N2254&lt;&gt;0,O2254&lt;&gt;0,Q2254&lt;&gt;0,S2254&lt;&gt;""),N2254-O2254-Q2254-R2254-T2254-U2254-P2254,"")</f>
        <v>0</v>
      </c>
      <c r="W2254">
        <v>3</v>
      </c>
      <c r="X2254">
        <v>30</v>
      </c>
      <c r="Y2254" s="7">
        <v>0.1</v>
      </c>
      <c r="Z2254" s="7">
        <v>1</v>
      </c>
      <c r="AA2254">
        <v>1</v>
      </c>
      <c r="AB2254">
        <v>1500</v>
      </c>
      <c r="AC2254">
        <v>10</v>
      </c>
      <c r="AD2254">
        <v>14920</v>
      </c>
      <c r="AE2254">
        <v>54943</v>
      </c>
      <c r="AF2254" s="4">
        <v>0.4</v>
      </c>
      <c r="AG2254">
        <v>0</v>
      </c>
      <c r="AH2254">
        <v>0</v>
      </c>
      <c r="AJ2254">
        <v>0</v>
      </c>
    </row>
    <row r="2255" spans="1:36">
      <c r="A2255" t="s">
        <v>7927</v>
      </c>
      <c r="B2255" t="s">
        <v>7928</v>
      </c>
      <c r="C2255" s="2" t="s">
        <v>7929</v>
      </c>
      <c r="D2255" t="s">
        <v>264</v>
      </c>
      <c r="E2255" t="s">
        <v>7930</v>
      </c>
      <c r="G2255">
        <v>0</v>
      </c>
      <c r="H2255" s="3">
        <v>0</v>
      </c>
      <c r="I2255" s="4">
        <f>IF(H2255=0,"",H2255*O2255)</f>
        <v>0</v>
      </c>
      <c r="J2255" s="5">
        <f>IF(OR(H2255=0,V2255=""),"",H2255*V2255)</f>
        <v>0</v>
      </c>
      <c r="K2255" s="6">
        <f>IF(V2255="","",V2255/O2255)</f>
        <v>0</v>
      </c>
      <c r="L2255" s="6">
        <f>IF(V2255="","",V2255/N2255)</f>
        <v>0</v>
      </c>
      <c r="M2255" s="4">
        <v>27.44</v>
      </c>
      <c r="N2255" s="4">
        <v>27.44</v>
      </c>
      <c r="Q2255" s="4">
        <v>5.84</v>
      </c>
      <c r="R2255" s="4">
        <v>0.08</v>
      </c>
      <c r="S2255">
        <v>0.15</v>
      </c>
      <c r="T2255" s="4">
        <f>IF(S2255=0,"",IF((N2255*S2255)&lt;.3,.3,N2255*S2255))</f>
        <v>0</v>
      </c>
      <c r="U2255"/>
      <c r="V2255" s="4">
        <f>IF(AND(N2255&lt;&gt;0,O2255&lt;&gt;0,Q2255&lt;&gt;0,S2255&lt;&gt;""),N2255-O2255-Q2255-R2255-T2255-U2255-P2255,"")</f>
        <v>0</v>
      </c>
      <c r="W2255">
        <v>208</v>
      </c>
      <c r="X2255">
        <v>30</v>
      </c>
      <c r="Y2255" s="7">
        <v>6.93</v>
      </c>
      <c r="Z2255" s="7">
        <v>1.25</v>
      </c>
      <c r="AA2255">
        <v>82</v>
      </c>
      <c r="AB2255">
        <v>2437</v>
      </c>
      <c r="AC2255">
        <v>11.8326118326118</v>
      </c>
      <c r="AD2255">
        <v>306</v>
      </c>
      <c r="AE2255">
        <v>3182</v>
      </c>
      <c r="AF2255" s="4">
        <v>0.563</v>
      </c>
      <c r="AG2255">
        <v>0</v>
      </c>
      <c r="AH2255">
        <v>0</v>
      </c>
      <c r="AJ2255">
        <v>0</v>
      </c>
    </row>
    <row r="2256" spans="1:36">
      <c r="A2256" t="s">
        <v>7931</v>
      </c>
      <c r="B2256" t="s">
        <v>7932</v>
      </c>
      <c r="C2256" s="2" t="s">
        <v>7933</v>
      </c>
      <c r="D2256" t="s">
        <v>264</v>
      </c>
      <c r="E2256" t="s">
        <v>7934</v>
      </c>
      <c r="G2256">
        <v>0</v>
      </c>
      <c r="H2256" s="3">
        <v>0</v>
      </c>
      <c r="I2256" s="4">
        <f>IF(H2256=0,"",H2256*O2256)</f>
        <v>0</v>
      </c>
      <c r="J2256" s="5">
        <f>IF(OR(H2256=0,V2256=""),"",H2256*V2256)</f>
        <v>0</v>
      </c>
      <c r="K2256" s="6">
        <f>IF(V2256="","",V2256/O2256)</f>
        <v>0</v>
      </c>
      <c r="L2256" s="6">
        <f>IF(V2256="","",V2256/N2256)</f>
        <v>0</v>
      </c>
      <c r="M2256" s="4">
        <v>11.99</v>
      </c>
      <c r="N2256" s="4">
        <v>11.99</v>
      </c>
      <c r="Q2256" s="4">
        <v>4.11</v>
      </c>
      <c r="R2256" s="4">
        <v>0.04</v>
      </c>
      <c r="S2256">
        <v>0.15</v>
      </c>
      <c r="T2256" s="4">
        <f>IF(S2256=0,"",IF((N2256*S2256)&lt;.3,.3,N2256*S2256))</f>
        <v>0</v>
      </c>
      <c r="U2256"/>
      <c r="V2256" s="4">
        <f>IF(AND(N2256&lt;&gt;0,O2256&lt;&gt;0,Q2256&lt;&gt;0,S2256&lt;&gt;""),N2256-O2256-Q2256-R2256-T2256-U2256-P2256,"")</f>
        <v>0</v>
      </c>
      <c r="W2256">
        <v>383</v>
      </c>
      <c r="X2256">
        <v>30</v>
      </c>
      <c r="Y2256" s="7">
        <v>12.77</v>
      </c>
      <c r="Z2256" s="7">
        <v>1.18</v>
      </c>
      <c r="AA2256">
        <v>138</v>
      </c>
      <c r="AB2256">
        <v>8784</v>
      </c>
      <c r="AC2256">
        <v>10.806577916993</v>
      </c>
      <c r="AD2256">
        <v>644</v>
      </c>
      <c r="AE2256">
        <v>14160</v>
      </c>
      <c r="AF2256" s="4">
        <v>0.4</v>
      </c>
      <c r="AG2256">
        <v>0</v>
      </c>
      <c r="AH2256">
        <v>0</v>
      </c>
      <c r="AJ2256">
        <v>0</v>
      </c>
    </row>
    <row r="2257" spans="1:36">
      <c r="A2257" t="s">
        <v>7935</v>
      </c>
      <c r="B2257" t="s">
        <v>7936</v>
      </c>
      <c r="C2257" s="2" t="s">
        <v>7937</v>
      </c>
      <c r="D2257" t="s">
        <v>264</v>
      </c>
      <c r="E2257" t="s">
        <v>7938</v>
      </c>
      <c r="G2257">
        <v>0</v>
      </c>
      <c r="H2257" s="3">
        <v>0</v>
      </c>
      <c r="I2257" s="4">
        <f>IF(H2257=0,"",H2257*O2257)</f>
        <v>0</v>
      </c>
      <c r="J2257" s="5">
        <f>IF(OR(H2257=0,V2257=""),"",H2257*V2257)</f>
        <v>0</v>
      </c>
      <c r="K2257" s="6">
        <f>IF(V2257="","",V2257/O2257)</f>
        <v>0</v>
      </c>
      <c r="L2257" s="6">
        <f>IF(V2257="","",V2257/N2257)</f>
        <v>0</v>
      </c>
      <c r="Q2257" s="4">
        <v>8.24</v>
      </c>
      <c r="R2257" s="4">
        <v>0</v>
      </c>
      <c r="S2257">
        <v>0.15</v>
      </c>
      <c r="T2257" s="4">
        <f>IF(S2257=0,"",IF((N2257*S2257)&lt;.3,.3,N2257*S2257))</f>
        <v>0</v>
      </c>
      <c r="U2257"/>
      <c r="V2257" s="4">
        <f>IF(AND(N2257&lt;&gt;0,O2257&lt;&gt;0,Q2257&lt;&gt;0,S2257&lt;&gt;""),N2257-O2257-Q2257-R2257-T2257-U2257-P2257,"")</f>
        <v>0</v>
      </c>
      <c r="W2257">
        <v>0</v>
      </c>
      <c r="X2257">
        <v>0</v>
      </c>
      <c r="Y2257" s="7">
        <v>0</v>
      </c>
      <c r="Z2257" s="7">
        <v>0</v>
      </c>
      <c r="AA2257">
        <v>0</v>
      </c>
      <c r="AB2257">
        <v>0</v>
      </c>
      <c r="AC2257">
        <v>0</v>
      </c>
      <c r="AD2257" t="s">
        <v>41</v>
      </c>
      <c r="AG2257">
        <v>0</v>
      </c>
      <c r="AH2257">
        <v>0</v>
      </c>
      <c r="AJ2257">
        <v>0</v>
      </c>
    </row>
    <row r="2258" spans="1:36">
      <c r="A2258" t="s">
        <v>7939</v>
      </c>
      <c r="B2258" t="s">
        <v>7940</v>
      </c>
      <c r="C2258" s="2" t="s">
        <v>7941</v>
      </c>
      <c r="D2258" t="s">
        <v>264</v>
      </c>
      <c r="E2258" t="s">
        <v>7942</v>
      </c>
      <c r="G2258">
        <v>0</v>
      </c>
      <c r="H2258" s="3">
        <v>0</v>
      </c>
      <c r="I2258" s="4">
        <f>IF(H2258=0,"",H2258*O2258)</f>
        <v>0</v>
      </c>
      <c r="J2258" s="5">
        <f>IF(OR(H2258=0,V2258=""),"",H2258*V2258)</f>
        <v>0</v>
      </c>
      <c r="K2258" s="6">
        <f>IF(V2258="","",V2258/O2258)</f>
        <v>0</v>
      </c>
      <c r="L2258" s="6">
        <f>IF(V2258="","",V2258/N2258)</f>
        <v>0</v>
      </c>
      <c r="Q2258" s="4">
        <v>3.22</v>
      </c>
      <c r="R2258" s="4">
        <v>0.04</v>
      </c>
      <c r="S2258">
        <v>0.15</v>
      </c>
      <c r="T2258" s="4">
        <f>IF(S2258=0,"",IF((N2258*S2258)&lt;.3,.3,N2258*S2258))</f>
        <v>0</v>
      </c>
      <c r="U2258"/>
      <c r="V2258" s="4">
        <f>IF(AND(N2258&lt;&gt;0,O2258&lt;&gt;0,Q2258&lt;&gt;0,S2258&lt;&gt;""),N2258-O2258-Q2258-R2258-T2258-U2258-P2258,"")</f>
        <v>0</v>
      </c>
      <c r="W2258">
        <v>0</v>
      </c>
      <c r="X2258">
        <v>0</v>
      </c>
      <c r="Y2258" s="7">
        <v>0</v>
      </c>
      <c r="Z2258" s="7">
        <v>0</v>
      </c>
      <c r="AA2258">
        <v>0</v>
      </c>
      <c r="AB2258">
        <v>0</v>
      </c>
      <c r="AC2258">
        <v>0</v>
      </c>
      <c r="AD2258" t="s">
        <v>41</v>
      </c>
      <c r="AG2258">
        <v>0</v>
      </c>
      <c r="AH2258">
        <v>0</v>
      </c>
      <c r="AJ2258">
        <v>0</v>
      </c>
    </row>
    <row r="2259" spans="1:36">
      <c r="A2259" t="s">
        <v>7943</v>
      </c>
      <c r="B2259" t="s">
        <v>7944</v>
      </c>
      <c r="C2259" s="2" t="s">
        <v>7945</v>
      </c>
      <c r="D2259" t="s">
        <v>264</v>
      </c>
      <c r="E2259" t="s">
        <v>7946</v>
      </c>
      <c r="G2259">
        <v>0</v>
      </c>
      <c r="H2259" s="3">
        <v>0</v>
      </c>
      <c r="I2259" s="4">
        <f>IF(H2259=0,"",H2259*O2259)</f>
        <v>0</v>
      </c>
      <c r="J2259" s="5">
        <f>IF(OR(H2259=0,V2259=""),"",H2259*V2259)</f>
        <v>0</v>
      </c>
      <c r="K2259" s="6">
        <f>IF(V2259="","",V2259/O2259)</f>
        <v>0</v>
      </c>
      <c r="L2259" s="6">
        <f>IF(V2259="","",V2259/N2259)</f>
        <v>0</v>
      </c>
      <c r="Q2259" s="4">
        <v>8.54</v>
      </c>
      <c r="R2259" s="4">
        <v>0</v>
      </c>
      <c r="S2259">
        <v>0.15</v>
      </c>
      <c r="T2259" s="4">
        <f>IF(S2259=0,"",IF((N2259*S2259)&lt;.3,.3,N2259*S2259))</f>
        <v>0</v>
      </c>
      <c r="U2259"/>
      <c r="V2259" s="4">
        <f>IF(AND(N2259&lt;&gt;0,O2259&lt;&gt;0,Q2259&lt;&gt;0,S2259&lt;&gt;""),N2259-O2259-Q2259-R2259-T2259-U2259-P2259,"")</f>
        <v>0</v>
      </c>
      <c r="W2259">
        <v>0</v>
      </c>
      <c r="X2259">
        <v>0</v>
      </c>
      <c r="Y2259" s="7">
        <v>0</v>
      </c>
      <c r="Z2259" s="7">
        <v>0</v>
      </c>
      <c r="AA2259">
        <v>0</v>
      </c>
      <c r="AB2259">
        <v>0</v>
      </c>
      <c r="AC2259">
        <v>0</v>
      </c>
      <c r="AD2259" t="s">
        <v>41</v>
      </c>
      <c r="AG2259">
        <v>0</v>
      </c>
      <c r="AH2259">
        <v>0</v>
      </c>
      <c r="AJ2259">
        <v>0</v>
      </c>
    </row>
    <row r="2260" spans="1:36">
      <c r="A2260" t="s">
        <v>7947</v>
      </c>
      <c r="B2260" t="s">
        <v>7948</v>
      </c>
      <c r="C2260" s="2" t="s">
        <v>7949</v>
      </c>
      <c r="D2260" t="s">
        <v>264</v>
      </c>
      <c r="E2260" t="s">
        <v>7950</v>
      </c>
      <c r="G2260">
        <v>0</v>
      </c>
      <c r="H2260" s="3">
        <v>0</v>
      </c>
      <c r="I2260" s="4">
        <f>IF(H2260=0,"",H2260*O2260)</f>
        <v>0</v>
      </c>
      <c r="J2260" s="5">
        <f>IF(OR(H2260=0,V2260=""),"",H2260*V2260)</f>
        <v>0</v>
      </c>
      <c r="K2260" s="6">
        <f>IF(V2260="","",V2260/O2260)</f>
        <v>0</v>
      </c>
      <c r="L2260" s="6">
        <f>IF(V2260="","",V2260/N2260)</f>
        <v>0</v>
      </c>
      <c r="Q2260" s="4">
        <v>3.5</v>
      </c>
      <c r="R2260" s="4">
        <v>0.04</v>
      </c>
      <c r="S2260">
        <v>0.15</v>
      </c>
      <c r="T2260" s="4">
        <f>IF(S2260=0,"",IF((N2260*S2260)&lt;.3,.3,N2260*S2260))</f>
        <v>0</v>
      </c>
      <c r="U2260"/>
      <c r="V2260" s="4">
        <f>IF(AND(N2260&lt;&gt;0,O2260&lt;&gt;0,Q2260&lt;&gt;0,S2260&lt;&gt;""),N2260-O2260-Q2260-R2260-T2260-U2260-P2260,"")</f>
        <v>0</v>
      </c>
      <c r="W2260">
        <v>0</v>
      </c>
      <c r="X2260">
        <v>0</v>
      </c>
      <c r="Y2260" s="7">
        <v>0</v>
      </c>
      <c r="Z2260" s="7">
        <v>0</v>
      </c>
      <c r="AA2260">
        <v>0</v>
      </c>
      <c r="AB2260">
        <v>0</v>
      </c>
      <c r="AC2260">
        <v>0</v>
      </c>
      <c r="AD2260" t="s">
        <v>41</v>
      </c>
      <c r="AG2260">
        <v>0</v>
      </c>
      <c r="AH2260">
        <v>0</v>
      </c>
      <c r="AJ2260">
        <v>0</v>
      </c>
    </row>
    <row r="2261" spans="1:36">
      <c r="A2261" t="s">
        <v>7951</v>
      </c>
      <c r="B2261" t="s">
        <v>1763</v>
      </c>
      <c r="C2261" s="2" t="s">
        <v>7952</v>
      </c>
      <c r="D2261" t="s">
        <v>264</v>
      </c>
      <c r="E2261" t="s">
        <v>7953</v>
      </c>
      <c r="G2261">
        <v>0</v>
      </c>
      <c r="H2261" s="3">
        <v>0</v>
      </c>
      <c r="I2261" s="4">
        <f>IF(H2261=0,"",H2261*O2261)</f>
        <v>0</v>
      </c>
      <c r="J2261" s="5">
        <f>IF(OR(H2261=0,V2261=""),"",H2261*V2261)</f>
        <v>0</v>
      </c>
      <c r="K2261" s="6">
        <f>IF(V2261="","",V2261/O2261)</f>
        <v>0</v>
      </c>
      <c r="L2261" s="6">
        <f>IF(V2261="","",V2261/N2261)</f>
        <v>0</v>
      </c>
      <c r="Q2261" s="4">
        <v>5.84</v>
      </c>
      <c r="R2261" s="4">
        <v>0.04</v>
      </c>
      <c r="S2261">
        <v>0.15</v>
      </c>
      <c r="T2261" s="4">
        <f>IF(S2261=0,"",IF((N2261*S2261)&lt;.3,.3,N2261*S2261))</f>
        <v>0</v>
      </c>
      <c r="U2261"/>
      <c r="V2261" s="4">
        <f>IF(AND(N2261&lt;&gt;0,O2261&lt;&gt;0,Q2261&lt;&gt;0,S2261&lt;&gt;""),N2261-O2261-Q2261-R2261-T2261-U2261-P2261,"")</f>
        <v>0</v>
      </c>
      <c r="W2261">
        <v>0</v>
      </c>
      <c r="X2261">
        <v>0</v>
      </c>
      <c r="Y2261" s="7">
        <v>0</v>
      </c>
      <c r="Z2261" s="7">
        <v>0</v>
      </c>
      <c r="AA2261">
        <v>0</v>
      </c>
      <c r="AB2261">
        <v>0</v>
      </c>
      <c r="AC2261">
        <v>0</v>
      </c>
      <c r="AD2261" t="s">
        <v>41</v>
      </c>
      <c r="AG2261">
        <v>0</v>
      </c>
      <c r="AH2261">
        <v>0</v>
      </c>
      <c r="AJ2261">
        <v>0</v>
      </c>
    </row>
    <row r="2262" spans="1:36">
      <c r="A2262" t="s">
        <v>7954</v>
      </c>
      <c r="B2262" t="s">
        <v>7955</v>
      </c>
      <c r="C2262" s="2" t="s">
        <v>7956</v>
      </c>
      <c r="D2262" t="s">
        <v>264</v>
      </c>
      <c r="E2262" t="s">
        <v>7957</v>
      </c>
      <c r="G2262">
        <v>0</v>
      </c>
      <c r="H2262" s="3">
        <v>0</v>
      </c>
      <c r="I2262" s="4">
        <f>IF(H2262=0,"",H2262*O2262)</f>
        <v>0</v>
      </c>
      <c r="J2262" s="5">
        <f>IF(OR(H2262=0,V2262=""),"",H2262*V2262)</f>
        <v>0</v>
      </c>
      <c r="K2262" s="6">
        <f>IF(V2262="","",V2262/O2262)</f>
        <v>0</v>
      </c>
      <c r="L2262" s="6">
        <f>IF(V2262="","",V2262/N2262)</f>
        <v>0</v>
      </c>
      <c r="Q2262" s="4">
        <v>9.14</v>
      </c>
      <c r="R2262" s="4">
        <v>0</v>
      </c>
      <c r="S2262">
        <v>0.15</v>
      </c>
      <c r="T2262" s="4">
        <f>IF(S2262=0,"",IF((N2262*S2262)&lt;.3,.3,N2262*S2262))</f>
        <v>0</v>
      </c>
      <c r="U2262"/>
      <c r="V2262" s="4">
        <f>IF(AND(N2262&lt;&gt;0,O2262&lt;&gt;0,Q2262&lt;&gt;0,S2262&lt;&gt;""),N2262-O2262-Q2262-R2262-T2262-U2262-P2262,"")</f>
        <v>0</v>
      </c>
      <c r="W2262">
        <v>0</v>
      </c>
      <c r="X2262">
        <v>0</v>
      </c>
      <c r="Y2262" s="7">
        <v>0</v>
      </c>
      <c r="Z2262" s="7">
        <v>0</v>
      </c>
      <c r="AA2262">
        <v>0</v>
      </c>
      <c r="AB2262">
        <v>0</v>
      </c>
      <c r="AC2262">
        <v>0</v>
      </c>
      <c r="AD2262" t="s">
        <v>41</v>
      </c>
      <c r="AG2262">
        <v>0</v>
      </c>
      <c r="AH2262">
        <v>0</v>
      </c>
      <c r="AJ2262">
        <v>0</v>
      </c>
    </row>
    <row r="2263" spans="1:36">
      <c r="A2263" t="s">
        <v>7958</v>
      </c>
      <c r="B2263" t="s">
        <v>7959</v>
      </c>
      <c r="C2263" s="2" t="s">
        <v>7960</v>
      </c>
      <c r="D2263" t="s">
        <v>264</v>
      </c>
      <c r="E2263" t="s">
        <v>7961</v>
      </c>
      <c r="G2263">
        <v>0</v>
      </c>
      <c r="H2263" s="3">
        <v>0</v>
      </c>
      <c r="I2263" s="4">
        <f>IF(H2263=0,"",H2263*O2263)</f>
        <v>0</v>
      </c>
      <c r="J2263" s="5">
        <f>IF(OR(H2263=0,V2263=""),"",H2263*V2263)</f>
        <v>0</v>
      </c>
      <c r="K2263" s="6">
        <f>IF(V2263="","",V2263/O2263)</f>
        <v>0</v>
      </c>
      <c r="L2263" s="6">
        <f>IF(V2263="","",V2263/N2263)</f>
        <v>0</v>
      </c>
      <c r="Q2263" s="4">
        <v>4.81</v>
      </c>
      <c r="R2263" s="4">
        <v>0.04</v>
      </c>
      <c r="S2263">
        <v>0.15</v>
      </c>
      <c r="T2263" s="4">
        <f>IF(S2263=0,"",IF((N2263*S2263)&lt;.3,.3,N2263*S2263))</f>
        <v>0</v>
      </c>
      <c r="U2263"/>
      <c r="V2263" s="4">
        <f>IF(AND(N2263&lt;&gt;0,O2263&lt;&gt;0,Q2263&lt;&gt;0,S2263&lt;&gt;""),N2263-O2263-Q2263-R2263-T2263-U2263-P2263,"")</f>
        <v>0</v>
      </c>
      <c r="W2263">
        <v>0</v>
      </c>
      <c r="X2263">
        <v>0</v>
      </c>
      <c r="Y2263" s="7">
        <v>0</v>
      </c>
      <c r="Z2263" s="7">
        <v>0</v>
      </c>
      <c r="AA2263">
        <v>0</v>
      </c>
      <c r="AB2263">
        <v>0</v>
      </c>
      <c r="AC2263">
        <v>0</v>
      </c>
      <c r="AD2263" t="s">
        <v>41</v>
      </c>
      <c r="AG2263">
        <v>0</v>
      </c>
      <c r="AH2263">
        <v>0</v>
      </c>
      <c r="AJ2263">
        <v>0</v>
      </c>
    </row>
    <row r="2264" spans="1:36">
      <c r="A2264" t="s">
        <v>7962</v>
      </c>
      <c r="B2264" t="s">
        <v>7963</v>
      </c>
      <c r="C2264" s="2" t="s">
        <v>7964</v>
      </c>
      <c r="D2264" t="s">
        <v>264</v>
      </c>
      <c r="E2264" t="s">
        <v>7965</v>
      </c>
      <c r="G2264">
        <v>0</v>
      </c>
      <c r="H2264" s="3">
        <v>0</v>
      </c>
      <c r="I2264" s="4">
        <f>IF(H2264=0,"",H2264*O2264)</f>
        <v>0</v>
      </c>
      <c r="J2264" s="5">
        <f>IF(OR(H2264=0,V2264=""),"",H2264*V2264)</f>
        <v>0</v>
      </c>
      <c r="K2264" s="6">
        <f>IF(V2264="","",V2264/O2264)</f>
        <v>0</v>
      </c>
      <c r="L2264" s="6">
        <f>IF(V2264="","",V2264/N2264)</f>
        <v>0</v>
      </c>
      <c r="Q2264" s="4">
        <v>6.74</v>
      </c>
      <c r="R2264" s="4">
        <v>0</v>
      </c>
      <c r="S2264">
        <v>0.15</v>
      </c>
      <c r="T2264" s="4">
        <f>IF(S2264=0,"",IF((N2264*S2264)&lt;.3,.3,N2264*S2264))</f>
        <v>0</v>
      </c>
      <c r="U2264"/>
      <c r="V2264" s="4">
        <f>IF(AND(N2264&lt;&gt;0,O2264&lt;&gt;0,Q2264&lt;&gt;0,S2264&lt;&gt;""),N2264-O2264-Q2264-R2264-T2264-U2264-P2264,"")</f>
        <v>0</v>
      </c>
      <c r="W2264">
        <v>0</v>
      </c>
      <c r="X2264">
        <v>0</v>
      </c>
      <c r="Y2264" s="7">
        <v>0</v>
      </c>
      <c r="Z2264" s="7">
        <v>0</v>
      </c>
      <c r="AA2264">
        <v>0</v>
      </c>
      <c r="AB2264">
        <v>0</v>
      </c>
      <c r="AC2264">
        <v>0</v>
      </c>
      <c r="AD2264" t="s">
        <v>41</v>
      </c>
      <c r="AG2264">
        <v>0</v>
      </c>
      <c r="AH2264">
        <v>0</v>
      </c>
      <c r="AJ2264">
        <v>0</v>
      </c>
    </row>
    <row r="2265" spans="1:36">
      <c r="A2265" t="s">
        <v>7966</v>
      </c>
      <c r="B2265" t="s">
        <v>7967</v>
      </c>
      <c r="C2265" s="2" t="s">
        <v>7968</v>
      </c>
      <c r="D2265" t="s">
        <v>264</v>
      </c>
      <c r="E2265" t="s">
        <v>7969</v>
      </c>
      <c r="G2265">
        <v>0</v>
      </c>
      <c r="H2265" s="3">
        <v>0</v>
      </c>
      <c r="I2265" s="4">
        <f>IF(H2265=0,"",H2265*O2265)</f>
        <v>0</v>
      </c>
      <c r="J2265" s="5">
        <f>IF(OR(H2265=0,V2265=""),"",H2265*V2265)</f>
        <v>0</v>
      </c>
      <c r="K2265" s="6">
        <f>IF(V2265="","",V2265/O2265)</f>
        <v>0</v>
      </c>
      <c r="L2265" s="6">
        <f>IF(V2265="","",V2265/N2265)</f>
        <v>0</v>
      </c>
      <c r="Q2265" s="4">
        <v>6.44</v>
      </c>
      <c r="R2265" s="4">
        <v>0</v>
      </c>
      <c r="S2265">
        <v>0.15</v>
      </c>
      <c r="T2265" s="4">
        <f>IF(S2265=0,"",IF((N2265*S2265)&lt;.3,.3,N2265*S2265))</f>
        <v>0</v>
      </c>
      <c r="U2265"/>
      <c r="V2265" s="4">
        <f>IF(AND(N2265&lt;&gt;0,O2265&lt;&gt;0,Q2265&lt;&gt;0,S2265&lt;&gt;""),N2265-O2265-Q2265-R2265-T2265-U2265-P2265,"")</f>
        <v>0</v>
      </c>
      <c r="W2265">
        <v>0</v>
      </c>
      <c r="X2265">
        <v>0</v>
      </c>
      <c r="Y2265" s="7">
        <v>0</v>
      </c>
      <c r="Z2265" s="7">
        <v>0</v>
      </c>
      <c r="AA2265">
        <v>0</v>
      </c>
      <c r="AB2265">
        <v>0</v>
      </c>
      <c r="AC2265">
        <v>0</v>
      </c>
      <c r="AD2265" t="s">
        <v>41</v>
      </c>
      <c r="AG2265">
        <v>0</v>
      </c>
      <c r="AH2265">
        <v>0</v>
      </c>
      <c r="AJ2265">
        <v>0</v>
      </c>
    </row>
    <row r="2266" spans="1:36">
      <c r="A2266" t="s">
        <v>7970</v>
      </c>
      <c r="B2266" t="s">
        <v>7971</v>
      </c>
      <c r="C2266" s="2" t="s">
        <v>7972</v>
      </c>
      <c r="D2266" t="s">
        <v>264</v>
      </c>
      <c r="E2266" t="s">
        <v>7973</v>
      </c>
      <c r="G2266">
        <v>0</v>
      </c>
      <c r="H2266" s="3">
        <v>0</v>
      </c>
      <c r="I2266" s="4">
        <f>IF(H2266=0,"",H2266*O2266)</f>
        <v>0</v>
      </c>
      <c r="J2266" s="5">
        <f>IF(OR(H2266=0,V2266=""),"",H2266*V2266)</f>
        <v>0</v>
      </c>
      <c r="K2266" s="6">
        <f>IF(V2266="","",V2266/O2266)</f>
        <v>0</v>
      </c>
      <c r="L2266" s="6">
        <f>IF(V2266="","",V2266/N2266)</f>
        <v>0</v>
      </c>
      <c r="R2266" s="4">
        <v>0</v>
      </c>
      <c r="T2266" s="4">
        <f>IF(S2266=0,"",IF((N2266*S2266)&lt;.3,.3,N2266*S2266))</f>
        <v>0</v>
      </c>
      <c r="U2266"/>
      <c r="V2266" s="4">
        <f>IF(AND(N2266&lt;&gt;0,O2266&lt;&gt;0,Q2266&lt;&gt;0,S2266&lt;&gt;""),N2266-O2266-Q2266-R2266-T2266-U2266-P2266,"")</f>
        <v>0</v>
      </c>
      <c r="W2266">
        <v>0</v>
      </c>
      <c r="X2266">
        <v>0</v>
      </c>
      <c r="Y2266" s="7">
        <v>0</v>
      </c>
      <c r="Z2266" s="7">
        <v>0</v>
      </c>
      <c r="AA2266">
        <v>0</v>
      </c>
      <c r="AB2266">
        <v>0</v>
      </c>
      <c r="AC2266">
        <v>0</v>
      </c>
      <c r="AD2266" t="s">
        <v>41</v>
      </c>
      <c r="AG2266">
        <v>0</v>
      </c>
      <c r="AH2266">
        <v>0</v>
      </c>
      <c r="AJ2266">
        <v>0</v>
      </c>
    </row>
    <row r="2267" spans="1:36">
      <c r="A2267" t="s">
        <v>7974</v>
      </c>
      <c r="B2267" t="s">
        <v>7975</v>
      </c>
      <c r="C2267" s="2" t="s">
        <v>7976</v>
      </c>
      <c r="D2267" t="s">
        <v>264</v>
      </c>
      <c r="E2267" t="s">
        <v>7977</v>
      </c>
      <c r="G2267">
        <v>0</v>
      </c>
      <c r="H2267" s="3">
        <v>0</v>
      </c>
      <c r="I2267" s="4">
        <f>IF(H2267=0,"",H2267*O2267)</f>
        <v>0</v>
      </c>
      <c r="J2267" s="5">
        <f>IF(OR(H2267=0,V2267=""),"",H2267*V2267)</f>
        <v>0</v>
      </c>
      <c r="K2267" s="6">
        <f>IF(V2267="","",V2267/O2267)</f>
        <v>0</v>
      </c>
      <c r="L2267" s="6">
        <f>IF(V2267="","",V2267/N2267)</f>
        <v>0</v>
      </c>
      <c r="Q2267" s="4">
        <v>4.11</v>
      </c>
      <c r="R2267" s="4">
        <v>0.04</v>
      </c>
      <c r="S2267">
        <v>0.15</v>
      </c>
      <c r="T2267" s="4">
        <f>IF(S2267=0,"",IF((N2267*S2267)&lt;.3,.3,N2267*S2267))</f>
        <v>0</v>
      </c>
      <c r="U2267"/>
      <c r="V2267" s="4">
        <f>IF(AND(N2267&lt;&gt;0,O2267&lt;&gt;0,Q2267&lt;&gt;0,S2267&lt;&gt;""),N2267-O2267-Q2267-R2267-T2267-U2267-P2267,"")</f>
        <v>0</v>
      </c>
      <c r="W2267">
        <v>0</v>
      </c>
      <c r="X2267">
        <v>0</v>
      </c>
      <c r="Y2267" s="7">
        <v>0</v>
      </c>
      <c r="Z2267" s="7">
        <v>0</v>
      </c>
      <c r="AA2267">
        <v>0</v>
      </c>
      <c r="AB2267">
        <v>0</v>
      </c>
      <c r="AC2267">
        <v>0</v>
      </c>
      <c r="AD2267" t="s">
        <v>41</v>
      </c>
      <c r="AG2267">
        <v>0</v>
      </c>
      <c r="AH2267">
        <v>0</v>
      </c>
      <c r="AJ2267">
        <v>0</v>
      </c>
    </row>
    <row r="2268" spans="1:36">
      <c r="A2268" t="s">
        <v>7978</v>
      </c>
      <c r="B2268" t="s">
        <v>7979</v>
      </c>
      <c r="C2268" s="2" t="s">
        <v>7980</v>
      </c>
      <c r="D2268" t="s">
        <v>264</v>
      </c>
      <c r="E2268" t="s">
        <v>7981</v>
      </c>
      <c r="G2268">
        <v>0</v>
      </c>
      <c r="H2268" s="3">
        <v>0</v>
      </c>
      <c r="I2268" s="4">
        <f>IF(H2268=0,"",H2268*O2268)</f>
        <v>0</v>
      </c>
      <c r="J2268" s="5">
        <f>IF(OR(H2268=0,V2268=""),"",H2268*V2268)</f>
        <v>0</v>
      </c>
      <c r="K2268" s="6">
        <f>IF(V2268="","",V2268/O2268)</f>
        <v>0</v>
      </c>
      <c r="L2268" s="6">
        <f>IF(V2268="","",V2268/N2268)</f>
        <v>0</v>
      </c>
      <c r="Q2268" s="4">
        <v>4.11</v>
      </c>
      <c r="R2268" s="4">
        <v>0.04</v>
      </c>
      <c r="S2268">
        <v>0.15</v>
      </c>
      <c r="T2268" s="4">
        <f>IF(S2268=0,"",IF((N2268*S2268)&lt;.3,.3,N2268*S2268))</f>
        <v>0</v>
      </c>
      <c r="U2268"/>
      <c r="V2268" s="4">
        <f>IF(AND(N2268&lt;&gt;0,O2268&lt;&gt;0,Q2268&lt;&gt;0,S2268&lt;&gt;""),N2268-O2268-Q2268-R2268-T2268-U2268-P2268,"")</f>
        <v>0</v>
      </c>
      <c r="W2268">
        <v>0</v>
      </c>
      <c r="X2268">
        <v>0</v>
      </c>
      <c r="Y2268" s="7">
        <v>0</v>
      </c>
      <c r="Z2268" s="7">
        <v>0</v>
      </c>
      <c r="AA2268">
        <v>0</v>
      </c>
      <c r="AB2268">
        <v>0</v>
      </c>
      <c r="AC2268">
        <v>0</v>
      </c>
      <c r="AD2268" t="s">
        <v>41</v>
      </c>
      <c r="AG2268">
        <v>0</v>
      </c>
      <c r="AH2268">
        <v>0</v>
      </c>
      <c r="AJ2268">
        <v>0</v>
      </c>
    </row>
    <row r="2269" spans="1:36">
      <c r="A2269" t="s">
        <v>7982</v>
      </c>
      <c r="B2269" t="s">
        <v>7983</v>
      </c>
      <c r="C2269" s="2" t="s">
        <v>7984</v>
      </c>
      <c r="D2269" t="s">
        <v>264</v>
      </c>
      <c r="E2269" t="s">
        <v>7985</v>
      </c>
      <c r="G2269">
        <v>0</v>
      </c>
      <c r="H2269" s="3">
        <v>0</v>
      </c>
      <c r="I2269" s="4">
        <f>IF(H2269=0,"",H2269*O2269)</f>
        <v>0</v>
      </c>
      <c r="J2269" s="5">
        <f>IF(OR(H2269=0,V2269=""),"",H2269*V2269)</f>
        <v>0</v>
      </c>
      <c r="K2269" s="6">
        <f>IF(V2269="","",V2269/O2269)</f>
        <v>0</v>
      </c>
      <c r="L2269" s="6">
        <f>IF(V2269="","",V2269/N2269)</f>
        <v>0</v>
      </c>
      <c r="Q2269" s="4">
        <v>4.81</v>
      </c>
      <c r="R2269" s="4">
        <v>0.04</v>
      </c>
      <c r="S2269">
        <v>0.15</v>
      </c>
      <c r="T2269" s="4">
        <f>IF(S2269=0,"",IF((N2269*S2269)&lt;.3,.3,N2269*S2269))</f>
        <v>0</v>
      </c>
      <c r="U2269"/>
      <c r="V2269" s="4">
        <f>IF(AND(N2269&lt;&gt;0,O2269&lt;&gt;0,Q2269&lt;&gt;0,S2269&lt;&gt;""),N2269-O2269-Q2269-R2269-T2269-U2269-P2269,"")</f>
        <v>0</v>
      </c>
      <c r="W2269">
        <v>0</v>
      </c>
      <c r="X2269">
        <v>0</v>
      </c>
      <c r="Y2269" s="7">
        <v>0</v>
      </c>
      <c r="Z2269" s="7">
        <v>0</v>
      </c>
      <c r="AA2269">
        <v>0</v>
      </c>
      <c r="AB2269">
        <v>0</v>
      </c>
      <c r="AC2269">
        <v>0</v>
      </c>
      <c r="AD2269" t="s">
        <v>41</v>
      </c>
      <c r="AG2269">
        <v>0</v>
      </c>
      <c r="AH2269">
        <v>0</v>
      </c>
      <c r="AJ2269">
        <v>0</v>
      </c>
    </row>
    <row r="2270" spans="1:36">
      <c r="A2270" t="s">
        <v>7986</v>
      </c>
      <c r="B2270" t="s">
        <v>7987</v>
      </c>
      <c r="C2270" s="2" t="s">
        <v>7988</v>
      </c>
      <c r="D2270" t="s">
        <v>264</v>
      </c>
      <c r="E2270" t="s">
        <v>7989</v>
      </c>
      <c r="G2270">
        <v>0</v>
      </c>
      <c r="H2270" s="3">
        <v>0</v>
      </c>
      <c r="I2270" s="4">
        <f>IF(H2270=0,"",H2270*O2270)</f>
        <v>0</v>
      </c>
      <c r="J2270" s="5">
        <f>IF(OR(H2270=0,V2270=""),"",H2270*V2270)</f>
        <v>0</v>
      </c>
      <c r="K2270" s="6">
        <f>IF(V2270="","",V2270/O2270)</f>
        <v>0</v>
      </c>
      <c r="L2270" s="6">
        <f>IF(V2270="","",V2270/N2270)</f>
        <v>0</v>
      </c>
      <c r="Q2270" s="4">
        <v>6.44</v>
      </c>
      <c r="R2270" s="4">
        <v>0</v>
      </c>
      <c r="S2270">
        <v>0.15</v>
      </c>
      <c r="T2270" s="4">
        <f>IF(S2270=0,"",IF((N2270*S2270)&lt;.3,.3,N2270*S2270))</f>
        <v>0</v>
      </c>
      <c r="U2270"/>
      <c r="V2270" s="4">
        <f>IF(AND(N2270&lt;&gt;0,O2270&lt;&gt;0,Q2270&lt;&gt;0,S2270&lt;&gt;""),N2270-O2270-Q2270-R2270-T2270-U2270-P2270,"")</f>
        <v>0</v>
      </c>
      <c r="W2270">
        <v>0</v>
      </c>
      <c r="X2270">
        <v>0</v>
      </c>
      <c r="Y2270" s="7">
        <v>0</v>
      </c>
      <c r="Z2270" s="7">
        <v>0</v>
      </c>
      <c r="AA2270">
        <v>0</v>
      </c>
      <c r="AB2270">
        <v>0</v>
      </c>
      <c r="AC2270">
        <v>0</v>
      </c>
      <c r="AD2270" t="s">
        <v>41</v>
      </c>
      <c r="AG2270">
        <v>0</v>
      </c>
      <c r="AH2270">
        <v>0</v>
      </c>
      <c r="AJ2270">
        <v>0</v>
      </c>
    </row>
    <row r="2271" spans="1:36">
      <c r="A2271" t="s">
        <v>7990</v>
      </c>
      <c r="B2271" t="s">
        <v>7991</v>
      </c>
      <c r="C2271" s="2" t="s">
        <v>7992</v>
      </c>
      <c r="D2271" t="s">
        <v>264</v>
      </c>
      <c r="E2271" t="s">
        <v>7993</v>
      </c>
      <c r="G2271">
        <v>0</v>
      </c>
      <c r="H2271" s="3">
        <v>0</v>
      </c>
      <c r="I2271" s="4">
        <f>IF(H2271=0,"",H2271*O2271)</f>
        <v>0</v>
      </c>
      <c r="J2271" s="5">
        <f>IF(OR(H2271=0,V2271=""),"",H2271*V2271)</f>
        <v>0</v>
      </c>
      <c r="K2271" s="6">
        <f>IF(V2271="","",V2271/O2271)</f>
        <v>0</v>
      </c>
      <c r="L2271" s="6">
        <f>IF(V2271="","",V2271/N2271)</f>
        <v>0</v>
      </c>
      <c r="Q2271" s="4">
        <v>5.84</v>
      </c>
      <c r="R2271" s="4">
        <v>0.04</v>
      </c>
      <c r="S2271">
        <v>0.15</v>
      </c>
      <c r="T2271" s="4">
        <f>IF(S2271=0,"",IF((N2271*S2271)&lt;.3,.3,N2271*S2271))</f>
        <v>0</v>
      </c>
      <c r="U2271"/>
      <c r="V2271" s="4">
        <f>IF(AND(N2271&lt;&gt;0,O2271&lt;&gt;0,Q2271&lt;&gt;0,S2271&lt;&gt;""),N2271-O2271-Q2271-R2271-T2271-U2271-P2271,"")</f>
        <v>0</v>
      </c>
      <c r="W2271">
        <v>0</v>
      </c>
      <c r="X2271">
        <v>0</v>
      </c>
      <c r="Y2271" s="7">
        <v>0</v>
      </c>
      <c r="Z2271" s="7">
        <v>0</v>
      </c>
      <c r="AA2271">
        <v>0</v>
      </c>
      <c r="AB2271">
        <v>0</v>
      </c>
      <c r="AC2271">
        <v>0</v>
      </c>
      <c r="AD2271" t="s">
        <v>41</v>
      </c>
      <c r="AG2271">
        <v>0</v>
      </c>
      <c r="AH2271">
        <v>0</v>
      </c>
      <c r="AJ2271">
        <v>0</v>
      </c>
    </row>
    <row r="2272" spans="1:36">
      <c r="A2272" t="s">
        <v>7994</v>
      </c>
      <c r="B2272" t="s">
        <v>7995</v>
      </c>
      <c r="C2272" s="2" t="s">
        <v>7996</v>
      </c>
      <c r="D2272" t="s">
        <v>264</v>
      </c>
      <c r="E2272" t="s">
        <v>7997</v>
      </c>
      <c r="G2272">
        <v>0</v>
      </c>
      <c r="H2272" s="3">
        <v>0</v>
      </c>
      <c r="I2272" s="4">
        <f>IF(H2272=0,"",H2272*O2272)</f>
        <v>0</v>
      </c>
      <c r="J2272" s="5">
        <f>IF(OR(H2272=0,V2272=""),"",H2272*V2272)</f>
        <v>0</v>
      </c>
      <c r="K2272" s="6">
        <f>IF(V2272="","",V2272/O2272)</f>
        <v>0</v>
      </c>
      <c r="L2272" s="6">
        <f>IF(V2272="","",V2272/N2272)</f>
        <v>0</v>
      </c>
      <c r="Q2272" s="4">
        <v>4.11</v>
      </c>
      <c r="R2272" s="4">
        <v>0.04</v>
      </c>
      <c r="S2272">
        <v>0.15</v>
      </c>
      <c r="T2272" s="4">
        <f>IF(S2272=0,"",IF((N2272*S2272)&lt;.3,.3,N2272*S2272))</f>
        <v>0</v>
      </c>
      <c r="U2272"/>
      <c r="V2272" s="4">
        <f>IF(AND(N2272&lt;&gt;0,O2272&lt;&gt;0,Q2272&lt;&gt;0,S2272&lt;&gt;""),N2272-O2272-Q2272-R2272-T2272-U2272-P2272,"")</f>
        <v>0</v>
      </c>
      <c r="W2272">
        <v>0</v>
      </c>
      <c r="X2272">
        <v>0</v>
      </c>
      <c r="Y2272" s="7">
        <v>0</v>
      </c>
      <c r="Z2272" s="7">
        <v>0</v>
      </c>
      <c r="AA2272">
        <v>0</v>
      </c>
      <c r="AB2272">
        <v>0</v>
      </c>
      <c r="AC2272">
        <v>0</v>
      </c>
      <c r="AD2272" t="s">
        <v>41</v>
      </c>
      <c r="AG2272">
        <v>0</v>
      </c>
      <c r="AH2272">
        <v>0</v>
      </c>
      <c r="AJ2272">
        <v>0</v>
      </c>
    </row>
    <row r="2273" spans="1:36">
      <c r="A2273" t="s">
        <v>7998</v>
      </c>
      <c r="B2273" t="s">
        <v>7999</v>
      </c>
      <c r="C2273" s="2" t="s">
        <v>8000</v>
      </c>
      <c r="D2273" t="s">
        <v>264</v>
      </c>
      <c r="E2273" t="s">
        <v>8001</v>
      </c>
      <c r="G2273">
        <v>0</v>
      </c>
      <c r="H2273" s="3">
        <v>0</v>
      </c>
      <c r="I2273" s="4">
        <f>IF(H2273=0,"",H2273*O2273)</f>
        <v>0</v>
      </c>
      <c r="J2273" s="5">
        <f>IF(OR(H2273=0,V2273=""),"",H2273*V2273)</f>
        <v>0</v>
      </c>
      <c r="K2273" s="6">
        <f>IF(V2273="","",V2273/O2273)</f>
        <v>0</v>
      </c>
      <c r="L2273" s="6">
        <f>IF(V2273="","",V2273/N2273)</f>
        <v>0</v>
      </c>
      <c r="Q2273" s="4">
        <v>4.81</v>
      </c>
      <c r="R2273" s="4">
        <v>0.04</v>
      </c>
      <c r="S2273">
        <v>0.15</v>
      </c>
      <c r="T2273" s="4">
        <f>IF(S2273=0,"",IF((N2273*S2273)&lt;.3,.3,N2273*S2273))</f>
        <v>0</v>
      </c>
      <c r="U2273"/>
      <c r="V2273" s="4">
        <f>IF(AND(N2273&lt;&gt;0,O2273&lt;&gt;0,Q2273&lt;&gt;0,S2273&lt;&gt;""),N2273-O2273-Q2273-R2273-T2273-U2273-P2273,"")</f>
        <v>0</v>
      </c>
      <c r="W2273">
        <v>0</v>
      </c>
      <c r="X2273">
        <v>0</v>
      </c>
      <c r="Y2273" s="7">
        <v>0</v>
      </c>
      <c r="Z2273" s="7">
        <v>0</v>
      </c>
      <c r="AA2273">
        <v>0</v>
      </c>
      <c r="AB2273">
        <v>0</v>
      </c>
      <c r="AC2273">
        <v>0</v>
      </c>
      <c r="AD2273" t="s">
        <v>41</v>
      </c>
      <c r="AG2273">
        <v>0</v>
      </c>
      <c r="AH2273">
        <v>0</v>
      </c>
      <c r="AJ2273">
        <v>0</v>
      </c>
    </row>
    <row r="2274" spans="1:36">
      <c r="A2274" t="s">
        <v>8002</v>
      </c>
      <c r="B2274" t="s">
        <v>8003</v>
      </c>
      <c r="C2274" s="2" t="s">
        <v>8004</v>
      </c>
      <c r="D2274" t="s">
        <v>264</v>
      </c>
      <c r="E2274" t="s">
        <v>8005</v>
      </c>
      <c r="G2274">
        <v>0</v>
      </c>
      <c r="H2274" s="3">
        <v>0</v>
      </c>
      <c r="I2274" s="4">
        <f>IF(H2274=0,"",H2274*O2274)</f>
        <v>0</v>
      </c>
      <c r="J2274" s="5">
        <f>IF(OR(H2274=0,V2274=""),"",H2274*V2274)</f>
        <v>0</v>
      </c>
      <c r="K2274" s="6">
        <f>IF(V2274="","",V2274/O2274)</f>
        <v>0</v>
      </c>
      <c r="L2274" s="6">
        <f>IF(V2274="","",V2274/N2274)</f>
        <v>0</v>
      </c>
      <c r="Q2274" s="4">
        <v>3.5</v>
      </c>
      <c r="R2274" s="4">
        <v>0.04</v>
      </c>
      <c r="S2274">
        <v>0.15</v>
      </c>
      <c r="T2274" s="4">
        <f>IF(S2274=0,"",IF((N2274*S2274)&lt;.3,.3,N2274*S2274))</f>
        <v>0</v>
      </c>
      <c r="U2274"/>
      <c r="V2274" s="4">
        <f>IF(AND(N2274&lt;&gt;0,O2274&lt;&gt;0,Q2274&lt;&gt;0,S2274&lt;&gt;""),N2274-O2274-Q2274-R2274-T2274-U2274-P2274,"")</f>
        <v>0</v>
      </c>
      <c r="W2274">
        <v>0</v>
      </c>
      <c r="X2274">
        <v>0</v>
      </c>
      <c r="Y2274" s="7">
        <v>0</v>
      </c>
      <c r="Z2274" s="7">
        <v>0</v>
      </c>
      <c r="AA2274">
        <v>0</v>
      </c>
      <c r="AB2274">
        <v>0</v>
      </c>
      <c r="AC2274">
        <v>0</v>
      </c>
      <c r="AD2274" t="s">
        <v>41</v>
      </c>
      <c r="AG2274">
        <v>0</v>
      </c>
      <c r="AH2274">
        <v>0</v>
      </c>
      <c r="AJ2274">
        <v>0</v>
      </c>
    </row>
    <row r="2275" spans="1:36">
      <c r="A2275" t="s">
        <v>8006</v>
      </c>
      <c r="B2275" t="s">
        <v>8007</v>
      </c>
      <c r="C2275" s="2" t="s">
        <v>8008</v>
      </c>
      <c r="D2275" t="s">
        <v>264</v>
      </c>
      <c r="E2275" t="s">
        <v>8009</v>
      </c>
      <c r="G2275">
        <v>0</v>
      </c>
      <c r="H2275" s="3">
        <v>0</v>
      </c>
      <c r="I2275" s="4">
        <f>IF(H2275=0,"",H2275*O2275)</f>
        <v>0</v>
      </c>
      <c r="J2275" s="5">
        <f>IF(OR(H2275=0,V2275=""),"",H2275*V2275)</f>
        <v>0</v>
      </c>
      <c r="K2275" s="6">
        <f>IF(V2275="","",V2275/O2275)</f>
        <v>0</v>
      </c>
      <c r="L2275" s="6">
        <f>IF(V2275="","",V2275/N2275)</f>
        <v>0</v>
      </c>
      <c r="Q2275" s="4">
        <v>4.81</v>
      </c>
      <c r="R2275" s="4">
        <v>0.04</v>
      </c>
      <c r="S2275">
        <v>0.15</v>
      </c>
      <c r="T2275" s="4">
        <f>IF(S2275=0,"",IF((N2275*S2275)&lt;.3,.3,N2275*S2275))</f>
        <v>0</v>
      </c>
      <c r="U2275"/>
      <c r="V2275" s="4">
        <f>IF(AND(N2275&lt;&gt;0,O2275&lt;&gt;0,Q2275&lt;&gt;0,S2275&lt;&gt;""),N2275-O2275-Q2275-R2275-T2275-U2275-P2275,"")</f>
        <v>0</v>
      </c>
      <c r="W2275">
        <v>0</v>
      </c>
      <c r="X2275">
        <v>0</v>
      </c>
      <c r="Y2275" s="7">
        <v>0</v>
      </c>
      <c r="Z2275" s="7">
        <v>0</v>
      </c>
      <c r="AA2275">
        <v>0</v>
      </c>
      <c r="AB2275">
        <v>0</v>
      </c>
      <c r="AC2275">
        <v>0</v>
      </c>
      <c r="AD2275" t="s">
        <v>41</v>
      </c>
      <c r="AG2275">
        <v>0</v>
      </c>
      <c r="AH2275">
        <v>0</v>
      </c>
      <c r="AJ2275">
        <v>0</v>
      </c>
    </row>
    <row r="2276" spans="1:36">
      <c r="A2276" t="s">
        <v>8010</v>
      </c>
      <c r="B2276" t="s">
        <v>8011</v>
      </c>
      <c r="C2276" s="2" t="s">
        <v>8012</v>
      </c>
      <c r="D2276" t="s">
        <v>264</v>
      </c>
      <c r="E2276" t="s">
        <v>8013</v>
      </c>
      <c r="G2276">
        <v>0</v>
      </c>
      <c r="H2276" s="3">
        <v>0</v>
      </c>
      <c r="I2276" s="4">
        <f>IF(H2276=0,"",H2276*O2276)</f>
        <v>0</v>
      </c>
      <c r="J2276" s="5">
        <f>IF(OR(H2276=0,V2276=""),"",H2276*V2276)</f>
        <v>0</v>
      </c>
      <c r="K2276" s="6">
        <f>IF(V2276="","",V2276/O2276)</f>
        <v>0</v>
      </c>
      <c r="L2276" s="6">
        <f>IF(V2276="","",V2276/N2276)</f>
        <v>0</v>
      </c>
      <c r="Q2276" s="4">
        <v>4.81</v>
      </c>
      <c r="R2276" s="4">
        <v>0.04</v>
      </c>
      <c r="S2276">
        <v>0.15</v>
      </c>
      <c r="T2276" s="4">
        <f>IF(S2276=0,"",IF((N2276*S2276)&lt;.3,.3,N2276*S2276))</f>
        <v>0</v>
      </c>
      <c r="U2276"/>
      <c r="V2276" s="4">
        <f>IF(AND(N2276&lt;&gt;0,O2276&lt;&gt;0,Q2276&lt;&gt;0,S2276&lt;&gt;""),N2276-O2276-Q2276-R2276-T2276-U2276-P2276,"")</f>
        <v>0</v>
      </c>
      <c r="W2276">
        <v>0</v>
      </c>
      <c r="X2276">
        <v>0</v>
      </c>
      <c r="Y2276" s="7">
        <v>0</v>
      </c>
      <c r="Z2276" s="7">
        <v>0</v>
      </c>
      <c r="AA2276">
        <v>0</v>
      </c>
      <c r="AB2276">
        <v>0</v>
      </c>
      <c r="AC2276">
        <v>0</v>
      </c>
      <c r="AD2276" t="s">
        <v>41</v>
      </c>
      <c r="AG2276">
        <v>0</v>
      </c>
      <c r="AH2276">
        <v>0</v>
      </c>
      <c r="AJ2276">
        <v>0</v>
      </c>
    </row>
    <row r="2277" spans="1:36">
      <c r="A2277" t="s">
        <v>8014</v>
      </c>
      <c r="B2277" t="s">
        <v>8015</v>
      </c>
      <c r="C2277" s="2" t="s">
        <v>8016</v>
      </c>
      <c r="D2277" t="s">
        <v>1072</v>
      </c>
      <c r="E2277" t="s">
        <v>8017</v>
      </c>
      <c r="G2277">
        <v>92</v>
      </c>
      <c r="H2277" s="3">
        <v>92</v>
      </c>
      <c r="I2277" s="4">
        <f>IF(H2277=0,"",H2277*O2277)</f>
        <v>0</v>
      </c>
      <c r="J2277" s="5">
        <f>IF(OR(H2277=0,V2277=""),"",H2277*V2277)</f>
        <v>0</v>
      </c>
      <c r="K2277" s="6">
        <f>IF(V2277="","",V2277/O2277)</f>
        <v>0</v>
      </c>
      <c r="L2277" s="6">
        <f>IF(V2277="","",V2277/N2277)</f>
        <v>0</v>
      </c>
      <c r="M2277" s="4">
        <v>59.99</v>
      </c>
      <c r="N2277" s="4">
        <v>59.99</v>
      </c>
      <c r="Q2277" s="4">
        <v>12.08</v>
      </c>
      <c r="R2277" s="4">
        <v>0.44</v>
      </c>
      <c r="S2277">
        <v>0.15</v>
      </c>
      <c r="T2277" s="4">
        <f>IF(S2277=0,"",IF((N2277*S2277)&lt;.3,.3,N2277*S2277))</f>
        <v>0</v>
      </c>
      <c r="U2277"/>
      <c r="V2277" s="4">
        <f>IF(AND(N2277&lt;&gt;0,O2277&lt;&gt;0,Q2277&lt;&gt;0,S2277&lt;&gt;""),N2277-O2277-Q2277-R2277-T2277-U2277-P2277,"")</f>
        <v>0</v>
      </c>
      <c r="W2277">
        <v>6</v>
      </c>
      <c r="X2277">
        <v>12.5</v>
      </c>
      <c r="Y2277" s="7">
        <v>0.5</v>
      </c>
      <c r="Z2277" s="7">
        <v>1</v>
      </c>
      <c r="AA2277">
        <v>0</v>
      </c>
      <c r="AB2277">
        <v>0</v>
      </c>
      <c r="AC2277">
        <v>0</v>
      </c>
      <c r="AD2277">
        <v>-154</v>
      </c>
      <c r="AE2277">
        <v>6445</v>
      </c>
      <c r="AF2277" s="4">
        <v>1.7</v>
      </c>
      <c r="AG2277">
        <v>0</v>
      </c>
      <c r="AH2277">
        <v>0</v>
      </c>
      <c r="AJ2277">
        <v>0</v>
      </c>
    </row>
    <row r="2278" spans="1:36">
      <c r="A2278" t="s">
        <v>8018</v>
      </c>
      <c r="B2278" t="s">
        <v>8019</v>
      </c>
      <c r="C2278" s="2" t="s">
        <v>8020</v>
      </c>
      <c r="D2278" t="s">
        <v>1072</v>
      </c>
      <c r="E2278" t="s">
        <v>8021</v>
      </c>
      <c r="G2278">
        <v>3</v>
      </c>
      <c r="H2278" s="3">
        <v>3</v>
      </c>
      <c r="I2278" s="4">
        <f>IF(H2278=0,"",H2278*O2278)</f>
        <v>0</v>
      </c>
      <c r="J2278" s="5">
        <f>IF(OR(H2278=0,V2278=""),"",H2278*V2278)</f>
        <v>0</v>
      </c>
      <c r="K2278" s="6">
        <f>IF(V2278="","",V2278/O2278)</f>
        <v>0</v>
      </c>
      <c r="L2278" s="6">
        <f>IF(V2278="","",V2278/N2278)</f>
        <v>0</v>
      </c>
      <c r="M2278" s="4">
        <v>45.99</v>
      </c>
      <c r="N2278" s="4">
        <v>45.99</v>
      </c>
      <c r="Q2278" s="4">
        <v>12.84</v>
      </c>
      <c r="R2278" s="4">
        <v>0.58</v>
      </c>
      <c r="S2278">
        <v>0.15</v>
      </c>
      <c r="T2278" s="4">
        <f>IF(S2278=0,"",IF((N2278*S2278)&lt;.3,.3,N2278*S2278))</f>
        <v>0</v>
      </c>
      <c r="U2278"/>
      <c r="V2278" s="4">
        <f>IF(AND(N2278&lt;&gt;0,O2278&lt;&gt;0,Q2278&lt;&gt;0,S2278&lt;&gt;""),N2278-O2278-Q2278-R2278-T2278-U2278-P2278,"")</f>
        <v>0</v>
      </c>
      <c r="W2278">
        <v>34</v>
      </c>
      <c r="X2278">
        <v>30</v>
      </c>
      <c r="Y2278" s="7">
        <v>1.13</v>
      </c>
      <c r="Z2278" s="7">
        <v>1</v>
      </c>
      <c r="AA2278">
        <v>189</v>
      </c>
      <c r="AB2278">
        <v>0</v>
      </c>
      <c r="AC2278">
        <v>167.256637168142</v>
      </c>
      <c r="AD2278">
        <v>27</v>
      </c>
      <c r="AE2278">
        <v>7099</v>
      </c>
      <c r="AF2278" s="4">
        <v>1.7</v>
      </c>
      <c r="AG2278">
        <v>0</v>
      </c>
      <c r="AH2278">
        <v>0</v>
      </c>
      <c r="AJ2278">
        <v>0</v>
      </c>
    </row>
    <row r="2279" spans="1:36">
      <c r="A2279" t="s">
        <v>8022</v>
      </c>
      <c r="B2279" t="s">
        <v>8023</v>
      </c>
      <c r="C2279" s="2" t="s">
        <v>8024</v>
      </c>
      <c r="D2279" t="s">
        <v>1072</v>
      </c>
      <c r="E2279" t="s">
        <v>8025</v>
      </c>
      <c r="G2279">
        <v>339</v>
      </c>
      <c r="H2279" s="3">
        <v>339</v>
      </c>
      <c r="I2279" s="4">
        <f>IF(H2279=0,"",H2279*O2279)</f>
        <v>0</v>
      </c>
      <c r="J2279" s="5">
        <f>IF(OR(H2279=0,V2279=""),"",H2279*V2279)</f>
        <v>0</v>
      </c>
      <c r="K2279" s="6">
        <f>IF(V2279="","",V2279/O2279)</f>
        <v>0</v>
      </c>
      <c r="L2279" s="6">
        <f>IF(V2279="","",V2279/N2279)</f>
        <v>0</v>
      </c>
      <c r="M2279" s="4">
        <v>43.99</v>
      </c>
      <c r="N2279" s="4">
        <v>43.99</v>
      </c>
      <c r="Q2279" s="4">
        <v>11.7</v>
      </c>
      <c r="R2279" s="4">
        <v>0.44</v>
      </c>
      <c r="S2279">
        <v>0.15</v>
      </c>
      <c r="T2279" s="4">
        <f>IF(S2279=0,"",IF((N2279*S2279)&lt;.3,.3,N2279*S2279))</f>
        <v>0</v>
      </c>
      <c r="U2279"/>
      <c r="V2279" s="4">
        <f>IF(AND(N2279&lt;&gt;0,O2279&lt;&gt;0,Q2279&lt;&gt;0,S2279&lt;&gt;""),N2279-O2279-Q2279-R2279-T2279-U2279-P2279,"")</f>
        <v>0</v>
      </c>
      <c r="W2279">
        <v>105</v>
      </c>
      <c r="X2279">
        <v>30</v>
      </c>
      <c r="Y2279" s="7">
        <v>3.5</v>
      </c>
      <c r="Z2279" s="7">
        <v>1.09</v>
      </c>
      <c r="AA2279">
        <v>206</v>
      </c>
      <c r="AB2279">
        <v>0</v>
      </c>
      <c r="AC2279">
        <v>58.8571428571429</v>
      </c>
      <c r="AD2279">
        <v>-67</v>
      </c>
      <c r="AE2279">
        <v>7727</v>
      </c>
      <c r="AF2279" s="4">
        <v>1.7</v>
      </c>
      <c r="AG2279">
        <v>0</v>
      </c>
      <c r="AH2279">
        <v>0</v>
      </c>
      <c r="AJ2279">
        <v>0</v>
      </c>
    </row>
    <row r="2280" spans="1:36">
      <c r="A2280" t="s">
        <v>8026</v>
      </c>
      <c r="B2280" t="s">
        <v>8027</v>
      </c>
      <c r="C2280" s="2" t="s">
        <v>8028</v>
      </c>
      <c r="D2280" t="s">
        <v>1072</v>
      </c>
      <c r="E2280" t="s">
        <v>8029</v>
      </c>
      <c r="G2280">
        <v>188</v>
      </c>
      <c r="H2280" s="3">
        <v>188</v>
      </c>
      <c r="I2280" s="4">
        <f>IF(H2280=0,"",H2280*O2280)</f>
        <v>0</v>
      </c>
      <c r="J2280" s="5">
        <f>IF(OR(H2280=0,V2280=""),"",H2280*V2280)</f>
        <v>0</v>
      </c>
      <c r="K2280" s="6">
        <f>IF(V2280="","",V2280/O2280)</f>
        <v>0</v>
      </c>
      <c r="L2280" s="6">
        <f>IF(V2280="","",V2280/N2280)</f>
        <v>0</v>
      </c>
      <c r="M2280" s="4">
        <v>47.99</v>
      </c>
      <c r="N2280" s="4">
        <v>47.99</v>
      </c>
      <c r="Q2280" s="4">
        <v>11.7</v>
      </c>
      <c r="R2280" s="4">
        <v>0.46</v>
      </c>
      <c r="S2280">
        <v>0.15</v>
      </c>
      <c r="T2280" s="4">
        <f>IF(S2280=0,"",IF((N2280*S2280)&lt;.3,.3,N2280*S2280))</f>
        <v>0</v>
      </c>
      <c r="U2280"/>
      <c r="V2280" s="4">
        <f>IF(AND(N2280&lt;&gt;0,O2280&lt;&gt;0,Q2280&lt;&gt;0,S2280&lt;&gt;""),N2280-O2280-Q2280-R2280-T2280-U2280-P2280,"")</f>
        <v>0</v>
      </c>
      <c r="W2280">
        <v>78</v>
      </c>
      <c r="X2280">
        <v>30</v>
      </c>
      <c r="Y2280" s="7">
        <v>2.6</v>
      </c>
      <c r="Z2280" s="7">
        <v>1.1</v>
      </c>
      <c r="AA2280">
        <v>226</v>
      </c>
      <c r="AB2280">
        <v>0</v>
      </c>
      <c r="AC2280">
        <v>86.9230769230769</v>
      </c>
      <c r="AD2280">
        <v>-43</v>
      </c>
      <c r="AE2280">
        <v>7727</v>
      </c>
      <c r="AF2280" s="4">
        <v>1.7</v>
      </c>
      <c r="AG2280">
        <v>0</v>
      </c>
      <c r="AH2280">
        <v>0</v>
      </c>
      <c r="AJ2280">
        <v>0</v>
      </c>
    </row>
    <row r="2281" spans="1:36">
      <c r="A2281" t="s">
        <v>8030</v>
      </c>
      <c r="B2281" t="s">
        <v>8031</v>
      </c>
      <c r="C2281" s="2" t="s">
        <v>8032</v>
      </c>
      <c r="D2281" t="s">
        <v>6125</v>
      </c>
      <c r="E2281" t="s">
        <v>8013</v>
      </c>
      <c r="G2281">
        <v>0</v>
      </c>
      <c r="H2281" s="3">
        <v>0</v>
      </c>
      <c r="I2281" s="4">
        <f>IF(H2281=0,"",H2281*O2281)</f>
        <v>0</v>
      </c>
      <c r="J2281" s="5">
        <f>IF(OR(H2281=0,V2281=""),"",H2281*V2281)</f>
        <v>0</v>
      </c>
      <c r="K2281" s="6">
        <f>IF(V2281="","",V2281/O2281)</f>
        <v>0</v>
      </c>
      <c r="L2281" s="6">
        <f>IF(V2281="","",V2281/N2281)</f>
        <v>0</v>
      </c>
      <c r="M2281" s="4">
        <v>12.99</v>
      </c>
      <c r="N2281" s="4">
        <v>12.99</v>
      </c>
      <c r="Q2281" s="4">
        <v>4.81</v>
      </c>
      <c r="R2281" s="4">
        <v>0.03</v>
      </c>
      <c r="S2281">
        <v>0.15</v>
      </c>
      <c r="T2281" s="4">
        <f>IF(S2281=0,"",IF((N2281*S2281)&lt;.3,.3,N2281*S2281))</f>
        <v>0</v>
      </c>
      <c r="U2281"/>
      <c r="V2281" s="4">
        <f>IF(AND(N2281&lt;&gt;0,O2281&lt;&gt;0,Q2281&lt;&gt;0,S2281&lt;&gt;""),N2281-O2281-Q2281-R2281-T2281-U2281-P2281,"")</f>
        <v>0</v>
      </c>
      <c r="W2281">
        <v>0</v>
      </c>
      <c r="X2281">
        <v>0</v>
      </c>
      <c r="Y2281" s="7">
        <v>0</v>
      </c>
      <c r="Z2281" s="7">
        <v>0</v>
      </c>
      <c r="AA2281">
        <v>0</v>
      </c>
      <c r="AB2281">
        <v>1193</v>
      </c>
      <c r="AC2281">
        <v>0</v>
      </c>
      <c r="AD2281">
        <v>9999</v>
      </c>
      <c r="AE2281">
        <v>360831</v>
      </c>
      <c r="AF2281" s="4">
        <v>0.7</v>
      </c>
      <c r="AG2281">
        <v>0</v>
      </c>
      <c r="AH2281">
        <v>0</v>
      </c>
      <c r="AJ2281">
        <v>0</v>
      </c>
    </row>
    <row r="2282" spans="1:36">
      <c r="A2282" t="s">
        <v>8033</v>
      </c>
      <c r="B2282" t="s">
        <v>8034</v>
      </c>
      <c r="C2282" s="2" t="s">
        <v>8035</v>
      </c>
      <c r="D2282" t="s">
        <v>6125</v>
      </c>
      <c r="E2282" t="s">
        <v>8036</v>
      </c>
      <c r="G2282">
        <v>0</v>
      </c>
      <c r="H2282" s="3">
        <v>0</v>
      </c>
      <c r="I2282" s="4">
        <f>IF(H2282=0,"",H2282*O2282)</f>
        <v>0</v>
      </c>
      <c r="J2282" s="5">
        <f>IF(OR(H2282=0,V2282=""),"",H2282*V2282)</f>
        <v>0</v>
      </c>
      <c r="K2282" s="6">
        <f>IF(V2282="","",V2282/O2282)</f>
        <v>0</v>
      </c>
      <c r="L2282" s="6">
        <f>IF(V2282="","",V2282/N2282)</f>
        <v>0</v>
      </c>
      <c r="M2282" s="4">
        <v>25.99</v>
      </c>
      <c r="N2282" s="4">
        <v>22.99</v>
      </c>
      <c r="Q2282" s="4">
        <v>6.14</v>
      </c>
      <c r="R2282" s="4">
        <v>0.18</v>
      </c>
      <c r="S2282">
        <v>0.15</v>
      </c>
      <c r="T2282" s="4">
        <f>IF(S2282=0,"",IF((N2282*S2282)&lt;.3,.3,N2282*S2282))</f>
        <v>0</v>
      </c>
      <c r="U2282"/>
      <c r="V2282" s="4">
        <f>IF(AND(N2282&lt;&gt;0,O2282&lt;&gt;0,Q2282&lt;&gt;0,S2282&lt;&gt;""),N2282-O2282-Q2282-R2282-T2282-U2282-P2282,"")</f>
        <v>0</v>
      </c>
      <c r="W2282">
        <v>2</v>
      </c>
      <c r="X2282">
        <v>11.5</v>
      </c>
      <c r="Y2282" s="7">
        <v>0.17</v>
      </c>
      <c r="Z2282" s="7">
        <v>1</v>
      </c>
      <c r="AA2282">
        <v>0</v>
      </c>
      <c r="AB2282">
        <v>500</v>
      </c>
      <c r="AC2282">
        <v>0</v>
      </c>
      <c r="AD2282" t="s">
        <v>41</v>
      </c>
      <c r="AE2282">
        <v>519069</v>
      </c>
      <c r="AF2282" s="4">
        <v>0.696</v>
      </c>
      <c r="AG2282">
        <v>0</v>
      </c>
      <c r="AH2282">
        <v>0</v>
      </c>
      <c r="AJ2282">
        <v>0</v>
      </c>
    </row>
    <row r="2283" spans="1:36">
      <c r="A2283" t="s">
        <v>8037</v>
      </c>
      <c r="B2283" t="s">
        <v>8038</v>
      </c>
      <c r="C2283" s="2" t="s">
        <v>8039</v>
      </c>
      <c r="D2283" t="s">
        <v>1499</v>
      </c>
      <c r="E2283" t="s">
        <v>8040</v>
      </c>
      <c r="G2283">
        <v>0</v>
      </c>
      <c r="H2283" s="3">
        <v>0</v>
      </c>
      <c r="I2283" s="4">
        <f>IF(H2283=0,"",H2283*O2283)</f>
        <v>0</v>
      </c>
      <c r="J2283" s="5">
        <f>IF(OR(H2283=0,V2283=""),"",H2283*V2283)</f>
        <v>0</v>
      </c>
      <c r="K2283" s="6">
        <f>IF(V2283="","",V2283/O2283)</f>
        <v>0</v>
      </c>
      <c r="L2283" s="6">
        <f>IF(V2283="","",V2283/N2283)</f>
        <v>0</v>
      </c>
      <c r="M2283" s="4">
        <v>25</v>
      </c>
      <c r="N2283" s="4">
        <v>25.61</v>
      </c>
      <c r="Q2283" s="4">
        <v>6.74</v>
      </c>
      <c r="R2283" s="4">
        <v>0.17</v>
      </c>
      <c r="S2283">
        <v>0.15</v>
      </c>
      <c r="T2283" s="4">
        <f>IF(S2283=0,"",IF((N2283*S2283)&lt;.3,.3,N2283*S2283))</f>
        <v>0</v>
      </c>
      <c r="U2283"/>
      <c r="V2283" s="4">
        <f>IF(AND(N2283&lt;&gt;0,O2283&lt;&gt;0,Q2283&lt;&gt;0,S2283&lt;&gt;""),N2283-O2283-Q2283-R2283-T2283-U2283-P2283,"")</f>
        <v>0</v>
      </c>
      <c r="W2283">
        <v>0</v>
      </c>
      <c r="X2283">
        <v>0</v>
      </c>
      <c r="Y2283" s="7">
        <v>0</v>
      </c>
      <c r="Z2283" s="7">
        <v>0</v>
      </c>
      <c r="AA2283">
        <v>0</v>
      </c>
      <c r="AB2283">
        <v>500</v>
      </c>
      <c r="AC2283">
        <v>0</v>
      </c>
      <c r="AD2283">
        <v>9999</v>
      </c>
      <c r="AE2283">
        <v>338590</v>
      </c>
      <c r="AF2283" s="4">
        <v>0.7</v>
      </c>
      <c r="AG2283">
        <v>0</v>
      </c>
      <c r="AH2283">
        <v>0</v>
      </c>
      <c r="AJ2283">
        <v>0</v>
      </c>
    </row>
    <row r="2284" spans="1:36">
      <c r="A2284" t="s">
        <v>8041</v>
      </c>
      <c r="B2284" t="s">
        <v>8042</v>
      </c>
      <c r="C2284" s="2" t="s">
        <v>8043</v>
      </c>
      <c r="D2284" t="s">
        <v>1499</v>
      </c>
      <c r="E2284" t="s">
        <v>8044</v>
      </c>
      <c r="G2284">
        <v>0</v>
      </c>
      <c r="H2284" s="3">
        <v>0</v>
      </c>
      <c r="I2284" s="4">
        <f>IF(H2284=0,"",H2284*O2284)</f>
        <v>0</v>
      </c>
      <c r="J2284" s="5">
        <f>IF(OR(H2284=0,V2284=""),"",H2284*V2284)</f>
        <v>0</v>
      </c>
      <c r="K2284" s="6">
        <f>IF(V2284="","",V2284/O2284)</f>
        <v>0</v>
      </c>
      <c r="L2284" s="6">
        <f>IF(V2284="","",V2284/N2284)</f>
        <v>0</v>
      </c>
      <c r="M2284" s="4">
        <v>9.99</v>
      </c>
      <c r="N2284" s="4">
        <v>9.99</v>
      </c>
      <c r="Q2284" s="4">
        <v>5.54</v>
      </c>
      <c r="R2284" s="4">
        <v>0.08</v>
      </c>
      <c r="S2284">
        <v>0.15</v>
      </c>
      <c r="T2284" s="4">
        <f>IF(S2284=0,"",IF((N2284*S2284)&lt;.3,.3,N2284*S2284))</f>
        <v>0</v>
      </c>
      <c r="U2284"/>
      <c r="V2284" s="4">
        <f>IF(AND(N2284&lt;&gt;0,O2284&lt;&gt;0,Q2284&lt;&gt;0,S2284&lt;&gt;""),N2284-O2284-Q2284-R2284-T2284-U2284-P2284,"")</f>
        <v>0</v>
      </c>
      <c r="W2284">
        <v>0</v>
      </c>
      <c r="X2284">
        <v>15</v>
      </c>
      <c r="Y2284" s="7">
        <v>0</v>
      </c>
      <c r="Z2284" s="7">
        <v>0</v>
      </c>
      <c r="AA2284">
        <v>0</v>
      </c>
      <c r="AB2284">
        <v>524</v>
      </c>
      <c r="AC2284">
        <v>0</v>
      </c>
      <c r="AD2284">
        <v>9999</v>
      </c>
      <c r="AE2284">
        <v>339918</v>
      </c>
      <c r="AF2284" s="4">
        <v>0.7</v>
      </c>
      <c r="AG2284">
        <v>0</v>
      </c>
      <c r="AH2284">
        <v>0</v>
      </c>
      <c r="AJ2284">
        <v>0</v>
      </c>
    </row>
    <row r="2285" spans="1:36">
      <c r="A2285" t="s">
        <v>8045</v>
      </c>
      <c r="B2285" t="s">
        <v>8046</v>
      </c>
      <c r="C2285" s="2" t="s">
        <v>8047</v>
      </c>
      <c r="D2285" t="s">
        <v>1499</v>
      </c>
      <c r="E2285" t="s">
        <v>8048</v>
      </c>
      <c r="G2285">
        <v>0</v>
      </c>
      <c r="H2285" s="3">
        <v>0</v>
      </c>
      <c r="I2285" s="4">
        <f>IF(H2285=0,"",H2285*O2285)</f>
        <v>0</v>
      </c>
      <c r="J2285" s="5">
        <f>IF(OR(H2285=0,V2285=""),"",H2285*V2285)</f>
        <v>0</v>
      </c>
      <c r="K2285" s="6">
        <f>IF(V2285="","",V2285/O2285)</f>
        <v>0</v>
      </c>
      <c r="L2285" s="6">
        <f>IF(V2285="","",V2285/N2285)</f>
        <v>0</v>
      </c>
      <c r="M2285" s="4">
        <v>15</v>
      </c>
      <c r="N2285" s="4">
        <v>15</v>
      </c>
      <c r="Q2285" s="4">
        <v>5.54</v>
      </c>
      <c r="R2285" s="4">
        <v>0.07</v>
      </c>
      <c r="S2285">
        <v>0.15</v>
      </c>
      <c r="T2285" s="4">
        <f>IF(S2285=0,"",IF((N2285*S2285)&lt;.3,.3,N2285*S2285))</f>
        <v>0</v>
      </c>
      <c r="U2285"/>
      <c r="V2285" s="4">
        <f>IF(AND(N2285&lt;&gt;0,O2285&lt;&gt;0,Q2285&lt;&gt;0,S2285&lt;&gt;""),N2285-O2285-Q2285-R2285-T2285-U2285-P2285,"")</f>
        <v>0</v>
      </c>
      <c r="W2285">
        <v>0</v>
      </c>
      <c r="X2285">
        <v>0</v>
      </c>
      <c r="Y2285" s="7">
        <v>0</v>
      </c>
      <c r="Z2285" s="7">
        <v>0</v>
      </c>
      <c r="AA2285">
        <v>0</v>
      </c>
      <c r="AB2285">
        <v>515</v>
      </c>
      <c r="AC2285">
        <v>0</v>
      </c>
      <c r="AD2285">
        <v>9999</v>
      </c>
      <c r="AE2285">
        <v>339918</v>
      </c>
      <c r="AF2285" s="4">
        <v>0.7</v>
      </c>
      <c r="AG2285">
        <v>0</v>
      </c>
      <c r="AH2285">
        <v>0</v>
      </c>
      <c r="AJ2285">
        <v>0</v>
      </c>
    </row>
    <row r="2286" spans="1:36">
      <c r="A2286" t="s">
        <v>8049</v>
      </c>
      <c r="B2286" t="s">
        <v>8050</v>
      </c>
      <c r="C2286" s="2" t="s">
        <v>8051</v>
      </c>
      <c r="D2286" t="s">
        <v>1499</v>
      </c>
      <c r="E2286" t="s">
        <v>5335</v>
      </c>
      <c r="G2286">
        <v>0</v>
      </c>
      <c r="H2286" s="3">
        <v>0</v>
      </c>
      <c r="I2286" s="4">
        <f>IF(H2286=0,"",H2286*O2286)</f>
        <v>0</v>
      </c>
      <c r="J2286" s="5">
        <f>IF(OR(H2286=0,V2286=""),"",H2286*V2286)</f>
        <v>0</v>
      </c>
      <c r="K2286" s="6">
        <f>IF(V2286="","",V2286/O2286)</f>
        <v>0</v>
      </c>
      <c r="L2286" s="6">
        <f>IF(V2286="","",V2286/N2286)</f>
        <v>0</v>
      </c>
      <c r="M2286" s="4">
        <v>20.99</v>
      </c>
      <c r="N2286" s="4">
        <v>22.99</v>
      </c>
      <c r="Q2286" s="4">
        <v>6.74</v>
      </c>
      <c r="R2286" s="4">
        <v>0.16</v>
      </c>
      <c r="S2286">
        <v>0.15</v>
      </c>
      <c r="T2286" s="4">
        <f>IF(S2286=0,"",IF((N2286*S2286)&lt;.3,.3,N2286*S2286))</f>
        <v>0</v>
      </c>
      <c r="U2286"/>
      <c r="V2286" s="4">
        <f>IF(AND(N2286&lt;&gt;0,O2286&lt;&gt;0,Q2286&lt;&gt;0,S2286&lt;&gt;""),N2286-O2286-Q2286-R2286-T2286-U2286-P2286,"")</f>
        <v>0</v>
      </c>
      <c r="W2286">
        <v>0</v>
      </c>
      <c r="X2286">
        <v>13.5</v>
      </c>
      <c r="Y2286" s="7">
        <v>0</v>
      </c>
      <c r="Z2286" s="7">
        <v>0</v>
      </c>
      <c r="AA2286">
        <v>0</v>
      </c>
      <c r="AB2286">
        <v>517</v>
      </c>
      <c r="AC2286">
        <v>0</v>
      </c>
      <c r="AD2286">
        <v>9999</v>
      </c>
      <c r="AE2286">
        <v>339918</v>
      </c>
      <c r="AF2286" s="4">
        <v>0.7</v>
      </c>
      <c r="AG2286">
        <v>0</v>
      </c>
      <c r="AH2286">
        <v>0</v>
      </c>
      <c r="AJ2286">
        <v>0</v>
      </c>
    </row>
    <row r="2287" spans="1:36">
      <c r="A2287" t="s">
        <v>8052</v>
      </c>
      <c r="B2287" t="s">
        <v>8053</v>
      </c>
      <c r="C2287" s="2" t="s">
        <v>8054</v>
      </c>
      <c r="D2287" t="s">
        <v>503</v>
      </c>
      <c r="E2287" t="s">
        <v>8055</v>
      </c>
      <c r="G2287">
        <v>0</v>
      </c>
      <c r="H2287" s="3">
        <v>0</v>
      </c>
      <c r="I2287" s="4">
        <f>IF(H2287=0,"",H2287*O2287)</f>
        <v>0</v>
      </c>
      <c r="J2287" s="5">
        <f>IF(OR(H2287=0,V2287=""),"",H2287*V2287)</f>
        <v>0</v>
      </c>
      <c r="K2287" s="6">
        <f>IF(V2287="","",V2287/O2287)</f>
        <v>0</v>
      </c>
      <c r="L2287" s="6">
        <f>IF(V2287="","",V2287/N2287)</f>
        <v>0</v>
      </c>
      <c r="M2287" s="4">
        <v>44.99</v>
      </c>
      <c r="N2287" s="4">
        <v>44.99</v>
      </c>
      <c r="Q2287" s="4">
        <v>7.04</v>
      </c>
      <c r="R2287" s="4">
        <v>0.03</v>
      </c>
      <c r="S2287">
        <v>0.15</v>
      </c>
      <c r="T2287" s="4">
        <f>IF(S2287=0,"",IF((N2287*S2287)&lt;.3,.3,N2287*S2287))</f>
        <v>0</v>
      </c>
      <c r="U2287"/>
      <c r="V2287" s="4">
        <f>IF(AND(N2287&lt;&gt;0,O2287&lt;&gt;0,Q2287&lt;&gt;0,S2287&lt;&gt;""),N2287-O2287-Q2287-R2287-T2287-U2287-P2287,"")</f>
        <v>0</v>
      </c>
      <c r="W2287">
        <v>18</v>
      </c>
      <c r="X2287">
        <v>24</v>
      </c>
      <c r="Y2287" s="7">
        <v>0.72</v>
      </c>
      <c r="Z2287" s="7">
        <v>3.6</v>
      </c>
      <c r="AA2287">
        <v>0</v>
      </c>
      <c r="AB2287">
        <v>36</v>
      </c>
      <c r="AC2287">
        <v>0</v>
      </c>
      <c r="AD2287" t="s">
        <v>41</v>
      </c>
      <c r="AE2287">
        <v>7401</v>
      </c>
      <c r="AF2287" s="4">
        <v>0.7</v>
      </c>
      <c r="AG2287">
        <v>0</v>
      </c>
      <c r="AH2287">
        <v>0</v>
      </c>
      <c r="AJ2287">
        <v>0</v>
      </c>
    </row>
    <row r="2288" spans="1:36">
      <c r="A2288" t="s">
        <v>8056</v>
      </c>
      <c r="B2288" t="s">
        <v>8057</v>
      </c>
      <c r="C2288" s="2" t="s">
        <v>8058</v>
      </c>
      <c r="D2288" t="s">
        <v>503</v>
      </c>
      <c r="E2288" t="s">
        <v>8059</v>
      </c>
      <c r="G2288">
        <v>11</v>
      </c>
      <c r="H2288" s="3">
        <v>11</v>
      </c>
      <c r="I2288" s="4">
        <f>IF(H2288=0,"",H2288*O2288)</f>
        <v>0</v>
      </c>
      <c r="J2288" s="5">
        <f>IF(OR(H2288=0,V2288=""),"",H2288*V2288)</f>
        <v>0</v>
      </c>
      <c r="K2288" s="6">
        <f>IF(V2288="","",V2288/O2288)</f>
        <v>0</v>
      </c>
      <c r="L2288" s="6">
        <f>IF(V2288="","",V2288/N2288)</f>
        <v>0</v>
      </c>
      <c r="M2288" s="4">
        <v>47.99</v>
      </c>
      <c r="N2288" s="4">
        <v>47.99</v>
      </c>
      <c r="Q2288" s="4">
        <v>6.74</v>
      </c>
      <c r="R2288" s="4">
        <v>0.03</v>
      </c>
      <c r="S2288">
        <v>0.15</v>
      </c>
      <c r="T2288" s="4">
        <f>IF(S2288=0,"",IF((N2288*S2288)&lt;.3,.3,N2288*S2288))</f>
        <v>0</v>
      </c>
      <c r="U2288"/>
      <c r="V2288" s="4">
        <f>IF(AND(N2288&lt;&gt;0,O2288&lt;&gt;0,Q2288&lt;&gt;0,S2288&lt;&gt;""),N2288-O2288-Q2288-R2288-T2288-U2288-P2288,"")</f>
        <v>0</v>
      </c>
      <c r="W2288">
        <v>22</v>
      </c>
      <c r="X2288">
        <v>30</v>
      </c>
      <c r="Y2288" s="7">
        <v>0.73</v>
      </c>
      <c r="Z2288" s="7">
        <v>1.47</v>
      </c>
      <c r="AA2288">
        <v>4</v>
      </c>
      <c r="AB2288">
        <v>7</v>
      </c>
      <c r="AC2288">
        <v>5.47945205479452</v>
      </c>
      <c r="AD2288" t="s">
        <v>41</v>
      </c>
      <c r="AE2288">
        <v>7243</v>
      </c>
      <c r="AF2288" s="4">
        <v>0.7</v>
      </c>
      <c r="AG2288">
        <v>0</v>
      </c>
      <c r="AH2288">
        <v>0</v>
      </c>
      <c r="AJ2288">
        <v>0</v>
      </c>
    </row>
    <row r="2289" spans="1:36">
      <c r="A2289" t="s">
        <v>8060</v>
      </c>
      <c r="B2289" t="s">
        <v>8061</v>
      </c>
      <c r="C2289" s="2" t="s">
        <v>7527</v>
      </c>
      <c r="D2289" t="s">
        <v>630</v>
      </c>
      <c r="E2289" t="s">
        <v>8062</v>
      </c>
      <c r="G2289">
        <v>0</v>
      </c>
      <c r="H2289" s="3">
        <v>0</v>
      </c>
      <c r="I2289" s="4">
        <f>IF(H2289=0,"",H2289*O2289)</f>
        <v>0</v>
      </c>
      <c r="J2289" s="5">
        <f>IF(OR(H2289=0,V2289=""),"",H2289*V2289)</f>
        <v>0</v>
      </c>
      <c r="K2289" s="6">
        <f>IF(V2289="","",V2289/O2289)</f>
        <v>0</v>
      </c>
      <c r="L2289" s="6">
        <f>IF(V2289="","",V2289/N2289)</f>
        <v>0</v>
      </c>
      <c r="Q2289" s="4">
        <v>7.34</v>
      </c>
      <c r="R2289" s="4">
        <v>0</v>
      </c>
      <c r="S2289">
        <v>0.15</v>
      </c>
      <c r="T2289" s="4">
        <f>IF(S2289=0,"",IF((N2289*S2289)&lt;.3,.3,N2289*S2289))</f>
        <v>0</v>
      </c>
      <c r="U2289"/>
      <c r="V2289" s="4">
        <f>IF(AND(N2289&lt;&gt;0,O2289&lt;&gt;0,Q2289&lt;&gt;0,S2289&lt;&gt;""),N2289-O2289-Q2289-R2289-T2289-U2289-P2289,"")</f>
        <v>0</v>
      </c>
      <c r="W2289">
        <v>0</v>
      </c>
      <c r="X2289">
        <v>0</v>
      </c>
      <c r="Y2289" s="7">
        <v>0</v>
      </c>
      <c r="Z2289" s="7">
        <v>0</v>
      </c>
      <c r="AA2289">
        <v>0</v>
      </c>
      <c r="AB2289">
        <v>0</v>
      </c>
      <c r="AC2289">
        <v>0</v>
      </c>
      <c r="AD2289" t="s">
        <v>41</v>
      </c>
      <c r="AG2289">
        <v>0</v>
      </c>
      <c r="AH2289">
        <v>0</v>
      </c>
      <c r="AJ2289">
        <v>0</v>
      </c>
    </row>
    <row r="2290" spans="1:36">
      <c r="A2290" t="s">
        <v>8063</v>
      </c>
      <c r="B2290" t="s">
        <v>8064</v>
      </c>
      <c r="C2290" s="2" t="s">
        <v>8065</v>
      </c>
      <c r="D2290" t="s">
        <v>630</v>
      </c>
      <c r="G2290">
        <v>0</v>
      </c>
      <c r="H2290" s="3">
        <v>0</v>
      </c>
      <c r="I2290" s="4">
        <f>IF(H2290=0,"",H2290*O2290)</f>
        <v>0</v>
      </c>
      <c r="J2290" s="5">
        <f>IF(OR(H2290=0,V2290=""),"",H2290*V2290)</f>
        <v>0</v>
      </c>
      <c r="K2290" s="6">
        <f>IF(V2290="","",V2290/O2290)</f>
        <v>0</v>
      </c>
      <c r="L2290" s="6">
        <f>IF(V2290="","",V2290/N2290)</f>
        <v>0</v>
      </c>
      <c r="M2290" s="4">
        <v>17.95</v>
      </c>
      <c r="N2290" s="4">
        <v>18.99</v>
      </c>
      <c r="Q2290" s="4">
        <v>7.04</v>
      </c>
      <c r="R2290" s="4">
        <v>0.1</v>
      </c>
      <c r="S2290">
        <v>0.15</v>
      </c>
      <c r="T2290" s="4">
        <f>IF(S2290=0,"",IF((N2290*S2290)&lt;.3,.3,N2290*S2290))</f>
        <v>0</v>
      </c>
      <c r="U2290"/>
      <c r="V2290" s="4">
        <f>IF(AND(N2290&lt;&gt;0,O2290&lt;&gt;0,Q2290&lt;&gt;0,S2290&lt;&gt;""),N2290-O2290-Q2290-R2290-T2290-U2290-P2290,"")</f>
        <v>0</v>
      </c>
      <c r="W2290">
        <v>10</v>
      </c>
      <c r="X2290">
        <v>16.5</v>
      </c>
      <c r="Y2290" s="7">
        <v>0.59</v>
      </c>
      <c r="Z2290" s="7">
        <v>1</v>
      </c>
      <c r="AA2290">
        <v>0</v>
      </c>
      <c r="AB2290">
        <v>184</v>
      </c>
      <c r="AC2290">
        <v>0</v>
      </c>
      <c r="AD2290" t="s">
        <v>41</v>
      </c>
      <c r="AE2290">
        <v>330</v>
      </c>
      <c r="AF2290" s="4">
        <v>0.955</v>
      </c>
      <c r="AG2290">
        <v>0</v>
      </c>
      <c r="AH2290">
        <v>0</v>
      </c>
      <c r="AJ2290">
        <v>0</v>
      </c>
    </row>
    <row r="2291" spans="1:36">
      <c r="A2291" t="s">
        <v>8066</v>
      </c>
      <c r="B2291" t="s">
        <v>8067</v>
      </c>
      <c r="C2291" s="2" t="s">
        <v>8068</v>
      </c>
      <c r="D2291" t="s">
        <v>630</v>
      </c>
      <c r="G2291">
        <v>0</v>
      </c>
      <c r="H2291" s="3">
        <v>0</v>
      </c>
      <c r="I2291" s="4">
        <f>IF(H2291=0,"",H2291*O2291)</f>
        <v>0</v>
      </c>
      <c r="J2291" s="5">
        <f>IF(OR(H2291=0,V2291=""),"",H2291*V2291)</f>
        <v>0</v>
      </c>
      <c r="K2291" s="6">
        <f>IF(V2291="","",V2291/O2291)</f>
        <v>0</v>
      </c>
      <c r="L2291" s="6">
        <f>IF(V2291="","",V2291/N2291)</f>
        <v>0</v>
      </c>
      <c r="M2291" s="4">
        <v>27.99</v>
      </c>
      <c r="N2291" s="4">
        <v>27.99</v>
      </c>
      <c r="Q2291" s="4">
        <v>7.04</v>
      </c>
      <c r="R2291" s="4">
        <v>0.21</v>
      </c>
      <c r="S2291">
        <v>0.15</v>
      </c>
      <c r="T2291" s="4">
        <f>IF(S2291=0,"",IF((N2291*S2291)&lt;.3,.3,N2291*S2291))</f>
        <v>0</v>
      </c>
      <c r="U2291"/>
      <c r="V2291" s="4">
        <f>IF(AND(N2291&lt;&gt;0,O2291&lt;&gt;0,Q2291&lt;&gt;0,S2291&lt;&gt;""),N2291-O2291-Q2291-R2291-T2291-U2291-P2291,"")</f>
        <v>0</v>
      </c>
      <c r="W2291">
        <v>61</v>
      </c>
      <c r="X2291">
        <v>30</v>
      </c>
      <c r="Y2291" s="7">
        <v>2.03</v>
      </c>
      <c r="Z2291" s="7">
        <v>1.02</v>
      </c>
      <c r="AA2291">
        <v>239</v>
      </c>
      <c r="AB2291">
        <v>397</v>
      </c>
      <c r="AC2291">
        <v>117.733990147783</v>
      </c>
      <c r="AD2291" t="s">
        <v>41</v>
      </c>
      <c r="AE2291">
        <v>61793</v>
      </c>
      <c r="AF2291" s="4">
        <v>0.968</v>
      </c>
      <c r="AG2291">
        <v>0</v>
      </c>
      <c r="AH2291">
        <v>0</v>
      </c>
      <c r="AJ2291">
        <v>0</v>
      </c>
    </row>
    <row r="2292" spans="1:36">
      <c r="A2292" t="s">
        <v>8069</v>
      </c>
      <c r="B2292" t="s">
        <v>8070</v>
      </c>
      <c r="C2292" s="2" t="s">
        <v>8071</v>
      </c>
      <c r="D2292" t="s">
        <v>748</v>
      </c>
      <c r="G2292">
        <v>0</v>
      </c>
      <c r="H2292" s="3">
        <v>0</v>
      </c>
      <c r="I2292" s="4">
        <f>IF(H2292=0,"",H2292*O2292)</f>
        <v>0</v>
      </c>
      <c r="J2292" s="5">
        <f>IF(OR(H2292=0,V2292=""),"",H2292*V2292)</f>
        <v>0</v>
      </c>
      <c r="K2292" s="6">
        <f>IF(V2292="","",V2292/O2292)</f>
        <v>0</v>
      </c>
      <c r="L2292" s="6">
        <f>IF(V2292="","",V2292/N2292)</f>
        <v>0</v>
      </c>
      <c r="Q2292" s="4">
        <v>6.44</v>
      </c>
      <c r="R2292" s="4">
        <v>0.28</v>
      </c>
      <c r="S2292">
        <v>0.15</v>
      </c>
      <c r="T2292" s="4">
        <f>IF(S2292=0,"",IF((N2292*S2292)&lt;.3,.3,N2292*S2292))</f>
        <v>0</v>
      </c>
      <c r="U2292"/>
      <c r="V2292" s="4">
        <f>IF(AND(N2292&lt;&gt;0,O2292&lt;&gt;0,Q2292&lt;&gt;0,S2292&lt;&gt;""),N2292-O2292-Q2292-R2292-T2292-U2292-P2292,"")</f>
        <v>0</v>
      </c>
      <c r="W2292">
        <v>0</v>
      </c>
      <c r="X2292">
        <v>0</v>
      </c>
      <c r="Y2292" s="7">
        <v>0</v>
      </c>
      <c r="Z2292" s="7">
        <v>0</v>
      </c>
      <c r="AA2292">
        <v>0</v>
      </c>
      <c r="AB2292">
        <v>120</v>
      </c>
      <c r="AC2292">
        <v>0</v>
      </c>
      <c r="AD2292">
        <v>9999</v>
      </c>
      <c r="AG2292">
        <v>0</v>
      </c>
      <c r="AH2292">
        <v>0</v>
      </c>
      <c r="AJ2292">
        <v>0</v>
      </c>
    </row>
    <row r="2293" spans="1:36">
      <c r="A2293" t="s">
        <v>8072</v>
      </c>
      <c r="B2293" t="s">
        <v>8073</v>
      </c>
      <c r="C2293" s="2" t="s">
        <v>8074</v>
      </c>
      <c r="D2293" t="s">
        <v>748</v>
      </c>
      <c r="G2293">
        <v>0</v>
      </c>
      <c r="H2293" s="3">
        <v>0</v>
      </c>
      <c r="I2293" s="4">
        <f>IF(H2293=0,"",H2293*O2293)</f>
        <v>0</v>
      </c>
      <c r="J2293" s="5">
        <f>IF(OR(H2293=0,V2293=""),"",H2293*V2293)</f>
        <v>0</v>
      </c>
      <c r="K2293" s="6">
        <f>IF(V2293="","",V2293/O2293)</f>
        <v>0</v>
      </c>
      <c r="L2293" s="6">
        <f>IF(V2293="","",V2293/N2293)</f>
        <v>0</v>
      </c>
      <c r="Q2293" s="4">
        <v>3.5</v>
      </c>
      <c r="R2293" s="4">
        <v>0.03</v>
      </c>
      <c r="S2293">
        <v>0.15</v>
      </c>
      <c r="T2293" s="4">
        <f>IF(S2293=0,"",IF((N2293*S2293)&lt;.3,.3,N2293*S2293))</f>
        <v>0</v>
      </c>
      <c r="U2293"/>
      <c r="V2293" s="4">
        <f>IF(AND(N2293&lt;&gt;0,O2293&lt;&gt;0,Q2293&lt;&gt;0,S2293&lt;&gt;""),N2293-O2293-Q2293-R2293-T2293-U2293-P2293,"")</f>
        <v>0</v>
      </c>
      <c r="W2293">
        <v>0</v>
      </c>
      <c r="X2293">
        <v>0</v>
      </c>
      <c r="Y2293" s="7">
        <v>0</v>
      </c>
      <c r="Z2293" s="7">
        <v>0</v>
      </c>
      <c r="AA2293">
        <v>0</v>
      </c>
      <c r="AB2293">
        <v>0</v>
      </c>
      <c r="AC2293">
        <v>0</v>
      </c>
      <c r="AD2293" t="s">
        <v>41</v>
      </c>
      <c r="AG2293">
        <v>0</v>
      </c>
      <c r="AH2293">
        <v>0</v>
      </c>
      <c r="AJ2293">
        <v>0</v>
      </c>
    </row>
    <row r="2294" spans="1:36">
      <c r="A2294" t="s">
        <v>8075</v>
      </c>
      <c r="B2294" t="s">
        <v>8076</v>
      </c>
      <c r="C2294" s="2" t="s">
        <v>8077</v>
      </c>
      <c r="D2294" t="s">
        <v>748</v>
      </c>
      <c r="G2294">
        <v>0</v>
      </c>
      <c r="H2294" s="3">
        <v>0</v>
      </c>
      <c r="I2294" s="4">
        <f>IF(H2294=0,"",H2294*O2294)</f>
        <v>0</v>
      </c>
      <c r="J2294" s="5">
        <f>IF(OR(H2294=0,V2294=""),"",H2294*V2294)</f>
        <v>0</v>
      </c>
      <c r="K2294" s="6">
        <f>IF(V2294="","",V2294/O2294)</f>
        <v>0</v>
      </c>
      <c r="L2294" s="6">
        <f>IF(V2294="","",V2294/N2294)</f>
        <v>0</v>
      </c>
      <c r="Q2294" s="4">
        <v>4.81</v>
      </c>
      <c r="R2294" s="4">
        <v>0.09</v>
      </c>
      <c r="S2294">
        <v>0.15</v>
      </c>
      <c r="T2294" s="4">
        <f>IF(S2294=0,"",IF((N2294*S2294)&lt;.3,.3,N2294*S2294))</f>
        <v>0</v>
      </c>
      <c r="U2294"/>
      <c r="V2294" s="4">
        <f>IF(AND(N2294&lt;&gt;0,O2294&lt;&gt;0,Q2294&lt;&gt;0,S2294&lt;&gt;""),N2294-O2294-Q2294-R2294-T2294-U2294-P2294,"")</f>
        <v>0</v>
      </c>
      <c r="W2294">
        <v>0</v>
      </c>
      <c r="X2294">
        <v>0</v>
      </c>
      <c r="Y2294" s="7">
        <v>0</v>
      </c>
      <c r="Z2294" s="7">
        <v>0</v>
      </c>
      <c r="AA2294">
        <v>0</v>
      </c>
      <c r="AB2294">
        <v>200</v>
      </c>
      <c r="AC2294">
        <v>0</v>
      </c>
      <c r="AD2294">
        <v>9999</v>
      </c>
      <c r="AG2294">
        <v>0</v>
      </c>
      <c r="AH2294">
        <v>0</v>
      </c>
      <c r="AJ2294">
        <v>0</v>
      </c>
    </row>
    <row r="2295" spans="1:36">
      <c r="A2295" t="s">
        <v>8078</v>
      </c>
      <c r="B2295" t="s">
        <v>8079</v>
      </c>
      <c r="C2295" s="2" t="s">
        <v>8080</v>
      </c>
      <c r="D2295" t="s">
        <v>748</v>
      </c>
      <c r="G2295">
        <v>0</v>
      </c>
      <c r="H2295" s="3">
        <v>0</v>
      </c>
      <c r="I2295" s="4">
        <f>IF(H2295=0,"",H2295*O2295)</f>
        <v>0</v>
      </c>
      <c r="J2295" s="5">
        <f>IF(OR(H2295=0,V2295=""),"",H2295*V2295)</f>
        <v>0</v>
      </c>
      <c r="K2295" s="6">
        <f>IF(V2295="","",V2295/O2295)</f>
        <v>0</v>
      </c>
      <c r="L2295" s="6">
        <f>IF(V2295="","",V2295/N2295)</f>
        <v>0</v>
      </c>
      <c r="Q2295" s="4">
        <v>14.74</v>
      </c>
      <c r="R2295" s="4">
        <v>0.64</v>
      </c>
      <c r="S2295">
        <v>0.15</v>
      </c>
      <c r="T2295" s="4">
        <f>IF(S2295=0,"",IF((N2295*S2295)&lt;.3,.3,N2295*S2295))</f>
        <v>0</v>
      </c>
      <c r="U2295"/>
      <c r="V2295" s="4">
        <f>IF(AND(N2295&lt;&gt;0,O2295&lt;&gt;0,Q2295&lt;&gt;0,S2295&lt;&gt;""),N2295-O2295-Q2295-R2295-T2295-U2295-P2295,"")</f>
        <v>0</v>
      </c>
      <c r="W2295">
        <v>0</v>
      </c>
      <c r="X2295">
        <v>0</v>
      </c>
      <c r="Y2295" s="7">
        <v>0</v>
      </c>
      <c r="Z2295" s="7">
        <v>0</v>
      </c>
      <c r="AA2295">
        <v>0</v>
      </c>
      <c r="AB2295">
        <v>0</v>
      </c>
      <c r="AC2295">
        <v>0</v>
      </c>
      <c r="AD2295" t="s">
        <v>41</v>
      </c>
      <c r="AG2295">
        <v>0</v>
      </c>
      <c r="AH2295">
        <v>0</v>
      </c>
      <c r="AJ2295">
        <v>0</v>
      </c>
    </row>
    <row r="2296" spans="1:36">
      <c r="A2296" t="s">
        <v>8081</v>
      </c>
      <c r="B2296" t="s">
        <v>8082</v>
      </c>
      <c r="C2296" s="2" t="s">
        <v>8083</v>
      </c>
      <c r="D2296" t="s">
        <v>748</v>
      </c>
      <c r="G2296">
        <v>0</v>
      </c>
      <c r="H2296" s="3">
        <v>0</v>
      </c>
      <c r="I2296" s="4">
        <f>IF(H2296=0,"",H2296*O2296)</f>
        <v>0</v>
      </c>
      <c r="J2296" s="5">
        <f>IF(OR(H2296=0,V2296=""),"",H2296*V2296)</f>
        <v>0</v>
      </c>
      <c r="K2296" s="6">
        <f>IF(V2296="","",V2296/O2296)</f>
        <v>0</v>
      </c>
      <c r="L2296" s="6">
        <f>IF(V2296="","",V2296/N2296)</f>
        <v>0</v>
      </c>
      <c r="Q2296" s="4">
        <v>8.24</v>
      </c>
      <c r="R2296" s="4">
        <v>0.04</v>
      </c>
      <c r="S2296">
        <v>0.15</v>
      </c>
      <c r="T2296" s="4">
        <f>IF(S2296=0,"",IF((N2296*S2296)&lt;.3,.3,N2296*S2296))</f>
        <v>0</v>
      </c>
      <c r="U2296"/>
      <c r="V2296" s="4">
        <f>IF(AND(N2296&lt;&gt;0,O2296&lt;&gt;0,Q2296&lt;&gt;0,S2296&lt;&gt;""),N2296-O2296-Q2296-R2296-T2296-U2296-P2296,"")</f>
        <v>0</v>
      </c>
      <c r="W2296">
        <v>0</v>
      </c>
      <c r="X2296">
        <v>0</v>
      </c>
      <c r="Y2296" s="7">
        <v>0</v>
      </c>
      <c r="Z2296" s="7">
        <v>0</v>
      </c>
      <c r="AA2296">
        <v>0</v>
      </c>
      <c r="AB2296">
        <v>0</v>
      </c>
      <c r="AC2296">
        <v>0</v>
      </c>
      <c r="AD2296" t="s">
        <v>41</v>
      </c>
      <c r="AG2296">
        <v>0</v>
      </c>
      <c r="AH2296">
        <v>0</v>
      </c>
      <c r="AJ2296">
        <v>0</v>
      </c>
    </row>
    <row r="2297" spans="1:36">
      <c r="A2297" t="s">
        <v>8084</v>
      </c>
      <c r="B2297" t="s">
        <v>8085</v>
      </c>
      <c r="C2297" s="2" t="s">
        <v>8086</v>
      </c>
      <c r="D2297" t="s">
        <v>264</v>
      </c>
      <c r="G2297">
        <v>0</v>
      </c>
      <c r="H2297" s="3">
        <v>0</v>
      </c>
      <c r="I2297" s="4">
        <f>IF(H2297=0,"",H2297*O2297)</f>
        <v>0</v>
      </c>
      <c r="J2297" s="5">
        <f>IF(OR(H2297=0,V2297=""),"",H2297*V2297)</f>
        <v>0</v>
      </c>
      <c r="K2297" s="6">
        <f>IF(V2297="","",V2297/O2297)</f>
        <v>0</v>
      </c>
      <c r="L2297" s="6">
        <f>IF(V2297="","",V2297/N2297)</f>
        <v>0</v>
      </c>
      <c r="M2297" s="4">
        <v>26.95</v>
      </c>
      <c r="N2297" s="4">
        <v>26.95</v>
      </c>
      <c r="Q2297" s="4">
        <v>5.84</v>
      </c>
      <c r="R2297" s="4">
        <v>0.08</v>
      </c>
      <c r="S2297">
        <v>0.15</v>
      </c>
      <c r="T2297" s="4">
        <f>IF(S2297=0,"",IF((N2297*S2297)&lt;.3,.3,N2297*S2297))</f>
        <v>0</v>
      </c>
      <c r="U2297"/>
      <c r="V2297" s="4">
        <f>IF(AND(N2297&lt;&gt;0,O2297&lt;&gt;0,Q2297&lt;&gt;0,S2297&lt;&gt;""),N2297-O2297-Q2297-R2297-T2297-U2297-P2297,"")</f>
        <v>0</v>
      </c>
      <c r="W2297">
        <v>67</v>
      </c>
      <c r="X2297">
        <v>30</v>
      </c>
      <c r="Y2297" s="7">
        <v>2.23</v>
      </c>
      <c r="Z2297" s="7">
        <v>1.18</v>
      </c>
      <c r="AA2297">
        <v>614</v>
      </c>
      <c r="AB2297">
        <v>1008</v>
      </c>
      <c r="AC2297">
        <v>275.336322869955</v>
      </c>
      <c r="AD2297">
        <v>666</v>
      </c>
      <c r="AE2297">
        <v>575</v>
      </c>
      <c r="AF2297" s="4">
        <v>0.7</v>
      </c>
      <c r="AG2297">
        <v>0</v>
      </c>
      <c r="AH2297">
        <v>0</v>
      </c>
      <c r="AJ2297">
        <v>0</v>
      </c>
    </row>
    <row r="2298" spans="1:36">
      <c r="A2298" t="s">
        <v>8087</v>
      </c>
      <c r="B2298" t="s">
        <v>8088</v>
      </c>
      <c r="C2298" s="2" t="s">
        <v>8089</v>
      </c>
      <c r="D2298" t="s">
        <v>264</v>
      </c>
      <c r="G2298">
        <v>0</v>
      </c>
      <c r="H2298" s="3">
        <v>0</v>
      </c>
      <c r="I2298" s="4">
        <f>IF(H2298=0,"",H2298*O2298)</f>
        <v>0</v>
      </c>
      <c r="J2298" s="5">
        <f>IF(OR(H2298=0,V2298=""),"",H2298*V2298)</f>
        <v>0</v>
      </c>
      <c r="K2298" s="6">
        <f>IF(V2298="","",V2298/O2298)</f>
        <v>0</v>
      </c>
      <c r="L2298" s="6">
        <f>IF(V2298="","",V2298/N2298)</f>
        <v>0</v>
      </c>
      <c r="M2298" s="4">
        <v>19.99</v>
      </c>
      <c r="N2298" s="4">
        <v>19.99</v>
      </c>
      <c r="Q2298" s="4">
        <v>4.81</v>
      </c>
      <c r="R2298" s="4">
        <v>0.05</v>
      </c>
      <c r="S2298">
        <v>0.15</v>
      </c>
      <c r="T2298" s="4">
        <f>IF(S2298=0,"",IF((N2298*S2298)&lt;.3,.3,N2298*S2298))</f>
        <v>0</v>
      </c>
      <c r="U2298"/>
      <c r="V2298" s="4">
        <f>IF(AND(N2298&lt;&gt;0,O2298&lt;&gt;0,Q2298&lt;&gt;0,S2298&lt;&gt;""),N2298-O2298-Q2298-R2298-T2298-U2298-P2298,"")</f>
        <v>0</v>
      </c>
      <c r="W2298">
        <v>12</v>
      </c>
      <c r="X2298">
        <v>30</v>
      </c>
      <c r="Y2298" s="7">
        <v>0.4</v>
      </c>
      <c r="Z2298" s="7">
        <v>1.5</v>
      </c>
      <c r="AA2298">
        <v>183</v>
      </c>
      <c r="AB2298">
        <v>998</v>
      </c>
      <c r="AC2298">
        <v>457.5</v>
      </c>
      <c r="AD2298">
        <v>2867</v>
      </c>
      <c r="AE2298">
        <v>685</v>
      </c>
      <c r="AF2298" s="4">
        <v>0.7</v>
      </c>
      <c r="AG2298">
        <v>0</v>
      </c>
      <c r="AH2298">
        <v>0</v>
      </c>
      <c r="AJ2298">
        <v>0</v>
      </c>
    </row>
    <row r="2299" spans="1:36">
      <c r="A2299" t="s">
        <v>8090</v>
      </c>
      <c r="B2299" t="s">
        <v>8091</v>
      </c>
      <c r="C2299" s="2" t="s">
        <v>8092</v>
      </c>
      <c r="D2299" t="s">
        <v>264</v>
      </c>
      <c r="G2299">
        <v>0</v>
      </c>
      <c r="H2299" s="3">
        <v>0</v>
      </c>
      <c r="I2299" s="4">
        <f>IF(H2299=0,"",H2299*O2299)</f>
        <v>0</v>
      </c>
      <c r="J2299" s="5">
        <f>IF(OR(H2299=0,V2299=""),"",H2299*V2299)</f>
        <v>0</v>
      </c>
      <c r="K2299" s="6">
        <f>IF(V2299="","",V2299/O2299)</f>
        <v>0</v>
      </c>
      <c r="L2299" s="6">
        <f>IF(V2299="","",V2299/N2299)</f>
        <v>0</v>
      </c>
      <c r="M2299" s="4">
        <v>42.03</v>
      </c>
      <c r="N2299" s="4">
        <v>37.99</v>
      </c>
      <c r="Q2299" s="4">
        <v>4.81</v>
      </c>
      <c r="R2299" s="4">
        <v>0.04</v>
      </c>
      <c r="S2299">
        <v>0.15</v>
      </c>
      <c r="T2299" s="4">
        <f>IF(S2299=0,"",IF((N2299*S2299)&lt;.3,.3,N2299*S2299))</f>
        <v>0</v>
      </c>
      <c r="U2299"/>
      <c r="V2299" s="4">
        <f>IF(AND(N2299&lt;&gt;0,O2299&lt;&gt;0,Q2299&lt;&gt;0,S2299&lt;&gt;""),N2299-O2299-Q2299-R2299-T2299-U2299-P2299,"")</f>
        <v>0</v>
      </c>
      <c r="W2299">
        <v>0</v>
      </c>
      <c r="X2299">
        <v>0</v>
      </c>
      <c r="Y2299" s="7">
        <v>0</v>
      </c>
      <c r="Z2299" s="7">
        <v>0</v>
      </c>
      <c r="AA2299">
        <v>0</v>
      </c>
      <c r="AB2299">
        <v>1000</v>
      </c>
      <c r="AC2299">
        <v>0</v>
      </c>
      <c r="AD2299">
        <v>9999</v>
      </c>
      <c r="AE2299">
        <v>803</v>
      </c>
      <c r="AF2299" s="4">
        <v>0.7</v>
      </c>
      <c r="AG2299">
        <v>0</v>
      </c>
      <c r="AH2299">
        <v>0</v>
      </c>
      <c r="AJ2299">
        <v>0</v>
      </c>
    </row>
    <row r="2300" spans="1:36">
      <c r="A2300" t="s">
        <v>8093</v>
      </c>
      <c r="B2300" t="s">
        <v>8094</v>
      </c>
      <c r="C2300" s="2" t="s">
        <v>8095</v>
      </c>
      <c r="D2300" t="s">
        <v>264</v>
      </c>
      <c r="G2300">
        <v>0</v>
      </c>
      <c r="H2300" s="3">
        <v>0</v>
      </c>
      <c r="I2300" s="4">
        <f>IF(H2300=0,"",H2300*O2300)</f>
        <v>0</v>
      </c>
      <c r="J2300" s="5">
        <f>IF(OR(H2300=0,V2300=""),"",H2300*V2300)</f>
        <v>0</v>
      </c>
      <c r="K2300" s="6">
        <f>IF(V2300="","",V2300/O2300)</f>
        <v>0</v>
      </c>
      <c r="L2300" s="6">
        <f>IF(V2300="","",V2300/N2300)</f>
        <v>0</v>
      </c>
      <c r="M2300" s="4">
        <v>27.99</v>
      </c>
      <c r="N2300" s="4">
        <v>27.99</v>
      </c>
      <c r="Q2300" s="4">
        <v>9.42</v>
      </c>
      <c r="R2300" s="4">
        <v>0.12</v>
      </c>
      <c r="S2300">
        <v>0.15</v>
      </c>
      <c r="T2300" s="4">
        <f>IF(S2300=0,"",IF((N2300*S2300)&lt;.3,.3,N2300*S2300))</f>
        <v>0</v>
      </c>
      <c r="U2300"/>
      <c r="V2300" s="4">
        <f>IF(AND(N2300&lt;&gt;0,O2300&lt;&gt;0,Q2300&lt;&gt;0,S2300&lt;&gt;""),N2300-O2300-Q2300-R2300-T2300-U2300-P2300,"")</f>
        <v>0</v>
      </c>
      <c r="W2300">
        <v>24</v>
      </c>
      <c r="X2300">
        <v>30</v>
      </c>
      <c r="Y2300" s="7">
        <v>0.8</v>
      </c>
      <c r="Z2300" s="7">
        <v>1.41</v>
      </c>
      <c r="AA2300">
        <v>330</v>
      </c>
      <c r="AB2300">
        <v>0</v>
      </c>
      <c r="AC2300">
        <v>412.5</v>
      </c>
      <c r="AD2300">
        <v>346</v>
      </c>
      <c r="AE2300">
        <v>967</v>
      </c>
      <c r="AF2300" s="4">
        <v>0.7</v>
      </c>
      <c r="AG2300">
        <v>0</v>
      </c>
      <c r="AH2300">
        <v>0</v>
      </c>
      <c r="AJ2300">
        <v>0</v>
      </c>
    </row>
    <row r="2301" spans="1:36">
      <c r="A2301" t="s">
        <v>8096</v>
      </c>
      <c r="B2301" t="s">
        <v>8097</v>
      </c>
      <c r="C2301" s="2" t="s">
        <v>8098</v>
      </c>
      <c r="D2301" t="s">
        <v>264</v>
      </c>
      <c r="G2301">
        <v>0</v>
      </c>
      <c r="H2301" s="3">
        <v>0</v>
      </c>
      <c r="I2301" s="4">
        <f>IF(H2301=0,"",H2301*O2301)</f>
        <v>0</v>
      </c>
      <c r="J2301" s="5">
        <f>IF(OR(H2301=0,V2301=""),"",H2301*V2301)</f>
        <v>0</v>
      </c>
      <c r="K2301" s="6">
        <f>IF(V2301="","",V2301/O2301)</f>
        <v>0</v>
      </c>
      <c r="L2301" s="6">
        <f>IF(V2301="","",V2301/N2301)</f>
        <v>0</v>
      </c>
      <c r="M2301" s="4">
        <v>18.99</v>
      </c>
      <c r="N2301" s="4">
        <v>18.99</v>
      </c>
      <c r="Q2301" s="4">
        <v>4.11</v>
      </c>
      <c r="R2301" s="4">
        <v>0.04</v>
      </c>
      <c r="S2301">
        <v>0.15</v>
      </c>
      <c r="T2301" s="4">
        <f>IF(S2301=0,"",IF((N2301*S2301)&lt;.3,.3,N2301*S2301))</f>
        <v>0</v>
      </c>
      <c r="U2301"/>
      <c r="V2301" s="4">
        <f>IF(AND(N2301&lt;&gt;0,O2301&lt;&gt;0,Q2301&lt;&gt;0,S2301&lt;&gt;""),N2301-O2301-Q2301-R2301-T2301-U2301-P2301,"")</f>
        <v>0</v>
      </c>
      <c r="W2301">
        <v>60</v>
      </c>
      <c r="X2301">
        <v>30</v>
      </c>
      <c r="Y2301" s="7">
        <v>2</v>
      </c>
      <c r="Z2301" s="7">
        <v>1.28</v>
      </c>
      <c r="AA2301">
        <v>116</v>
      </c>
      <c r="AB2301">
        <v>1176</v>
      </c>
      <c r="AC2301">
        <v>58</v>
      </c>
      <c r="AD2301">
        <v>586</v>
      </c>
      <c r="AE2301">
        <v>38835</v>
      </c>
      <c r="AF2301" s="4">
        <v>0.4</v>
      </c>
      <c r="AG2301">
        <v>0</v>
      </c>
      <c r="AH2301">
        <v>0</v>
      </c>
      <c r="AJ2301">
        <v>0</v>
      </c>
    </row>
    <row r="2302" spans="1:36">
      <c r="A2302" t="s">
        <v>8099</v>
      </c>
      <c r="B2302" t="s">
        <v>8100</v>
      </c>
      <c r="C2302" s="2" t="s">
        <v>8101</v>
      </c>
      <c r="D2302" t="s">
        <v>264</v>
      </c>
      <c r="G2302">
        <v>0</v>
      </c>
      <c r="H2302" s="3">
        <v>0</v>
      </c>
      <c r="I2302" s="4">
        <f>IF(H2302=0,"",H2302*O2302)</f>
        <v>0</v>
      </c>
      <c r="J2302" s="5">
        <f>IF(OR(H2302=0,V2302=""),"",H2302*V2302)</f>
        <v>0</v>
      </c>
      <c r="K2302" s="6">
        <f>IF(V2302="","",V2302/O2302)</f>
        <v>0</v>
      </c>
      <c r="L2302" s="6">
        <f>IF(V2302="","",V2302/N2302)</f>
        <v>0</v>
      </c>
      <c r="M2302" s="4">
        <v>27.35</v>
      </c>
      <c r="N2302" s="4">
        <v>27.35</v>
      </c>
      <c r="Q2302" s="4">
        <v>4.81</v>
      </c>
      <c r="R2302" s="4">
        <v>0.03</v>
      </c>
      <c r="S2302">
        <v>0.15</v>
      </c>
      <c r="T2302" s="4">
        <f>IF(S2302=0,"",IF((N2302*S2302)&lt;.3,.3,N2302*S2302))</f>
        <v>0</v>
      </c>
      <c r="U2302"/>
      <c r="V2302" s="4">
        <f>IF(AND(N2302&lt;&gt;0,O2302&lt;&gt;0,Q2302&lt;&gt;0,S2302&lt;&gt;""),N2302-O2302-Q2302-R2302-T2302-U2302-P2302,"")</f>
        <v>0</v>
      </c>
      <c r="W2302">
        <v>90</v>
      </c>
      <c r="X2302">
        <v>30</v>
      </c>
      <c r="Y2302" s="7">
        <v>3</v>
      </c>
      <c r="Z2302" s="7">
        <v>1.25</v>
      </c>
      <c r="AA2302">
        <v>292</v>
      </c>
      <c r="AB2302">
        <v>1139</v>
      </c>
      <c r="AC2302">
        <v>97.3333333333333</v>
      </c>
      <c r="AD2302">
        <v>419</v>
      </c>
      <c r="AE2302">
        <v>38835</v>
      </c>
      <c r="AF2302" s="4">
        <v>0.4</v>
      </c>
      <c r="AG2302">
        <v>0</v>
      </c>
      <c r="AH2302">
        <v>0</v>
      </c>
      <c r="AJ2302">
        <v>0</v>
      </c>
    </row>
    <row r="2303" spans="1:36">
      <c r="A2303" t="s">
        <v>8102</v>
      </c>
      <c r="B2303" t="s">
        <v>8103</v>
      </c>
      <c r="C2303" s="2" t="s">
        <v>8104</v>
      </c>
      <c r="D2303" t="s">
        <v>264</v>
      </c>
      <c r="G2303">
        <v>0</v>
      </c>
      <c r="H2303" s="3">
        <v>0</v>
      </c>
      <c r="I2303" s="4">
        <f>IF(H2303=0,"",H2303*O2303)</f>
        <v>0</v>
      </c>
      <c r="J2303" s="5">
        <f>IF(OR(H2303=0,V2303=""),"",H2303*V2303)</f>
        <v>0</v>
      </c>
      <c r="K2303" s="6">
        <f>IF(V2303="","",V2303/O2303)</f>
        <v>0</v>
      </c>
      <c r="L2303" s="6">
        <f>IF(V2303="","",V2303/N2303)</f>
        <v>0</v>
      </c>
      <c r="M2303" s="4">
        <v>9.99</v>
      </c>
      <c r="N2303" s="4">
        <v>9.99</v>
      </c>
      <c r="Q2303" s="4">
        <v>3.5</v>
      </c>
      <c r="R2303" s="4">
        <v>0.01</v>
      </c>
      <c r="S2303">
        <v>0.15</v>
      </c>
      <c r="T2303" s="4">
        <f>IF(S2303=0,"",IF((N2303*S2303)&lt;.3,.3,N2303*S2303))</f>
        <v>0</v>
      </c>
      <c r="U2303"/>
      <c r="V2303" s="4">
        <f>IF(AND(N2303&lt;&gt;0,O2303&lt;&gt;0,Q2303&lt;&gt;0,S2303&lt;&gt;""),N2303-O2303-Q2303-R2303-T2303-U2303-P2303,"")</f>
        <v>0</v>
      </c>
      <c r="W2303">
        <v>22</v>
      </c>
      <c r="X2303">
        <v>30</v>
      </c>
      <c r="Y2303" s="7">
        <v>0.73</v>
      </c>
      <c r="Z2303" s="7">
        <v>1.1</v>
      </c>
      <c r="AA2303">
        <v>84</v>
      </c>
      <c r="AB2303">
        <v>84</v>
      </c>
      <c r="AC2303">
        <v>115.068493150685</v>
      </c>
      <c r="AD2303">
        <v>169</v>
      </c>
      <c r="AE2303">
        <v>38835</v>
      </c>
      <c r="AF2303" s="4">
        <v>0.3</v>
      </c>
      <c r="AG2303">
        <v>0</v>
      </c>
      <c r="AH2303">
        <v>0</v>
      </c>
      <c r="AJ2303">
        <v>0</v>
      </c>
    </row>
    <row r="2304" spans="1:36">
      <c r="A2304" t="s">
        <v>8105</v>
      </c>
      <c r="B2304" t="s">
        <v>8106</v>
      </c>
      <c r="C2304" s="2" t="s">
        <v>8107</v>
      </c>
      <c r="D2304" t="s">
        <v>264</v>
      </c>
      <c r="G2304">
        <v>0</v>
      </c>
      <c r="H2304" s="3">
        <v>0</v>
      </c>
      <c r="I2304" s="4">
        <f>IF(H2304=0,"",H2304*O2304)</f>
        <v>0</v>
      </c>
      <c r="J2304" s="5">
        <f>IF(OR(H2304=0,V2304=""),"",H2304*V2304)</f>
        <v>0</v>
      </c>
      <c r="K2304" s="6">
        <f>IF(V2304="","",V2304/O2304)</f>
        <v>0</v>
      </c>
      <c r="L2304" s="6">
        <f>IF(V2304="","",V2304/N2304)</f>
        <v>0</v>
      </c>
      <c r="M2304" s="4">
        <v>13.99</v>
      </c>
      <c r="N2304" s="4">
        <v>13.99</v>
      </c>
      <c r="Q2304" s="4">
        <v>4.81</v>
      </c>
      <c r="R2304" s="4">
        <v>0.04</v>
      </c>
      <c r="S2304">
        <v>0.15</v>
      </c>
      <c r="T2304" s="4">
        <f>IF(S2304=0,"",IF((N2304*S2304)&lt;.3,.3,N2304*S2304))</f>
        <v>0</v>
      </c>
      <c r="U2304"/>
      <c r="V2304" s="4">
        <f>IF(AND(N2304&lt;&gt;0,O2304&lt;&gt;0,Q2304&lt;&gt;0,S2304&lt;&gt;""),N2304-O2304-Q2304-R2304-T2304-U2304-P2304,"")</f>
        <v>0</v>
      </c>
      <c r="W2304">
        <v>52</v>
      </c>
      <c r="X2304">
        <v>30</v>
      </c>
      <c r="Y2304" s="7">
        <v>1.73</v>
      </c>
      <c r="Z2304" s="7">
        <v>1.06</v>
      </c>
      <c r="AA2304">
        <v>58</v>
      </c>
      <c r="AB2304">
        <v>1200</v>
      </c>
      <c r="AC2304">
        <v>33.5260115606936</v>
      </c>
      <c r="AD2304">
        <v>671</v>
      </c>
      <c r="AE2304">
        <v>38835</v>
      </c>
      <c r="AF2304" s="4">
        <v>0.4</v>
      </c>
      <c r="AG2304">
        <v>0</v>
      </c>
      <c r="AH2304">
        <v>0</v>
      </c>
      <c r="AJ2304">
        <v>0</v>
      </c>
    </row>
    <row r="2305" spans="1:36">
      <c r="A2305" t="s">
        <v>8108</v>
      </c>
      <c r="B2305" t="s">
        <v>8109</v>
      </c>
      <c r="C2305" s="2" t="s">
        <v>8110</v>
      </c>
      <c r="D2305" t="s">
        <v>264</v>
      </c>
      <c r="G2305">
        <v>55</v>
      </c>
      <c r="H2305" s="3">
        <v>55</v>
      </c>
      <c r="I2305" s="4">
        <f>IF(H2305=0,"",H2305*O2305)</f>
        <v>0</v>
      </c>
      <c r="J2305" s="5">
        <f>IF(OR(H2305=0,V2305=""),"",H2305*V2305)</f>
        <v>0</v>
      </c>
      <c r="K2305" s="6">
        <f>IF(V2305="","",V2305/O2305)</f>
        <v>0</v>
      </c>
      <c r="L2305" s="6">
        <f>IF(V2305="","",V2305/N2305)</f>
        <v>0</v>
      </c>
      <c r="M2305" s="4">
        <v>5.99</v>
      </c>
      <c r="N2305" s="4">
        <v>5.99</v>
      </c>
      <c r="Q2305" s="4">
        <v>3.5</v>
      </c>
      <c r="R2305" s="4">
        <v>0.01</v>
      </c>
      <c r="S2305">
        <v>0.15</v>
      </c>
      <c r="T2305" s="4">
        <f>IF(S2305=0,"",IF((N2305*S2305)&lt;.3,.3,N2305*S2305))</f>
        <v>0</v>
      </c>
      <c r="U2305"/>
      <c r="V2305" s="4">
        <f>IF(AND(N2305&lt;&gt;0,O2305&lt;&gt;0,Q2305&lt;&gt;0,S2305&lt;&gt;""),N2305-O2305-Q2305-R2305-T2305-U2305-P2305,"")</f>
        <v>0</v>
      </c>
      <c r="W2305">
        <v>68</v>
      </c>
      <c r="X2305">
        <v>30</v>
      </c>
      <c r="Y2305" s="7">
        <v>2.27</v>
      </c>
      <c r="Z2305" s="7">
        <v>4.53</v>
      </c>
      <c r="AA2305">
        <v>146</v>
      </c>
      <c r="AB2305">
        <v>51</v>
      </c>
      <c r="AC2305">
        <v>64.3171806167401</v>
      </c>
      <c r="AD2305">
        <v>5</v>
      </c>
      <c r="AE2305">
        <v>38835</v>
      </c>
      <c r="AF2305" s="4">
        <v>0.3</v>
      </c>
      <c r="AG2305">
        <v>0</v>
      </c>
      <c r="AH2305">
        <v>0</v>
      </c>
      <c r="AJ2305">
        <v>0</v>
      </c>
    </row>
    <row r="2306" spans="1:36">
      <c r="A2306" t="s">
        <v>8111</v>
      </c>
      <c r="B2306" t="s">
        <v>8112</v>
      </c>
      <c r="C2306" s="2" t="s">
        <v>8113</v>
      </c>
      <c r="D2306" t="s">
        <v>264</v>
      </c>
      <c r="G2306">
        <v>0</v>
      </c>
      <c r="H2306" s="3">
        <v>0</v>
      </c>
      <c r="I2306" s="4">
        <f>IF(H2306=0,"",H2306*O2306)</f>
        <v>0</v>
      </c>
      <c r="J2306" s="5">
        <f>IF(OR(H2306=0,V2306=""),"",H2306*V2306)</f>
        <v>0</v>
      </c>
      <c r="K2306" s="6">
        <f>IF(V2306="","",V2306/O2306)</f>
        <v>0</v>
      </c>
      <c r="L2306" s="6">
        <f>IF(V2306="","",V2306/N2306)</f>
        <v>0</v>
      </c>
      <c r="M2306" s="4">
        <v>7.99</v>
      </c>
      <c r="N2306" s="4">
        <v>7.99</v>
      </c>
      <c r="Q2306" s="4">
        <v>3.5</v>
      </c>
      <c r="R2306" s="4">
        <v>0.03</v>
      </c>
      <c r="S2306">
        <v>0.15</v>
      </c>
      <c r="T2306" s="4">
        <f>IF(S2306=0,"",IF((N2306*S2306)&lt;.3,.3,N2306*S2306))</f>
        <v>0</v>
      </c>
      <c r="U2306"/>
      <c r="V2306" s="4">
        <f>IF(AND(N2306&lt;&gt;0,O2306&lt;&gt;0,Q2306&lt;&gt;0,S2306&lt;&gt;""),N2306-O2306-Q2306-R2306-T2306-U2306-P2306,"")</f>
        <v>0</v>
      </c>
      <c r="W2306">
        <v>40</v>
      </c>
      <c r="X2306">
        <v>30</v>
      </c>
      <c r="Y2306" s="7">
        <v>1.33</v>
      </c>
      <c r="Z2306" s="7">
        <v>1.6</v>
      </c>
      <c r="AA2306">
        <v>27</v>
      </c>
      <c r="AB2306">
        <v>721</v>
      </c>
      <c r="AC2306">
        <v>20.3007518796992</v>
      </c>
      <c r="AD2306">
        <v>490</v>
      </c>
      <c r="AE2306">
        <v>40257</v>
      </c>
      <c r="AF2306" s="4">
        <v>0.4</v>
      </c>
      <c r="AG2306">
        <v>0</v>
      </c>
      <c r="AH2306">
        <v>0</v>
      </c>
      <c r="AJ2306">
        <v>0</v>
      </c>
    </row>
    <row r="2307" spans="1:36">
      <c r="A2307" t="s">
        <v>8114</v>
      </c>
      <c r="B2307" t="s">
        <v>8115</v>
      </c>
      <c r="C2307" s="2" t="s">
        <v>8116</v>
      </c>
      <c r="D2307" t="s">
        <v>264</v>
      </c>
      <c r="G2307">
        <v>0</v>
      </c>
      <c r="H2307" s="3">
        <v>0</v>
      </c>
      <c r="I2307" s="4">
        <f>IF(H2307=0,"",H2307*O2307)</f>
        <v>0</v>
      </c>
      <c r="J2307" s="5">
        <f>IF(OR(H2307=0,V2307=""),"",H2307*V2307)</f>
        <v>0</v>
      </c>
      <c r="K2307" s="6">
        <f>IF(V2307="","",V2307/O2307)</f>
        <v>0</v>
      </c>
      <c r="L2307" s="6">
        <f>IF(V2307="","",V2307/N2307)</f>
        <v>0</v>
      </c>
      <c r="M2307" s="4">
        <v>6.99</v>
      </c>
      <c r="N2307" s="4">
        <v>6.99</v>
      </c>
      <c r="Q2307" s="4">
        <v>3.33</v>
      </c>
      <c r="R2307" s="4">
        <v>0.01</v>
      </c>
      <c r="S2307">
        <v>0.15</v>
      </c>
      <c r="T2307" s="4">
        <f>IF(S2307=0,"",IF((N2307*S2307)&lt;.3,.3,N2307*S2307))</f>
        <v>0</v>
      </c>
      <c r="U2307"/>
      <c r="V2307" s="4">
        <f>IF(AND(N2307&lt;&gt;0,O2307&lt;&gt;0,Q2307&lt;&gt;0,S2307&lt;&gt;""),N2307-O2307-Q2307-R2307-T2307-U2307-P2307,"")</f>
        <v>0</v>
      </c>
      <c r="W2307">
        <v>37</v>
      </c>
      <c r="X2307">
        <v>30</v>
      </c>
      <c r="Y2307" s="7">
        <v>1.23</v>
      </c>
      <c r="Z2307" s="7">
        <v>3.08</v>
      </c>
      <c r="AA2307">
        <v>51</v>
      </c>
      <c r="AB2307">
        <v>201</v>
      </c>
      <c r="AC2307">
        <v>41.4634146341463</v>
      </c>
      <c r="AD2307">
        <v>113</v>
      </c>
      <c r="AE2307">
        <v>38835</v>
      </c>
      <c r="AF2307" s="4">
        <v>0.7</v>
      </c>
      <c r="AG2307">
        <v>0</v>
      </c>
      <c r="AH2307">
        <v>0</v>
      </c>
      <c r="AJ2307">
        <v>0</v>
      </c>
    </row>
    <row r="2308" spans="1:36">
      <c r="A2308" t="s">
        <v>8117</v>
      </c>
      <c r="B2308" t="s">
        <v>8118</v>
      </c>
      <c r="C2308" s="2" t="s">
        <v>8119</v>
      </c>
      <c r="D2308" t="s">
        <v>264</v>
      </c>
      <c r="G2308">
        <v>0</v>
      </c>
      <c r="H2308" s="3">
        <v>0</v>
      </c>
      <c r="I2308" s="4">
        <f>IF(H2308=0,"",H2308*O2308)</f>
        <v>0</v>
      </c>
      <c r="J2308" s="5">
        <f>IF(OR(H2308=0,V2308=""),"",H2308*V2308)</f>
        <v>0</v>
      </c>
      <c r="K2308" s="6">
        <f>IF(V2308="","",V2308/O2308)</f>
        <v>0</v>
      </c>
      <c r="L2308" s="6">
        <f>IF(V2308="","",V2308/N2308)</f>
        <v>0</v>
      </c>
      <c r="M2308" s="4">
        <v>9.99</v>
      </c>
      <c r="N2308" s="4">
        <v>9.99</v>
      </c>
      <c r="Q2308" s="4">
        <v>3.5</v>
      </c>
      <c r="R2308" s="4">
        <v>0.03</v>
      </c>
      <c r="S2308">
        <v>0.15</v>
      </c>
      <c r="T2308" s="4">
        <f>IF(S2308=0,"",IF((N2308*S2308)&lt;.3,.3,N2308*S2308))</f>
        <v>0</v>
      </c>
      <c r="U2308"/>
      <c r="V2308" s="4">
        <f>IF(AND(N2308&lt;&gt;0,O2308&lt;&gt;0,Q2308&lt;&gt;0,S2308&lt;&gt;""),N2308-O2308-Q2308-R2308-T2308-U2308-P2308,"")</f>
        <v>0</v>
      </c>
      <c r="W2308">
        <v>22</v>
      </c>
      <c r="X2308">
        <v>30</v>
      </c>
      <c r="Y2308" s="7">
        <v>0.73</v>
      </c>
      <c r="Z2308" s="7">
        <v>1.29</v>
      </c>
      <c r="AA2308">
        <v>77</v>
      </c>
      <c r="AB2308">
        <v>798</v>
      </c>
      <c r="AC2308">
        <v>105.479452054795</v>
      </c>
      <c r="AD2308">
        <v>1131</v>
      </c>
      <c r="AE2308">
        <v>38835</v>
      </c>
      <c r="AF2308" s="4">
        <v>90.918</v>
      </c>
      <c r="AG2308">
        <v>0</v>
      </c>
      <c r="AH2308">
        <v>0</v>
      </c>
      <c r="AJ2308">
        <v>0</v>
      </c>
    </row>
    <row r="2309" spans="1:36">
      <c r="A2309" t="s">
        <v>8120</v>
      </c>
      <c r="B2309" t="s">
        <v>8121</v>
      </c>
      <c r="C2309" s="2" t="s">
        <v>8122</v>
      </c>
      <c r="D2309" t="s">
        <v>6125</v>
      </c>
      <c r="G2309">
        <v>0</v>
      </c>
      <c r="H2309" s="3">
        <v>0</v>
      </c>
      <c r="I2309" s="4">
        <f>IF(H2309=0,"",H2309*O2309)</f>
        <v>0</v>
      </c>
      <c r="J2309" s="5">
        <f>IF(OR(H2309=0,V2309=""),"",H2309*V2309)</f>
        <v>0</v>
      </c>
      <c r="K2309" s="6">
        <f>IF(V2309="","",V2309/O2309)</f>
        <v>0</v>
      </c>
      <c r="L2309" s="6">
        <f>IF(V2309="","",V2309/N2309)</f>
        <v>0</v>
      </c>
      <c r="M2309" s="4">
        <v>30.98</v>
      </c>
      <c r="N2309" s="4">
        <v>30.98</v>
      </c>
      <c r="Q2309" s="4">
        <v>6.44</v>
      </c>
      <c r="R2309" s="4">
        <v>0.26</v>
      </c>
      <c r="S2309">
        <v>0.15</v>
      </c>
      <c r="T2309" s="4">
        <f>IF(S2309=0,"",IF((N2309*S2309)&lt;.3,.3,N2309*S2309))</f>
        <v>0</v>
      </c>
      <c r="U2309"/>
      <c r="V2309" s="4">
        <f>IF(AND(N2309&lt;&gt;0,O2309&lt;&gt;0,Q2309&lt;&gt;0,S2309&lt;&gt;""),N2309-O2309-Q2309-R2309-T2309-U2309-P2309,"")</f>
        <v>0</v>
      </c>
      <c r="W2309">
        <v>13</v>
      </c>
      <c r="X2309">
        <v>30</v>
      </c>
      <c r="Y2309" s="7">
        <v>0.43</v>
      </c>
      <c r="Z2309" s="7">
        <v>1.44</v>
      </c>
      <c r="AA2309">
        <v>7</v>
      </c>
      <c r="AB2309">
        <v>1084</v>
      </c>
      <c r="AC2309">
        <v>16.2790697674419</v>
      </c>
      <c r="AD2309" t="s">
        <v>41</v>
      </c>
      <c r="AE2309">
        <v>151844</v>
      </c>
      <c r="AF2309" s="4">
        <v>0.6</v>
      </c>
      <c r="AG2309">
        <v>0</v>
      </c>
      <c r="AH2309">
        <v>0</v>
      </c>
      <c r="AJ2309">
        <v>0</v>
      </c>
    </row>
    <row r="2310" spans="1:36">
      <c r="A2310" t="s">
        <v>8123</v>
      </c>
      <c r="B2310" t="s">
        <v>8124</v>
      </c>
      <c r="C2310" s="2" t="s">
        <v>8125</v>
      </c>
      <c r="D2310" t="s">
        <v>6125</v>
      </c>
      <c r="G2310">
        <v>0</v>
      </c>
      <c r="H2310" s="3">
        <v>0</v>
      </c>
      <c r="I2310" s="4">
        <f>IF(H2310=0,"",H2310*O2310)</f>
        <v>0</v>
      </c>
      <c r="J2310" s="5">
        <f>IF(OR(H2310=0,V2310=""),"",H2310*V2310)</f>
        <v>0</v>
      </c>
      <c r="K2310" s="6">
        <f>IF(V2310="","",V2310/O2310)</f>
        <v>0</v>
      </c>
      <c r="L2310" s="6">
        <f>IF(V2310="","",V2310/N2310)</f>
        <v>0</v>
      </c>
      <c r="M2310" s="4">
        <v>38.99</v>
      </c>
      <c r="N2310" s="4">
        <v>38.99</v>
      </c>
      <c r="Q2310" s="4">
        <v>6.14</v>
      </c>
      <c r="R2310" s="4">
        <v>0.25</v>
      </c>
      <c r="S2310">
        <v>0.15</v>
      </c>
      <c r="T2310" s="4">
        <f>IF(S2310=0,"",IF((N2310*S2310)&lt;.3,.3,N2310*S2310))</f>
        <v>0</v>
      </c>
      <c r="U2310"/>
      <c r="V2310" s="4">
        <f>IF(AND(N2310&lt;&gt;0,O2310&lt;&gt;0,Q2310&lt;&gt;0,S2310&lt;&gt;""),N2310-O2310-Q2310-R2310-T2310-U2310-P2310,"")</f>
        <v>0</v>
      </c>
      <c r="W2310">
        <v>34</v>
      </c>
      <c r="X2310">
        <v>27.5</v>
      </c>
      <c r="Y2310" s="7">
        <v>1.21</v>
      </c>
      <c r="Z2310" s="7">
        <v>1.1</v>
      </c>
      <c r="AA2310">
        <v>54</v>
      </c>
      <c r="AB2310">
        <v>1051</v>
      </c>
      <c r="AC2310">
        <v>44.6280991735537</v>
      </c>
      <c r="AD2310" t="s">
        <v>41</v>
      </c>
      <c r="AE2310">
        <v>113032</v>
      </c>
      <c r="AF2310" s="4">
        <v>0.6</v>
      </c>
      <c r="AG2310">
        <v>0</v>
      </c>
      <c r="AH2310">
        <v>0</v>
      </c>
      <c r="AJ2310">
        <v>0</v>
      </c>
    </row>
    <row r="2311" spans="1:36">
      <c r="A2311" t="s">
        <v>8126</v>
      </c>
      <c r="B2311" t="s">
        <v>8127</v>
      </c>
      <c r="C2311" s="2" t="s">
        <v>8128</v>
      </c>
      <c r="D2311" t="s">
        <v>6125</v>
      </c>
      <c r="G2311">
        <v>0</v>
      </c>
      <c r="H2311" s="3">
        <v>0</v>
      </c>
      <c r="I2311" s="4">
        <f>IF(H2311=0,"",H2311*O2311)</f>
        <v>0</v>
      </c>
      <c r="J2311" s="5">
        <f>IF(OR(H2311=0,V2311=""),"",H2311*V2311)</f>
        <v>0</v>
      </c>
      <c r="K2311" s="6">
        <f>IF(V2311="","",V2311/O2311)</f>
        <v>0</v>
      </c>
      <c r="L2311" s="6">
        <f>IF(V2311="","",V2311/N2311)</f>
        <v>0</v>
      </c>
      <c r="M2311" s="4">
        <v>29.99</v>
      </c>
      <c r="N2311" s="4">
        <v>29.99</v>
      </c>
      <c r="Q2311" s="4">
        <v>6.14</v>
      </c>
      <c r="R2311" s="4">
        <v>0.21</v>
      </c>
      <c r="S2311">
        <v>0.15</v>
      </c>
      <c r="T2311" s="4">
        <f>IF(S2311=0,"",IF((N2311*S2311)&lt;.3,.3,N2311*S2311))</f>
        <v>0</v>
      </c>
      <c r="U2311"/>
      <c r="V2311" s="4">
        <f>IF(AND(N2311&lt;&gt;0,O2311&lt;&gt;0,Q2311&lt;&gt;0,S2311&lt;&gt;""),N2311-O2311-Q2311-R2311-T2311-U2311-P2311,"")</f>
        <v>0</v>
      </c>
      <c r="W2311">
        <v>16</v>
      </c>
      <c r="X2311">
        <v>30</v>
      </c>
      <c r="Y2311" s="7">
        <v>0.53</v>
      </c>
      <c r="Z2311" s="7">
        <v>1.07</v>
      </c>
      <c r="AA2311">
        <v>0</v>
      </c>
      <c r="AB2311">
        <v>653</v>
      </c>
      <c r="AC2311">
        <v>0</v>
      </c>
      <c r="AD2311" t="s">
        <v>41</v>
      </c>
      <c r="AE2311">
        <v>206890</v>
      </c>
      <c r="AF2311" s="4">
        <v>0.478</v>
      </c>
      <c r="AG2311">
        <v>0</v>
      </c>
      <c r="AH2311">
        <v>0</v>
      </c>
      <c r="AJ2311">
        <v>0</v>
      </c>
    </row>
    <row r="2312" spans="1:36">
      <c r="A2312" t="s">
        <v>8129</v>
      </c>
      <c r="B2312" t="s">
        <v>8130</v>
      </c>
      <c r="C2312" s="2" t="s">
        <v>8131</v>
      </c>
      <c r="D2312" t="s">
        <v>6125</v>
      </c>
      <c r="G2312">
        <v>0</v>
      </c>
      <c r="H2312" s="3">
        <v>0</v>
      </c>
      <c r="I2312" s="4">
        <f>IF(H2312=0,"",H2312*O2312)</f>
        <v>0</v>
      </c>
      <c r="J2312" s="5">
        <f>IF(OR(H2312=0,V2312=""),"",H2312*V2312)</f>
        <v>0</v>
      </c>
      <c r="K2312" s="6">
        <f>IF(V2312="","",V2312/O2312)</f>
        <v>0</v>
      </c>
      <c r="L2312" s="6">
        <f>IF(V2312="","",V2312/N2312)</f>
        <v>0</v>
      </c>
      <c r="M2312" s="4">
        <v>36.99</v>
      </c>
      <c r="N2312" s="4">
        <v>31.99</v>
      </c>
      <c r="Q2312" s="4">
        <v>5.84</v>
      </c>
      <c r="R2312" s="4">
        <v>0.19</v>
      </c>
      <c r="S2312">
        <v>0.15</v>
      </c>
      <c r="T2312" s="4">
        <f>IF(S2312=0,"",IF((N2312*S2312)&lt;.3,.3,N2312*S2312))</f>
        <v>0</v>
      </c>
      <c r="U2312"/>
      <c r="V2312" s="4">
        <f>IF(AND(N2312&lt;&gt;0,O2312&lt;&gt;0,Q2312&lt;&gt;0,S2312&lt;&gt;""),N2312-O2312-Q2312-R2312-T2312-U2312-P2312,"")</f>
        <v>0</v>
      </c>
      <c r="W2312">
        <v>18</v>
      </c>
      <c r="X2312">
        <v>30</v>
      </c>
      <c r="Y2312" s="7">
        <v>0.6</v>
      </c>
      <c r="Z2312" s="7">
        <v>1.06</v>
      </c>
      <c r="AA2312">
        <v>37</v>
      </c>
      <c r="AB2312">
        <v>967</v>
      </c>
      <c r="AC2312">
        <v>61.6666666666667</v>
      </c>
      <c r="AD2312" t="s">
        <v>41</v>
      </c>
      <c r="AE2312">
        <v>84353</v>
      </c>
      <c r="AF2312" s="4">
        <v>0.6</v>
      </c>
      <c r="AG2312">
        <v>0</v>
      </c>
      <c r="AH2312">
        <v>0</v>
      </c>
      <c r="AJ2312">
        <v>0</v>
      </c>
    </row>
    <row r="2313" spans="1:36">
      <c r="A2313" t="s">
        <v>8132</v>
      </c>
      <c r="B2313" t="s">
        <v>8133</v>
      </c>
      <c r="C2313" s="2" t="s">
        <v>8134</v>
      </c>
      <c r="D2313" t="s">
        <v>580</v>
      </c>
      <c r="E2313" t="s">
        <v>8135</v>
      </c>
      <c r="G2313">
        <v>0</v>
      </c>
      <c r="H2313" s="3">
        <v>0</v>
      </c>
      <c r="I2313" s="4">
        <f>IF(H2313=0,"",H2313*O2313)</f>
        <v>0</v>
      </c>
      <c r="J2313" s="5">
        <f>IF(OR(H2313=0,V2313=""),"",H2313*V2313)</f>
        <v>0</v>
      </c>
      <c r="K2313" s="6">
        <f>IF(V2313="","",V2313/O2313)</f>
        <v>0</v>
      </c>
      <c r="L2313" s="6">
        <f>IF(V2313="","",V2313/N2313)</f>
        <v>0</v>
      </c>
      <c r="Q2313" s="4">
        <v>5.84</v>
      </c>
      <c r="R2313" s="4">
        <v>0.04</v>
      </c>
      <c r="S2313">
        <v>0.15</v>
      </c>
      <c r="T2313" s="4">
        <f>IF(S2313=0,"",IF((N2313*S2313)&lt;.3,.3,N2313*S2313))</f>
        <v>0</v>
      </c>
      <c r="U2313"/>
      <c r="V2313" s="4">
        <f>IF(AND(N2313&lt;&gt;0,O2313&lt;&gt;0,Q2313&lt;&gt;0,S2313&lt;&gt;""),N2313-O2313-Q2313-R2313-T2313-U2313-P2313,"")</f>
        <v>0</v>
      </c>
      <c r="W2313">
        <v>0</v>
      </c>
      <c r="X2313">
        <v>0</v>
      </c>
      <c r="Y2313" s="7">
        <v>0</v>
      </c>
      <c r="Z2313" s="7">
        <v>0</v>
      </c>
      <c r="AA2313">
        <v>0</v>
      </c>
      <c r="AB2313">
        <v>0</v>
      </c>
      <c r="AC2313">
        <v>0</v>
      </c>
      <c r="AD2313" t="s">
        <v>41</v>
      </c>
      <c r="AG2313">
        <v>0</v>
      </c>
      <c r="AH2313">
        <v>0</v>
      </c>
      <c r="AJ2313">
        <v>0</v>
      </c>
    </row>
    <row r="2314" spans="1:36">
      <c r="A2314" t="s">
        <v>8136</v>
      </c>
      <c r="B2314" t="s">
        <v>8137</v>
      </c>
      <c r="C2314" s="2" t="s">
        <v>8138</v>
      </c>
      <c r="D2314" t="s">
        <v>8139</v>
      </c>
      <c r="E2314" t="s">
        <v>8140</v>
      </c>
      <c r="G2314">
        <v>0</v>
      </c>
      <c r="H2314" s="3">
        <v>0</v>
      </c>
      <c r="I2314" s="4">
        <f>IF(H2314=0,"",H2314*O2314)</f>
        <v>0</v>
      </c>
      <c r="J2314" s="5">
        <f>IF(OR(H2314=0,V2314=""),"",H2314*V2314)</f>
        <v>0</v>
      </c>
      <c r="K2314" s="6">
        <f>IF(V2314="","",V2314/O2314)</f>
        <v>0</v>
      </c>
      <c r="L2314" s="6">
        <f>IF(V2314="","",V2314/N2314)</f>
        <v>0</v>
      </c>
      <c r="M2314" s="4">
        <v>12.99</v>
      </c>
      <c r="N2314" s="4">
        <v>12.99</v>
      </c>
      <c r="Q2314" s="4">
        <v>5.54</v>
      </c>
      <c r="R2314" s="4">
        <v>0.05</v>
      </c>
      <c r="S2314">
        <v>0.15</v>
      </c>
      <c r="T2314" s="4">
        <f>IF(S2314=0,"",IF((N2314*S2314)&lt;.3,.3,N2314*S2314))</f>
        <v>0</v>
      </c>
      <c r="U2314"/>
      <c r="V2314" s="4">
        <f>IF(AND(N2314&lt;&gt;0,O2314&lt;&gt;0,Q2314&lt;&gt;0,S2314&lt;&gt;""),N2314-O2314-Q2314-R2314-T2314-U2314-P2314,"")</f>
        <v>0</v>
      </c>
      <c r="W2314">
        <v>0</v>
      </c>
      <c r="X2314">
        <v>0</v>
      </c>
      <c r="Y2314" s="7">
        <v>0</v>
      </c>
      <c r="Z2314" s="7">
        <v>0</v>
      </c>
      <c r="AA2314">
        <v>0</v>
      </c>
      <c r="AB2314">
        <v>2</v>
      </c>
      <c r="AC2314">
        <v>0</v>
      </c>
      <c r="AD2314">
        <v>9999</v>
      </c>
      <c r="AE2314">
        <v>413919</v>
      </c>
      <c r="AF2314" s="4">
        <v>0.7</v>
      </c>
      <c r="AG2314">
        <v>0</v>
      </c>
      <c r="AH2314">
        <v>0</v>
      </c>
      <c r="AJ2314">
        <v>0</v>
      </c>
    </row>
    <row r="2315" spans="1:36">
      <c r="A2315" t="s">
        <v>8141</v>
      </c>
      <c r="B2315" t="s">
        <v>8142</v>
      </c>
      <c r="C2315" s="2" t="s">
        <v>8143</v>
      </c>
      <c r="D2315" t="s">
        <v>8139</v>
      </c>
      <c r="E2315" t="s">
        <v>8144</v>
      </c>
      <c r="G2315">
        <v>0</v>
      </c>
      <c r="H2315" s="3">
        <v>0</v>
      </c>
      <c r="I2315" s="4">
        <f>IF(H2315=0,"",H2315*O2315)</f>
        <v>0</v>
      </c>
      <c r="J2315" s="5">
        <f>IF(OR(H2315=0,V2315=""),"",H2315*V2315)</f>
        <v>0</v>
      </c>
      <c r="K2315" s="6">
        <f>IF(V2315="","",V2315/O2315)</f>
        <v>0</v>
      </c>
      <c r="L2315" s="6">
        <f>IF(V2315="","",V2315/N2315)</f>
        <v>0</v>
      </c>
      <c r="M2315" s="4">
        <v>17.99</v>
      </c>
      <c r="N2315" s="4">
        <v>17.99</v>
      </c>
      <c r="Q2315" s="4">
        <v>5.54</v>
      </c>
      <c r="R2315" s="4">
        <v>0.06</v>
      </c>
      <c r="S2315">
        <v>0.15</v>
      </c>
      <c r="T2315" s="4">
        <f>IF(S2315=0,"",IF((N2315*S2315)&lt;.3,.3,N2315*S2315))</f>
        <v>0</v>
      </c>
      <c r="U2315"/>
      <c r="V2315" s="4">
        <f>IF(AND(N2315&lt;&gt;0,O2315&lt;&gt;0,Q2315&lt;&gt;0,S2315&lt;&gt;""),N2315-O2315-Q2315-R2315-T2315-U2315-P2315,"")</f>
        <v>0</v>
      </c>
      <c r="W2315">
        <v>0</v>
      </c>
      <c r="X2315">
        <v>0</v>
      </c>
      <c r="Y2315" s="7">
        <v>0</v>
      </c>
      <c r="Z2315" s="7">
        <v>0</v>
      </c>
      <c r="AA2315">
        <v>0</v>
      </c>
      <c r="AB2315">
        <v>13</v>
      </c>
      <c r="AC2315">
        <v>0</v>
      </c>
      <c r="AD2315">
        <v>9999</v>
      </c>
      <c r="AE2315">
        <v>413919</v>
      </c>
      <c r="AF2315" s="4">
        <v>0.7</v>
      </c>
      <c r="AG2315">
        <v>0</v>
      </c>
      <c r="AH2315">
        <v>0</v>
      </c>
      <c r="AJ2315">
        <v>0</v>
      </c>
    </row>
    <row r="2316" spans="1:36">
      <c r="A2316" t="s">
        <v>8145</v>
      </c>
      <c r="B2316" t="s">
        <v>8146</v>
      </c>
      <c r="C2316" s="2" t="s">
        <v>8147</v>
      </c>
      <c r="D2316" t="s">
        <v>8139</v>
      </c>
      <c r="E2316" t="s">
        <v>8148</v>
      </c>
      <c r="G2316">
        <v>0</v>
      </c>
      <c r="H2316" s="3">
        <v>0</v>
      </c>
      <c r="I2316" s="4">
        <f>IF(H2316=0,"",H2316*O2316)</f>
        <v>0</v>
      </c>
      <c r="J2316" s="5">
        <f>IF(OR(H2316=0,V2316=""),"",H2316*V2316)</f>
        <v>0</v>
      </c>
      <c r="K2316" s="6">
        <f>IF(V2316="","",V2316/O2316)</f>
        <v>0</v>
      </c>
      <c r="L2316" s="6">
        <f>IF(V2316="","",V2316/N2316)</f>
        <v>0</v>
      </c>
      <c r="M2316" s="4">
        <v>19.99</v>
      </c>
      <c r="N2316" s="4">
        <v>19.99</v>
      </c>
      <c r="Q2316" s="4">
        <v>5.54</v>
      </c>
      <c r="R2316" s="4">
        <v>0.06</v>
      </c>
      <c r="S2316">
        <v>0.15</v>
      </c>
      <c r="T2316" s="4">
        <f>IF(S2316=0,"",IF((N2316*S2316)&lt;.3,.3,N2316*S2316))</f>
        <v>0</v>
      </c>
      <c r="U2316"/>
      <c r="V2316" s="4">
        <f>IF(AND(N2316&lt;&gt;0,O2316&lt;&gt;0,Q2316&lt;&gt;0,S2316&lt;&gt;""),N2316-O2316-Q2316-R2316-T2316-U2316-P2316,"")</f>
        <v>0</v>
      </c>
      <c r="W2316">
        <v>0</v>
      </c>
      <c r="X2316">
        <v>0</v>
      </c>
      <c r="Y2316" s="7">
        <v>0</v>
      </c>
      <c r="Z2316" s="7">
        <v>0</v>
      </c>
      <c r="AA2316">
        <v>0</v>
      </c>
      <c r="AB2316">
        <v>10</v>
      </c>
      <c r="AC2316">
        <v>0</v>
      </c>
      <c r="AD2316">
        <v>9999</v>
      </c>
      <c r="AE2316">
        <v>413919</v>
      </c>
      <c r="AF2316" s="4">
        <v>0.7</v>
      </c>
      <c r="AG2316">
        <v>0</v>
      </c>
      <c r="AH2316">
        <v>0</v>
      </c>
      <c r="AJ2316">
        <v>0</v>
      </c>
    </row>
    <row r="2317" spans="1:36">
      <c r="A2317" t="s">
        <v>8149</v>
      </c>
      <c r="B2317" t="s">
        <v>8150</v>
      </c>
      <c r="C2317" s="2" t="s">
        <v>8151</v>
      </c>
      <c r="D2317" t="s">
        <v>8139</v>
      </c>
      <c r="E2317" t="s">
        <v>8152</v>
      </c>
      <c r="G2317">
        <v>0</v>
      </c>
      <c r="H2317" s="3">
        <v>0</v>
      </c>
      <c r="I2317" s="4">
        <f>IF(H2317=0,"",H2317*O2317)</f>
        <v>0</v>
      </c>
      <c r="J2317" s="5">
        <f>IF(OR(H2317=0,V2317=""),"",H2317*V2317)</f>
        <v>0</v>
      </c>
      <c r="K2317" s="6">
        <f>IF(V2317="","",V2317/O2317)</f>
        <v>0</v>
      </c>
      <c r="L2317" s="6">
        <f>IF(V2317="","",V2317/N2317)</f>
        <v>0</v>
      </c>
      <c r="M2317" s="4">
        <v>11.99</v>
      </c>
      <c r="N2317" s="4">
        <v>11.99</v>
      </c>
      <c r="Q2317" s="4">
        <v>4.81</v>
      </c>
      <c r="R2317" s="4">
        <v>0.22</v>
      </c>
      <c r="S2317">
        <v>0.15</v>
      </c>
      <c r="T2317" s="4">
        <f>IF(S2317=0,"",IF((N2317*S2317)&lt;.3,.3,N2317*S2317))</f>
        <v>0</v>
      </c>
      <c r="U2317"/>
      <c r="V2317" s="4">
        <f>IF(AND(N2317&lt;&gt;0,O2317&lt;&gt;0,Q2317&lt;&gt;0,S2317&lt;&gt;""),N2317-O2317-Q2317-R2317-T2317-U2317-P2317,"")</f>
        <v>0</v>
      </c>
      <c r="W2317">
        <v>0</v>
      </c>
      <c r="X2317">
        <v>0</v>
      </c>
      <c r="Y2317" s="7">
        <v>0</v>
      </c>
      <c r="Z2317" s="7">
        <v>0</v>
      </c>
      <c r="AA2317">
        <v>0</v>
      </c>
      <c r="AB2317">
        <v>2</v>
      </c>
      <c r="AC2317">
        <v>0</v>
      </c>
      <c r="AD2317">
        <v>9999</v>
      </c>
      <c r="AE2317">
        <v>406976</v>
      </c>
      <c r="AF2317" s="4">
        <v>0.7</v>
      </c>
      <c r="AG2317">
        <v>0</v>
      </c>
      <c r="AH2317">
        <v>0</v>
      </c>
      <c r="AJ2317">
        <v>0</v>
      </c>
    </row>
    <row r="2318" spans="1:36">
      <c r="A2318" t="s">
        <v>8153</v>
      </c>
      <c r="B2318" t="s">
        <v>8154</v>
      </c>
      <c r="C2318" s="2" t="s">
        <v>8155</v>
      </c>
      <c r="D2318" t="s">
        <v>8139</v>
      </c>
      <c r="E2318" t="s">
        <v>8156</v>
      </c>
      <c r="G2318">
        <v>0</v>
      </c>
      <c r="H2318" s="3">
        <v>0</v>
      </c>
      <c r="I2318" s="4">
        <f>IF(H2318=0,"",H2318*O2318)</f>
        <v>0</v>
      </c>
      <c r="J2318" s="5">
        <f>IF(OR(H2318=0,V2318=""),"",H2318*V2318)</f>
        <v>0</v>
      </c>
      <c r="K2318" s="6">
        <f>IF(V2318="","",V2318/O2318)</f>
        <v>0</v>
      </c>
      <c r="L2318" s="6">
        <f>IF(V2318="","",V2318/N2318)</f>
        <v>0</v>
      </c>
      <c r="M2318" s="4">
        <v>9.99</v>
      </c>
      <c r="N2318" s="4">
        <v>9.99</v>
      </c>
      <c r="Q2318" s="4">
        <v>5.84</v>
      </c>
      <c r="R2318" s="4">
        <v>0.04</v>
      </c>
      <c r="S2318">
        <v>0.15</v>
      </c>
      <c r="T2318" s="4">
        <f>IF(S2318=0,"",IF((N2318*S2318)&lt;.3,.3,N2318*S2318))</f>
        <v>0</v>
      </c>
      <c r="U2318"/>
      <c r="V2318" s="4">
        <f>IF(AND(N2318&lt;&gt;0,O2318&lt;&gt;0,Q2318&lt;&gt;0,S2318&lt;&gt;""),N2318-O2318-Q2318-R2318-T2318-U2318-P2318,"")</f>
        <v>0</v>
      </c>
      <c r="W2318">
        <v>97</v>
      </c>
      <c r="X2318">
        <v>24</v>
      </c>
      <c r="Y2318" s="7">
        <v>4.04</v>
      </c>
      <c r="Z2318" s="7">
        <v>1.18</v>
      </c>
      <c r="AA2318">
        <v>0</v>
      </c>
      <c r="AB2318">
        <v>325</v>
      </c>
      <c r="AC2318">
        <v>0</v>
      </c>
      <c r="AD2318" t="s">
        <v>41</v>
      </c>
      <c r="AE2318">
        <v>58487</v>
      </c>
      <c r="AF2318" s="4">
        <v>0.7</v>
      </c>
      <c r="AG2318">
        <v>0</v>
      </c>
      <c r="AH2318">
        <v>0</v>
      </c>
      <c r="AJ2318">
        <v>0</v>
      </c>
    </row>
    <row r="2319" spans="1:36">
      <c r="A2319" t="s">
        <v>8157</v>
      </c>
      <c r="B2319" t="s">
        <v>8158</v>
      </c>
      <c r="C2319" s="2" t="s">
        <v>8159</v>
      </c>
      <c r="D2319" t="s">
        <v>8139</v>
      </c>
      <c r="E2319" t="s">
        <v>8160</v>
      </c>
      <c r="G2319">
        <v>0</v>
      </c>
      <c r="H2319" s="3">
        <v>0</v>
      </c>
      <c r="I2319" s="4">
        <f>IF(H2319=0,"",H2319*O2319)</f>
        <v>0</v>
      </c>
      <c r="J2319" s="5">
        <f>IF(OR(H2319=0,V2319=""),"",H2319*V2319)</f>
        <v>0</v>
      </c>
      <c r="K2319" s="6">
        <f>IF(V2319="","",V2319/O2319)</f>
        <v>0</v>
      </c>
      <c r="L2319" s="6">
        <f>IF(V2319="","",V2319/N2319)</f>
        <v>0</v>
      </c>
      <c r="M2319" s="4">
        <v>9.99</v>
      </c>
      <c r="N2319" s="4">
        <v>9.99</v>
      </c>
      <c r="Q2319" s="4">
        <v>6.14</v>
      </c>
      <c r="R2319" s="4">
        <v>0.07</v>
      </c>
      <c r="S2319">
        <v>0.15</v>
      </c>
      <c r="T2319" s="4">
        <f>IF(S2319=0,"",IF((N2319*S2319)&lt;.3,.3,N2319*S2319))</f>
        <v>0</v>
      </c>
      <c r="U2319"/>
      <c r="V2319" s="4">
        <f>IF(AND(N2319&lt;&gt;0,O2319&lt;&gt;0,Q2319&lt;&gt;0,S2319&lt;&gt;""),N2319-O2319-Q2319-R2319-T2319-U2319-P2319,"")</f>
        <v>0</v>
      </c>
      <c r="W2319">
        <v>21</v>
      </c>
      <c r="X2319">
        <v>30</v>
      </c>
      <c r="Y2319" s="7">
        <v>0.7</v>
      </c>
      <c r="Z2319" s="7">
        <v>1.31</v>
      </c>
      <c r="AA2319">
        <v>83</v>
      </c>
      <c r="AB2319">
        <v>143</v>
      </c>
      <c r="AC2319">
        <v>118.571428571429</v>
      </c>
      <c r="AD2319" t="s">
        <v>41</v>
      </c>
      <c r="AE2319">
        <v>124929</v>
      </c>
      <c r="AF2319" s="4">
        <v>0.675</v>
      </c>
      <c r="AG2319">
        <v>0</v>
      </c>
      <c r="AH2319">
        <v>0</v>
      </c>
      <c r="AJ2319">
        <v>0</v>
      </c>
    </row>
    <row r="2320" spans="1:36">
      <c r="A2320" t="s">
        <v>8161</v>
      </c>
      <c r="B2320" t="s">
        <v>8162</v>
      </c>
      <c r="C2320" s="2" t="s">
        <v>8163</v>
      </c>
      <c r="D2320" t="s">
        <v>8139</v>
      </c>
      <c r="E2320" t="s">
        <v>8164</v>
      </c>
      <c r="G2320">
        <v>0</v>
      </c>
      <c r="H2320" s="3">
        <v>0</v>
      </c>
      <c r="I2320" s="4">
        <f>IF(H2320=0,"",H2320*O2320)</f>
        <v>0</v>
      </c>
      <c r="J2320" s="5">
        <f>IF(OR(H2320=0,V2320=""),"",H2320*V2320)</f>
        <v>0</v>
      </c>
      <c r="K2320" s="6">
        <f>IF(V2320="","",V2320/O2320)</f>
        <v>0</v>
      </c>
      <c r="L2320" s="6">
        <f>IF(V2320="","",V2320/N2320)</f>
        <v>0</v>
      </c>
      <c r="M2320" s="4">
        <v>12.99</v>
      </c>
      <c r="N2320" s="4">
        <v>12.99</v>
      </c>
      <c r="Q2320" s="4">
        <v>6.14</v>
      </c>
      <c r="R2320" s="4">
        <v>0.08</v>
      </c>
      <c r="S2320">
        <v>0.15</v>
      </c>
      <c r="T2320" s="4">
        <f>IF(S2320=0,"",IF((N2320*S2320)&lt;.3,.3,N2320*S2320))</f>
        <v>0</v>
      </c>
      <c r="U2320"/>
      <c r="V2320" s="4">
        <f>IF(AND(N2320&lt;&gt;0,O2320&lt;&gt;0,Q2320&lt;&gt;0,S2320&lt;&gt;""),N2320-O2320-Q2320-R2320-T2320-U2320-P2320,"")</f>
        <v>0</v>
      </c>
      <c r="W2320">
        <v>83</v>
      </c>
      <c r="X2320">
        <v>30</v>
      </c>
      <c r="Y2320" s="7">
        <v>2.77</v>
      </c>
      <c r="Z2320" s="7">
        <v>1.41</v>
      </c>
      <c r="AA2320">
        <v>5</v>
      </c>
      <c r="AB2320">
        <v>381</v>
      </c>
      <c r="AC2320">
        <v>1.80505415162455</v>
      </c>
      <c r="AD2320" t="s">
        <v>41</v>
      </c>
      <c r="AE2320">
        <v>52323</v>
      </c>
      <c r="AF2320" s="4">
        <v>0.7</v>
      </c>
      <c r="AG2320">
        <v>0</v>
      </c>
      <c r="AH2320">
        <v>0</v>
      </c>
      <c r="AJ2320">
        <v>0</v>
      </c>
    </row>
    <row r="2321" spans="1:36">
      <c r="A2321" t="s">
        <v>8165</v>
      </c>
      <c r="B2321" t="s">
        <v>8166</v>
      </c>
      <c r="C2321" s="2" t="s">
        <v>8167</v>
      </c>
      <c r="D2321" t="s">
        <v>8139</v>
      </c>
      <c r="E2321" t="s">
        <v>8168</v>
      </c>
      <c r="G2321">
        <v>0</v>
      </c>
      <c r="H2321" s="3">
        <v>0</v>
      </c>
      <c r="I2321" s="4">
        <f>IF(H2321=0,"",H2321*O2321)</f>
        <v>0</v>
      </c>
      <c r="J2321" s="5">
        <f>IF(OR(H2321=0,V2321=""),"",H2321*V2321)</f>
        <v>0</v>
      </c>
      <c r="K2321" s="6">
        <f>IF(V2321="","",V2321/O2321)</f>
        <v>0</v>
      </c>
      <c r="L2321" s="6">
        <f>IF(V2321="","",V2321/N2321)</f>
        <v>0</v>
      </c>
      <c r="M2321" s="4">
        <v>16.99</v>
      </c>
      <c r="N2321" s="4">
        <v>16.99</v>
      </c>
      <c r="Q2321" s="4">
        <v>6.44</v>
      </c>
      <c r="R2321" s="4">
        <v>0.09</v>
      </c>
      <c r="S2321">
        <v>0.15</v>
      </c>
      <c r="T2321" s="4">
        <f>IF(S2321=0,"",IF((N2321*S2321)&lt;.3,.3,N2321*S2321))</f>
        <v>0</v>
      </c>
      <c r="U2321"/>
      <c r="V2321" s="4">
        <f>IF(AND(N2321&lt;&gt;0,O2321&lt;&gt;0,Q2321&lt;&gt;0,S2321&lt;&gt;""),N2321-O2321-Q2321-R2321-T2321-U2321-P2321,"")</f>
        <v>0</v>
      </c>
      <c r="W2321">
        <v>55</v>
      </c>
      <c r="X2321">
        <v>30</v>
      </c>
      <c r="Y2321" s="7">
        <v>1.83</v>
      </c>
      <c r="Z2321" s="7">
        <v>1.28</v>
      </c>
      <c r="AA2321">
        <v>55</v>
      </c>
      <c r="AB2321">
        <v>418</v>
      </c>
      <c r="AC2321">
        <v>30.0546448087432</v>
      </c>
      <c r="AD2321" t="s">
        <v>41</v>
      </c>
      <c r="AE2321">
        <v>52380</v>
      </c>
      <c r="AF2321" s="4">
        <v>0.7</v>
      </c>
      <c r="AG2321">
        <v>0</v>
      </c>
      <c r="AH2321">
        <v>0</v>
      </c>
      <c r="AJ2321">
        <v>0</v>
      </c>
    </row>
    <row r="2322" spans="1:36">
      <c r="A2322" t="s">
        <v>8169</v>
      </c>
      <c r="B2322" t="s">
        <v>8170</v>
      </c>
      <c r="C2322" s="2" t="s">
        <v>8171</v>
      </c>
      <c r="D2322" t="s">
        <v>8139</v>
      </c>
      <c r="E2322" t="s">
        <v>8172</v>
      </c>
      <c r="G2322">
        <v>0</v>
      </c>
      <c r="H2322" s="3">
        <v>0</v>
      </c>
      <c r="I2322" s="4">
        <f>IF(H2322=0,"",H2322*O2322)</f>
        <v>0</v>
      </c>
      <c r="J2322" s="5">
        <f>IF(OR(H2322=0,V2322=""),"",H2322*V2322)</f>
        <v>0</v>
      </c>
      <c r="K2322" s="6">
        <f>IF(V2322="","",V2322/O2322)</f>
        <v>0</v>
      </c>
      <c r="L2322" s="6">
        <f>IF(V2322="","",V2322/N2322)</f>
        <v>0</v>
      </c>
      <c r="M2322" s="4">
        <v>9.99</v>
      </c>
      <c r="N2322" s="4">
        <v>9.99</v>
      </c>
      <c r="Q2322" s="4">
        <v>6.44</v>
      </c>
      <c r="R2322" s="4">
        <v>0.08</v>
      </c>
      <c r="S2322">
        <v>0.15</v>
      </c>
      <c r="T2322" s="4">
        <f>IF(S2322=0,"",IF((N2322*S2322)&lt;.3,.3,N2322*S2322))</f>
        <v>0</v>
      </c>
      <c r="U2322"/>
      <c r="V2322" s="4">
        <f>IF(AND(N2322&lt;&gt;0,O2322&lt;&gt;0,Q2322&lt;&gt;0,S2322&lt;&gt;""),N2322-O2322-Q2322-R2322-T2322-U2322-P2322,"")</f>
        <v>0</v>
      </c>
      <c r="W2322">
        <v>8</v>
      </c>
      <c r="X2322">
        <v>30</v>
      </c>
      <c r="Y2322" s="7">
        <v>0.27</v>
      </c>
      <c r="Z2322" s="7">
        <v>1</v>
      </c>
      <c r="AA2322">
        <v>71</v>
      </c>
      <c r="AB2322">
        <v>97</v>
      </c>
      <c r="AC2322">
        <v>262.962962962963</v>
      </c>
      <c r="AD2322" t="s">
        <v>41</v>
      </c>
      <c r="AE2322">
        <v>124929</v>
      </c>
      <c r="AF2322" s="4">
        <v>0.7</v>
      </c>
      <c r="AG2322">
        <v>0</v>
      </c>
      <c r="AH2322">
        <v>0</v>
      </c>
      <c r="AJ2322">
        <v>0</v>
      </c>
    </row>
    <row r="2323" spans="1:36">
      <c r="A2323" t="s">
        <v>8173</v>
      </c>
      <c r="B2323" t="s">
        <v>8174</v>
      </c>
      <c r="C2323" s="2" t="s">
        <v>8175</v>
      </c>
      <c r="D2323" t="s">
        <v>8139</v>
      </c>
      <c r="E2323" t="s">
        <v>8176</v>
      </c>
      <c r="G2323">
        <v>0</v>
      </c>
      <c r="H2323" s="3">
        <v>0</v>
      </c>
      <c r="I2323" s="4">
        <f>IF(H2323=0,"",H2323*O2323)</f>
        <v>0</v>
      </c>
      <c r="J2323" s="5">
        <f>IF(OR(H2323=0,V2323=""),"",H2323*V2323)</f>
        <v>0</v>
      </c>
      <c r="K2323" s="6">
        <f>IF(V2323="","",V2323/O2323)</f>
        <v>0</v>
      </c>
      <c r="L2323" s="6">
        <f>IF(V2323="","",V2323/N2323)</f>
        <v>0</v>
      </c>
      <c r="M2323" s="4">
        <v>16.99</v>
      </c>
      <c r="N2323" s="4">
        <v>16.99</v>
      </c>
      <c r="Q2323" s="4">
        <v>6.74</v>
      </c>
      <c r="R2323" s="4">
        <v>0.14</v>
      </c>
      <c r="S2323">
        <v>0.15</v>
      </c>
      <c r="T2323" s="4">
        <f>IF(S2323=0,"",IF((N2323*S2323)&lt;.3,.3,N2323*S2323))</f>
        <v>0</v>
      </c>
      <c r="U2323"/>
      <c r="V2323" s="4">
        <f>IF(AND(N2323&lt;&gt;0,O2323&lt;&gt;0,Q2323&lt;&gt;0,S2323&lt;&gt;""),N2323-O2323-Q2323-R2323-T2323-U2323-P2323,"")</f>
        <v>0</v>
      </c>
      <c r="W2323">
        <v>23</v>
      </c>
      <c r="X2323">
        <v>30</v>
      </c>
      <c r="Y2323" s="7">
        <v>0.77</v>
      </c>
      <c r="Z2323" s="7">
        <v>1.35</v>
      </c>
      <c r="AA2323">
        <v>106</v>
      </c>
      <c r="AB2323">
        <v>157</v>
      </c>
      <c r="AC2323">
        <v>137.662337662338</v>
      </c>
      <c r="AD2323" t="s">
        <v>41</v>
      </c>
      <c r="AE2323">
        <v>124929</v>
      </c>
      <c r="AF2323" s="4">
        <v>0.7</v>
      </c>
      <c r="AG2323">
        <v>0</v>
      </c>
      <c r="AH2323">
        <v>0</v>
      </c>
      <c r="AJ2323">
        <v>0</v>
      </c>
    </row>
    <row r="2324" spans="1:36">
      <c r="A2324" t="s">
        <v>8177</v>
      </c>
      <c r="B2324" t="s">
        <v>8178</v>
      </c>
      <c r="C2324" s="2" t="s">
        <v>8179</v>
      </c>
      <c r="D2324" t="s">
        <v>8139</v>
      </c>
      <c r="E2324" t="s">
        <v>8180</v>
      </c>
      <c r="G2324">
        <v>0</v>
      </c>
      <c r="H2324" s="3">
        <v>0</v>
      </c>
      <c r="I2324" s="4">
        <f>IF(H2324=0,"",H2324*O2324)</f>
        <v>0</v>
      </c>
      <c r="J2324" s="5">
        <f>IF(OR(H2324=0,V2324=""),"",H2324*V2324)</f>
        <v>0</v>
      </c>
      <c r="K2324" s="6">
        <f>IF(V2324="","",V2324/O2324)</f>
        <v>0</v>
      </c>
      <c r="L2324" s="6">
        <f>IF(V2324="","",V2324/N2324)</f>
        <v>0</v>
      </c>
      <c r="M2324" s="4">
        <v>30.95</v>
      </c>
      <c r="N2324" s="4">
        <v>30.95</v>
      </c>
      <c r="Q2324" s="4">
        <v>6.14</v>
      </c>
      <c r="R2324" s="4">
        <v>0.08</v>
      </c>
      <c r="S2324">
        <v>0.15</v>
      </c>
      <c r="T2324" s="4">
        <f>IF(S2324=0,"",IF((N2324*S2324)&lt;.3,.3,N2324*S2324))</f>
        <v>0</v>
      </c>
      <c r="U2324"/>
      <c r="V2324" s="4">
        <f>IF(AND(N2324&lt;&gt;0,O2324&lt;&gt;0,Q2324&lt;&gt;0,S2324&lt;&gt;""),N2324-O2324-Q2324-R2324-T2324-U2324-P2324,"")</f>
        <v>0</v>
      </c>
      <c r="W2324">
        <v>44</v>
      </c>
      <c r="X2324">
        <v>30</v>
      </c>
      <c r="Y2324" s="7">
        <v>1.47</v>
      </c>
      <c r="Z2324" s="7">
        <v>1.33</v>
      </c>
      <c r="AA2324">
        <v>7</v>
      </c>
      <c r="AB2324">
        <v>232</v>
      </c>
      <c r="AC2324">
        <v>4.76190476190476</v>
      </c>
      <c r="AD2324" t="s">
        <v>41</v>
      </c>
      <c r="AE2324">
        <v>77002</v>
      </c>
      <c r="AF2324" s="4">
        <v>0.7</v>
      </c>
      <c r="AG2324">
        <v>0</v>
      </c>
      <c r="AH2324">
        <v>0</v>
      </c>
      <c r="AJ2324">
        <v>0</v>
      </c>
    </row>
    <row r="2325" spans="1:36">
      <c r="A2325" t="s">
        <v>8181</v>
      </c>
      <c r="B2325" t="s">
        <v>8182</v>
      </c>
      <c r="C2325" s="2" t="s">
        <v>8183</v>
      </c>
      <c r="D2325" t="s">
        <v>8139</v>
      </c>
      <c r="E2325" t="s">
        <v>8184</v>
      </c>
      <c r="G2325">
        <v>0</v>
      </c>
      <c r="H2325" s="3">
        <v>0</v>
      </c>
      <c r="I2325" s="4">
        <f>IF(H2325=0,"",H2325*O2325)</f>
        <v>0</v>
      </c>
      <c r="J2325" s="5">
        <f>IF(OR(H2325=0,V2325=""),"",H2325*V2325)</f>
        <v>0</v>
      </c>
      <c r="K2325" s="6">
        <f>IF(V2325="","",V2325/O2325)</f>
        <v>0</v>
      </c>
      <c r="L2325" s="6">
        <f>IF(V2325="","",V2325/N2325)</f>
        <v>0</v>
      </c>
      <c r="M2325" s="4">
        <v>24.99</v>
      </c>
      <c r="N2325" s="4">
        <v>24.99</v>
      </c>
      <c r="Q2325" s="4">
        <v>6.44</v>
      </c>
      <c r="R2325" s="4">
        <v>0.1</v>
      </c>
      <c r="S2325">
        <v>0.15</v>
      </c>
      <c r="T2325" s="4">
        <f>IF(S2325=0,"",IF((N2325*S2325)&lt;.3,.3,N2325*S2325))</f>
        <v>0</v>
      </c>
      <c r="U2325"/>
      <c r="V2325" s="4">
        <f>IF(AND(N2325&lt;&gt;0,O2325&lt;&gt;0,Q2325&lt;&gt;0,S2325&lt;&gt;""),N2325-O2325-Q2325-R2325-T2325-U2325-P2325,"")</f>
        <v>0</v>
      </c>
      <c r="W2325">
        <v>25</v>
      </c>
      <c r="X2325">
        <v>30</v>
      </c>
      <c r="Y2325" s="7">
        <v>0.83</v>
      </c>
      <c r="Z2325" s="7">
        <v>1.32</v>
      </c>
      <c r="AA2325">
        <v>22</v>
      </c>
      <c r="AB2325">
        <v>241</v>
      </c>
      <c r="AC2325">
        <v>26.5060240963855</v>
      </c>
      <c r="AD2325" t="s">
        <v>41</v>
      </c>
      <c r="AE2325">
        <v>77002</v>
      </c>
      <c r="AF2325" s="4">
        <v>0.7</v>
      </c>
      <c r="AG2325">
        <v>0</v>
      </c>
      <c r="AH2325">
        <v>0</v>
      </c>
      <c r="AJ2325">
        <v>0</v>
      </c>
    </row>
    <row r="2326" spans="1:36">
      <c r="A2326" t="s">
        <v>8185</v>
      </c>
      <c r="B2326" t="s">
        <v>8186</v>
      </c>
      <c r="C2326" s="2" t="s">
        <v>8187</v>
      </c>
      <c r="D2326" t="s">
        <v>8139</v>
      </c>
      <c r="E2326" t="s">
        <v>8188</v>
      </c>
      <c r="G2326">
        <v>0</v>
      </c>
      <c r="H2326" s="3">
        <v>0</v>
      </c>
      <c r="I2326" s="4">
        <f>IF(H2326=0,"",H2326*O2326)</f>
        <v>0</v>
      </c>
      <c r="J2326" s="5">
        <f>IF(OR(H2326=0,V2326=""),"",H2326*V2326)</f>
        <v>0</v>
      </c>
      <c r="K2326" s="6">
        <f>IF(V2326="","",V2326/O2326)</f>
        <v>0</v>
      </c>
      <c r="L2326" s="6">
        <f>IF(V2326="","",V2326/N2326)</f>
        <v>0</v>
      </c>
      <c r="M2326" s="4">
        <v>15.99</v>
      </c>
      <c r="N2326" s="4">
        <v>15.99</v>
      </c>
      <c r="Q2326" s="4">
        <v>6.74</v>
      </c>
      <c r="R2326" s="4">
        <v>0.14</v>
      </c>
      <c r="S2326">
        <v>0.15</v>
      </c>
      <c r="T2326" s="4">
        <f>IF(S2326=0,"",IF((N2326*S2326)&lt;.3,.3,N2326*S2326))</f>
        <v>0</v>
      </c>
      <c r="U2326"/>
      <c r="V2326" s="4">
        <f>IF(AND(N2326&lt;&gt;0,O2326&lt;&gt;0,Q2326&lt;&gt;0,S2326&lt;&gt;""),N2326-O2326-Q2326-R2326-T2326-U2326-P2326,"")</f>
        <v>0</v>
      </c>
      <c r="W2326">
        <v>53</v>
      </c>
      <c r="X2326">
        <v>30</v>
      </c>
      <c r="Y2326" s="7">
        <v>1.77</v>
      </c>
      <c r="Z2326" s="7">
        <v>1.71</v>
      </c>
      <c r="AA2326">
        <v>61</v>
      </c>
      <c r="AB2326">
        <v>207</v>
      </c>
      <c r="AC2326">
        <v>34.4632768361582</v>
      </c>
      <c r="AD2326" t="s">
        <v>41</v>
      </c>
      <c r="AE2326">
        <v>77002</v>
      </c>
      <c r="AF2326" s="4">
        <v>0.7</v>
      </c>
      <c r="AG2326">
        <v>0</v>
      </c>
      <c r="AH2326">
        <v>0</v>
      </c>
      <c r="AJ2326">
        <v>0</v>
      </c>
    </row>
    <row r="2327" spans="1:36">
      <c r="A2327" t="s">
        <v>8189</v>
      </c>
      <c r="B2327" t="s">
        <v>8190</v>
      </c>
      <c r="C2327" s="2" t="s">
        <v>8191</v>
      </c>
      <c r="D2327" t="s">
        <v>8192</v>
      </c>
      <c r="E2327" t="s">
        <v>8193</v>
      </c>
      <c r="G2327">
        <v>0</v>
      </c>
      <c r="H2327" s="3">
        <v>0</v>
      </c>
      <c r="I2327" s="4">
        <f>IF(H2327=0,"",H2327*O2327)</f>
        <v>0</v>
      </c>
      <c r="J2327" s="5">
        <f>IF(OR(H2327=0,V2327=""),"",H2327*V2327)</f>
        <v>0</v>
      </c>
      <c r="K2327" s="6">
        <f>IF(V2327="","",V2327/O2327)</f>
        <v>0</v>
      </c>
      <c r="L2327" s="6">
        <f>IF(V2327="","",V2327/N2327)</f>
        <v>0</v>
      </c>
      <c r="M2327" s="4">
        <v>19.49</v>
      </c>
      <c r="N2327" s="4">
        <v>19.49</v>
      </c>
      <c r="Q2327" s="4">
        <v>4.81</v>
      </c>
      <c r="R2327" s="4">
        <v>0.03</v>
      </c>
      <c r="S2327">
        <v>0.15</v>
      </c>
      <c r="T2327" s="4">
        <f>IF(S2327=0,"",IF((N2327*S2327)&lt;.3,.3,N2327*S2327))</f>
        <v>0</v>
      </c>
      <c r="U2327"/>
      <c r="V2327" s="4">
        <f>IF(AND(N2327&lt;&gt;0,O2327&lt;&gt;0,Q2327&lt;&gt;0,S2327&lt;&gt;""),N2327-O2327-Q2327-R2327-T2327-U2327-P2327,"")</f>
        <v>0</v>
      </c>
      <c r="W2327">
        <v>0</v>
      </c>
      <c r="X2327">
        <v>0</v>
      </c>
      <c r="Y2327" s="7">
        <v>0</v>
      </c>
      <c r="Z2327" s="7">
        <v>0</v>
      </c>
      <c r="AA2327">
        <v>0</v>
      </c>
      <c r="AB2327">
        <v>1002</v>
      </c>
      <c r="AC2327">
        <v>0</v>
      </c>
      <c r="AD2327">
        <v>9999</v>
      </c>
      <c r="AE2327">
        <v>355171</v>
      </c>
      <c r="AF2327" s="4">
        <v>0.7</v>
      </c>
      <c r="AG2327">
        <v>0</v>
      </c>
      <c r="AH2327">
        <v>0</v>
      </c>
      <c r="AJ2327">
        <v>0</v>
      </c>
    </row>
    <row r="2328" spans="1:36">
      <c r="A2328" t="s">
        <v>8194</v>
      </c>
      <c r="B2328" t="s">
        <v>8195</v>
      </c>
      <c r="C2328" s="2" t="s">
        <v>8196</v>
      </c>
      <c r="D2328" t="s">
        <v>8192</v>
      </c>
      <c r="E2328" t="s">
        <v>8197</v>
      </c>
      <c r="G2328">
        <v>0</v>
      </c>
      <c r="H2328" s="3">
        <v>0</v>
      </c>
      <c r="I2328" s="4">
        <f>IF(H2328=0,"",H2328*O2328)</f>
        <v>0</v>
      </c>
      <c r="J2328" s="5">
        <f>IF(OR(H2328=0,V2328=""),"",H2328*V2328)</f>
        <v>0</v>
      </c>
      <c r="K2328" s="6">
        <f>IF(V2328="","",V2328/O2328)</f>
        <v>0</v>
      </c>
      <c r="L2328" s="6">
        <f>IF(V2328="","",V2328/N2328)</f>
        <v>0</v>
      </c>
      <c r="M2328" s="4">
        <v>15.99</v>
      </c>
      <c r="N2328" s="4">
        <v>15.99</v>
      </c>
      <c r="Q2328" s="4">
        <v>4.81</v>
      </c>
      <c r="R2328" s="4">
        <v>0.04</v>
      </c>
      <c r="S2328">
        <v>0.12</v>
      </c>
      <c r="T2328" s="4">
        <f>IF(S2328=0,"",IF((N2328*S2328)&lt;.3,.3,N2328*S2328))</f>
        <v>0</v>
      </c>
      <c r="U2328"/>
      <c r="V2328" s="4">
        <f>IF(AND(N2328&lt;&gt;0,O2328&lt;&gt;0,Q2328&lt;&gt;0,S2328&lt;&gt;""),N2328-O2328-Q2328-R2328-T2328-U2328-P2328,"")</f>
        <v>0</v>
      </c>
      <c r="W2328">
        <v>0</v>
      </c>
      <c r="X2328">
        <v>30</v>
      </c>
      <c r="Y2328" s="7">
        <v>0</v>
      </c>
      <c r="Z2328" s="7">
        <v>0</v>
      </c>
      <c r="AA2328">
        <v>1</v>
      </c>
      <c r="AB2328">
        <v>876</v>
      </c>
      <c r="AC2328">
        <v>9999</v>
      </c>
      <c r="AD2328">
        <v>9999</v>
      </c>
      <c r="AE2328">
        <v>394920</v>
      </c>
      <c r="AF2328" s="4">
        <v>0.4</v>
      </c>
      <c r="AG2328">
        <v>0</v>
      </c>
      <c r="AH2328">
        <v>0</v>
      </c>
      <c r="AJ2328">
        <v>0</v>
      </c>
    </row>
    <row r="2329" spans="1:36">
      <c r="A2329" t="s">
        <v>8198</v>
      </c>
      <c r="B2329" t="s">
        <v>8199</v>
      </c>
      <c r="C2329" s="2" t="s">
        <v>8200</v>
      </c>
      <c r="D2329" t="s">
        <v>8192</v>
      </c>
      <c r="E2329" t="s">
        <v>8201</v>
      </c>
      <c r="G2329">
        <v>0</v>
      </c>
      <c r="H2329" s="3">
        <v>0</v>
      </c>
      <c r="I2329" s="4">
        <f>IF(H2329=0,"",H2329*O2329)</f>
        <v>0</v>
      </c>
      <c r="J2329" s="5">
        <f>IF(OR(H2329=0,V2329=""),"",H2329*V2329)</f>
        <v>0</v>
      </c>
      <c r="K2329" s="6">
        <f>IF(V2329="","",V2329/O2329)</f>
        <v>0</v>
      </c>
      <c r="L2329" s="6">
        <f>IF(V2329="","",V2329/N2329)</f>
        <v>0</v>
      </c>
      <c r="M2329" s="4">
        <v>17.99</v>
      </c>
      <c r="N2329" s="4">
        <v>17.99</v>
      </c>
      <c r="Q2329" s="4">
        <v>4.81</v>
      </c>
      <c r="R2329" s="4">
        <v>0.03</v>
      </c>
      <c r="S2329">
        <v>0.12</v>
      </c>
      <c r="T2329" s="4">
        <f>IF(S2329=0,"",IF((N2329*S2329)&lt;.3,.3,N2329*S2329))</f>
        <v>0</v>
      </c>
      <c r="U2329"/>
      <c r="V2329" s="4">
        <f>IF(AND(N2329&lt;&gt;0,O2329&lt;&gt;0,Q2329&lt;&gt;0,S2329&lt;&gt;""),N2329-O2329-Q2329-R2329-T2329-U2329-P2329,"")</f>
        <v>0</v>
      </c>
      <c r="W2329">
        <v>0</v>
      </c>
      <c r="X2329">
        <v>0</v>
      </c>
      <c r="Y2329" s="7">
        <v>0</v>
      </c>
      <c r="Z2329" s="7">
        <v>0</v>
      </c>
      <c r="AA2329">
        <v>0</v>
      </c>
      <c r="AB2329">
        <v>386</v>
      </c>
      <c r="AC2329">
        <v>0</v>
      </c>
      <c r="AD2329">
        <v>9999</v>
      </c>
      <c r="AE2329">
        <v>77549</v>
      </c>
      <c r="AF2329" s="4">
        <v>0.4</v>
      </c>
      <c r="AG2329">
        <v>0</v>
      </c>
      <c r="AH2329">
        <v>0</v>
      </c>
      <c r="AJ2329">
        <v>0</v>
      </c>
    </row>
    <row r="2330" spans="1:36">
      <c r="A2330" t="s">
        <v>8202</v>
      </c>
      <c r="B2330" t="s">
        <v>8203</v>
      </c>
      <c r="C2330" s="2" t="s">
        <v>8204</v>
      </c>
      <c r="D2330" t="s">
        <v>8192</v>
      </c>
      <c r="E2330" t="s">
        <v>8205</v>
      </c>
      <c r="G2330">
        <v>0</v>
      </c>
      <c r="H2330" s="3">
        <v>0</v>
      </c>
      <c r="I2330" s="4">
        <f>IF(H2330=0,"",H2330*O2330)</f>
        <v>0</v>
      </c>
      <c r="J2330" s="5">
        <f>IF(OR(H2330=0,V2330=""),"",H2330*V2330)</f>
        <v>0</v>
      </c>
      <c r="K2330" s="6">
        <f>IF(V2330="","",V2330/O2330)</f>
        <v>0</v>
      </c>
      <c r="L2330" s="6">
        <f>IF(V2330="","",V2330/N2330)</f>
        <v>0</v>
      </c>
      <c r="M2330" s="4">
        <v>14.59</v>
      </c>
      <c r="N2330" s="4">
        <v>14.59</v>
      </c>
      <c r="Q2330" s="4">
        <v>5.54</v>
      </c>
      <c r="R2330" s="4">
        <v>0.03</v>
      </c>
      <c r="S2330">
        <v>0.15</v>
      </c>
      <c r="T2330" s="4">
        <f>IF(S2330=0,"",IF((N2330*S2330)&lt;.3,.3,N2330*S2330))</f>
        <v>0</v>
      </c>
      <c r="U2330"/>
      <c r="V2330" s="4">
        <f>IF(AND(N2330&lt;&gt;0,O2330&lt;&gt;0,Q2330&lt;&gt;0,S2330&lt;&gt;""),N2330-O2330-Q2330-R2330-T2330-U2330-P2330,"")</f>
        <v>0</v>
      </c>
      <c r="W2330">
        <v>1</v>
      </c>
      <c r="X2330">
        <v>3</v>
      </c>
      <c r="Y2330" s="7">
        <v>0.5</v>
      </c>
      <c r="Z2330" s="7">
        <v>1</v>
      </c>
      <c r="AA2330">
        <v>0</v>
      </c>
      <c r="AB2330">
        <v>561</v>
      </c>
      <c r="AC2330">
        <v>0</v>
      </c>
      <c r="AD2330" t="s">
        <v>41</v>
      </c>
      <c r="AE2330">
        <v>353003</v>
      </c>
      <c r="AF2330" s="4">
        <v>0.4</v>
      </c>
      <c r="AG2330">
        <v>0</v>
      </c>
      <c r="AH2330">
        <v>0</v>
      </c>
      <c r="AJ2330">
        <v>0</v>
      </c>
    </row>
    <row r="2331" spans="1:36">
      <c r="A2331" t="s">
        <v>8206</v>
      </c>
      <c r="B2331" t="s">
        <v>8207</v>
      </c>
      <c r="C2331" s="2" t="s">
        <v>8208</v>
      </c>
      <c r="D2331" t="s">
        <v>8192</v>
      </c>
      <c r="E2331" t="s">
        <v>8209</v>
      </c>
      <c r="G2331">
        <v>0</v>
      </c>
      <c r="H2331" s="3">
        <v>0</v>
      </c>
      <c r="I2331" s="4">
        <f>IF(H2331=0,"",H2331*O2331)</f>
        <v>0</v>
      </c>
      <c r="J2331" s="5">
        <f>IF(OR(H2331=0,V2331=""),"",H2331*V2331)</f>
        <v>0</v>
      </c>
      <c r="K2331" s="6">
        <f>IF(V2331="","",V2331/O2331)</f>
        <v>0</v>
      </c>
      <c r="L2331" s="6">
        <f>IF(V2331="","",V2331/N2331)</f>
        <v>0</v>
      </c>
      <c r="M2331" s="4">
        <v>20</v>
      </c>
      <c r="N2331" s="4">
        <v>20</v>
      </c>
      <c r="Q2331" s="4">
        <v>4.81</v>
      </c>
      <c r="R2331" s="4">
        <v>0.03</v>
      </c>
      <c r="S2331">
        <v>0.12</v>
      </c>
      <c r="T2331" s="4">
        <f>IF(S2331=0,"",IF((N2331*S2331)&lt;.3,.3,N2331*S2331))</f>
        <v>0</v>
      </c>
      <c r="U2331"/>
      <c r="V2331" s="4">
        <f>IF(AND(N2331&lt;&gt;0,O2331&lt;&gt;0,Q2331&lt;&gt;0,S2331&lt;&gt;""),N2331-O2331-Q2331-R2331-T2331-U2331-P2331,"")</f>
        <v>0</v>
      </c>
      <c r="W2331">
        <v>0</v>
      </c>
      <c r="X2331">
        <v>0</v>
      </c>
      <c r="Y2331" s="7">
        <v>0</v>
      </c>
      <c r="Z2331" s="7">
        <v>0</v>
      </c>
      <c r="AA2331">
        <v>0</v>
      </c>
      <c r="AB2331">
        <v>1191</v>
      </c>
      <c r="AC2331">
        <v>0</v>
      </c>
      <c r="AD2331">
        <v>9999</v>
      </c>
      <c r="AE2331">
        <v>409785</v>
      </c>
      <c r="AF2331" s="4">
        <v>0.7</v>
      </c>
      <c r="AG2331">
        <v>0</v>
      </c>
      <c r="AH2331">
        <v>0</v>
      </c>
      <c r="AJ2331">
        <v>0</v>
      </c>
    </row>
    <row r="2332" spans="1:36">
      <c r="A2332" t="s">
        <v>8210</v>
      </c>
      <c r="B2332" t="s">
        <v>8211</v>
      </c>
      <c r="C2332" s="2" t="s">
        <v>8212</v>
      </c>
      <c r="D2332" t="s">
        <v>8192</v>
      </c>
      <c r="E2332" t="s">
        <v>8213</v>
      </c>
      <c r="G2332">
        <v>0</v>
      </c>
      <c r="H2332" s="3">
        <v>0</v>
      </c>
      <c r="I2332" s="4">
        <f>IF(H2332=0,"",H2332*O2332)</f>
        <v>0</v>
      </c>
      <c r="J2332" s="5">
        <f>IF(OR(H2332=0,V2332=""),"",H2332*V2332)</f>
        <v>0</v>
      </c>
      <c r="K2332" s="6">
        <f>IF(V2332="","",V2332/O2332)</f>
        <v>0</v>
      </c>
      <c r="L2332" s="6">
        <f>IF(V2332="","",V2332/N2332)</f>
        <v>0</v>
      </c>
      <c r="M2332" s="4">
        <v>13.99</v>
      </c>
      <c r="N2332" s="4">
        <v>13.99</v>
      </c>
      <c r="Q2332" s="4">
        <v>4.81</v>
      </c>
      <c r="R2332" s="4">
        <v>0.04</v>
      </c>
      <c r="S2332">
        <v>0.12</v>
      </c>
      <c r="T2332" s="4">
        <f>IF(S2332=0,"",IF((N2332*S2332)&lt;.3,.3,N2332*S2332))</f>
        <v>0</v>
      </c>
      <c r="U2332"/>
      <c r="V2332" s="4">
        <f>IF(AND(N2332&lt;&gt;0,O2332&lt;&gt;0,Q2332&lt;&gt;0,S2332&lt;&gt;""),N2332-O2332-Q2332-R2332-T2332-U2332-P2332,"")</f>
        <v>0</v>
      </c>
      <c r="W2332">
        <v>0</v>
      </c>
      <c r="X2332">
        <v>30</v>
      </c>
      <c r="Y2332" s="7">
        <v>0</v>
      </c>
      <c r="Z2332" s="7">
        <v>0</v>
      </c>
      <c r="AA2332">
        <v>1</v>
      </c>
      <c r="AB2332">
        <v>260</v>
      </c>
      <c r="AC2332">
        <v>9999</v>
      </c>
      <c r="AD2332">
        <v>9999</v>
      </c>
      <c r="AE2332">
        <v>409785</v>
      </c>
      <c r="AF2332" s="4">
        <v>0.7</v>
      </c>
      <c r="AG2332">
        <v>0</v>
      </c>
      <c r="AH2332">
        <v>0</v>
      </c>
      <c r="AJ2332">
        <v>0</v>
      </c>
    </row>
    <row r="2333" spans="1:36">
      <c r="A2333" t="s">
        <v>8214</v>
      </c>
      <c r="B2333" t="s">
        <v>8215</v>
      </c>
      <c r="C2333" s="2" t="s">
        <v>8216</v>
      </c>
      <c r="D2333" t="s">
        <v>8192</v>
      </c>
      <c r="E2333" t="s">
        <v>8217</v>
      </c>
      <c r="G2333">
        <v>0</v>
      </c>
      <c r="H2333" s="3">
        <v>0</v>
      </c>
      <c r="I2333" s="4">
        <f>IF(H2333=0,"",H2333*O2333)</f>
        <v>0</v>
      </c>
      <c r="J2333" s="5">
        <f>IF(OR(H2333=0,V2333=""),"",H2333*V2333)</f>
        <v>0</v>
      </c>
      <c r="K2333" s="6">
        <f>IF(V2333="","",V2333/O2333)</f>
        <v>0</v>
      </c>
      <c r="L2333" s="6">
        <f>IF(V2333="","",V2333/N2333)</f>
        <v>0</v>
      </c>
      <c r="M2333" s="4">
        <v>22</v>
      </c>
      <c r="N2333" s="4">
        <v>22</v>
      </c>
      <c r="Q2333" s="4">
        <v>4.81</v>
      </c>
      <c r="R2333" s="4">
        <v>0.06</v>
      </c>
      <c r="S2333">
        <v>0.15</v>
      </c>
      <c r="T2333" s="4">
        <f>IF(S2333=0,"",IF((N2333*S2333)&lt;.3,.3,N2333*S2333))</f>
        <v>0</v>
      </c>
      <c r="U2333"/>
      <c r="V2333" s="4">
        <f>IF(AND(N2333&lt;&gt;0,O2333&lt;&gt;0,Q2333&lt;&gt;0,S2333&lt;&gt;""),N2333-O2333-Q2333-R2333-T2333-U2333-P2333,"")</f>
        <v>0</v>
      </c>
      <c r="W2333">
        <v>0</v>
      </c>
      <c r="X2333">
        <v>0</v>
      </c>
      <c r="Y2333" s="7">
        <v>0</v>
      </c>
      <c r="Z2333" s="7">
        <v>0</v>
      </c>
      <c r="AA2333">
        <v>0</v>
      </c>
      <c r="AB2333">
        <v>1068</v>
      </c>
      <c r="AC2333">
        <v>0</v>
      </c>
      <c r="AD2333">
        <v>9999</v>
      </c>
      <c r="AE2333">
        <v>317292</v>
      </c>
      <c r="AF2333" s="4">
        <v>0.7</v>
      </c>
      <c r="AG2333">
        <v>0</v>
      </c>
      <c r="AH2333">
        <v>0</v>
      </c>
      <c r="AJ2333">
        <v>0</v>
      </c>
    </row>
    <row r="2334" spans="1:36">
      <c r="A2334" t="s">
        <v>8218</v>
      </c>
      <c r="B2334" t="s">
        <v>8219</v>
      </c>
      <c r="C2334" s="2" t="s">
        <v>8220</v>
      </c>
      <c r="D2334" t="s">
        <v>8192</v>
      </c>
      <c r="E2334" t="s">
        <v>8221</v>
      </c>
      <c r="G2334">
        <v>0</v>
      </c>
      <c r="H2334" s="3">
        <v>0</v>
      </c>
      <c r="I2334" s="4">
        <f>IF(H2334=0,"",H2334*O2334)</f>
        <v>0</v>
      </c>
      <c r="J2334" s="5">
        <f>IF(OR(H2334=0,V2334=""),"",H2334*V2334)</f>
        <v>0</v>
      </c>
      <c r="K2334" s="6">
        <f>IF(V2334="","",V2334/O2334)</f>
        <v>0</v>
      </c>
      <c r="L2334" s="6">
        <f>IF(V2334="","",V2334/N2334)</f>
        <v>0</v>
      </c>
      <c r="M2334" s="4">
        <v>20.11</v>
      </c>
      <c r="N2334" s="4">
        <v>20.11</v>
      </c>
      <c r="Q2334" s="4">
        <v>4.81</v>
      </c>
      <c r="R2334" s="4">
        <v>0.08</v>
      </c>
      <c r="S2334">
        <v>0.12</v>
      </c>
      <c r="T2334" s="4">
        <f>IF(S2334=0,"",IF((N2334*S2334)&lt;.3,.3,N2334*S2334))</f>
        <v>0</v>
      </c>
      <c r="U2334"/>
      <c r="V2334" s="4">
        <f>IF(AND(N2334&lt;&gt;0,O2334&lt;&gt;0,Q2334&lt;&gt;0,S2334&lt;&gt;""),N2334-O2334-Q2334-R2334-T2334-U2334-P2334,"")</f>
        <v>0</v>
      </c>
      <c r="W2334">
        <v>0</v>
      </c>
      <c r="X2334">
        <v>0</v>
      </c>
      <c r="Y2334" s="7">
        <v>0</v>
      </c>
      <c r="Z2334" s="7">
        <v>0</v>
      </c>
      <c r="AA2334">
        <v>0</v>
      </c>
      <c r="AB2334">
        <v>1147</v>
      </c>
      <c r="AC2334">
        <v>0</v>
      </c>
      <c r="AD2334">
        <v>9999</v>
      </c>
      <c r="AE2334">
        <v>401040</v>
      </c>
      <c r="AF2334" s="4">
        <v>0.7</v>
      </c>
      <c r="AG2334">
        <v>0</v>
      </c>
      <c r="AH2334">
        <v>0</v>
      </c>
      <c r="AJ2334">
        <v>0</v>
      </c>
    </row>
    <row r="2335" spans="1:36">
      <c r="A2335" t="s">
        <v>8222</v>
      </c>
      <c r="B2335" t="s">
        <v>8223</v>
      </c>
      <c r="C2335" s="2" t="s">
        <v>8224</v>
      </c>
      <c r="D2335" t="s">
        <v>8192</v>
      </c>
      <c r="E2335" t="s">
        <v>8225</v>
      </c>
      <c r="G2335">
        <v>0</v>
      </c>
      <c r="H2335" s="3">
        <v>0</v>
      </c>
      <c r="I2335" s="4">
        <f>IF(H2335=0,"",H2335*O2335)</f>
        <v>0</v>
      </c>
      <c r="J2335" s="5">
        <f>IF(OR(H2335=0,V2335=""),"",H2335*V2335)</f>
        <v>0</v>
      </c>
      <c r="K2335" s="6">
        <f>IF(V2335="","",V2335/O2335)</f>
        <v>0</v>
      </c>
      <c r="L2335" s="6">
        <f>IF(V2335="","",V2335/N2335)</f>
        <v>0</v>
      </c>
      <c r="M2335" s="4">
        <v>16.99</v>
      </c>
      <c r="N2335" s="4">
        <v>16.99</v>
      </c>
      <c r="Q2335" s="4">
        <v>4.81</v>
      </c>
      <c r="R2335" s="4">
        <v>0.06</v>
      </c>
      <c r="S2335">
        <v>0.12</v>
      </c>
      <c r="T2335" s="4">
        <f>IF(S2335=0,"",IF((N2335*S2335)&lt;.3,.3,N2335*S2335))</f>
        <v>0</v>
      </c>
      <c r="U2335"/>
      <c r="V2335" s="4">
        <f>IF(AND(N2335&lt;&gt;0,O2335&lt;&gt;0,Q2335&lt;&gt;0,S2335&lt;&gt;""),N2335-O2335-Q2335-R2335-T2335-U2335-P2335,"")</f>
        <v>0</v>
      </c>
      <c r="W2335">
        <v>0</v>
      </c>
      <c r="X2335">
        <v>0</v>
      </c>
      <c r="Y2335" s="7">
        <v>0</v>
      </c>
      <c r="Z2335" s="7">
        <v>0</v>
      </c>
      <c r="AA2335">
        <v>0</v>
      </c>
      <c r="AB2335">
        <v>273</v>
      </c>
      <c r="AC2335">
        <v>0</v>
      </c>
      <c r="AD2335">
        <v>9999</v>
      </c>
      <c r="AE2335">
        <v>399524</v>
      </c>
      <c r="AF2335" s="4">
        <v>0.4</v>
      </c>
      <c r="AG2335">
        <v>0</v>
      </c>
      <c r="AH2335">
        <v>0</v>
      </c>
      <c r="AJ2335">
        <v>0</v>
      </c>
    </row>
    <row r="2336" spans="1:36">
      <c r="A2336" t="s">
        <v>8226</v>
      </c>
      <c r="B2336" t="s">
        <v>8227</v>
      </c>
      <c r="C2336" s="2" t="s">
        <v>8228</v>
      </c>
      <c r="D2336" t="s">
        <v>8192</v>
      </c>
      <c r="E2336" t="s">
        <v>8229</v>
      </c>
      <c r="G2336">
        <v>0</v>
      </c>
      <c r="H2336" s="3">
        <v>0</v>
      </c>
      <c r="I2336" s="4">
        <f>IF(H2336=0,"",H2336*O2336)</f>
        <v>0</v>
      </c>
      <c r="J2336" s="5">
        <f>IF(OR(H2336=0,V2336=""),"",H2336*V2336)</f>
        <v>0</v>
      </c>
      <c r="K2336" s="6">
        <f>IF(V2336="","",V2336/O2336)</f>
        <v>0</v>
      </c>
      <c r="L2336" s="6">
        <f>IF(V2336="","",V2336/N2336)</f>
        <v>0</v>
      </c>
      <c r="M2336" s="4">
        <v>21</v>
      </c>
      <c r="N2336" s="4">
        <v>21.36</v>
      </c>
      <c r="Q2336" s="4">
        <v>4.81</v>
      </c>
      <c r="R2336" s="4">
        <v>0.06</v>
      </c>
      <c r="S2336">
        <v>0.15</v>
      </c>
      <c r="T2336" s="4">
        <f>IF(S2336=0,"",IF((N2336*S2336)&lt;.3,.3,N2336*S2336))</f>
        <v>0</v>
      </c>
      <c r="U2336"/>
      <c r="V2336" s="4">
        <f>IF(AND(N2336&lt;&gt;0,O2336&lt;&gt;0,Q2336&lt;&gt;0,S2336&lt;&gt;""),N2336-O2336-Q2336-R2336-T2336-U2336-P2336,"")</f>
        <v>0</v>
      </c>
      <c r="W2336">
        <v>0</v>
      </c>
      <c r="X2336">
        <v>0</v>
      </c>
      <c r="Y2336" s="7">
        <v>0</v>
      </c>
      <c r="Z2336" s="7">
        <v>0</v>
      </c>
      <c r="AA2336">
        <v>0</v>
      </c>
      <c r="AB2336">
        <v>560</v>
      </c>
      <c r="AC2336">
        <v>0</v>
      </c>
      <c r="AD2336">
        <v>9999</v>
      </c>
      <c r="AE2336">
        <v>435891</v>
      </c>
      <c r="AF2336" s="4">
        <v>0.7</v>
      </c>
      <c r="AG2336">
        <v>0</v>
      </c>
      <c r="AH2336">
        <v>0</v>
      </c>
      <c r="AJ2336">
        <v>0</v>
      </c>
    </row>
    <row r="2337" spans="1:36">
      <c r="A2337" t="s">
        <v>8230</v>
      </c>
      <c r="B2337" t="s">
        <v>8231</v>
      </c>
      <c r="C2337" s="2" t="s">
        <v>8232</v>
      </c>
      <c r="D2337" t="s">
        <v>8192</v>
      </c>
      <c r="E2337" t="s">
        <v>8233</v>
      </c>
      <c r="G2337">
        <v>0</v>
      </c>
      <c r="H2337" s="3">
        <v>0</v>
      </c>
      <c r="I2337" s="4">
        <f>IF(H2337=0,"",H2337*O2337)</f>
        <v>0</v>
      </c>
      <c r="J2337" s="5">
        <f>IF(OR(H2337=0,V2337=""),"",H2337*V2337)</f>
        <v>0</v>
      </c>
      <c r="K2337" s="6">
        <f>IF(V2337="","",V2337/O2337)</f>
        <v>0</v>
      </c>
      <c r="L2337" s="6">
        <f>IF(V2337="","",V2337/N2337)</f>
        <v>0</v>
      </c>
      <c r="M2337" s="4">
        <v>15.99</v>
      </c>
      <c r="N2337" s="4">
        <v>15.99</v>
      </c>
      <c r="Q2337" s="4">
        <v>5.54</v>
      </c>
      <c r="R2337" s="4">
        <v>0.13</v>
      </c>
      <c r="S2337">
        <v>0.15</v>
      </c>
      <c r="T2337" s="4">
        <f>IF(S2337=0,"",IF((N2337*S2337)&lt;.3,.3,N2337*S2337))</f>
        <v>0</v>
      </c>
      <c r="U2337"/>
      <c r="V2337" s="4">
        <f>IF(AND(N2337&lt;&gt;0,O2337&lt;&gt;0,Q2337&lt;&gt;0,S2337&lt;&gt;""),N2337-O2337-Q2337-R2337-T2337-U2337-P2337,"")</f>
        <v>0</v>
      </c>
      <c r="W2337">
        <v>0</v>
      </c>
      <c r="X2337">
        <v>3</v>
      </c>
      <c r="Y2337" s="7">
        <v>0</v>
      </c>
      <c r="Z2337" s="7">
        <v>0</v>
      </c>
      <c r="AA2337">
        <v>0</v>
      </c>
      <c r="AB2337">
        <v>823</v>
      </c>
      <c r="AC2337">
        <v>0</v>
      </c>
      <c r="AD2337">
        <v>9999</v>
      </c>
      <c r="AE2337">
        <v>420677</v>
      </c>
      <c r="AF2337" s="4">
        <v>0.7</v>
      </c>
      <c r="AG2337">
        <v>0</v>
      </c>
      <c r="AH2337">
        <v>0</v>
      </c>
      <c r="AJ2337">
        <v>0</v>
      </c>
    </row>
    <row r="2338" spans="1:36">
      <c r="A2338" t="s">
        <v>8234</v>
      </c>
      <c r="B2338" t="s">
        <v>8235</v>
      </c>
      <c r="C2338" s="2" t="s">
        <v>8236</v>
      </c>
      <c r="D2338" t="s">
        <v>8192</v>
      </c>
      <c r="E2338" t="s">
        <v>8237</v>
      </c>
      <c r="G2338">
        <v>0</v>
      </c>
      <c r="H2338" s="3">
        <v>0</v>
      </c>
      <c r="I2338" s="4">
        <f>IF(H2338=0,"",H2338*O2338)</f>
        <v>0</v>
      </c>
      <c r="J2338" s="5">
        <f>IF(OR(H2338=0,V2338=""),"",H2338*V2338)</f>
        <v>0</v>
      </c>
      <c r="K2338" s="6">
        <f>IF(V2338="","",V2338/O2338)</f>
        <v>0</v>
      </c>
      <c r="L2338" s="6">
        <f>IF(V2338="","",V2338/N2338)</f>
        <v>0</v>
      </c>
      <c r="M2338" s="4">
        <v>14.99</v>
      </c>
      <c r="N2338" s="4">
        <v>14.99</v>
      </c>
      <c r="Q2338" s="4">
        <v>4.81</v>
      </c>
      <c r="R2338" s="4">
        <v>0.13</v>
      </c>
      <c r="S2338">
        <v>0.15</v>
      </c>
      <c r="T2338" s="4">
        <f>IF(S2338=0,"",IF((N2338*S2338)&lt;.3,.3,N2338*S2338))</f>
        <v>0</v>
      </c>
      <c r="U2338"/>
      <c r="V2338" s="4">
        <f>IF(AND(N2338&lt;&gt;0,O2338&lt;&gt;0,Q2338&lt;&gt;0,S2338&lt;&gt;""),N2338-O2338-Q2338-R2338-T2338-U2338-P2338,"")</f>
        <v>0</v>
      </c>
      <c r="W2338">
        <v>10</v>
      </c>
      <c r="X2338">
        <v>30</v>
      </c>
      <c r="Y2338" s="7">
        <v>0.33</v>
      </c>
      <c r="Z2338" s="7">
        <v>1.43</v>
      </c>
      <c r="AA2338">
        <v>3</v>
      </c>
      <c r="AB2338">
        <v>263</v>
      </c>
      <c r="AC2338">
        <v>9.09090909090909</v>
      </c>
      <c r="AD2338" t="s">
        <v>41</v>
      </c>
      <c r="AE2338">
        <v>283514</v>
      </c>
      <c r="AF2338" s="4">
        <v>0.4</v>
      </c>
      <c r="AG2338">
        <v>0</v>
      </c>
      <c r="AH2338">
        <v>0</v>
      </c>
      <c r="AJ2338">
        <v>0</v>
      </c>
    </row>
    <row r="2339" spans="1:36">
      <c r="A2339" t="s">
        <v>8238</v>
      </c>
      <c r="B2339" t="s">
        <v>8239</v>
      </c>
      <c r="C2339" s="2" t="s">
        <v>8240</v>
      </c>
      <c r="D2339" t="s">
        <v>8241</v>
      </c>
      <c r="E2339" t="s">
        <v>8242</v>
      </c>
      <c r="G2339">
        <v>0</v>
      </c>
      <c r="H2339" s="3">
        <v>0</v>
      </c>
      <c r="I2339" s="4">
        <f>IF(H2339=0,"",H2339*O2339)</f>
        <v>0</v>
      </c>
      <c r="J2339" s="5">
        <f>IF(OR(H2339=0,V2339=""),"",H2339*V2339)</f>
        <v>0</v>
      </c>
      <c r="K2339" s="6">
        <f>IF(V2339="","",V2339/O2339)</f>
        <v>0</v>
      </c>
      <c r="L2339" s="6">
        <f>IF(V2339="","",V2339/N2339)</f>
        <v>0</v>
      </c>
      <c r="M2339" s="4">
        <v>32.95</v>
      </c>
      <c r="N2339" s="4">
        <v>32.95</v>
      </c>
      <c r="Q2339" s="4">
        <v>6.74</v>
      </c>
      <c r="R2339" s="4">
        <v>0.04</v>
      </c>
      <c r="S2339">
        <v>0.15</v>
      </c>
      <c r="T2339" s="4">
        <f>IF(S2339=0,"",IF((N2339*S2339)&lt;.3,.3,N2339*S2339))</f>
        <v>0</v>
      </c>
      <c r="U2339"/>
      <c r="V2339" s="4">
        <f>IF(AND(N2339&lt;&gt;0,O2339&lt;&gt;0,Q2339&lt;&gt;0,S2339&lt;&gt;""),N2339-O2339-Q2339-R2339-T2339-U2339-P2339,"")</f>
        <v>0</v>
      </c>
      <c r="W2339">
        <v>0</v>
      </c>
      <c r="X2339">
        <v>0</v>
      </c>
      <c r="Y2339" s="7">
        <v>0</v>
      </c>
      <c r="Z2339" s="7">
        <v>0</v>
      </c>
      <c r="AA2339">
        <v>0</v>
      </c>
      <c r="AB2339">
        <v>0</v>
      </c>
      <c r="AC2339">
        <v>0</v>
      </c>
      <c r="AD2339" t="s">
        <v>41</v>
      </c>
      <c r="AE2339">
        <v>175109</v>
      </c>
      <c r="AF2339" s="4">
        <v>0.7</v>
      </c>
      <c r="AG2339">
        <v>0</v>
      </c>
      <c r="AH2339">
        <v>0</v>
      </c>
      <c r="AJ2339">
        <v>0</v>
      </c>
    </row>
    <row r="2340" spans="1:36">
      <c r="A2340" t="s">
        <v>8243</v>
      </c>
      <c r="B2340" t="s">
        <v>8244</v>
      </c>
      <c r="C2340" s="2" t="s">
        <v>8245</v>
      </c>
      <c r="D2340" t="s">
        <v>8241</v>
      </c>
      <c r="E2340" t="s">
        <v>8246</v>
      </c>
      <c r="G2340">
        <v>0</v>
      </c>
      <c r="H2340" s="3">
        <v>0</v>
      </c>
      <c r="I2340" s="4">
        <f>IF(H2340=0,"",H2340*O2340)</f>
        <v>0</v>
      </c>
      <c r="J2340" s="5">
        <f>IF(OR(H2340=0,V2340=""),"",H2340*V2340)</f>
        <v>0</v>
      </c>
      <c r="K2340" s="6">
        <f>IF(V2340="","",V2340/O2340)</f>
        <v>0</v>
      </c>
      <c r="L2340" s="6">
        <f>IF(V2340="","",V2340/N2340)</f>
        <v>0</v>
      </c>
      <c r="M2340" s="4">
        <v>19.9</v>
      </c>
      <c r="N2340" s="4">
        <v>19.9</v>
      </c>
      <c r="Q2340" s="4">
        <v>5.54</v>
      </c>
      <c r="R2340" s="4">
        <v>0.03</v>
      </c>
      <c r="S2340">
        <v>0.15</v>
      </c>
      <c r="T2340" s="4">
        <f>IF(S2340=0,"",IF((N2340*S2340)&lt;.3,.3,N2340*S2340))</f>
        <v>0</v>
      </c>
      <c r="U2340"/>
      <c r="V2340" s="4">
        <f>IF(AND(N2340&lt;&gt;0,O2340&lt;&gt;0,Q2340&lt;&gt;0,S2340&lt;&gt;""),N2340-O2340-Q2340-R2340-T2340-U2340-P2340,"")</f>
        <v>0</v>
      </c>
      <c r="W2340">
        <v>0</v>
      </c>
      <c r="X2340">
        <v>0</v>
      </c>
      <c r="Y2340" s="7">
        <v>0</v>
      </c>
      <c r="Z2340" s="7">
        <v>0</v>
      </c>
      <c r="AA2340">
        <v>0</v>
      </c>
      <c r="AB2340">
        <v>0</v>
      </c>
      <c r="AC2340">
        <v>0</v>
      </c>
      <c r="AD2340" t="s">
        <v>41</v>
      </c>
      <c r="AE2340">
        <v>360964</v>
      </c>
      <c r="AF2340" s="4">
        <v>0.7</v>
      </c>
      <c r="AG2340">
        <v>0</v>
      </c>
      <c r="AH2340">
        <v>0</v>
      </c>
      <c r="AJ2340">
        <v>0</v>
      </c>
    </row>
    <row r="2341" spans="1:36">
      <c r="A2341" t="s">
        <v>8247</v>
      </c>
      <c r="B2341" t="s">
        <v>8248</v>
      </c>
      <c r="C2341" s="2" t="s">
        <v>8249</v>
      </c>
      <c r="D2341" t="s">
        <v>8241</v>
      </c>
      <c r="E2341" t="s">
        <v>8250</v>
      </c>
      <c r="G2341">
        <v>0</v>
      </c>
      <c r="H2341" s="3">
        <v>0</v>
      </c>
      <c r="I2341" s="4">
        <f>IF(H2341=0,"",H2341*O2341)</f>
        <v>0</v>
      </c>
      <c r="J2341" s="5">
        <f>IF(OR(H2341=0,V2341=""),"",H2341*V2341)</f>
        <v>0</v>
      </c>
      <c r="K2341" s="6">
        <f>IF(V2341="","",V2341/O2341)</f>
        <v>0</v>
      </c>
      <c r="L2341" s="6">
        <f>IF(V2341="","",V2341/N2341)</f>
        <v>0</v>
      </c>
      <c r="M2341" s="4">
        <v>22.99</v>
      </c>
      <c r="N2341" s="4">
        <v>22.99</v>
      </c>
      <c r="Q2341" s="4">
        <v>6.14</v>
      </c>
      <c r="R2341" s="4">
        <v>0.04</v>
      </c>
      <c r="S2341">
        <v>0.15</v>
      </c>
      <c r="T2341" s="4">
        <f>IF(S2341=0,"",IF((N2341*S2341)&lt;.3,.3,N2341*S2341))</f>
        <v>0</v>
      </c>
      <c r="U2341"/>
      <c r="V2341" s="4">
        <f>IF(AND(N2341&lt;&gt;0,O2341&lt;&gt;0,Q2341&lt;&gt;0,S2341&lt;&gt;""),N2341-O2341-Q2341-R2341-T2341-U2341-P2341,"")</f>
        <v>0</v>
      </c>
      <c r="W2341">
        <v>0</v>
      </c>
      <c r="X2341">
        <v>0</v>
      </c>
      <c r="Y2341" s="7">
        <v>0</v>
      </c>
      <c r="Z2341" s="7">
        <v>0</v>
      </c>
      <c r="AA2341">
        <v>0</v>
      </c>
      <c r="AB2341">
        <v>2</v>
      </c>
      <c r="AC2341">
        <v>0</v>
      </c>
      <c r="AD2341">
        <v>9999</v>
      </c>
      <c r="AE2341">
        <v>365319</v>
      </c>
      <c r="AF2341" s="4">
        <v>0.7</v>
      </c>
      <c r="AG2341">
        <v>0</v>
      </c>
      <c r="AH2341">
        <v>0</v>
      </c>
      <c r="AJ2341">
        <v>0</v>
      </c>
    </row>
    <row r="2342" spans="1:36">
      <c r="A2342" t="s">
        <v>8251</v>
      </c>
      <c r="B2342" t="s">
        <v>8252</v>
      </c>
      <c r="C2342" s="2" t="s">
        <v>8253</v>
      </c>
      <c r="D2342" t="s">
        <v>8241</v>
      </c>
      <c r="E2342" t="s">
        <v>8254</v>
      </c>
      <c r="G2342">
        <v>0</v>
      </c>
      <c r="H2342" s="3">
        <v>0</v>
      </c>
      <c r="I2342" s="4">
        <f>IF(H2342=0,"",H2342*O2342)</f>
        <v>0</v>
      </c>
      <c r="J2342" s="5">
        <f>IF(OR(H2342=0,V2342=""),"",H2342*V2342)</f>
        <v>0</v>
      </c>
      <c r="K2342" s="6">
        <f>IF(V2342="","",V2342/O2342)</f>
        <v>0</v>
      </c>
      <c r="L2342" s="6">
        <f>IF(V2342="","",V2342/N2342)</f>
        <v>0</v>
      </c>
      <c r="M2342" s="4">
        <v>20.12</v>
      </c>
      <c r="N2342" s="4">
        <v>20.12</v>
      </c>
      <c r="Q2342" s="4">
        <v>5.54</v>
      </c>
      <c r="R2342" s="4">
        <v>0.03</v>
      </c>
      <c r="S2342">
        <v>0.15</v>
      </c>
      <c r="T2342" s="4">
        <f>IF(S2342=0,"",IF((N2342*S2342)&lt;.3,.3,N2342*S2342))</f>
        <v>0</v>
      </c>
      <c r="U2342"/>
      <c r="V2342" s="4">
        <f>IF(AND(N2342&lt;&gt;0,O2342&lt;&gt;0,Q2342&lt;&gt;0,S2342&lt;&gt;""),N2342-O2342-Q2342-R2342-T2342-U2342-P2342,"")</f>
        <v>0</v>
      </c>
      <c r="W2342">
        <v>0</v>
      </c>
      <c r="X2342">
        <v>0</v>
      </c>
      <c r="Y2342" s="7">
        <v>0</v>
      </c>
      <c r="Z2342" s="7">
        <v>0</v>
      </c>
      <c r="AA2342">
        <v>0</v>
      </c>
      <c r="AB2342">
        <v>0</v>
      </c>
      <c r="AC2342">
        <v>0</v>
      </c>
      <c r="AD2342" t="s">
        <v>41</v>
      </c>
      <c r="AE2342">
        <v>384679</v>
      </c>
      <c r="AF2342" s="4">
        <v>0.7</v>
      </c>
      <c r="AG2342">
        <v>0</v>
      </c>
      <c r="AH2342">
        <v>0</v>
      </c>
      <c r="AJ2342">
        <v>0</v>
      </c>
    </row>
    <row r="2343" spans="1:36">
      <c r="A2343" t="s">
        <v>8255</v>
      </c>
      <c r="B2343" t="s">
        <v>8256</v>
      </c>
      <c r="C2343" s="2" t="s">
        <v>8257</v>
      </c>
      <c r="D2343" t="s">
        <v>8241</v>
      </c>
      <c r="E2343" t="s">
        <v>8258</v>
      </c>
      <c r="G2343">
        <v>0</v>
      </c>
      <c r="H2343" s="3">
        <v>0</v>
      </c>
      <c r="I2343" s="4">
        <f>IF(H2343=0,"",H2343*O2343)</f>
        <v>0</v>
      </c>
      <c r="J2343" s="5">
        <f>IF(OR(H2343=0,V2343=""),"",H2343*V2343)</f>
        <v>0</v>
      </c>
      <c r="K2343" s="6">
        <f>IF(V2343="","",V2343/O2343)</f>
        <v>0</v>
      </c>
      <c r="L2343" s="6">
        <f>IF(V2343="","",V2343/N2343)</f>
        <v>0</v>
      </c>
      <c r="M2343" s="4">
        <v>16.99</v>
      </c>
      <c r="N2343" s="4">
        <v>16.99</v>
      </c>
      <c r="Q2343" s="4">
        <v>5.84</v>
      </c>
      <c r="R2343" s="4">
        <v>0.03</v>
      </c>
      <c r="S2343">
        <v>0.12</v>
      </c>
      <c r="T2343" s="4">
        <f>IF(S2343=0,"",IF((N2343*S2343)&lt;.3,.3,N2343*S2343))</f>
        <v>0</v>
      </c>
      <c r="U2343"/>
      <c r="V2343" s="4">
        <f>IF(AND(N2343&lt;&gt;0,O2343&lt;&gt;0,Q2343&lt;&gt;0,S2343&lt;&gt;""),N2343-O2343-Q2343-R2343-T2343-U2343-P2343,"")</f>
        <v>0</v>
      </c>
      <c r="W2343">
        <v>0</v>
      </c>
      <c r="X2343">
        <v>0</v>
      </c>
      <c r="Y2343" s="7">
        <v>0</v>
      </c>
      <c r="Z2343" s="7">
        <v>0</v>
      </c>
      <c r="AA2343">
        <v>0</v>
      </c>
      <c r="AB2343">
        <v>0</v>
      </c>
      <c r="AC2343">
        <v>0</v>
      </c>
      <c r="AD2343" t="s">
        <v>41</v>
      </c>
      <c r="AE2343">
        <v>295258</v>
      </c>
      <c r="AF2343" s="4">
        <v>0.527</v>
      </c>
      <c r="AG2343">
        <v>0</v>
      </c>
      <c r="AH2343">
        <v>0</v>
      </c>
      <c r="AJ2343">
        <v>0</v>
      </c>
    </row>
    <row r="2344" spans="1:36">
      <c r="A2344" t="s">
        <v>8259</v>
      </c>
      <c r="B2344" t="s">
        <v>8260</v>
      </c>
      <c r="C2344" s="2" t="s">
        <v>8261</v>
      </c>
      <c r="D2344" t="s">
        <v>8241</v>
      </c>
      <c r="E2344" t="s">
        <v>8262</v>
      </c>
      <c r="G2344">
        <v>0</v>
      </c>
      <c r="H2344" s="3">
        <v>0</v>
      </c>
      <c r="I2344" s="4">
        <f>IF(H2344=0,"",H2344*O2344)</f>
        <v>0</v>
      </c>
      <c r="J2344" s="5">
        <f>IF(OR(H2344=0,V2344=""),"",H2344*V2344)</f>
        <v>0</v>
      </c>
      <c r="K2344" s="6">
        <f>IF(V2344="","",V2344/O2344)</f>
        <v>0</v>
      </c>
      <c r="L2344" s="6">
        <f>IF(V2344="","",V2344/N2344)</f>
        <v>0</v>
      </c>
      <c r="M2344" s="4">
        <v>38.5</v>
      </c>
      <c r="N2344" s="4">
        <v>38.5</v>
      </c>
      <c r="Q2344" s="4">
        <v>6.74</v>
      </c>
      <c r="R2344" s="4">
        <v>0.05</v>
      </c>
      <c r="S2344">
        <v>0.12</v>
      </c>
      <c r="T2344" s="4">
        <f>IF(S2344=0,"",IF((N2344*S2344)&lt;.3,.3,N2344*S2344))</f>
        <v>0</v>
      </c>
      <c r="U2344"/>
      <c r="V2344" s="4">
        <f>IF(AND(N2344&lt;&gt;0,O2344&lt;&gt;0,Q2344&lt;&gt;0,S2344&lt;&gt;""),N2344-O2344-Q2344-R2344-T2344-U2344-P2344,"")</f>
        <v>0</v>
      </c>
      <c r="W2344">
        <v>0</v>
      </c>
      <c r="X2344">
        <v>0</v>
      </c>
      <c r="Y2344" s="7">
        <v>0</v>
      </c>
      <c r="Z2344" s="7">
        <v>0</v>
      </c>
      <c r="AA2344">
        <v>0</v>
      </c>
      <c r="AB2344">
        <v>0</v>
      </c>
      <c r="AC2344">
        <v>0</v>
      </c>
      <c r="AD2344" t="s">
        <v>41</v>
      </c>
      <c r="AE2344">
        <v>447413</v>
      </c>
      <c r="AF2344" s="4">
        <v>0.844</v>
      </c>
      <c r="AG2344">
        <v>0</v>
      </c>
      <c r="AH2344">
        <v>0</v>
      </c>
      <c r="AJ2344">
        <v>0</v>
      </c>
    </row>
    <row r="2345" spans="1:36">
      <c r="A2345" t="s">
        <v>8263</v>
      </c>
      <c r="B2345" t="s">
        <v>8264</v>
      </c>
      <c r="C2345" s="2" t="s">
        <v>8265</v>
      </c>
      <c r="D2345" t="s">
        <v>8241</v>
      </c>
      <c r="E2345" t="s">
        <v>8266</v>
      </c>
      <c r="G2345">
        <v>0</v>
      </c>
      <c r="H2345" s="3">
        <v>0</v>
      </c>
      <c r="I2345" s="4">
        <f>IF(H2345=0,"",H2345*O2345)</f>
        <v>0</v>
      </c>
      <c r="J2345" s="5">
        <f>IF(OR(H2345=0,V2345=""),"",H2345*V2345)</f>
        <v>0</v>
      </c>
      <c r="K2345" s="6">
        <f>IF(V2345="","",V2345/O2345)</f>
        <v>0</v>
      </c>
      <c r="L2345" s="6">
        <f>IF(V2345="","",V2345/N2345)</f>
        <v>0</v>
      </c>
      <c r="M2345" s="4">
        <v>11.59</v>
      </c>
      <c r="N2345" s="4">
        <v>11.59</v>
      </c>
      <c r="Q2345" s="4">
        <v>4.81</v>
      </c>
      <c r="R2345" s="4">
        <v>0.02</v>
      </c>
      <c r="S2345">
        <v>0.15</v>
      </c>
      <c r="T2345" s="4">
        <f>IF(S2345=0,"",IF((N2345*S2345)&lt;.3,.3,N2345*S2345))</f>
        <v>0</v>
      </c>
      <c r="U2345"/>
      <c r="V2345" s="4">
        <f>IF(AND(N2345&lt;&gt;0,O2345&lt;&gt;0,Q2345&lt;&gt;0,S2345&lt;&gt;""),N2345-O2345-Q2345-R2345-T2345-U2345-P2345,"")</f>
        <v>0</v>
      </c>
      <c r="W2345">
        <v>0</v>
      </c>
      <c r="X2345">
        <v>0</v>
      </c>
      <c r="Y2345" s="7">
        <v>0</v>
      </c>
      <c r="Z2345" s="7">
        <v>0</v>
      </c>
      <c r="AA2345">
        <v>0</v>
      </c>
      <c r="AB2345">
        <v>0</v>
      </c>
      <c r="AC2345">
        <v>0</v>
      </c>
      <c r="AD2345" t="s">
        <v>41</v>
      </c>
      <c r="AE2345">
        <v>171033</v>
      </c>
      <c r="AF2345" s="4">
        <v>0.4</v>
      </c>
      <c r="AG2345">
        <v>0</v>
      </c>
      <c r="AH2345">
        <v>0</v>
      </c>
      <c r="AJ2345">
        <v>0</v>
      </c>
    </row>
    <row r="2346" spans="1:36">
      <c r="A2346" t="s">
        <v>8267</v>
      </c>
      <c r="B2346" t="s">
        <v>6107</v>
      </c>
      <c r="C2346" s="2" t="s">
        <v>8268</v>
      </c>
      <c r="D2346" t="s">
        <v>6109</v>
      </c>
      <c r="E2346" t="s">
        <v>8269</v>
      </c>
      <c r="G2346">
        <v>0</v>
      </c>
      <c r="H2346" s="3">
        <v>0</v>
      </c>
      <c r="I2346" s="4">
        <f>IF(H2346=0,"",H2346*O2346)</f>
        <v>0</v>
      </c>
      <c r="J2346" s="5">
        <f>IF(OR(H2346=0,V2346=""),"",H2346*V2346)</f>
        <v>0</v>
      </c>
      <c r="K2346" s="6">
        <f>IF(V2346="","",V2346/O2346)</f>
        <v>0</v>
      </c>
      <c r="L2346" s="6">
        <f>IF(V2346="","",V2346/N2346)</f>
        <v>0</v>
      </c>
      <c r="M2346" s="4">
        <v>76.99</v>
      </c>
      <c r="N2346" s="4">
        <v>76.99</v>
      </c>
      <c r="Q2346" s="4">
        <v>7.04</v>
      </c>
      <c r="R2346" s="4">
        <v>0.33</v>
      </c>
      <c r="S2346">
        <v>0.15</v>
      </c>
      <c r="T2346" s="4">
        <f>IF(S2346=0,"",IF((N2346*S2346)&lt;.3,.3,N2346*S2346))</f>
        <v>0</v>
      </c>
      <c r="U2346"/>
      <c r="V2346" s="4">
        <f>IF(AND(N2346&lt;&gt;0,O2346&lt;&gt;0,Q2346&lt;&gt;0,S2346&lt;&gt;""),N2346-O2346-Q2346-R2346-T2346-U2346-P2346,"")</f>
        <v>0</v>
      </c>
      <c r="W2346">
        <v>0</v>
      </c>
      <c r="X2346">
        <v>0</v>
      </c>
      <c r="Y2346" s="7">
        <v>0</v>
      </c>
      <c r="Z2346" s="7">
        <v>0</v>
      </c>
      <c r="AA2346">
        <v>0</v>
      </c>
      <c r="AB2346">
        <v>300</v>
      </c>
      <c r="AC2346">
        <v>0</v>
      </c>
      <c r="AD2346">
        <v>9999</v>
      </c>
      <c r="AE2346">
        <v>553577</v>
      </c>
      <c r="AF2346" s="4">
        <v>0.8</v>
      </c>
      <c r="AG2346">
        <v>0</v>
      </c>
      <c r="AH2346">
        <v>0</v>
      </c>
      <c r="AJ2346">
        <v>0</v>
      </c>
    </row>
    <row r="2347" spans="1:36">
      <c r="A2347" t="s">
        <v>8270</v>
      </c>
      <c r="B2347" t="s">
        <v>8271</v>
      </c>
      <c r="C2347" s="2" t="s">
        <v>8272</v>
      </c>
      <c r="D2347" t="s">
        <v>8273</v>
      </c>
      <c r="E2347" t="s">
        <v>8274</v>
      </c>
      <c r="G2347">
        <v>0</v>
      </c>
      <c r="H2347" s="3">
        <v>0</v>
      </c>
      <c r="I2347" s="4">
        <f>IF(H2347=0,"",H2347*O2347)</f>
        <v>0</v>
      </c>
      <c r="J2347" s="5">
        <f>IF(OR(H2347=0,V2347=""),"",H2347*V2347)</f>
        <v>0</v>
      </c>
      <c r="K2347" s="6">
        <f>IF(V2347="","",V2347/O2347)</f>
        <v>0</v>
      </c>
      <c r="L2347" s="6">
        <f>IF(V2347="","",V2347/N2347)</f>
        <v>0</v>
      </c>
      <c r="R2347" s="4">
        <v>0</v>
      </c>
      <c r="T2347" s="4">
        <f>IF(S2347=0,"",IF((N2347*S2347)&lt;.3,.3,N2347*S2347))</f>
        <v>0</v>
      </c>
      <c r="U2347"/>
      <c r="V2347" s="4">
        <f>IF(AND(N2347&lt;&gt;0,O2347&lt;&gt;0,Q2347&lt;&gt;0,S2347&lt;&gt;""),N2347-O2347-Q2347-R2347-T2347-U2347-P2347,"")</f>
        <v>0</v>
      </c>
      <c r="W2347">
        <v>0</v>
      </c>
      <c r="X2347">
        <v>0</v>
      </c>
      <c r="Y2347" s="7">
        <v>0</v>
      </c>
      <c r="Z2347" s="7">
        <v>0</v>
      </c>
      <c r="AA2347">
        <v>0</v>
      </c>
      <c r="AB2347">
        <v>0</v>
      </c>
      <c r="AC2347">
        <v>0</v>
      </c>
      <c r="AD2347" t="s">
        <v>41</v>
      </c>
      <c r="AG2347">
        <v>0</v>
      </c>
      <c r="AH2347">
        <v>0</v>
      </c>
      <c r="AJ2347">
        <v>0</v>
      </c>
    </row>
    <row r="2348" spans="1:36">
      <c r="A2348" t="s">
        <v>8275</v>
      </c>
      <c r="B2348" t="s">
        <v>8276</v>
      </c>
      <c r="C2348" s="2" t="s">
        <v>8277</v>
      </c>
      <c r="D2348" t="s">
        <v>8273</v>
      </c>
      <c r="E2348" t="s">
        <v>8278</v>
      </c>
      <c r="G2348">
        <v>0</v>
      </c>
      <c r="H2348" s="3">
        <v>0</v>
      </c>
      <c r="I2348" s="4">
        <f>IF(H2348=0,"",H2348*O2348)</f>
        <v>0</v>
      </c>
      <c r="J2348" s="5">
        <f>IF(OR(H2348=0,V2348=""),"",H2348*V2348)</f>
        <v>0</v>
      </c>
      <c r="K2348" s="6">
        <f>IF(V2348="","",V2348/O2348)</f>
        <v>0</v>
      </c>
      <c r="L2348" s="6">
        <f>IF(V2348="","",V2348/N2348)</f>
        <v>0</v>
      </c>
      <c r="R2348" s="4">
        <v>0</v>
      </c>
      <c r="T2348" s="4">
        <f>IF(S2348=0,"",IF((N2348*S2348)&lt;.3,.3,N2348*S2348))</f>
        <v>0</v>
      </c>
      <c r="U2348"/>
      <c r="V2348" s="4">
        <f>IF(AND(N2348&lt;&gt;0,O2348&lt;&gt;0,Q2348&lt;&gt;0,S2348&lt;&gt;""),N2348-O2348-Q2348-R2348-T2348-U2348-P2348,"")</f>
        <v>0</v>
      </c>
      <c r="W2348">
        <v>0</v>
      </c>
      <c r="X2348">
        <v>0</v>
      </c>
      <c r="Y2348" s="7">
        <v>0</v>
      </c>
      <c r="Z2348" s="7">
        <v>0</v>
      </c>
      <c r="AA2348">
        <v>0</v>
      </c>
      <c r="AB2348">
        <v>0</v>
      </c>
      <c r="AC2348">
        <v>0</v>
      </c>
      <c r="AD2348" t="s">
        <v>41</v>
      </c>
      <c r="AG2348">
        <v>0</v>
      </c>
      <c r="AH2348">
        <v>0</v>
      </c>
      <c r="AJ2348">
        <v>0</v>
      </c>
    </row>
    <row r="2349" spans="1:36">
      <c r="A2349" t="s">
        <v>8279</v>
      </c>
      <c r="B2349" t="s">
        <v>8280</v>
      </c>
      <c r="C2349" s="2" t="s">
        <v>8281</v>
      </c>
      <c r="D2349" t="s">
        <v>8273</v>
      </c>
      <c r="E2349" t="s">
        <v>8282</v>
      </c>
      <c r="G2349">
        <v>0</v>
      </c>
      <c r="H2349" s="3">
        <v>0</v>
      </c>
      <c r="I2349" s="4">
        <f>IF(H2349=0,"",H2349*O2349)</f>
        <v>0</v>
      </c>
      <c r="J2349" s="5">
        <f>IF(OR(H2349=0,V2349=""),"",H2349*V2349)</f>
        <v>0</v>
      </c>
      <c r="K2349" s="6">
        <f>IF(V2349="","",V2349/O2349)</f>
        <v>0</v>
      </c>
      <c r="L2349" s="6">
        <f>IF(V2349="","",V2349/N2349)</f>
        <v>0</v>
      </c>
      <c r="R2349" s="4">
        <v>0</v>
      </c>
      <c r="T2349" s="4">
        <f>IF(S2349=0,"",IF((N2349*S2349)&lt;.3,.3,N2349*S2349))</f>
        <v>0</v>
      </c>
      <c r="U2349"/>
      <c r="V2349" s="4">
        <f>IF(AND(N2349&lt;&gt;0,O2349&lt;&gt;0,Q2349&lt;&gt;0,S2349&lt;&gt;""),N2349-O2349-Q2349-R2349-T2349-U2349-P2349,"")</f>
        <v>0</v>
      </c>
      <c r="W2349">
        <v>0</v>
      </c>
      <c r="X2349">
        <v>0</v>
      </c>
      <c r="Y2349" s="7">
        <v>0</v>
      </c>
      <c r="Z2349" s="7">
        <v>0</v>
      </c>
      <c r="AA2349">
        <v>0</v>
      </c>
      <c r="AB2349">
        <v>0</v>
      </c>
      <c r="AC2349">
        <v>0</v>
      </c>
      <c r="AD2349" t="s">
        <v>41</v>
      </c>
      <c r="AG2349">
        <v>0</v>
      </c>
      <c r="AH2349">
        <v>0</v>
      </c>
      <c r="AJ2349">
        <v>0</v>
      </c>
    </row>
    <row r="2350" spans="1:36">
      <c r="A2350" t="s">
        <v>8283</v>
      </c>
      <c r="B2350" t="s">
        <v>8284</v>
      </c>
      <c r="C2350" s="2" t="s">
        <v>8285</v>
      </c>
      <c r="D2350" t="s">
        <v>8273</v>
      </c>
      <c r="E2350" t="s">
        <v>8286</v>
      </c>
      <c r="G2350">
        <v>0</v>
      </c>
      <c r="H2350" s="3">
        <v>0</v>
      </c>
      <c r="I2350" s="4">
        <f>IF(H2350=0,"",H2350*O2350)</f>
        <v>0</v>
      </c>
      <c r="J2350" s="5">
        <f>IF(OR(H2350=0,V2350=""),"",H2350*V2350)</f>
        <v>0</v>
      </c>
      <c r="K2350" s="6">
        <f>IF(V2350="","",V2350/O2350)</f>
        <v>0</v>
      </c>
      <c r="L2350" s="6">
        <f>IF(V2350="","",V2350/N2350)</f>
        <v>0</v>
      </c>
      <c r="R2350" s="4">
        <v>0</v>
      </c>
      <c r="T2350" s="4">
        <f>IF(S2350=0,"",IF((N2350*S2350)&lt;.3,.3,N2350*S2350))</f>
        <v>0</v>
      </c>
      <c r="U2350"/>
      <c r="V2350" s="4">
        <f>IF(AND(N2350&lt;&gt;0,O2350&lt;&gt;0,Q2350&lt;&gt;0,S2350&lt;&gt;""),N2350-O2350-Q2350-R2350-T2350-U2350-P2350,"")</f>
        <v>0</v>
      </c>
      <c r="W2350">
        <v>0</v>
      </c>
      <c r="X2350">
        <v>0</v>
      </c>
      <c r="Y2350" s="7">
        <v>0</v>
      </c>
      <c r="Z2350" s="7">
        <v>0</v>
      </c>
      <c r="AA2350">
        <v>0</v>
      </c>
      <c r="AB2350">
        <v>0</v>
      </c>
      <c r="AC2350">
        <v>0</v>
      </c>
      <c r="AD2350" t="s">
        <v>41</v>
      </c>
      <c r="AG2350">
        <v>0</v>
      </c>
      <c r="AH2350">
        <v>0</v>
      </c>
      <c r="AJ2350">
        <v>0</v>
      </c>
    </row>
    <row r="2351" spans="1:36">
      <c r="A2351" t="s">
        <v>8287</v>
      </c>
      <c r="B2351" t="s">
        <v>8288</v>
      </c>
      <c r="C2351" s="2" t="s">
        <v>8289</v>
      </c>
      <c r="D2351" t="s">
        <v>8273</v>
      </c>
      <c r="E2351" t="s">
        <v>8290</v>
      </c>
      <c r="G2351">
        <v>0</v>
      </c>
      <c r="H2351" s="3">
        <v>0</v>
      </c>
      <c r="I2351" s="4">
        <f>IF(H2351=0,"",H2351*O2351)</f>
        <v>0</v>
      </c>
      <c r="J2351" s="5">
        <f>IF(OR(H2351=0,V2351=""),"",H2351*V2351)</f>
        <v>0</v>
      </c>
      <c r="K2351" s="6">
        <f>IF(V2351="","",V2351/O2351)</f>
        <v>0</v>
      </c>
      <c r="L2351" s="6">
        <f>IF(V2351="","",V2351/N2351)</f>
        <v>0</v>
      </c>
      <c r="R2351" s="4">
        <v>0</v>
      </c>
      <c r="T2351" s="4">
        <f>IF(S2351=0,"",IF((N2351*S2351)&lt;.3,.3,N2351*S2351))</f>
        <v>0</v>
      </c>
      <c r="U2351"/>
      <c r="V2351" s="4">
        <f>IF(AND(N2351&lt;&gt;0,O2351&lt;&gt;0,Q2351&lt;&gt;0,S2351&lt;&gt;""),N2351-O2351-Q2351-R2351-T2351-U2351-P2351,"")</f>
        <v>0</v>
      </c>
      <c r="W2351">
        <v>0</v>
      </c>
      <c r="X2351">
        <v>0</v>
      </c>
      <c r="Y2351" s="7">
        <v>0</v>
      </c>
      <c r="Z2351" s="7">
        <v>0</v>
      </c>
      <c r="AA2351">
        <v>0</v>
      </c>
      <c r="AB2351">
        <v>0</v>
      </c>
      <c r="AC2351">
        <v>0</v>
      </c>
      <c r="AD2351" t="s">
        <v>41</v>
      </c>
      <c r="AG2351">
        <v>0</v>
      </c>
      <c r="AH2351">
        <v>0</v>
      </c>
      <c r="AJ2351">
        <v>0</v>
      </c>
    </row>
    <row r="2352" spans="1:36">
      <c r="A2352" t="s">
        <v>8291</v>
      </c>
      <c r="B2352" t="s">
        <v>8292</v>
      </c>
      <c r="C2352" s="2" t="s">
        <v>8293</v>
      </c>
      <c r="D2352" t="s">
        <v>8273</v>
      </c>
      <c r="E2352" t="s">
        <v>8294</v>
      </c>
      <c r="G2352">
        <v>0</v>
      </c>
      <c r="H2352" s="3">
        <v>0</v>
      </c>
      <c r="I2352" s="4">
        <f>IF(H2352=0,"",H2352*O2352)</f>
        <v>0</v>
      </c>
      <c r="J2352" s="5">
        <f>IF(OR(H2352=0,V2352=""),"",H2352*V2352)</f>
        <v>0</v>
      </c>
      <c r="K2352" s="6">
        <f>IF(V2352="","",V2352/O2352)</f>
        <v>0</v>
      </c>
      <c r="L2352" s="6">
        <f>IF(V2352="","",V2352/N2352)</f>
        <v>0</v>
      </c>
      <c r="R2352" s="4">
        <v>0</v>
      </c>
      <c r="T2352" s="4">
        <f>IF(S2352=0,"",IF((N2352*S2352)&lt;.3,.3,N2352*S2352))</f>
        <v>0</v>
      </c>
      <c r="U2352"/>
      <c r="V2352" s="4">
        <f>IF(AND(N2352&lt;&gt;0,O2352&lt;&gt;0,Q2352&lt;&gt;0,S2352&lt;&gt;""),N2352-O2352-Q2352-R2352-T2352-U2352-P2352,"")</f>
        <v>0</v>
      </c>
      <c r="W2352">
        <v>0</v>
      </c>
      <c r="X2352">
        <v>0</v>
      </c>
      <c r="Y2352" s="7">
        <v>0</v>
      </c>
      <c r="Z2352" s="7">
        <v>0</v>
      </c>
      <c r="AA2352">
        <v>0</v>
      </c>
      <c r="AB2352">
        <v>0</v>
      </c>
      <c r="AC2352">
        <v>0</v>
      </c>
      <c r="AD2352" t="s">
        <v>41</v>
      </c>
      <c r="AG2352">
        <v>0</v>
      </c>
      <c r="AH2352">
        <v>0</v>
      </c>
      <c r="AJ2352">
        <v>0</v>
      </c>
    </row>
    <row r="2353" spans="1:36">
      <c r="A2353" t="s">
        <v>8295</v>
      </c>
      <c r="B2353" t="s">
        <v>8296</v>
      </c>
      <c r="C2353" s="2" t="s">
        <v>8297</v>
      </c>
      <c r="D2353" t="s">
        <v>441</v>
      </c>
      <c r="E2353" t="s">
        <v>8298</v>
      </c>
      <c r="G2353">
        <v>0</v>
      </c>
      <c r="H2353" s="3">
        <v>0</v>
      </c>
      <c r="I2353" s="4">
        <f>IF(H2353=0,"",H2353*O2353)</f>
        <v>0</v>
      </c>
      <c r="J2353" s="5">
        <f>IF(OR(H2353=0,V2353=""),"",H2353*V2353)</f>
        <v>0</v>
      </c>
      <c r="K2353" s="6">
        <f>IF(V2353="","",V2353/O2353)</f>
        <v>0</v>
      </c>
      <c r="L2353" s="6">
        <f>IF(V2353="","",V2353/N2353)</f>
        <v>0</v>
      </c>
      <c r="M2353" s="4">
        <v>50</v>
      </c>
      <c r="Q2353" s="4">
        <v>6.14</v>
      </c>
      <c r="R2353" s="4">
        <v>0.22</v>
      </c>
      <c r="S2353">
        <v>0.15</v>
      </c>
      <c r="T2353" s="4">
        <f>IF(S2353=0,"",IF((N2353*S2353)&lt;.3,.3,N2353*S2353))</f>
        <v>0</v>
      </c>
      <c r="U2353"/>
      <c r="V2353" s="4">
        <f>IF(AND(N2353&lt;&gt;0,O2353&lt;&gt;0,Q2353&lt;&gt;0,S2353&lt;&gt;""),N2353-O2353-Q2353-R2353-T2353-U2353-P2353,"")</f>
        <v>0</v>
      </c>
      <c r="W2353">
        <v>0</v>
      </c>
      <c r="X2353">
        <v>0</v>
      </c>
      <c r="Y2353" s="7">
        <v>0</v>
      </c>
      <c r="Z2353" s="7">
        <v>0</v>
      </c>
      <c r="AA2353">
        <v>0</v>
      </c>
      <c r="AB2353">
        <v>552</v>
      </c>
      <c r="AC2353">
        <v>0</v>
      </c>
      <c r="AD2353">
        <v>9999</v>
      </c>
      <c r="AG2353">
        <v>0</v>
      </c>
      <c r="AH2353">
        <v>0</v>
      </c>
      <c r="AJ2353">
        <v>0</v>
      </c>
    </row>
    <row r="2354" spans="1:36">
      <c r="A2354" t="s">
        <v>8299</v>
      </c>
      <c r="B2354" t="s">
        <v>8300</v>
      </c>
      <c r="C2354" s="2" t="s">
        <v>8301</v>
      </c>
      <c r="D2354" t="s">
        <v>441</v>
      </c>
      <c r="E2354" t="s">
        <v>8302</v>
      </c>
      <c r="G2354">
        <v>0</v>
      </c>
      <c r="H2354" s="3">
        <v>0</v>
      </c>
      <c r="I2354" s="4">
        <f>IF(H2354=0,"",H2354*O2354)</f>
        <v>0</v>
      </c>
      <c r="J2354" s="5">
        <f>IF(OR(H2354=0,V2354=""),"",H2354*V2354)</f>
        <v>0</v>
      </c>
      <c r="K2354" s="6">
        <f>IF(V2354="","",V2354/O2354)</f>
        <v>0</v>
      </c>
      <c r="L2354" s="6">
        <f>IF(V2354="","",V2354/N2354)</f>
        <v>0</v>
      </c>
      <c r="M2354" s="4">
        <v>50</v>
      </c>
      <c r="Q2354" s="4">
        <v>6.14</v>
      </c>
      <c r="R2354" s="4">
        <v>0.22</v>
      </c>
      <c r="S2354">
        <v>0.15</v>
      </c>
      <c r="T2354" s="4">
        <f>IF(S2354=0,"",IF((N2354*S2354)&lt;.3,.3,N2354*S2354))</f>
        <v>0</v>
      </c>
      <c r="U2354"/>
      <c r="V2354" s="4">
        <f>IF(AND(N2354&lt;&gt;0,O2354&lt;&gt;0,Q2354&lt;&gt;0,S2354&lt;&gt;""),N2354-O2354-Q2354-R2354-T2354-U2354-P2354,"")</f>
        <v>0</v>
      </c>
      <c r="W2354">
        <v>0</v>
      </c>
      <c r="X2354">
        <v>0</v>
      </c>
      <c r="Y2354" s="7">
        <v>0</v>
      </c>
      <c r="Z2354" s="7">
        <v>0</v>
      </c>
      <c r="AA2354">
        <v>0</v>
      </c>
      <c r="AB2354">
        <v>700</v>
      </c>
      <c r="AC2354">
        <v>0</v>
      </c>
      <c r="AD2354">
        <v>9999</v>
      </c>
      <c r="AG2354">
        <v>0</v>
      </c>
      <c r="AH2354">
        <v>0</v>
      </c>
      <c r="AJ2354">
        <v>0</v>
      </c>
    </row>
    <row r="2355" spans="1:36">
      <c r="A2355" t="s">
        <v>8303</v>
      </c>
      <c r="B2355" t="s">
        <v>8304</v>
      </c>
      <c r="C2355" s="2" t="s">
        <v>8305</v>
      </c>
      <c r="D2355" t="s">
        <v>441</v>
      </c>
      <c r="E2355" t="s">
        <v>8306</v>
      </c>
      <c r="G2355">
        <v>0</v>
      </c>
      <c r="H2355" s="3">
        <v>0</v>
      </c>
      <c r="I2355" s="4">
        <f>IF(H2355=0,"",H2355*O2355)</f>
        <v>0</v>
      </c>
      <c r="J2355" s="5">
        <f>IF(OR(H2355=0,V2355=""),"",H2355*V2355)</f>
        <v>0</v>
      </c>
      <c r="K2355" s="6">
        <f>IF(V2355="","",V2355/O2355)</f>
        <v>0</v>
      </c>
      <c r="L2355" s="6">
        <f>IF(V2355="","",V2355/N2355)</f>
        <v>0</v>
      </c>
      <c r="M2355" s="4">
        <v>50</v>
      </c>
      <c r="Q2355" s="4">
        <v>6.14</v>
      </c>
      <c r="R2355" s="4">
        <v>0.22</v>
      </c>
      <c r="S2355">
        <v>0.15</v>
      </c>
      <c r="T2355" s="4">
        <f>IF(S2355=0,"",IF((N2355*S2355)&lt;.3,.3,N2355*S2355))</f>
        <v>0</v>
      </c>
      <c r="U2355"/>
      <c r="V2355" s="4">
        <f>IF(AND(N2355&lt;&gt;0,O2355&lt;&gt;0,Q2355&lt;&gt;0,S2355&lt;&gt;""),N2355-O2355-Q2355-R2355-T2355-U2355-P2355,"")</f>
        <v>0</v>
      </c>
      <c r="W2355">
        <v>0</v>
      </c>
      <c r="X2355">
        <v>0</v>
      </c>
      <c r="Y2355" s="7">
        <v>0</v>
      </c>
      <c r="Z2355" s="7">
        <v>0</v>
      </c>
      <c r="AA2355">
        <v>0</v>
      </c>
      <c r="AB2355">
        <v>550</v>
      </c>
      <c r="AC2355">
        <v>0</v>
      </c>
      <c r="AD2355">
        <v>9999</v>
      </c>
      <c r="AG2355">
        <v>0</v>
      </c>
      <c r="AH2355">
        <v>0</v>
      </c>
      <c r="AJ2355">
        <v>0</v>
      </c>
    </row>
    <row r="2356" spans="1:36">
      <c r="A2356" t="s">
        <v>8307</v>
      </c>
      <c r="B2356" t="s">
        <v>8308</v>
      </c>
      <c r="C2356" s="2" t="s">
        <v>8309</v>
      </c>
      <c r="D2356" t="s">
        <v>441</v>
      </c>
      <c r="E2356" t="s">
        <v>8310</v>
      </c>
      <c r="G2356">
        <v>0</v>
      </c>
      <c r="H2356" s="3">
        <v>0</v>
      </c>
      <c r="I2356" s="4">
        <f>IF(H2356=0,"",H2356*O2356)</f>
        <v>0</v>
      </c>
      <c r="J2356" s="5">
        <f>IF(OR(H2356=0,V2356=""),"",H2356*V2356)</f>
        <v>0</v>
      </c>
      <c r="K2356" s="6">
        <f>IF(V2356="","",V2356/O2356)</f>
        <v>0</v>
      </c>
      <c r="L2356" s="6">
        <f>IF(V2356="","",V2356/N2356)</f>
        <v>0</v>
      </c>
      <c r="M2356" s="4">
        <v>50</v>
      </c>
      <c r="Q2356" s="4">
        <v>6.14</v>
      </c>
      <c r="R2356" s="4">
        <v>0.22</v>
      </c>
      <c r="S2356">
        <v>0.15</v>
      </c>
      <c r="T2356" s="4">
        <f>IF(S2356=0,"",IF((N2356*S2356)&lt;.3,.3,N2356*S2356))</f>
        <v>0</v>
      </c>
      <c r="U2356"/>
      <c r="V2356" s="4">
        <f>IF(AND(N2356&lt;&gt;0,O2356&lt;&gt;0,Q2356&lt;&gt;0,S2356&lt;&gt;""),N2356-O2356-Q2356-R2356-T2356-U2356-P2356,"")</f>
        <v>0</v>
      </c>
      <c r="W2356">
        <v>0</v>
      </c>
      <c r="X2356">
        <v>0</v>
      </c>
      <c r="Y2356" s="7">
        <v>0</v>
      </c>
      <c r="Z2356" s="7">
        <v>0</v>
      </c>
      <c r="AA2356">
        <v>0</v>
      </c>
      <c r="AB2356">
        <v>552</v>
      </c>
      <c r="AC2356">
        <v>0</v>
      </c>
      <c r="AD2356">
        <v>9999</v>
      </c>
      <c r="AG2356">
        <v>0</v>
      </c>
      <c r="AH2356">
        <v>0</v>
      </c>
      <c r="AJ2356">
        <v>0</v>
      </c>
    </row>
    <row r="2357" spans="1:36">
      <c r="A2357" t="s">
        <v>8311</v>
      </c>
      <c r="B2357" t="s">
        <v>8312</v>
      </c>
      <c r="C2357" s="2" t="s">
        <v>8313</v>
      </c>
      <c r="D2357" t="s">
        <v>441</v>
      </c>
      <c r="E2357" t="s">
        <v>8314</v>
      </c>
      <c r="G2357">
        <v>0</v>
      </c>
      <c r="H2357" s="3">
        <v>0</v>
      </c>
      <c r="I2357" s="4">
        <f>IF(H2357=0,"",H2357*O2357)</f>
        <v>0</v>
      </c>
      <c r="J2357" s="5">
        <f>IF(OR(H2357=0,V2357=""),"",H2357*V2357)</f>
        <v>0</v>
      </c>
      <c r="K2357" s="6">
        <f>IF(V2357="","",V2357/O2357)</f>
        <v>0</v>
      </c>
      <c r="L2357" s="6">
        <f>IF(V2357="","",V2357/N2357)</f>
        <v>0</v>
      </c>
      <c r="M2357" s="4">
        <v>50</v>
      </c>
      <c r="Q2357" s="4">
        <v>6.14</v>
      </c>
      <c r="R2357" s="4">
        <v>0.22</v>
      </c>
      <c r="S2357">
        <v>0.15</v>
      </c>
      <c r="T2357" s="4">
        <f>IF(S2357=0,"",IF((N2357*S2357)&lt;.3,.3,N2357*S2357))</f>
        <v>0</v>
      </c>
      <c r="U2357"/>
      <c r="V2357" s="4">
        <f>IF(AND(N2357&lt;&gt;0,O2357&lt;&gt;0,Q2357&lt;&gt;0,S2357&lt;&gt;""),N2357-O2357-Q2357-R2357-T2357-U2357-P2357,"")</f>
        <v>0</v>
      </c>
      <c r="W2357">
        <v>0</v>
      </c>
      <c r="X2357">
        <v>0</v>
      </c>
      <c r="Y2357" s="7">
        <v>0</v>
      </c>
      <c r="Z2357" s="7">
        <v>0</v>
      </c>
      <c r="AA2357">
        <v>0</v>
      </c>
      <c r="AB2357">
        <v>700</v>
      </c>
      <c r="AC2357">
        <v>0</v>
      </c>
      <c r="AD2357">
        <v>9999</v>
      </c>
      <c r="AG2357">
        <v>0</v>
      </c>
      <c r="AH2357">
        <v>0</v>
      </c>
      <c r="AJ2357">
        <v>0</v>
      </c>
    </row>
    <row r="2358" spans="1:36">
      <c r="A2358" t="s">
        <v>8315</v>
      </c>
      <c r="B2358" t="s">
        <v>8316</v>
      </c>
      <c r="C2358" s="2" t="s">
        <v>8317</v>
      </c>
      <c r="D2358" t="s">
        <v>441</v>
      </c>
      <c r="E2358" t="s">
        <v>8318</v>
      </c>
      <c r="G2358">
        <v>0</v>
      </c>
      <c r="H2358" s="3">
        <v>0</v>
      </c>
      <c r="I2358" s="4">
        <f>IF(H2358=0,"",H2358*O2358)</f>
        <v>0</v>
      </c>
      <c r="J2358" s="5">
        <f>IF(OR(H2358=0,V2358=""),"",H2358*V2358)</f>
        <v>0</v>
      </c>
      <c r="K2358" s="6">
        <f>IF(V2358="","",V2358/O2358)</f>
        <v>0</v>
      </c>
      <c r="L2358" s="6">
        <f>IF(V2358="","",V2358/N2358)</f>
        <v>0</v>
      </c>
      <c r="M2358" s="4">
        <v>50</v>
      </c>
      <c r="Q2358" s="4">
        <v>6.14</v>
      </c>
      <c r="R2358" s="4">
        <v>0.22</v>
      </c>
      <c r="S2358">
        <v>0.15</v>
      </c>
      <c r="T2358" s="4">
        <f>IF(S2358=0,"",IF((N2358*S2358)&lt;.3,.3,N2358*S2358))</f>
        <v>0</v>
      </c>
      <c r="U2358"/>
      <c r="V2358" s="4">
        <f>IF(AND(N2358&lt;&gt;0,O2358&lt;&gt;0,Q2358&lt;&gt;0,S2358&lt;&gt;""),N2358-O2358-Q2358-R2358-T2358-U2358-P2358,"")</f>
        <v>0</v>
      </c>
      <c r="W2358">
        <v>0</v>
      </c>
      <c r="X2358">
        <v>0</v>
      </c>
      <c r="Y2358" s="7">
        <v>0</v>
      </c>
      <c r="Z2358" s="7">
        <v>0</v>
      </c>
      <c r="AA2358">
        <v>0</v>
      </c>
      <c r="AB2358">
        <v>552</v>
      </c>
      <c r="AC2358">
        <v>0</v>
      </c>
      <c r="AD2358">
        <v>9999</v>
      </c>
      <c r="AG2358">
        <v>0</v>
      </c>
      <c r="AH2358">
        <v>0</v>
      </c>
      <c r="AJ2358">
        <v>0</v>
      </c>
    </row>
    <row r="2359" spans="1:36">
      <c r="A2359" t="s">
        <v>8319</v>
      </c>
      <c r="B2359" t="s">
        <v>8320</v>
      </c>
      <c r="C2359" s="2" t="s">
        <v>8321</v>
      </c>
      <c r="D2359" t="s">
        <v>441</v>
      </c>
      <c r="E2359" t="s">
        <v>8322</v>
      </c>
      <c r="G2359">
        <v>0</v>
      </c>
      <c r="H2359" s="3">
        <v>0</v>
      </c>
      <c r="I2359" s="4">
        <f>IF(H2359=0,"",H2359*O2359)</f>
        <v>0</v>
      </c>
      <c r="J2359" s="5">
        <f>IF(OR(H2359=0,V2359=""),"",H2359*V2359)</f>
        <v>0</v>
      </c>
      <c r="K2359" s="6">
        <f>IF(V2359="","",V2359/O2359)</f>
        <v>0</v>
      </c>
      <c r="L2359" s="6">
        <f>IF(V2359="","",V2359/N2359)</f>
        <v>0</v>
      </c>
      <c r="M2359" s="4">
        <v>50</v>
      </c>
      <c r="Q2359" s="4">
        <v>6.14</v>
      </c>
      <c r="R2359" s="4">
        <v>0.22</v>
      </c>
      <c r="S2359">
        <v>0.15</v>
      </c>
      <c r="T2359" s="4">
        <f>IF(S2359=0,"",IF((N2359*S2359)&lt;.3,.3,N2359*S2359))</f>
        <v>0</v>
      </c>
      <c r="U2359"/>
      <c r="V2359" s="4">
        <f>IF(AND(N2359&lt;&gt;0,O2359&lt;&gt;0,Q2359&lt;&gt;0,S2359&lt;&gt;""),N2359-O2359-Q2359-R2359-T2359-U2359-P2359,"")</f>
        <v>0</v>
      </c>
      <c r="W2359">
        <v>0</v>
      </c>
      <c r="X2359">
        <v>0</v>
      </c>
      <c r="Y2359" s="7">
        <v>0</v>
      </c>
      <c r="Z2359" s="7">
        <v>0</v>
      </c>
      <c r="AA2359">
        <v>0</v>
      </c>
      <c r="AB2359">
        <v>700</v>
      </c>
      <c r="AC2359">
        <v>0</v>
      </c>
      <c r="AD2359">
        <v>9999</v>
      </c>
      <c r="AG2359">
        <v>0</v>
      </c>
      <c r="AH2359">
        <v>0</v>
      </c>
      <c r="AJ2359">
        <v>0</v>
      </c>
    </row>
    <row r="2360" spans="1:36">
      <c r="A2360" t="s">
        <v>8323</v>
      </c>
      <c r="B2360" t="s">
        <v>3234</v>
      </c>
      <c r="C2360" s="2" t="s">
        <v>3235</v>
      </c>
      <c r="D2360" t="s">
        <v>748</v>
      </c>
      <c r="E2360" t="s">
        <v>8324</v>
      </c>
      <c r="G2360">
        <v>0</v>
      </c>
      <c r="H2360" s="3">
        <v>0</v>
      </c>
      <c r="I2360" s="4">
        <f>IF(H2360=0,"",H2360*O2360)</f>
        <v>0</v>
      </c>
      <c r="J2360" s="5">
        <f>IF(OR(H2360=0,V2360=""),"",H2360*V2360)</f>
        <v>0</v>
      </c>
      <c r="K2360" s="6">
        <f>IF(V2360="","",V2360/O2360)</f>
        <v>0</v>
      </c>
      <c r="L2360" s="6">
        <f>IF(V2360="","",V2360/N2360)</f>
        <v>0</v>
      </c>
      <c r="M2360" s="4">
        <v>19.99</v>
      </c>
      <c r="N2360" s="4">
        <v>19.99</v>
      </c>
      <c r="Q2360" s="4">
        <v>7.94</v>
      </c>
      <c r="R2360" s="4">
        <v>0.31</v>
      </c>
      <c r="S2360">
        <v>0.15</v>
      </c>
      <c r="T2360" s="4">
        <f>IF(S2360=0,"",IF((N2360*S2360)&lt;.3,.3,N2360*S2360))</f>
        <v>0</v>
      </c>
      <c r="U2360"/>
      <c r="V2360" s="4">
        <f>IF(AND(N2360&lt;&gt;0,O2360&lt;&gt;0,Q2360&lt;&gt;0,S2360&lt;&gt;""),N2360-O2360-Q2360-R2360-T2360-U2360-P2360,"")</f>
        <v>0</v>
      </c>
      <c r="W2360">
        <v>0</v>
      </c>
      <c r="X2360">
        <v>0</v>
      </c>
      <c r="Y2360" s="7">
        <v>0</v>
      </c>
      <c r="Z2360" s="7">
        <v>0</v>
      </c>
      <c r="AA2360">
        <v>0</v>
      </c>
      <c r="AB2360">
        <v>0</v>
      </c>
      <c r="AC2360">
        <v>0</v>
      </c>
      <c r="AD2360" t="s">
        <v>41</v>
      </c>
      <c r="AF2360" s="4">
        <v>1.31</v>
      </c>
      <c r="AG2360">
        <v>0</v>
      </c>
      <c r="AH2360">
        <v>0</v>
      </c>
      <c r="AJ2360">
        <v>0</v>
      </c>
    </row>
    <row r="2361" spans="1:36">
      <c r="A2361" t="s">
        <v>8325</v>
      </c>
      <c r="B2361" t="s">
        <v>8326</v>
      </c>
      <c r="C2361" s="2" t="s">
        <v>8327</v>
      </c>
      <c r="D2361" t="s">
        <v>3920</v>
      </c>
      <c r="E2361" t="s">
        <v>8328</v>
      </c>
      <c r="G2361">
        <v>0</v>
      </c>
      <c r="H2361" s="3">
        <v>0</v>
      </c>
      <c r="I2361" s="4">
        <f>IF(H2361=0,"",H2361*O2361)</f>
        <v>0</v>
      </c>
      <c r="J2361" s="5">
        <f>IF(OR(H2361=0,V2361=""),"",H2361*V2361)</f>
        <v>0</v>
      </c>
      <c r="K2361" s="6">
        <f>IF(V2361="","",V2361/O2361)</f>
        <v>0</v>
      </c>
      <c r="L2361" s="6">
        <f>IF(V2361="","",V2361/N2361)</f>
        <v>0</v>
      </c>
      <c r="M2361" s="4">
        <v>31.99</v>
      </c>
      <c r="N2361" s="4">
        <v>31.99</v>
      </c>
      <c r="Q2361" s="4">
        <v>6.74</v>
      </c>
      <c r="R2361" s="4">
        <v>0.31</v>
      </c>
      <c r="S2361">
        <v>0.15</v>
      </c>
      <c r="T2361" s="4">
        <f>IF(S2361=0,"",IF((N2361*S2361)&lt;.3,.3,N2361*S2361))</f>
        <v>0</v>
      </c>
      <c r="U2361"/>
      <c r="V2361" s="4">
        <f>IF(AND(N2361&lt;&gt;0,O2361&lt;&gt;0,Q2361&lt;&gt;0,S2361&lt;&gt;""),N2361-O2361-Q2361-R2361-T2361-U2361-P2361,"")</f>
        <v>0</v>
      </c>
      <c r="W2361">
        <v>36</v>
      </c>
      <c r="X2361">
        <v>30</v>
      </c>
      <c r="Y2361" s="7">
        <v>1.2</v>
      </c>
      <c r="Z2361" s="7">
        <v>1</v>
      </c>
      <c r="AA2361">
        <v>1951</v>
      </c>
      <c r="AB2361">
        <v>2120</v>
      </c>
      <c r="AC2361">
        <v>1625.83333333333</v>
      </c>
      <c r="AD2361" t="s">
        <v>41</v>
      </c>
      <c r="AE2361">
        <v>20186</v>
      </c>
      <c r="AF2361" s="4">
        <v>0.469</v>
      </c>
      <c r="AG2361">
        <v>0</v>
      </c>
      <c r="AH2361">
        <v>0</v>
      </c>
      <c r="AJ2361">
        <v>0</v>
      </c>
    </row>
    <row r="2362" spans="1:36">
      <c r="A2362" t="s">
        <v>8329</v>
      </c>
      <c r="B2362" t="s">
        <v>8330</v>
      </c>
      <c r="C2362" s="2" t="s">
        <v>8331</v>
      </c>
      <c r="D2362" t="s">
        <v>3920</v>
      </c>
      <c r="E2362" t="s">
        <v>8332</v>
      </c>
      <c r="G2362">
        <v>0</v>
      </c>
      <c r="H2362" s="3">
        <v>0</v>
      </c>
      <c r="I2362" s="4">
        <f>IF(H2362=0,"",H2362*O2362)</f>
        <v>0</v>
      </c>
      <c r="J2362" s="5">
        <f>IF(OR(H2362=0,V2362=""),"",H2362*V2362)</f>
        <v>0</v>
      </c>
      <c r="K2362" s="6">
        <f>IF(V2362="","",V2362/O2362)</f>
        <v>0</v>
      </c>
      <c r="L2362" s="6">
        <f>IF(V2362="","",V2362/N2362)</f>
        <v>0</v>
      </c>
      <c r="M2362" s="4">
        <v>30</v>
      </c>
      <c r="N2362" s="4">
        <v>27</v>
      </c>
      <c r="Q2362" s="4">
        <v>6.74</v>
      </c>
      <c r="R2362" s="4">
        <v>0.33</v>
      </c>
      <c r="S2362">
        <v>0.15</v>
      </c>
      <c r="T2362" s="4">
        <f>IF(S2362=0,"",IF((N2362*S2362)&lt;.3,.3,N2362*S2362))</f>
        <v>0</v>
      </c>
      <c r="U2362"/>
      <c r="V2362" s="4">
        <f>IF(AND(N2362&lt;&gt;0,O2362&lt;&gt;0,Q2362&lt;&gt;0,S2362&lt;&gt;""),N2362-O2362-Q2362-R2362-T2362-U2362-P2362,"")</f>
        <v>0</v>
      </c>
      <c r="W2362">
        <v>0</v>
      </c>
      <c r="X2362">
        <v>0</v>
      </c>
      <c r="Y2362" s="7">
        <v>0</v>
      </c>
      <c r="Z2362" s="7">
        <v>0</v>
      </c>
      <c r="AA2362">
        <v>0</v>
      </c>
      <c r="AB2362">
        <v>15</v>
      </c>
      <c r="AC2362">
        <v>0</v>
      </c>
      <c r="AD2362">
        <v>9999</v>
      </c>
      <c r="AE2362">
        <v>152614</v>
      </c>
      <c r="AF2362" s="4">
        <v>0.463</v>
      </c>
      <c r="AG2362">
        <v>0</v>
      </c>
      <c r="AH2362">
        <v>0</v>
      </c>
      <c r="AJ2362">
        <v>0</v>
      </c>
    </row>
    <row r="2363" spans="1:36">
      <c r="A2363" t="s">
        <v>8333</v>
      </c>
      <c r="B2363" t="s">
        <v>8334</v>
      </c>
      <c r="C2363" s="2" t="s">
        <v>8335</v>
      </c>
      <c r="D2363" t="s">
        <v>3920</v>
      </c>
      <c r="E2363" t="s">
        <v>8336</v>
      </c>
      <c r="G2363">
        <v>0</v>
      </c>
      <c r="H2363" s="3">
        <v>0</v>
      </c>
      <c r="I2363" s="4">
        <f>IF(H2363=0,"",H2363*O2363)</f>
        <v>0</v>
      </c>
      <c r="J2363" s="5">
        <f>IF(OR(H2363=0,V2363=""),"",H2363*V2363)</f>
        <v>0</v>
      </c>
      <c r="K2363" s="6">
        <f>IF(V2363="","",V2363/O2363)</f>
        <v>0</v>
      </c>
      <c r="L2363" s="6">
        <f>IF(V2363="","",V2363/N2363)</f>
        <v>0</v>
      </c>
      <c r="M2363" s="4">
        <v>42.37</v>
      </c>
      <c r="N2363" s="4">
        <v>42.22</v>
      </c>
      <c r="Q2363" s="4">
        <v>6.74</v>
      </c>
      <c r="R2363" s="4">
        <v>0.32</v>
      </c>
      <c r="S2363">
        <v>0.15</v>
      </c>
      <c r="T2363" s="4">
        <f>IF(S2363=0,"",IF((N2363*S2363)&lt;.3,.3,N2363*S2363))</f>
        <v>0</v>
      </c>
      <c r="U2363"/>
      <c r="V2363" s="4">
        <f>IF(AND(N2363&lt;&gt;0,O2363&lt;&gt;0,Q2363&lt;&gt;0,S2363&lt;&gt;""),N2363-O2363-Q2363-R2363-T2363-U2363-P2363,"")</f>
        <v>0</v>
      </c>
      <c r="W2363">
        <v>0</v>
      </c>
      <c r="X2363">
        <v>0</v>
      </c>
      <c r="Y2363" s="7">
        <v>0</v>
      </c>
      <c r="Z2363" s="7">
        <v>0</v>
      </c>
      <c r="AA2363">
        <v>0</v>
      </c>
      <c r="AB2363">
        <v>8</v>
      </c>
      <c r="AC2363">
        <v>0</v>
      </c>
      <c r="AD2363">
        <v>9999</v>
      </c>
      <c r="AE2363">
        <v>383694</v>
      </c>
      <c r="AF2363" s="4">
        <v>0.46</v>
      </c>
      <c r="AG2363">
        <v>0</v>
      </c>
      <c r="AH2363">
        <v>0</v>
      </c>
      <c r="AJ2363">
        <v>0</v>
      </c>
    </row>
    <row r="2364" spans="1:36">
      <c r="A2364" t="s">
        <v>8337</v>
      </c>
      <c r="B2364" t="s">
        <v>8338</v>
      </c>
      <c r="C2364" s="2" t="s">
        <v>8339</v>
      </c>
      <c r="D2364" t="s">
        <v>3946</v>
      </c>
      <c r="E2364" t="s">
        <v>8340</v>
      </c>
      <c r="G2364">
        <v>0</v>
      </c>
      <c r="H2364" s="3">
        <v>0</v>
      </c>
      <c r="I2364" s="4">
        <f>IF(H2364=0,"",H2364*O2364)</f>
        <v>0</v>
      </c>
      <c r="J2364" s="5">
        <f>IF(OR(H2364=0,V2364=""),"",H2364*V2364)</f>
        <v>0</v>
      </c>
      <c r="K2364" s="6">
        <f>IF(V2364="","",V2364/O2364)</f>
        <v>0</v>
      </c>
      <c r="L2364" s="6">
        <f>IF(V2364="","",V2364/N2364)</f>
        <v>0</v>
      </c>
      <c r="M2364" s="4">
        <v>21.95</v>
      </c>
      <c r="N2364" s="4">
        <v>21.95</v>
      </c>
      <c r="Q2364" s="4">
        <v>5.84</v>
      </c>
      <c r="R2364" s="4">
        <v>0.14</v>
      </c>
      <c r="S2364">
        <v>0.15</v>
      </c>
      <c r="T2364" s="4">
        <f>IF(S2364=0,"",IF((N2364*S2364)&lt;.3,.3,N2364*S2364))</f>
        <v>0</v>
      </c>
      <c r="U2364"/>
      <c r="V2364" s="4">
        <f>IF(AND(N2364&lt;&gt;0,O2364&lt;&gt;0,Q2364&lt;&gt;0,S2364&lt;&gt;""),N2364-O2364-Q2364-R2364-T2364-U2364-P2364,"")</f>
        <v>0</v>
      </c>
      <c r="W2364">
        <v>85</v>
      </c>
      <c r="X2364">
        <v>30</v>
      </c>
      <c r="Y2364" s="7">
        <v>2.83</v>
      </c>
      <c r="Z2364" s="7">
        <v>1.21</v>
      </c>
      <c r="AA2364">
        <v>128</v>
      </c>
      <c r="AB2364">
        <v>418</v>
      </c>
      <c r="AC2364">
        <v>45.2296819787986</v>
      </c>
      <c r="AD2364" t="s">
        <v>41</v>
      </c>
      <c r="AE2364">
        <v>22183</v>
      </c>
      <c r="AF2364" s="4">
        <v>0.555</v>
      </c>
      <c r="AG2364">
        <v>0</v>
      </c>
      <c r="AH2364">
        <v>0</v>
      </c>
      <c r="AJ2364">
        <v>0</v>
      </c>
    </row>
    <row r="2365" spans="1:36">
      <c r="A2365" t="s">
        <v>8341</v>
      </c>
      <c r="B2365" t="s">
        <v>8342</v>
      </c>
      <c r="C2365" s="2" t="s">
        <v>8343</v>
      </c>
      <c r="D2365" t="s">
        <v>580</v>
      </c>
      <c r="E2365" t="s">
        <v>8344</v>
      </c>
      <c r="G2365">
        <v>0</v>
      </c>
      <c r="H2365" s="3">
        <v>0</v>
      </c>
      <c r="I2365" s="4">
        <f>IF(H2365=0,"",H2365*O2365)</f>
        <v>0</v>
      </c>
      <c r="J2365" s="5">
        <f>IF(OR(H2365=0,V2365=""),"",H2365*V2365)</f>
        <v>0</v>
      </c>
      <c r="K2365" s="6">
        <f>IF(V2365="","",V2365/O2365)</f>
        <v>0</v>
      </c>
      <c r="L2365" s="6">
        <f>IF(V2365="","",V2365/N2365)</f>
        <v>0</v>
      </c>
      <c r="M2365" s="4">
        <v>16.99</v>
      </c>
      <c r="N2365" s="4">
        <v>15.49</v>
      </c>
      <c r="Q2365" s="4">
        <v>4.11</v>
      </c>
      <c r="R2365" s="4">
        <v>0.01</v>
      </c>
      <c r="S2365">
        <v>0.15</v>
      </c>
      <c r="T2365" s="4">
        <f>IF(S2365=0,"",IF((N2365*S2365)&lt;.3,.3,N2365*S2365))</f>
        <v>0</v>
      </c>
      <c r="U2365"/>
      <c r="V2365" s="4">
        <f>IF(AND(N2365&lt;&gt;0,O2365&lt;&gt;0,Q2365&lt;&gt;0,S2365&lt;&gt;""),N2365-O2365-Q2365-R2365-T2365-U2365-P2365,"")</f>
        <v>0</v>
      </c>
      <c r="W2365">
        <v>61</v>
      </c>
      <c r="X2365">
        <v>30</v>
      </c>
      <c r="Y2365" s="7">
        <v>2.03</v>
      </c>
      <c r="Z2365" s="7">
        <v>1.11</v>
      </c>
      <c r="AA2365">
        <v>57</v>
      </c>
      <c r="AB2365">
        <v>516</v>
      </c>
      <c r="AC2365">
        <v>28.0788177339901</v>
      </c>
      <c r="AD2365">
        <v>193</v>
      </c>
      <c r="AE2365">
        <v>17786</v>
      </c>
      <c r="AF2365" s="4">
        <v>0.3</v>
      </c>
      <c r="AG2365">
        <v>0</v>
      </c>
      <c r="AH2365">
        <v>0</v>
      </c>
      <c r="AJ2365">
        <v>0</v>
      </c>
    </row>
    <row r="2366" spans="1:36">
      <c r="A2366" t="s">
        <v>8345</v>
      </c>
      <c r="B2366" t="s">
        <v>8346</v>
      </c>
      <c r="C2366" s="2" t="s">
        <v>8347</v>
      </c>
      <c r="D2366" t="s">
        <v>630</v>
      </c>
      <c r="E2366" t="s">
        <v>8348</v>
      </c>
      <c r="G2366">
        <v>0</v>
      </c>
      <c r="H2366" s="3">
        <v>0</v>
      </c>
      <c r="I2366" s="4">
        <f>IF(H2366=0,"",H2366*O2366)</f>
        <v>0</v>
      </c>
      <c r="J2366" s="5">
        <f>IF(OR(H2366=0,V2366=""),"",H2366*V2366)</f>
        <v>0</v>
      </c>
      <c r="K2366" s="6">
        <f>IF(V2366="","",V2366/O2366)</f>
        <v>0</v>
      </c>
      <c r="L2366" s="6">
        <f>IF(V2366="","",V2366/N2366)</f>
        <v>0</v>
      </c>
      <c r="R2366" s="4">
        <v>0</v>
      </c>
      <c r="T2366" s="4">
        <f>IF(S2366=0,"",IF((N2366*S2366)&lt;.3,.3,N2366*S2366))</f>
        <v>0</v>
      </c>
      <c r="U2366"/>
      <c r="V2366" s="4">
        <f>IF(AND(N2366&lt;&gt;0,O2366&lt;&gt;0,Q2366&lt;&gt;0,S2366&lt;&gt;""),N2366-O2366-Q2366-R2366-T2366-U2366-P2366,"")</f>
        <v>0</v>
      </c>
      <c r="W2366">
        <v>0</v>
      </c>
      <c r="X2366">
        <v>0</v>
      </c>
      <c r="Y2366" s="7">
        <v>0</v>
      </c>
      <c r="Z2366" s="7">
        <v>0</v>
      </c>
      <c r="AA2366">
        <v>0</v>
      </c>
      <c r="AB2366">
        <v>0</v>
      </c>
      <c r="AC2366">
        <v>0</v>
      </c>
      <c r="AD2366" t="s">
        <v>41</v>
      </c>
      <c r="AG2366">
        <v>0</v>
      </c>
      <c r="AH2366">
        <v>0</v>
      </c>
      <c r="AJ2366">
        <v>0</v>
      </c>
    </row>
    <row r="2367" spans="1:36">
      <c r="A2367" t="s">
        <v>8349</v>
      </c>
      <c r="B2367" t="s">
        <v>8350</v>
      </c>
      <c r="C2367" s="2" t="s">
        <v>8351</v>
      </c>
      <c r="D2367" t="s">
        <v>630</v>
      </c>
      <c r="E2367" t="s">
        <v>8352</v>
      </c>
      <c r="G2367">
        <v>0</v>
      </c>
      <c r="H2367" s="3">
        <v>0</v>
      </c>
      <c r="I2367" s="4">
        <f>IF(H2367=0,"",H2367*O2367)</f>
        <v>0</v>
      </c>
      <c r="J2367" s="5">
        <f>IF(OR(H2367=0,V2367=""),"",H2367*V2367)</f>
        <v>0</v>
      </c>
      <c r="K2367" s="6">
        <f>IF(V2367="","",V2367/O2367)</f>
        <v>0</v>
      </c>
      <c r="L2367" s="6">
        <f>IF(V2367="","",V2367/N2367)</f>
        <v>0</v>
      </c>
      <c r="R2367" s="4">
        <v>0</v>
      </c>
      <c r="T2367" s="4">
        <f>IF(S2367=0,"",IF((N2367*S2367)&lt;.3,.3,N2367*S2367))</f>
        <v>0</v>
      </c>
      <c r="U2367"/>
      <c r="V2367" s="4">
        <f>IF(AND(N2367&lt;&gt;0,O2367&lt;&gt;0,Q2367&lt;&gt;0,S2367&lt;&gt;""),N2367-O2367-Q2367-R2367-T2367-U2367-P2367,"")</f>
        <v>0</v>
      </c>
      <c r="W2367">
        <v>0</v>
      </c>
      <c r="X2367">
        <v>0</v>
      </c>
      <c r="Y2367" s="7">
        <v>0</v>
      </c>
      <c r="Z2367" s="7">
        <v>0</v>
      </c>
      <c r="AA2367">
        <v>0</v>
      </c>
      <c r="AB2367">
        <v>0</v>
      </c>
      <c r="AC2367">
        <v>0</v>
      </c>
      <c r="AD2367" t="s">
        <v>41</v>
      </c>
      <c r="AG2367">
        <v>0</v>
      </c>
      <c r="AH2367">
        <v>0</v>
      </c>
      <c r="AJ2367">
        <v>0</v>
      </c>
    </row>
    <row r="2368" spans="1:36">
      <c r="A2368" t="s">
        <v>8353</v>
      </c>
      <c r="B2368" t="s">
        <v>8354</v>
      </c>
      <c r="C2368" s="2" t="s">
        <v>8355</v>
      </c>
      <c r="D2368" t="s">
        <v>630</v>
      </c>
      <c r="E2368" t="s">
        <v>8356</v>
      </c>
      <c r="G2368">
        <v>0</v>
      </c>
      <c r="H2368" s="3">
        <v>0</v>
      </c>
      <c r="I2368" s="4">
        <f>IF(H2368=0,"",H2368*O2368)</f>
        <v>0</v>
      </c>
      <c r="J2368" s="5">
        <f>IF(OR(H2368=0,V2368=""),"",H2368*V2368)</f>
        <v>0</v>
      </c>
      <c r="K2368" s="6">
        <f>IF(V2368="","",V2368/O2368)</f>
        <v>0</v>
      </c>
      <c r="L2368" s="6">
        <f>IF(V2368="","",V2368/N2368)</f>
        <v>0</v>
      </c>
      <c r="R2368" s="4">
        <v>0</v>
      </c>
      <c r="T2368" s="4">
        <f>IF(S2368=0,"",IF((N2368*S2368)&lt;.3,.3,N2368*S2368))</f>
        <v>0</v>
      </c>
      <c r="U2368"/>
      <c r="V2368" s="4">
        <f>IF(AND(N2368&lt;&gt;0,O2368&lt;&gt;0,Q2368&lt;&gt;0,S2368&lt;&gt;""),N2368-O2368-Q2368-R2368-T2368-U2368-P2368,"")</f>
        <v>0</v>
      </c>
      <c r="W2368">
        <v>0</v>
      </c>
      <c r="X2368">
        <v>0</v>
      </c>
      <c r="Y2368" s="7">
        <v>0</v>
      </c>
      <c r="Z2368" s="7">
        <v>0</v>
      </c>
      <c r="AA2368">
        <v>0</v>
      </c>
      <c r="AB2368">
        <v>0</v>
      </c>
      <c r="AC2368">
        <v>0</v>
      </c>
      <c r="AD2368" t="s">
        <v>41</v>
      </c>
      <c r="AG2368">
        <v>0</v>
      </c>
      <c r="AH2368">
        <v>0</v>
      </c>
      <c r="AJ2368">
        <v>0</v>
      </c>
    </row>
    <row r="2369" spans="1:36">
      <c r="A2369" t="s">
        <v>8357</v>
      </c>
      <c r="B2369" t="s">
        <v>8358</v>
      </c>
      <c r="C2369" s="2" t="s">
        <v>8359</v>
      </c>
      <c r="D2369" t="s">
        <v>6021</v>
      </c>
      <c r="E2369" t="s">
        <v>8360</v>
      </c>
      <c r="G2369">
        <v>0</v>
      </c>
      <c r="H2369" s="3">
        <v>0</v>
      </c>
      <c r="I2369" s="4">
        <f>IF(H2369=0,"",H2369*O2369)</f>
        <v>0</v>
      </c>
      <c r="J2369" s="5">
        <f>IF(OR(H2369=0,V2369=""),"",H2369*V2369)</f>
        <v>0</v>
      </c>
      <c r="K2369" s="6">
        <f>IF(V2369="","",V2369/O2369)</f>
        <v>0</v>
      </c>
      <c r="L2369" s="6">
        <f>IF(V2369="","",V2369/N2369)</f>
        <v>0</v>
      </c>
      <c r="M2369" s="4">
        <v>22.09</v>
      </c>
      <c r="N2369" s="4">
        <v>22.09</v>
      </c>
      <c r="Q2369" s="4">
        <v>4.81</v>
      </c>
      <c r="R2369" s="4">
        <v>0.1</v>
      </c>
      <c r="S2369">
        <v>0.15</v>
      </c>
      <c r="T2369" s="4">
        <f>IF(S2369=0,"",IF((N2369*S2369)&lt;.3,.3,N2369*S2369))</f>
        <v>0</v>
      </c>
      <c r="U2369"/>
      <c r="V2369" s="4">
        <f>IF(AND(N2369&lt;&gt;0,O2369&lt;&gt;0,Q2369&lt;&gt;0,S2369&lt;&gt;""),N2369-O2369-Q2369-R2369-T2369-U2369-P2369,"")</f>
        <v>0</v>
      </c>
      <c r="W2369">
        <v>0</v>
      </c>
      <c r="X2369">
        <v>0</v>
      </c>
      <c r="Y2369" s="7">
        <v>0</v>
      </c>
      <c r="Z2369" s="7">
        <v>0</v>
      </c>
      <c r="AA2369">
        <v>0</v>
      </c>
      <c r="AB2369">
        <v>21</v>
      </c>
      <c r="AC2369">
        <v>0</v>
      </c>
      <c r="AD2369">
        <v>9999</v>
      </c>
      <c r="AE2369">
        <v>131861</v>
      </c>
      <c r="AF2369" s="4">
        <v>0.3</v>
      </c>
      <c r="AG2369">
        <v>0</v>
      </c>
      <c r="AH2369">
        <v>0</v>
      </c>
      <c r="AJ2369">
        <v>0</v>
      </c>
    </row>
    <row r="2370" spans="1:36">
      <c r="A2370" t="s">
        <v>8361</v>
      </c>
      <c r="B2370" t="s">
        <v>8362</v>
      </c>
      <c r="C2370" s="2" t="s">
        <v>8363</v>
      </c>
      <c r="D2370" t="s">
        <v>6021</v>
      </c>
      <c r="E2370" t="s">
        <v>8364</v>
      </c>
      <c r="G2370">
        <v>0</v>
      </c>
      <c r="H2370" s="3">
        <v>0</v>
      </c>
      <c r="I2370" s="4">
        <f>IF(H2370=0,"",H2370*O2370)</f>
        <v>0</v>
      </c>
      <c r="J2370" s="5">
        <f>IF(OR(H2370=0,V2370=""),"",H2370*V2370)</f>
        <v>0</v>
      </c>
      <c r="K2370" s="6">
        <f>IF(V2370="","",V2370/O2370)</f>
        <v>0</v>
      </c>
      <c r="L2370" s="6">
        <f>IF(V2370="","",V2370/N2370)</f>
        <v>0</v>
      </c>
      <c r="M2370" s="4">
        <v>22.99</v>
      </c>
      <c r="N2370" s="4">
        <v>22.99</v>
      </c>
      <c r="Q2370" s="4">
        <v>3.5</v>
      </c>
      <c r="R2370" s="4">
        <v>0.04</v>
      </c>
      <c r="S2370">
        <v>0.15</v>
      </c>
      <c r="T2370" s="4">
        <f>IF(S2370=0,"",IF((N2370*S2370)&lt;.3,.3,N2370*S2370))</f>
        <v>0</v>
      </c>
      <c r="U2370"/>
      <c r="V2370" s="4">
        <f>IF(AND(N2370&lt;&gt;0,O2370&lt;&gt;0,Q2370&lt;&gt;0,S2370&lt;&gt;""),N2370-O2370-Q2370-R2370-T2370-U2370-P2370,"")</f>
        <v>0</v>
      </c>
      <c r="W2370">
        <v>0</v>
      </c>
      <c r="X2370">
        <v>0</v>
      </c>
      <c r="Y2370" s="7">
        <v>0</v>
      </c>
      <c r="Z2370" s="7">
        <v>0</v>
      </c>
      <c r="AA2370">
        <v>0</v>
      </c>
      <c r="AB2370">
        <v>3</v>
      </c>
      <c r="AC2370">
        <v>0</v>
      </c>
      <c r="AD2370">
        <v>9999</v>
      </c>
      <c r="AE2370">
        <v>106852</v>
      </c>
      <c r="AF2370" s="4">
        <v>0.3</v>
      </c>
      <c r="AG2370">
        <v>0</v>
      </c>
      <c r="AH2370">
        <v>0</v>
      </c>
      <c r="AJ2370">
        <v>0</v>
      </c>
    </row>
    <row r="2371" spans="1:36">
      <c r="A2371" t="s">
        <v>8365</v>
      </c>
      <c r="B2371" t="s">
        <v>8366</v>
      </c>
      <c r="C2371" s="2" t="s">
        <v>8367</v>
      </c>
      <c r="D2371" t="s">
        <v>503</v>
      </c>
      <c r="E2371" t="s">
        <v>8368</v>
      </c>
      <c r="G2371">
        <v>0</v>
      </c>
      <c r="H2371" s="3">
        <v>0</v>
      </c>
      <c r="I2371" s="4">
        <f>IF(H2371=0,"",H2371*O2371)</f>
        <v>0</v>
      </c>
      <c r="J2371" s="5">
        <f>IF(OR(H2371=0,V2371=""),"",H2371*V2371)</f>
        <v>0</v>
      </c>
      <c r="K2371" s="6">
        <f>IF(V2371="","",V2371/O2371)</f>
        <v>0</v>
      </c>
      <c r="L2371" s="6">
        <f>IF(V2371="","",V2371/N2371)</f>
        <v>0</v>
      </c>
      <c r="M2371" s="4">
        <v>28.32</v>
      </c>
      <c r="N2371" s="4">
        <v>28.32</v>
      </c>
      <c r="Q2371" s="4">
        <v>4.81</v>
      </c>
      <c r="R2371" s="4">
        <v>0.01</v>
      </c>
      <c r="S2371">
        <v>0.15</v>
      </c>
      <c r="T2371" s="4">
        <f>IF(S2371=0,"",IF((N2371*S2371)&lt;.3,.3,N2371*S2371))</f>
        <v>0</v>
      </c>
      <c r="U2371"/>
      <c r="V2371" s="4">
        <f>IF(AND(N2371&lt;&gt;0,O2371&lt;&gt;0,Q2371&lt;&gt;0,S2371&lt;&gt;""),N2371-O2371-Q2371-R2371-T2371-U2371-P2371,"")</f>
        <v>0</v>
      </c>
      <c r="W2371">
        <v>26</v>
      </c>
      <c r="X2371">
        <v>30</v>
      </c>
      <c r="Y2371" s="7">
        <v>0.87</v>
      </c>
      <c r="Z2371" s="7">
        <v>1.3</v>
      </c>
      <c r="AA2371">
        <v>68</v>
      </c>
      <c r="AB2371">
        <v>504</v>
      </c>
      <c r="AC2371">
        <v>78.1609195402299</v>
      </c>
      <c r="AD2371" t="s">
        <v>41</v>
      </c>
      <c r="AE2371">
        <v>87797</v>
      </c>
      <c r="AF2371" s="4">
        <v>0.4</v>
      </c>
      <c r="AG2371">
        <v>0</v>
      </c>
      <c r="AH2371">
        <v>0</v>
      </c>
      <c r="AJ2371">
        <v>0</v>
      </c>
    </row>
    <row r="2372" spans="1:36">
      <c r="A2372" t="s">
        <v>8369</v>
      </c>
      <c r="B2372" t="s">
        <v>8370</v>
      </c>
      <c r="C2372" s="2" t="s">
        <v>8371</v>
      </c>
      <c r="D2372" t="s">
        <v>503</v>
      </c>
      <c r="E2372" t="s">
        <v>8372</v>
      </c>
      <c r="G2372">
        <v>0</v>
      </c>
      <c r="H2372" s="3">
        <v>0</v>
      </c>
      <c r="I2372" s="4">
        <f>IF(H2372=0,"",H2372*O2372)</f>
        <v>0</v>
      </c>
      <c r="J2372" s="5">
        <f>IF(OR(H2372=0,V2372=""),"",H2372*V2372)</f>
        <v>0</v>
      </c>
      <c r="K2372" s="6">
        <f>IF(V2372="","",V2372/O2372)</f>
        <v>0</v>
      </c>
      <c r="L2372" s="6">
        <f>IF(V2372="","",V2372/N2372)</f>
        <v>0</v>
      </c>
      <c r="M2372" s="4">
        <v>16.99</v>
      </c>
      <c r="N2372" s="4">
        <v>16.99</v>
      </c>
      <c r="Q2372" s="4">
        <v>4.81</v>
      </c>
      <c r="R2372" s="4">
        <v>0.01</v>
      </c>
      <c r="S2372">
        <v>0.15</v>
      </c>
      <c r="T2372" s="4">
        <f>IF(S2372=0,"",IF((N2372*S2372)&lt;.3,.3,N2372*S2372))</f>
        <v>0</v>
      </c>
      <c r="U2372"/>
      <c r="V2372" s="4">
        <f>IF(AND(N2372&lt;&gt;0,O2372&lt;&gt;0,Q2372&lt;&gt;0,S2372&lt;&gt;""),N2372-O2372-Q2372-R2372-T2372-U2372-P2372,"")</f>
        <v>0</v>
      </c>
      <c r="W2372">
        <v>23</v>
      </c>
      <c r="X2372">
        <v>30</v>
      </c>
      <c r="Y2372" s="7">
        <v>0.77</v>
      </c>
      <c r="Z2372" s="7">
        <v>1.35</v>
      </c>
      <c r="AA2372">
        <v>70</v>
      </c>
      <c r="AB2372">
        <v>502</v>
      </c>
      <c r="AC2372">
        <v>90.9090909090909</v>
      </c>
      <c r="AD2372" t="s">
        <v>41</v>
      </c>
      <c r="AE2372">
        <v>87797</v>
      </c>
      <c r="AF2372" s="4">
        <v>0.4</v>
      </c>
      <c r="AG2372">
        <v>0</v>
      </c>
      <c r="AH2372">
        <v>0</v>
      </c>
      <c r="AJ2372">
        <v>0</v>
      </c>
    </row>
    <row r="2373" spans="1:36">
      <c r="A2373" t="s">
        <v>8373</v>
      </c>
      <c r="B2373" t="s">
        <v>8374</v>
      </c>
      <c r="C2373" s="2" t="s">
        <v>8375</v>
      </c>
      <c r="D2373" t="s">
        <v>503</v>
      </c>
      <c r="E2373" t="s">
        <v>8376</v>
      </c>
      <c r="G2373">
        <v>0</v>
      </c>
      <c r="H2373" s="3">
        <v>0</v>
      </c>
      <c r="I2373" s="4">
        <f>IF(H2373=0,"",H2373*O2373)</f>
        <v>0</v>
      </c>
      <c r="J2373" s="5">
        <f>IF(OR(H2373=0,V2373=""),"",H2373*V2373)</f>
        <v>0</v>
      </c>
      <c r="K2373" s="6">
        <f>IF(V2373="","",V2373/O2373)</f>
        <v>0</v>
      </c>
      <c r="L2373" s="6">
        <f>IF(V2373="","",V2373/N2373)</f>
        <v>0</v>
      </c>
      <c r="M2373" s="4">
        <v>15.78</v>
      </c>
      <c r="N2373" s="4">
        <v>15.78</v>
      </c>
      <c r="Q2373" s="4">
        <v>4.81</v>
      </c>
      <c r="R2373" s="4">
        <v>0.01</v>
      </c>
      <c r="S2373">
        <v>0.15</v>
      </c>
      <c r="T2373" s="4">
        <f>IF(S2373=0,"",IF((N2373*S2373)&lt;.3,.3,N2373*S2373))</f>
        <v>0</v>
      </c>
      <c r="U2373"/>
      <c r="V2373" s="4">
        <f>IF(AND(N2373&lt;&gt;0,O2373&lt;&gt;0,Q2373&lt;&gt;0,S2373&lt;&gt;""),N2373-O2373-Q2373-R2373-T2373-U2373-P2373,"")</f>
        <v>0</v>
      </c>
      <c r="W2373">
        <v>14</v>
      </c>
      <c r="X2373">
        <v>30</v>
      </c>
      <c r="Y2373" s="7">
        <v>0.47</v>
      </c>
      <c r="Z2373" s="7">
        <v>1.08</v>
      </c>
      <c r="AA2373">
        <v>53</v>
      </c>
      <c r="AB2373">
        <v>503</v>
      </c>
      <c r="AC2373">
        <v>112.765957446809</v>
      </c>
      <c r="AD2373" t="s">
        <v>41</v>
      </c>
      <c r="AE2373">
        <v>87797</v>
      </c>
      <c r="AF2373" s="4">
        <v>0.4</v>
      </c>
      <c r="AG2373">
        <v>0</v>
      </c>
      <c r="AH2373">
        <v>0</v>
      </c>
      <c r="AJ2373">
        <v>0</v>
      </c>
    </row>
    <row r="2374" spans="1:36">
      <c r="A2374" t="s">
        <v>8377</v>
      </c>
      <c r="B2374" t="s">
        <v>8378</v>
      </c>
      <c r="C2374" s="2" t="s">
        <v>8379</v>
      </c>
      <c r="D2374" t="s">
        <v>503</v>
      </c>
      <c r="E2374" t="s">
        <v>8380</v>
      </c>
      <c r="G2374">
        <v>0</v>
      </c>
      <c r="H2374" s="3">
        <v>0</v>
      </c>
      <c r="I2374" s="4">
        <f>IF(H2374=0,"",H2374*O2374)</f>
        <v>0</v>
      </c>
      <c r="J2374" s="5">
        <f>IF(OR(H2374=0,V2374=""),"",H2374*V2374)</f>
        <v>0</v>
      </c>
      <c r="K2374" s="6">
        <f>IF(V2374="","",V2374/O2374)</f>
        <v>0</v>
      </c>
      <c r="L2374" s="6">
        <f>IF(V2374="","",V2374/N2374)</f>
        <v>0</v>
      </c>
      <c r="M2374" s="4">
        <v>15.99</v>
      </c>
      <c r="N2374" s="4">
        <v>15.99</v>
      </c>
      <c r="Q2374" s="4">
        <v>4.81</v>
      </c>
      <c r="R2374" s="4">
        <v>0.01</v>
      </c>
      <c r="S2374">
        <v>0.15</v>
      </c>
      <c r="T2374" s="4">
        <f>IF(S2374=0,"",IF((N2374*S2374)&lt;.3,.3,N2374*S2374))</f>
        <v>0</v>
      </c>
      <c r="U2374"/>
      <c r="V2374" s="4">
        <f>IF(AND(N2374&lt;&gt;0,O2374&lt;&gt;0,Q2374&lt;&gt;0,S2374&lt;&gt;""),N2374-O2374-Q2374-R2374-T2374-U2374-P2374,"")</f>
        <v>0</v>
      </c>
      <c r="W2374">
        <v>53</v>
      </c>
      <c r="X2374">
        <v>30</v>
      </c>
      <c r="Y2374" s="7">
        <v>1.77</v>
      </c>
      <c r="Z2374" s="7">
        <v>1.23</v>
      </c>
      <c r="AA2374">
        <v>301</v>
      </c>
      <c r="AB2374">
        <v>703</v>
      </c>
      <c r="AC2374">
        <v>170.056497175141</v>
      </c>
      <c r="AD2374" t="s">
        <v>41</v>
      </c>
      <c r="AE2374">
        <v>26112</v>
      </c>
      <c r="AF2374" s="4">
        <v>0.4</v>
      </c>
      <c r="AG2374">
        <v>0</v>
      </c>
      <c r="AH2374">
        <v>0</v>
      </c>
      <c r="AJ2374">
        <v>0</v>
      </c>
    </row>
    <row r="2375" spans="1:36">
      <c r="A2375" t="s">
        <v>8381</v>
      </c>
      <c r="B2375" t="s">
        <v>8382</v>
      </c>
      <c r="C2375" s="2" t="s">
        <v>8383</v>
      </c>
      <c r="D2375" t="s">
        <v>503</v>
      </c>
      <c r="E2375" t="s">
        <v>8384</v>
      </c>
      <c r="G2375">
        <v>0</v>
      </c>
      <c r="H2375" s="3">
        <v>0</v>
      </c>
      <c r="I2375" s="4">
        <f>IF(H2375=0,"",H2375*O2375)</f>
        <v>0</v>
      </c>
      <c r="J2375" s="5">
        <f>IF(OR(H2375=0,V2375=""),"",H2375*V2375)</f>
        <v>0</v>
      </c>
      <c r="K2375" s="6">
        <f>IF(V2375="","",V2375/O2375)</f>
        <v>0</v>
      </c>
      <c r="L2375" s="6">
        <f>IF(V2375="","",V2375/N2375)</f>
        <v>0</v>
      </c>
      <c r="M2375" s="4">
        <v>17.99</v>
      </c>
      <c r="N2375" s="4">
        <v>17.99</v>
      </c>
      <c r="Q2375" s="4">
        <v>4.81</v>
      </c>
      <c r="R2375" s="4">
        <v>0.01</v>
      </c>
      <c r="S2375">
        <v>0.15</v>
      </c>
      <c r="T2375" s="4">
        <f>IF(S2375=0,"",IF((N2375*S2375)&lt;.3,.3,N2375*S2375))</f>
        <v>0</v>
      </c>
      <c r="U2375"/>
      <c r="V2375" s="4">
        <f>IF(AND(N2375&lt;&gt;0,O2375&lt;&gt;0,Q2375&lt;&gt;0,S2375&lt;&gt;""),N2375-O2375-Q2375-R2375-T2375-U2375-P2375,"")</f>
        <v>0</v>
      </c>
      <c r="W2375">
        <v>12</v>
      </c>
      <c r="X2375">
        <v>8</v>
      </c>
      <c r="Y2375" s="7">
        <v>1.33</v>
      </c>
      <c r="Z2375" s="7">
        <v>1.5</v>
      </c>
      <c r="AA2375">
        <v>194</v>
      </c>
      <c r="AB2375">
        <v>508</v>
      </c>
      <c r="AC2375">
        <v>145.864661654135</v>
      </c>
      <c r="AD2375" t="s">
        <v>41</v>
      </c>
      <c r="AE2375">
        <v>33702</v>
      </c>
      <c r="AF2375" s="4">
        <v>0.4</v>
      </c>
      <c r="AG2375">
        <v>0</v>
      </c>
      <c r="AH2375">
        <v>0</v>
      </c>
      <c r="AJ2375">
        <v>0</v>
      </c>
    </row>
    <row r="2376" spans="1:36">
      <c r="A2376" t="s">
        <v>8385</v>
      </c>
      <c r="B2376" t="s">
        <v>8386</v>
      </c>
      <c r="C2376" s="2" t="s">
        <v>8387</v>
      </c>
      <c r="D2376" t="s">
        <v>39</v>
      </c>
      <c r="E2376" t="s">
        <v>8388</v>
      </c>
      <c r="G2376">
        <v>0</v>
      </c>
      <c r="H2376" s="3">
        <v>0</v>
      </c>
      <c r="I2376" s="4">
        <f>IF(H2376=0,"",H2376*O2376)</f>
        <v>0</v>
      </c>
      <c r="J2376" s="5">
        <f>IF(OR(H2376=0,V2376=""),"",H2376*V2376)</f>
        <v>0</v>
      </c>
      <c r="K2376" s="6">
        <f>IF(V2376="","",V2376/O2376)</f>
        <v>0</v>
      </c>
      <c r="L2376" s="6">
        <f>IF(V2376="","",V2376/N2376)</f>
        <v>0</v>
      </c>
      <c r="Q2376" s="4">
        <v>5.84</v>
      </c>
      <c r="R2376" s="4">
        <v>0.17</v>
      </c>
      <c r="S2376">
        <v>0.15</v>
      </c>
      <c r="T2376" s="4">
        <f>IF(S2376=0,"",IF((N2376*S2376)&lt;.3,.3,N2376*S2376))</f>
        <v>0</v>
      </c>
      <c r="U2376"/>
      <c r="V2376" s="4">
        <f>IF(AND(N2376&lt;&gt;0,O2376&lt;&gt;0,Q2376&lt;&gt;0,S2376&lt;&gt;""),N2376-O2376-Q2376-R2376-T2376-U2376-P2376,"")</f>
        <v>0</v>
      </c>
      <c r="W2376">
        <v>0</v>
      </c>
      <c r="X2376">
        <v>0</v>
      </c>
      <c r="Y2376" s="7">
        <v>0</v>
      </c>
      <c r="Z2376" s="7">
        <v>0</v>
      </c>
      <c r="AA2376">
        <v>0</v>
      </c>
      <c r="AB2376">
        <v>0</v>
      </c>
      <c r="AC2376">
        <v>0</v>
      </c>
      <c r="AD2376" t="s">
        <v>41</v>
      </c>
      <c r="AG2376">
        <v>0</v>
      </c>
      <c r="AH2376">
        <v>0</v>
      </c>
      <c r="AJ2376">
        <v>0</v>
      </c>
    </row>
    <row r="2377" spans="1:36">
      <c r="A2377" t="s">
        <v>8389</v>
      </c>
      <c r="B2377"/>
      <c r="C2377" s="2" t="s">
        <v>8390</v>
      </c>
      <c r="D2377" t="s">
        <v>49</v>
      </c>
      <c r="E2377" t="s">
        <v>8389</v>
      </c>
      <c r="G2377">
        <v>0</v>
      </c>
      <c r="H2377" s="3">
        <v>0</v>
      </c>
      <c r="I2377" s="4">
        <f>IF(H2377=0,"",H2377*O2377)</f>
        <v>0</v>
      </c>
      <c r="J2377" s="5">
        <f>IF(OR(H2377=0,V2377=""),"",H2377*V2377)</f>
        <v>0</v>
      </c>
      <c r="K2377" s="6">
        <f>IF(V2377="","",V2377/O2377)</f>
        <v>0</v>
      </c>
      <c r="L2377" s="6">
        <f>IF(V2377="","",V2377/N2377)</f>
        <v>0</v>
      </c>
      <c r="R2377" s="4">
        <v>0</v>
      </c>
      <c r="T2377" s="4">
        <f>IF(S2377=0,"",IF((N2377*S2377)&lt;.3,.3,N2377*S2377))</f>
        <v>0</v>
      </c>
      <c r="U2377"/>
      <c r="V2377" s="4">
        <f>IF(AND(N2377&lt;&gt;0,O2377&lt;&gt;0,Q2377&lt;&gt;0,S2377&lt;&gt;""),N2377-O2377-Q2377-R2377-T2377-U2377-P2377,"")</f>
        <v>0</v>
      </c>
      <c r="W2377">
        <v>0</v>
      </c>
      <c r="X2377">
        <v>0</v>
      </c>
      <c r="Y2377" s="7">
        <v>0</v>
      </c>
      <c r="Z2377" s="7">
        <v>0</v>
      </c>
      <c r="AA2377">
        <v>0</v>
      </c>
      <c r="AB2377">
        <v>0</v>
      </c>
      <c r="AC2377">
        <v>0</v>
      </c>
      <c r="AD2377" t="s">
        <v>41</v>
      </c>
      <c r="AG2377">
        <v>0</v>
      </c>
      <c r="AH2377">
        <v>0</v>
      </c>
      <c r="AJ2377">
        <v>0</v>
      </c>
    </row>
    <row r="2378" spans="1:36">
      <c r="A2378" t="s">
        <v>8391</v>
      </c>
      <c r="B2378"/>
      <c r="C2378" s="2" t="s">
        <v>8392</v>
      </c>
      <c r="D2378" t="s">
        <v>49</v>
      </c>
      <c r="E2378" t="s">
        <v>8391</v>
      </c>
      <c r="G2378">
        <v>0</v>
      </c>
      <c r="H2378" s="3">
        <v>0</v>
      </c>
      <c r="I2378" s="4">
        <f>IF(H2378=0,"",H2378*O2378)</f>
        <v>0</v>
      </c>
      <c r="J2378" s="5">
        <f>IF(OR(H2378=0,V2378=""),"",H2378*V2378)</f>
        <v>0</v>
      </c>
      <c r="K2378" s="6">
        <f>IF(V2378="","",V2378/O2378)</f>
        <v>0</v>
      </c>
      <c r="L2378" s="6">
        <f>IF(V2378="","",V2378/N2378)</f>
        <v>0</v>
      </c>
      <c r="R2378" s="4">
        <v>0</v>
      </c>
      <c r="T2378" s="4">
        <f>IF(S2378=0,"",IF((N2378*S2378)&lt;.3,.3,N2378*S2378))</f>
        <v>0</v>
      </c>
      <c r="U2378"/>
      <c r="V2378" s="4">
        <f>IF(AND(N2378&lt;&gt;0,O2378&lt;&gt;0,Q2378&lt;&gt;0,S2378&lt;&gt;""),N2378-O2378-Q2378-R2378-T2378-U2378-P2378,"")</f>
        <v>0</v>
      </c>
      <c r="W2378">
        <v>0</v>
      </c>
      <c r="X2378">
        <v>0</v>
      </c>
      <c r="Y2378" s="7">
        <v>0</v>
      </c>
      <c r="Z2378" s="7">
        <v>0</v>
      </c>
      <c r="AA2378">
        <v>0</v>
      </c>
      <c r="AB2378">
        <v>0</v>
      </c>
      <c r="AC2378">
        <v>0</v>
      </c>
      <c r="AD2378" t="s">
        <v>41</v>
      </c>
      <c r="AG2378">
        <v>0</v>
      </c>
      <c r="AH2378">
        <v>0</v>
      </c>
      <c r="AJ2378">
        <v>0</v>
      </c>
    </row>
    <row r="2379" spans="1:36">
      <c r="A2379" t="s">
        <v>8393</v>
      </c>
      <c r="B2379" t="s">
        <v>8394</v>
      </c>
      <c r="C2379" s="2" t="s">
        <v>8395</v>
      </c>
      <c r="D2379" t="s">
        <v>49</v>
      </c>
      <c r="E2379" t="s">
        <v>8393</v>
      </c>
      <c r="G2379">
        <v>0</v>
      </c>
      <c r="H2379" s="3">
        <v>0</v>
      </c>
      <c r="I2379" s="4">
        <f>IF(H2379=0,"",H2379*O2379)</f>
        <v>0</v>
      </c>
      <c r="J2379" s="5">
        <f>IF(OR(H2379=0,V2379=""),"",H2379*V2379)</f>
        <v>0</v>
      </c>
      <c r="K2379" s="6">
        <f>IF(V2379="","",V2379/O2379)</f>
        <v>0</v>
      </c>
      <c r="L2379" s="6">
        <f>IF(V2379="","",V2379/N2379)</f>
        <v>0</v>
      </c>
      <c r="R2379" s="4">
        <v>0</v>
      </c>
      <c r="T2379" s="4">
        <f>IF(S2379=0,"",IF((N2379*S2379)&lt;.3,.3,N2379*S2379))</f>
        <v>0</v>
      </c>
      <c r="U2379"/>
      <c r="V2379" s="4">
        <f>IF(AND(N2379&lt;&gt;0,O2379&lt;&gt;0,Q2379&lt;&gt;0,S2379&lt;&gt;""),N2379-O2379-Q2379-R2379-T2379-U2379-P2379,"")</f>
        <v>0</v>
      </c>
      <c r="W2379">
        <v>0</v>
      </c>
      <c r="X2379">
        <v>0</v>
      </c>
      <c r="Y2379" s="7">
        <v>0</v>
      </c>
      <c r="Z2379" s="7">
        <v>0</v>
      </c>
      <c r="AA2379">
        <v>0</v>
      </c>
      <c r="AB2379">
        <v>0</v>
      </c>
      <c r="AC2379">
        <v>0</v>
      </c>
      <c r="AD2379" t="s">
        <v>41</v>
      </c>
      <c r="AG2379">
        <v>0</v>
      </c>
      <c r="AH2379">
        <v>0</v>
      </c>
      <c r="AJ2379">
        <v>0</v>
      </c>
    </row>
    <row r="2380" spans="1:36">
      <c r="A2380" t="s">
        <v>8396</v>
      </c>
      <c r="B2380" t="s">
        <v>8397</v>
      </c>
      <c r="C2380" s="2" t="s">
        <v>8398</v>
      </c>
      <c r="D2380" t="s">
        <v>49</v>
      </c>
      <c r="E2380" t="s">
        <v>8396</v>
      </c>
      <c r="G2380">
        <v>0</v>
      </c>
      <c r="H2380" s="3">
        <v>0</v>
      </c>
      <c r="I2380" s="4">
        <f>IF(H2380=0,"",H2380*O2380)</f>
        <v>0</v>
      </c>
      <c r="J2380" s="5">
        <f>IF(OR(H2380=0,V2380=""),"",H2380*V2380)</f>
        <v>0</v>
      </c>
      <c r="K2380" s="6">
        <f>IF(V2380="","",V2380/O2380)</f>
        <v>0</v>
      </c>
      <c r="L2380" s="6">
        <f>IF(V2380="","",V2380/N2380)</f>
        <v>0</v>
      </c>
      <c r="R2380" s="4">
        <v>0</v>
      </c>
      <c r="T2380" s="4">
        <f>IF(S2380=0,"",IF((N2380*S2380)&lt;.3,.3,N2380*S2380))</f>
        <v>0</v>
      </c>
      <c r="U2380"/>
      <c r="V2380" s="4">
        <f>IF(AND(N2380&lt;&gt;0,O2380&lt;&gt;0,Q2380&lt;&gt;0,S2380&lt;&gt;""),N2380-O2380-Q2380-R2380-T2380-U2380-P2380,"")</f>
        <v>0</v>
      </c>
      <c r="W2380">
        <v>0</v>
      </c>
      <c r="X2380">
        <v>0</v>
      </c>
      <c r="Y2380" s="7">
        <v>0</v>
      </c>
      <c r="Z2380" s="7">
        <v>0</v>
      </c>
      <c r="AA2380">
        <v>0</v>
      </c>
      <c r="AB2380">
        <v>0</v>
      </c>
      <c r="AC2380">
        <v>0</v>
      </c>
      <c r="AD2380" t="s">
        <v>41</v>
      </c>
      <c r="AG2380">
        <v>0</v>
      </c>
      <c r="AH2380">
        <v>0</v>
      </c>
      <c r="AJ2380">
        <v>0</v>
      </c>
    </row>
    <row r="2381" spans="1:36">
      <c r="A2381" t="s">
        <v>8399</v>
      </c>
      <c r="B2381"/>
      <c r="C2381" s="2" t="s">
        <v>8400</v>
      </c>
      <c r="D2381" t="s">
        <v>264</v>
      </c>
      <c r="E2381" t="s">
        <v>8401</v>
      </c>
      <c r="G2381">
        <v>0</v>
      </c>
      <c r="H2381" s="3">
        <v>0</v>
      </c>
      <c r="I2381" s="4">
        <f>IF(H2381=0,"",H2381*O2381)</f>
        <v>0</v>
      </c>
      <c r="J2381" s="5">
        <f>IF(OR(H2381=0,V2381=""),"",H2381*V2381)</f>
        <v>0</v>
      </c>
      <c r="K2381" s="6">
        <f>IF(V2381="","",V2381/O2381)</f>
        <v>0</v>
      </c>
      <c r="L2381" s="6">
        <f>IF(V2381="","",V2381/N2381)</f>
        <v>0</v>
      </c>
      <c r="R2381" s="4">
        <v>0</v>
      </c>
      <c r="T2381" s="4">
        <f>IF(S2381=0,"",IF((N2381*S2381)&lt;.3,.3,N2381*S2381))</f>
        <v>0</v>
      </c>
      <c r="U2381"/>
      <c r="V2381" s="4">
        <f>IF(AND(N2381&lt;&gt;0,O2381&lt;&gt;0,Q2381&lt;&gt;0,S2381&lt;&gt;""),N2381-O2381-Q2381-R2381-T2381-U2381-P2381,"")</f>
        <v>0</v>
      </c>
      <c r="W2381">
        <v>0</v>
      </c>
      <c r="X2381">
        <v>0</v>
      </c>
      <c r="Y2381" s="7">
        <v>0</v>
      </c>
      <c r="Z2381" s="7">
        <v>0</v>
      </c>
      <c r="AA2381">
        <v>0</v>
      </c>
      <c r="AB2381">
        <v>0</v>
      </c>
      <c r="AC2381">
        <v>0</v>
      </c>
      <c r="AD2381" t="s">
        <v>41</v>
      </c>
      <c r="AG2381">
        <v>0</v>
      </c>
      <c r="AH2381">
        <v>0</v>
      </c>
      <c r="AJ2381">
        <v>0</v>
      </c>
    </row>
    <row r="2382" spans="1:36">
      <c r="A2382" t="s">
        <v>8402</v>
      </c>
      <c r="B2382" t="s">
        <v>8403</v>
      </c>
      <c r="C2382" s="2" t="s">
        <v>8404</v>
      </c>
      <c r="D2382" t="s">
        <v>6125</v>
      </c>
      <c r="E2382" t="s">
        <v>8405</v>
      </c>
      <c r="G2382">
        <v>0</v>
      </c>
      <c r="H2382" s="3">
        <v>0</v>
      </c>
      <c r="I2382" s="4">
        <f>IF(H2382=0,"",H2382*O2382)</f>
        <v>0</v>
      </c>
      <c r="J2382" s="5">
        <f>IF(OR(H2382=0,V2382=""),"",H2382*V2382)</f>
        <v>0</v>
      </c>
      <c r="K2382" s="6">
        <f>IF(V2382="","",V2382/O2382)</f>
        <v>0</v>
      </c>
      <c r="L2382" s="6">
        <f>IF(V2382="","",V2382/N2382)</f>
        <v>0</v>
      </c>
      <c r="M2382" s="4">
        <v>18.99</v>
      </c>
      <c r="N2382" s="4">
        <v>18.99</v>
      </c>
      <c r="Q2382" s="4">
        <v>5.54</v>
      </c>
      <c r="R2382" s="4">
        <v>0.13</v>
      </c>
      <c r="S2382">
        <v>0.15</v>
      </c>
      <c r="T2382" s="4">
        <f>IF(S2382=0,"",IF((N2382*S2382)&lt;.3,.3,N2382*S2382))</f>
        <v>0</v>
      </c>
      <c r="U2382"/>
      <c r="V2382" s="4">
        <f>IF(AND(N2382&lt;&gt;0,O2382&lt;&gt;0,Q2382&lt;&gt;0,S2382&lt;&gt;""),N2382-O2382-Q2382-R2382-T2382-U2382-P2382,"")</f>
        <v>0</v>
      </c>
      <c r="W2382">
        <v>0</v>
      </c>
      <c r="X2382">
        <v>0</v>
      </c>
      <c r="Y2382" s="7">
        <v>0</v>
      </c>
      <c r="Z2382" s="7">
        <v>0</v>
      </c>
      <c r="AA2382">
        <v>0</v>
      </c>
      <c r="AB2382">
        <v>473</v>
      </c>
      <c r="AC2382">
        <v>0</v>
      </c>
      <c r="AD2382">
        <v>9999</v>
      </c>
      <c r="AE2382">
        <v>241623</v>
      </c>
      <c r="AF2382" s="4">
        <v>0.4</v>
      </c>
      <c r="AG2382">
        <v>0</v>
      </c>
      <c r="AH2382">
        <v>0</v>
      </c>
      <c r="AJ2382">
        <v>0</v>
      </c>
    </row>
    <row r="2383" spans="1:36">
      <c r="A2383" t="s">
        <v>8406</v>
      </c>
      <c r="B2383" t="s">
        <v>8407</v>
      </c>
      <c r="C2383" s="2" t="s">
        <v>8408</v>
      </c>
      <c r="D2383" t="s">
        <v>6125</v>
      </c>
      <c r="E2383" t="s">
        <v>8409</v>
      </c>
      <c r="G2383">
        <v>0</v>
      </c>
      <c r="H2383" s="3">
        <v>0</v>
      </c>
      <c r="I2383" s="4">
        <f>IF(H2383=0,"",H2383*O2383)</f>
        <v>0</v>
      </c>
      <c r="J2383" s="5">
        <f>IF(OR(H2383=0,V2383=""),"",H2383*V2383)</f>
        <v>0</v>
      </c>
      <c r="K2383" s="6">
        <f>IF(V2383="","",V2383/O2383)</f>
        <v>0</v>
      </c>
      <c r="L2383" s="6">
        <f>IF(V2383="","",V2383/N2383)</f>
        <v>0</v>
      </c>
      <c r="M2383" s="4">
        <v>24.99</v>
      </c>
      <c r="N2383" s="4">
        <v>24.99</v>
      </c>
      <c r="Q2383" s="4">
        <v>5.54</v>
      </c>
      <c r="R2383" s="4">
        <v>0.14</v>
      </c>
      <c r="S2383">
        <v>0.15</v>
      </c>
      <c r="T2383" s="4">
        <f>IF(S2383=0,"",IF((N2383*S2383)&lt;.3,.3,N2383*S2383))</f>
        <v>0</v>
      </c>
      <c r="U2383"/>
      <c r="V2383" s="4">
        <f>IF(AND(N2383&lt;&gt;0,O2383&lt;&gt;0,Q2383&lt;&gt;0,S2383&lt;&gt;""),N2383-O2383-Q2383-R2383-T2383-U2383-P2383,"")</f>
        <v>0</v>
      </c>
      <c r="W2383">
        <v>12</v>
      </c>
      <c r="X2383">
        <v>25.5</v>
      </c>
      <c r="Y2383" s="7">
        <v>0.46</v>
      </c>
      <c r="Z2383" s="7">
        <v>1.09</v>
      </c>
      <c r="AA2383">
        <v>0</v>
      </c>
      <c r="AB2383">
        <v>932</v>
      </c>
      <c r="AC2383">
        <v>0</v>
      </c>
      <c r="AD2383" t="s">
        <v>41</v>
      </c>
      <c r="AE2383">
        <v>76688</v>
      </c>
      <c r="AF2383" s="4">
        <v>0.4</v>
      </c>
      <c r="AG2383">
        <v>0</v>
      </c>
      <c r="AH2383">
        <v>0</v>
      </c>
      <c r="AJ2383">
        <v>0</v>
      </c>
    </row>
    <row r="2384" spans="1:36">
      <c r="A2384" t="s">
        <v>8410</v>
      </c>
      <c r="B2384" t="s">
        <v>8411</v>
      </c>
      <c r="C2384" s="2" t="s">
        <v>8412</v>
      </c>
      <c r="D2384" t="s">
        <v>1607</v>
      </c>
      <c r="E2384" t="s">
        <v>8413</v>
      </c>
      <c r="G2384">
        <v>0</v>
      </c>
      <c r="H2384" s="3">
        <v>0</v>
      </c>
      <c r="I2384" s="4">
        <f>IF(H2384=0,"",H2384*O2384)</f>
        <v>0</v>
      </c>
      <c r="J2384" s="5">
        <f>IF(OR(H2384=0,V2384=""),"",H2384*V2384)</f>
        <v>0</v>
      </c>
      <c r="K2384" s="6">
        <f>IF(V2384="","",V2384/O2384)</f>
        <v>0</v>
      </c>
      <c r="L2384" s="6">
        <f>IF(V2384="","",V2384/N2384)</f>
        <v>0</v>
      </c>
      <c r="M2384" s="4">
        <v>13.99</v>
      </c>
      <c r="N2384" s="4">
        <v>13.99</v>
      </c>
      <c r="Q2384" s="4">
        <v>5.54</v>
      </c>
      <c r="R2384" s="4">
        <v>0.15</v>
      </c>
      <c r="S2384">
        <v>0.15</v>
      </c>
      <c r="T2384" s="4">
        <f>IF(S2384=0,"",IF((N2384*S2384)&lt;.3,.3,N2384*S2384))</f>
        <v>0</v>
      </c>
      <c r="U2384"/>
      <c r="V2384" s="4">
        <f>IF(AND(N2384&lt;&gt;0,O2384&lt;&gt;0,Q2384&lt;&gt;0,S2384&lt;&gt;""),N2384-O2384-Q2384-R2384-T2384-U2384-P2384,"")</f>
        <v>0</v>
      </c>
      <c r="W2384">
        <v>0</v>
      </c>
      <c r="X2384">
        <v>0</v>
      </c>
      <c r="Y2384" s="7">
        <v>0</v>
      </c>
      <c r="Z2384" s="7">
        <v>0</v>
      </c>
      <c r="AA2384">
        <v>0</v>
      </c>
      <c r="AB2384">
        <v>208</v>
      </c>
      <c r="AC2384">
        <v>0</v>
      </c>
      <c r="AD2384">
        <v>9999</v>
      </c>
      <c r="AE2384">
        <v>241623</v>
      </c>
      <c r="AF2384" s="4">
        <v>0.3</v>
      </c>
      <c r="AG2384">
        <v>0</v>
      </c>
      <c r="AH2384">
        <v>0</v>
      </c>
      <c r="AJ2384">
        <v>0</v>
      </c>
    </row>
    <row r="2385" spans="1:36">
      <c r="A2385" t="s">
        <v>8414</v>
      </c>
      <c r="B2385" t="s">
        <v>8415</v>
      </c>
      <c r="C2385" s="2" t="s">
        <v>8416</v>
      </c>
      <c r="D2385" t="s">
        <v>1607</v>
      </c>
      <c r="E2385" t="s">
        <v>8417</v>
      </c>
      <c r="G2385">
        <v>0</v>
      </c>
      <c r="H2385" s="3">
        <v>0</v>
      </c>
      <c r="I2385" s="4">
        <f>IF(H2385=0,"",H2385*O2385)</f>
        <v>0</v>
      </c>
      <c r="J2385" s="5">
        <f>IF(OR(H2385=0,V2385=""),"",H2385*V2385)</f>
        <v>0</v>
      </c>
      <c r="K2385" s="6">
        <f>IF(V2385="","",V2385/O2385)</f>
        <v>0</v>
      </c>
      <c r="L2385" s="6">
        <f>IF(V2385="","",V2385/N2385)</f>
        <v>0</v>
      </c>
      <c r="M2385" s="4">
        <v>23.99</v>
      </c>
      <c r="N2385" s="4">
        <v>23.99</v>
      </c>
      <c r="Q2385" s="4">
        <v>6.44</v>
      </c>
      <c r="R2385" s="4">
        <v>0.13</v>
      </c>
      <c r="S2385">
        <v>0.15</v>
      </c>
      <c r="T2385" s="4">
        <f>IF(S2385=0,"",IF((N2385*S2385)&lt;.3,.3,N2385*S2385))</f>
        <v>0</v>
      </c>
      <c r="U2385"/>
      <c r="V2385" s="4">
        <f>IF(AND(N2385&lt;&gt;0,O2385&lt;&gt;0,Q2385&lt;&gt;0,S2385&lt;&gt;""),N2385-O2385-Q2385-R2385-T2385-U2385-P2385,"")</f>
        <v>0</v>
      </c>
      <c r="W2385">
        <v>51</v>
      </c>
      <c r="X2385">
        <v>30</v>
      </c>
      <c r="Y2385" s="7">
        <v>1.7</v>
      </c>
      <c r="Z2385" s="7">
        <v>1.11</v>
      </c>
      <c r="AA2385">
        <v>70</v>
      </c>
      <c r="AB2385">
        <v>304</v>
      </c>
      <c r="AC2385">
        <v>41.1764705882353</v>
      </c>
      <c r="AD2385">
        <v>80</v>
      </c>
      <c r="AE2385">
        <v>208356</v>
      </c>
      <c r="AF2385" s="4">
        <v>0.4</v>
      </c>
      <c r="AG2385">
        <v>0</v>
      </c>
      <c r="AH2385">
        <v>0</v>
      </c>
      <c r="AJ2385">
        <v>0</v>
      </c>
    </row>
    <row r="2386" spans="1:36">
      <c r="A2386" t="s">
        <v>8418</v>
      </c>
      <c r="B2386" t="s">
        <v>8419</v>
      </c>
      <c r="C2386" s="2" t="s">
        <v>8420</v>
      </c>
      <c r="D2386" t="s">
        <v>1607</v>
      </c>
      <c r="E2386" t="s">
        <v>8421</v>
      </c>
      <c r="G2386">
        <v>0</v>
      </c>
      <c r="H2386" s="3">
        <v>0</v>
      </c>
      <c r="I2386" s="4">
        <f>IF(H2386=0,"",H2386*O2386)</f>
        <v>0</v>
      </c>
      <c r="J2386" s="5">
        <f>IF(OR(H2386=0,V2386=""),"",H2386*V2386)</f>
        <v>0</v>
      </c>
      <c r="K2386" s="6">
        <f>IF(V2386="","",V2386/O2386)</f>
        <v>0</v>
      </c>
      <c r="L2386" s="6">
        <f>IF(V2386="","",V2386/N2386)</f>
        <v>0</v>
      </c>
      <c r="M2386" s="4">
        <v>16.99</v>
      </c>
      <c r="N2386" s="4">
        <v>16.99</v>
      </c>
      <c r="Q2386" s="4">
        <v>5.84</v>
      </c>
      <c r="R2386" s="4">
        <v>0.17</v>
      </c>
      <c r="S2386">
        <v>0.15</v>
      </c>
      <c r="T2386" s="4">
        <f>IF(S2386=0,"",IF((N2386*S2386)&lt;.3,.3,N2386*S2386))</f>
        <v>0</v>
      </c>
      <c r="U2386"/>
      <c r="V2386" s="4">
        <f>IF(AND(N2386&lt;&gt;0,O2386&lt;&gt;0,Q2386&lt;&gt;0,S2386&lt;&gt;""),N2386-O2386-Q2386-R2386-T2386-U2386-P2386,"")</f>
        <v>0</v>
      </c>
      <c r="W2386">
        <v>39</v>
      </c>
      <c r="X2386">
        <v>24</v>
      </c>
      <c r="Y2386" s="7">
        <v>1.63</v>
      </c>
      <c r="Z2386" s="7">
        <v>1.18</v>
      </c>
      <c r="AA2386">
        <v>0</v>
      </c>
      <c r="AB2386">
        <v>369</v>
      </c>
      <c r="AC2386">
        <v>0</v>
      </c>
      <c r="AD2386">
        <v>73</v>
      </c>
      <c r="AE2386">
        <v>80025</v>
      </c>
      <c r="AF2386" s="4">
        <v>0.5</v>
      </c>
      <c r="AG2386">
        <v>0</v>
      </c>
      <c r="AH2386">
        <v>0</v>
      </c>
      <c r="AJ2386">
        <v>0</v>
      </c>
    </row>
    <row r="2387" spans="1:36">
      <c r="A2387" t="s">
        <v>8422</v>
      </c>
      <c r="B2387" t="s">
        <v>8423</v>
      </c>
      <c r="C2387" s="2" t="s">
        <v>8424</v>
      </c>
      <c r="D2387" t="s">
        <v>1607</v>
      </c>
      <c r="E2387" t="s">
        <v>8425</v>
      </c>
      <c r="G2387">
        <v>0</v>
      </c>
      <c r="H2387" s="3">
        <v>0</v>
      </c>
      <c r="I2387" s="4">
        <f>IF(H2387=0,"",H2387*O2387)</f>
        <v>0</v>
      </c>
      <c r="J2387" s="5">
        <f>IF(OR(H2387=0,V2387=""),"",H2387*V2387)</f>
        <v>0</v>
      </c>
      <c r="K2387" s="6">
        <f>IF(V2387="","",V2387/O2387)</f>
        <v>0</v>
      </c>
      <c r="L2387" s="6">
        <f>IF(V2387="","",V2387/N2387)</f>
        <v>0</v>
      </c>
      <c r="M2387" s="4">
        <v>9.99</v>
      </c>
      <c r="N2387" s="4">
        <v>13.33</v>
      </c>
      <c r="Q2387" s="4">
        <v>3.5</v>
      </c>
      <c r="R2387" s="4">
        <v>0.08</v>
      </c>
      <c r="S2387">
        <v>0.15</v>
      </c>
      <c r="T2387" s="4">
        <f>IF(S2387=0,"",IF((N2387*S2387)&lt;.3,.3,N2387*S2387))</f>
        <v>0</v>
      </c>
      <c r="U2387"/>
      <c r="V2387" s="4">
        <f>IF(AND(N2387&lt;&gt;0,O2387&lt;&gt;0,Q2387&lt;&gt;0,S2387&lt;&gt;""),N2387-O2387-Q2387-R2387-T2387-U2387-P2387,"")</f>
        <v>0</v>
      </c>
      <c r="W2387">
        <v>0</v>
      </c>
      <c r="X2387">
        <v>0</v>
      </c>
      <c r="Y2387" s="7">
        <v>0</v>
      </c>
      <c r="Z2387" s="7">
        <v>0</v>
      </c>
      <c r="AA2387">
        <v>0</v>
      </c>
      <c r="AB2387">
        <v>54</v>
      </c>
      <c r="AC2387">
        <v>0</v>
      </c>
      <c r="AD2387">
        <v>9999</v>
      </c>
      <c r="AE2387">
        <v>80025</v>
      </c>
      <c r="AF2387" s="4">
        <v>0.3</v>
      </c>
      <c r="AG2387">
        <v>0</v>
      </c>
      <c r="AH2387">
        <v>0</v>
      </c>
      <c r="AJ2387">
        <v>0</v>
      </c>
    </row>
    <row r="2388" spans="1:36">
      <c r="A2388" t="s">
        <v>8426</v>
      </c>
      <c r="B2388" t="s">
        <v>8427</v>
      </c>
      <c r="C2388" s="2" t="s">
        <v>8428</v>
      </c>
      <c r="D2388" t="s">
        <v>1607</v>
      </c>
      <c r="E2388" t="s">
        <v>8429</v>
      </c>
      <c r="G2388">
        <v>0</v>
      </c>
      <c r="H2388" s="3">
        <v>0</v>
      </c>
      <c r="I2388" s="4">
        <f>IF(H2388=0,"",H2388*O2388)</f>
        <v>0</v>
      </c>
      <c r="J2388" s="5">
        <f>IF(OR(H2388=0,V2388=""),"",H2388*V2388)</f>
        <v>0</v>
      </c>
      <c r="K2388" s="6">
        <f>IF(V2388="","",V2388/O2388)</f>
        <v>0</v>
      </c>
      <c r="L2388" s="6">
        <f>IF(V2388="","",V2388/N2388)</f>
        <v>0</v>
      </c>
      <c r="M2388" s="4">
        <v>12.99</v>
      </c>
      <c r="N2388" s="4">
        <v>12.99</v>
      </c>
      <c r="Q2388" s="4">
        <v>5.84</v>
      </c>
      <c r="R2388" s="4">
        <v>0.17</v>
      </c>
      <c r="S2388">
        <v>0.15</v>
      </c>
      <c r="T2388" s="4">
        <f>IF(S2388=0,"",IF((N2388*S2388)&lt;.3,.3,N2388*S2388))</f>
        <v>0</v>
      </c>
      <c r="U2388"/>
      <c r="V2388" s="4">
        <f>IF(AND(N2388&lt;&gt;0,O2388&lt;&gt;0,Q2388&lt;&gt;0,S2388&lt;&gt;""),N2388-O2388-Q2388-R2388-T2388-U2388-P2388,"")</f>
        <v>0</v>
      </c>
      <c r="W2388">
        <v>0</v>
      </c>
      <c r="X2388">
        <v>2.5</v>
      </c>
      <c r="Y2388" s="7">
        <v>0</v>
      </c>
      <c r="Z2388" s="7">
        <v>0</v>
      </c>
      <c r="AA2388">
        <v>0</v>
      </c>
      <c r="AB2388">
        <v>216</v>
      </c>
      <c r="AC2388">
        <v>0</v>
      </c>
      <c r="AD2388">
        <v>9999</v>
      </c>
      <c r="AE2388">
        <v>87111</v>
      </c>
      <c r="AF2388" s="4">
        <v>0.6</v>
      </c>
      <c r="AG2388">
        <v>0</v>
      </c>
      <c r="AH2388">
        <v>0</v>
      </c>
      <c r="AJ2388">
        <v>0</v>
      </c>
    </row>
    <row r="2389" spans="1:36">
      <c r="A2389" t="s">
        <v>8430</v>
      </c>
      <c r="B2389" t="s">
        <v>8431</v>
      </c>
      <c r="C2389" s="2" t="s">
        <v>8432</v>
      </c>
      <c r="D2389" t="s">
        <v>3260</v>
      </c>
      <c r="E2389" t="s">
        <v>8433</v>
      </c>
      <c r="G2389">
        <v>0</v>
      </c>
      <c r="H2389" s="3">
        <v>0</v>
      </c>
      <c r="I2389" s="4">
        <f>IF(H2389=0,"",H2389*O2389)</f>
        <v>0</v>
      </c>
      <c r="J2389" s="5">
        <f>IF(OR(H2389=0,V2389=""),"",H2389*V2389)</f>
        <v>0</v>
      </c>
      <c r="K2389" s="6">
        <f>IF(V2389="","",V2389/O2389)</f>
        <v>0</v>
      </c>
      <c r="L2389" s="6">
        <f>IF(V2389="","",V2389/N2389)</f>
        <v>0</v>
      </c>
      <c r="M2389" s="4">
        <v>43.31</v>
      </c>
      <c r="N2389" s="4">
        <v>43.31</v>
      </c>
      <c r="Q2389" s="4">
        <v>10.94</v>
      </c>
      <c r="R2389" s="4">
        <v>0.07</v>
      </c>
      <c r="S2389">
        <v>0.15</v>
      </c>
      <c r="T2389" s="4">
        <f>IF(S2389=0,"",IF((N2389*S2389)&lt;.3,.3,N2389*S2389))</f>
        <v>0</v>
      </c>
      <c r="U2389"/>
      <c r="V2389" s="4">
        <f>IF(AND(N2389&lt;&gt;0,O2389&lt;&gt;0,Q2389&lt;&gt;0,S2389&lt;&gt;""),N2389-O2389-Q2389-R2389-T2389-U2389-P2389,"")</f>
        <v>0</v>
      </c>
      <c r="W2389">
        <v>72</v>
      </c>
      <c r="X2389">
        <v>27.5</v>
      </c>
      <c r="Y2389" s="7">
        <v>2.57</v>
      </c>
      <c r="Z2389" s="7">
        <v>1.33</v>
      </c>
      <c r="AA2389">
        <v>147</v>
      </c>
      <c r="AB2389">
        <v>876</v>
      </c>
      <c r="AC2389">
        <v>57.1984435797665</v>
      </c>
      <c r="AD2389" t="s">
        <v>41</v>
      </c>
      <c r="AE2389">
        <v>47125</v>
      </c>
      <c r="AF2389" s="4">
        <v>0.6</v>
      </c>
      <c r="AG2389">
        <v>0</v>
      </c>
      <c r="AH2389">
        <v>0</v>
      </c>
      <c r="AJ2389">
        <v>0</v>
      </c>
    </row>
    <row r="2390" spans="1:36">
      <c r="A2390" t="s">
        <v>8434</v>
      </c>
      <c r="B2390" t="s">
        <v>8435</v>
      </c>
      <c r="C2390" s="2" t="s">
        <v>8436</v>
      </c>
      <c r="D2390" t="s">
        <v>3260</v>
      </c>
      <c r="E2390" t="s">
        <v>8437</v>
      </c>
      <c r="G2390">
        <v>0</v>
      </c>
      <c r="H2390" s="3">
        <v>0</v>
      </c>
      <c r="I2390" s="4">
        <f>IF(H2390=0,"",H2390*O2390)</f>
        <v>0</v>
      </c>
      <c r="J2390" s="5">
        <f>IF(OR(H2390=0,V2390=""),"",H2390*V2390)</f>
        <v>0</v>
      </c>
      <c r="K2390" s="6">
        <f>IF(V2390="","",V2390/O2390)</f>
        <v>0</v>
      </c>
      <c r="L2390" s="6">
        <f>IF(V2390="","",V2390/N2390)</f>
        <v>0</v>
      </c>
      <c r="M2390" s="4">
        <v>27.99</v>
      </c>
      <c r="N2390" s="4">
        <v>27.99</v>
      </c>
      <c r="Q2390" s="4">
        <v>7.04</v>
      </c>
      <c r="R2390" s="4">
        <v>0.29</v>
      </c>
      <c r="S2390">
        <v>0.15</v>
      </c>
      <c r="T2390" s="4">
        <f>IF(S2390=0,"",IF((N2390*S2390)&lt;.3,.3,N2390*S2390))</f>
        <v>0</v>
      </c>
      <c r="U2390"/>
      <c r="V2390" s="4">
        <f>IF(AND(N2390&lt;&gt;0,O2390&lt;&gt;0,Q2390&lt;&gt;0,S2390&lt;&gt;""),N2390-O2390-Q2390-R2390-T2390-U2390-P2390,"")</f>
        <v>0</v>
      </c>
      <c r="W2390">
        <v>123</v>
      </c>
      <c r="X2390">
        <v>30</v>
      </c>
      <c r="Y2390" s="7">
        <v>4.1</v>
      </c>
      <c r="Z2390" s="7">
        <v>3</v>
      </c>
      <c r="AA2390">
        <v>134</v>
      </c>
      <c r="AB2390">
        <v>294</v>
      </c>
      <c r="AC2390">
        <v>32.6829268292683</v>
      </c>
      <c r="AD2390" t="s">
        <v>41</v>
      </c>
      <c r="AE2390">
        <v>47125</v>
      </c>
      <c r="AF2390" s="4">
        <v>0.6</v>
      </c>
      <c r="AG2390">
        <v>0</v>
      </c>
      <c r="AH2390">
        <v>0</v>
      </c>
      <c r="AJ2390">
        <v>0</v>
      </c>
    </row>
    <row r="2391" spans="1:36">
      <c r="A2391" t="s">
        <v>8438</v>
      </c>
      <c r="B2391" t="s">
        <v>8439</v>
      </c>
      <c r="C2391" s="2" t="s">
        <v>8440</v>
      </c>
      <c r="D2391" t="s">
        <v>3260</v>
      </c>
      <c r="E2391" t="s">
        <v>8441</v>
      </c>
      <c r="G2391">
        <v>0</v>
      </c>
      <c r="H2391" s="3">
        <v>0</v>
      </c>
      <c r="I2391" s="4">
        <f>IF(H2391=0,"",H2391*O2391)</f>
        <v>0</v>
      </c>
      <c r="J2391" s="5">
        <f>IF(OR(H2391=0,V2391=""),"",H2391*V2391)</f>
        <v>0</v>
      </c>
      <c r="K2391" s="6">
        <f>IF(V2391="","",V2391/O2391)</f>
        <v>0</v>
      </c>
      <c r="L2391" s="6">
        <f>IF(V2391="","",V2391/N2391)</f>
        <v>0</v>
      </c>
      <c r="M2391" s="4">
        <v>16.99</v>
      </c>
      <c r="N2391" s="4">
        <v>16.99</v>
      </c>
      <c r="Q2391" s="4">
        <v>5.84</v>
      </c>
      <c r="R2391" s="4">
        <v>0.13</v>
      </c>
      <c r="S2391">
        <v>0.15</v>
      </c>
      <c r="T2391" s="4">
        <f>IF(S2391=0,"",IF((N2391*S2391)&lt;.3,.3,N2391*S2391))</f>
        <v>0</v>
      </c>
      <c r="U2391"/>
      <c r="V2391" s="4">
        <f>IF(AND(N2391&lt;&gt;0,O2391&lt;&gt;0,Q2391&lt;&gt;0,S2391&lt;&gt;""),N2391-O2391-Q2391-R2391-T2391-U2391-P2391,"")</f>
        <v>0</v>
      </c>
      <c r="W2391">
        <v>59</v>
      </c>
      <c r="X2391">
        <v>30</v>
      </c>
      <c r="Y2391" s="7">
        <v>1.97</v>
      </c>
      <c r="Z2391" s="7">
        <v>1.26</v>
      </c>
      <c r="AA2391">
        <v>114</v>
      </c>
      <c r="AB2391">
        <v>396</v>
      </c>
      <c r="AC2391">
        <v>57.8680203045685</v>
      </c>
      <c r="AD2391" t="s">
        <v>41</v>
      </c>
      <c r="AE2391">
        <v>111177</v>
      </c>
      <c r="AF2391" s="4">
        <v>0.6</v>
      </c>
      <c r="AG2391">
        <v>0</v>
      </c>
      <c r="AH2391">
        <v>0</v>
      </c>
      <c r="AJ2391">
        <v>0</v>
      </c>
    </row>
    <row r="2392" spans="1:36">
      <c r="A2392" t="s">
        <v>8442</v>
      </c>
      <c r="B2392" t="s">
        <v>8443</v>
      </c>
      <c r="C2392" s="2" t="s">
        <v>1007</v>
      </c>
      <c r="D2392" t="s">
        <v>462</v>
      </c>
      <c r="E2392" t="s">
        <v>8444</v>
      </c>
      <c r="G2392">
        <v>0</v>
      </c>
      <c r="H2392" s="3">
        <v>0</v>
      </c>
      <c r="I2392" s="4">
        <f>IF(H2392=0,"",H2392*O2392)</f>
        <v>0</v>
      </c>
      <c r="J2392" s="5">
        <f>IF(OR(H2392=0,V2392=""),"",H2392*V2392)</f>
        <v>0</v>
      </c>
      <c r="K2392" s="6">
        <f>IF(V2392="","",V2392/O2392)</f>
        <v>0</v>
      </c>
      <c r="L2392" s="6">
        <f>IF(V2392="","",V2392/N2392)</f>
        <v>0</v>
      </c>
      <c r="M2392" s="4">
        <v>16.99</v>
      </c>
      <c r="N2392" s="4">
        <v>16.99</v>
      </c>
      <c r="Q2392" s="4">
        <v>4.81</v>
      </c>
      <c r="R2392" s="4">
        <v>0.08</v>
      </c>
      <c r="S2392">
        <v>0.15</v>
      </c>
      <c r="T2392" s="4">
        <f>IF(S2392=0,"",IF((N2392*S2392)&lt;.3,.3,N2392*S2392))</f>
        <v>0</v>
      </c>
      <c r="U2392"/>
      <c r="V2392" s="4">
        <f>IF(AND(N2392&lt;&gt;0,O2392&lt;&gt;0,Q2392&lt;&gt;0,S2392&lt;&gt;""),N2392-O2392-Q2392-R2392-T2392-U2392-P2392,"")</f>
        <v>0</v>
      </c>
      <c r="W2392">
        <v>37</v>
      </c>
      <c r="X2392">
        <v>30</v>
      </c>
      <c r="Y2392" s="7">
        <v>1.23</v>
      </c>
      <c r="Z2392" s="7">
        <v>1.16</v>
      </c>
      <c r="AA2392">
        <v>35</v>
      </c>
      <c r="AB2392">
        <v>308</v>
      </c>
      <c r="AC2392">
        <v>28.4552845528455</v>
      </c>
      <c r="AD2392">
        <v>172</v>
      </c>
      <c r="AE2392">
        <v>25037</v>
      </c>
      <c r="AF2392" s="4">
        <v>0.49</v>
      </c>
      <c r="AG2392">
        <v>0</v>
      </c>
      <c r="AH2392">
        <v>0</v>
      </c>
      <c r="AJ2392">
        <v>0</v>
      </c>
    </row>
    <row r="2393" spans="1:36">
      <c r="A2393" t="s">
        <v>8445</v>
      </c>
      <c r="B2393" t="s">
        <v>8446</v>
      </c>
      <c r="C2393" s="2" t="s">
        <v>8447</v>
      </c>
      <c r="D2393" t="s">
        <v>2177</v>
      </c>
      <c r="E2393" t="s">
        <v>8448</v>
      </c>
      <c r="G2393">
        <v>0</v>
      </c>
      <c r="H2393" s="3">
        <v>0</v>
      </c>
      <c r="I2393" s="4">
        <f>IF(H2393=0,"",H2393*O2393)</f>
        <v>0</v>
      </c>
      <c r="J2393" s="5">
        <f>IF(OR(H2393=0,V2393=""),"",H2393*V2393)</f>
        <v>0</v>
      </c>
      <c r="K2393" s="6">
        <f>IF(V2393="","",V2393/O2393)</f>
        <v>0</v>
      </c>
      <c r="L2393" s="6">
        <f>IF(V2393="","",V2393/N2393)</f>
        <v>0</v>
      </c>
      <c r="Q2393" s="4">
        <v>5.54</v>
      </c>
      <c r="R2393" s="4">
        <v>0.1</v>
      </c>
      <c r="S2393">
        <v>0.15</v>
      </c>
      <c r="T2393" s="4">
        <f>IF(S2393=0,"",IF((N2393*S2393)&lt;.3,.3,N2393*S2393))</f>
        <v>0</v>
      </c>
      <c r="U2393"/>
      <c r="V2393" s="4">
        <f>IF(AND(N2393&lt;&gt;0,O2393&lt;&gt;0,Q2393&lt;&gt;0,S2393&lt;&gt;""),N2393-O2393-Q2393-R2393-T2393-U2393-P2393,"")</f>
        <v>0</v>
      </c>
      <c r="W2393">
        <v>0</v>
      </c>
      <c r="X2393">
        <v>0</v>
      </c>
      <c r="Y2393" s="7">
        <v>0</v>
      </c>
      <c r="Z2393" s="7">
        <v>0</v>
      </c>
      <c r="AA2393">
        <v>0</v>
      </c>
      <c r="AB2393">
        <v>0</v>
      </c>
      <c r="AC2393">
        <v>0</v>
      </c>
      <c r="AD2393" t="s">
        <v>41</v>
      </c>
      <c r="AG2393">
        <v>0</v>
      </c>
      <c r="AH2393">
        <v>0</v>
      </c>
      <c r="AJ2393">
        <v>0</v>
      </c>
    </row>
    <row r="2394" spans="1:36">
      <c r="A2394" t="s">
        <v>8449</v>
      </c>
      <c r="B2394" t="s">
        <v>8450</v>
      </c>
      <c r="C2394" s="2" t="s">
        <v>8451</v>
      </c>
      <c r="D2394" t="s">
        <v>2177</v>
      </c>
      <c r="E2394" t="s">
        <v>8452</v>
      </c>
      <c r="G2394">
        <v>0</v>
      </c>
      <c r="H2394" s="3">
        <v>0</v>
      </c>
      <c r="I2394" s="4">
        <f>IF(H2394=0,"",H2394*O2394)</f>
        <v>0</v>
      </c>
      <c r="J2394" s="5">
        <f>IF(OR(H2394=0,V2394=""),"",H2394*V2394)</f>
        <v>0</v>
      </c>
      <c r="K2394" s="6">
        <f>IF(V2394="","",V2394/O2394)</f>
        <v>0</v>
      </c>
      <c r="L2394" s="6">
        <f>IF(V2394="","",V2394/N2394)</f>
        <v>0</v>
      </c>
      <c r="Q2394" s="4">
        <v>5.54</v>
      </c>
      <c r="R2394" s="4">
        <v>0.1</v>
      </c>
      <c r="S2394">
        <v>0.15</v>
      </c>
      <c r="T2394" s="4">
        <f>IF(S2394=0,"",IF((N2394*S2394)&lt;.3,.3,N2394*S2394))</f>
        <v>0</v>
      </c>
      <c r="U2394"/>
      <c r="V2394" s="4">
        <f>IF(AND(N2394&lt;&gt;0,O2394&lt;&gt;0,Q2394&lt;&gt;0,S2394&lt;&gt;""),N2394-O2394-Q2394-R2394-T2394-U2394-P2394,"")</f>
        <v>0</v>
      </c>
      <c r="W2394">
        <v>0</v>
      </c>
      <c r="X2394">
        <v>0</v>
      </c>
      <c r="Y2394" s="7">
        <v>0</v>
      </c>
      <c r="Z2394" s="7">
        <v>0</v>
      </c>
      <c r="AA2394">
        <v>0</v>
      </c>
      <c r="AB2394">
        <v>0</v>
      </c>
      <c r="AC2394">
        <v>0</v>
      </c>
      <c r="AD2394" t="s">
        <v>41</v>
      </c>
      <c r="AG2394">
        <v>0</v>
      </c>
      <c r="AH2394">
        <v>0</v>
      </c>
      <c r="AJ2394">
        <v>0</v>
      </c>
    </row>
    <row r="2395" spans="1:36">
      <c r="A2395" t="s">
        <v>8453</v>
      </c>
      <c r="B2395" t="s">
        <v>8446</v>
      </c>
      <c r="C2395" s="2" t="s">
        <v>8447</v>
      </c>
      <c r="D2395" t="s">
        <v>49</v>
      </c>
      <c r="E2395" t="s">
        <v>8454</v>
      </c>
      <c r="G2395">
        <v>0</v>
      </c>
      <c r="H2395" s="3">
        <v>0</v>
      </c>
      <c r="I2395" s="4">
        <f>IF(H2395=0,"",H2395*O2395)</f>
        <v>0</v>
      </c>
      <c r="J2395" s="5">
        <f>IF(OR(H2395=0,V2395=""),"",H2395*V2395)</f>
        <v>0</v>
      </c>
      <c r="K2395" s="6">
        <f>IF(V2395="","",V2395/O2395)</f>
        <v>0</v>
      </c>
      <c r="L2395" s="6">
        <f>IF(V2395="","",V2395/N2395)</f>
        <v>0</v>
      </c>
      <c r="Q2395" s="4">
        <v>5.54</v>
      </c>
      <c r="R2395" s="4">
        <v>0.1</v>
      </c>
      <c r="S2395">
        <v>0.15</v>
      </c>
      <c r="T2395" s="4">
        <f>IF(S2395=0,"",IF((N2395*S2395)&lt;.3,.3,N2395*S2395))</f>
        <v>0</v>
      </c>
      <c r="U2395"/>
      <c r="V2395" s="4">
        <f>IF(AND(N2395&lt;&gt;0,O2395&lt;&gt;0,Q2395&lt;&gt;0,S2395&lt;&gt;""),N2395-O2395-Q2395-R2395-T2395-U2395-P2395,"")</f>
        <v>0</v>
      </c>
      <c r="W2395">
        <v>0</v>
      </c>
      <c r="X2395">
        <v>0</v>
      </c>
      <c r="Y2395" s="7">
        <v>0</v>
      </c>
      <c r="Z2395" s="7">
        <v>0</v>
      </c>
      <c r="AA2395">
        <v>0</v>
      </c>
      <c r="AB2395">
        <v>0</v>
      </c>
      <c r="AC2395">
        <v>0</v>
      </c>
      <c r="AD2395" t="s">
        <v>41</v>
      </c>
      <c r="AG2395">
        <v>0</v>
      </c>
      <c r="AH2395">
        <v>0</v>
      </c>
      <c r="AJ2395">
        <v>0</v>
      </c>
    </row>
    <row r="2396" spans="1:36">
      <c r="A2396" t="s">
        <v>8455</v>
      </c>
      <c r="B2396" t="s">
        <v>8456</v>
      </c>
      <c r="C2396" s="2" t="s">
        <v>8457</v>
      </c>
      <c r="D2396" t="s">
        <v>1462</v>
      </c>
      <c r="E2396" t="s">
        <v>8458</v>
      </c>
      <c r="G2396">
        <v>0</v>
      </c>
      <c r="H2396" s="3">
        <v>0</v>
      </c>
      <c r="I2396" s="4">
        <f>IF(H2396=0,"",H2396*O2396)</f>
        <v>0</v>
      </c>
      <c r="J2396" s="5">
        <f>IF(OR(H2396=0,V2396=""),"",H2396*V2396)</f>
        <v>0</v>
      </c>
      <c r="K2396" s="6">
        <f>IF(V2396="","",V2396/O2396)</f>
        <v>0</v>
      </c>
      <c r="L2396" s="6">
        <f>IF(V2396="","",V2396/N2396)</f>
        <v>0</v>
      </c>
      <c r="M2396" s="4">
        <v>69.85</v>
      </c>
      <c r="N2396" s="4">
        <v>69.85</v>
      </c>
      <c r="Q2396" s="4">
        <v>5.84</v>
      </c>
      <c r="R2396" s="4">
        <v>0.15</v>
      </c>
      <c r="S2396">
        <v>0.15</v>
      </c>
      <c r="T2396" s="4">
        <f>IF(S2396=0,"",IF((N2396*S2396)&lt;.3,.3,N2396*S2396))</f>
        <v>0</v>
      </c>
      <c r="U2396"/>
      <c r="V2396" s="4">
        <f>IF(AND(N2396&lt;&gt;0,O2396&lt;&gt;0,Q2396&lt;&gt;0,S2396&lt;&gt;""),N2396-O2396-Q2396-R2396-T2396-U2396-P2396,"")</f>
        <v>0</v>
      </c>
      <c r="W2396">
        <v>0</v>
      </c>
      <c r="X2396">
        <v>0</v>
      </c>
      <c r="Y2396" s="7">
        <v>0</v>
      </c>
      <c r="Z2396" s="7">
        <v>0</v>
      </c>
      <c r="AA2396">
        <v>0</v>
      </c>
      <c r="AB2396">
        <v>374</v>
      </c>
      <c r="AC2396">
        <v>0</v>
      </c>
      <c r="AD2396">
        <v>9999</v>
      </c>
      <c r="AE2396">
        <v>57056</v>
      </c>
      <c r="AF2396" s="4">
        <v>0.587</v>
      </c>
      <c r="AG2396">
        <v>0</v>
      </c>
      <c r="AH2396">
        <v>0</v>
      </c>
      <c r="AJ2396">
        <v>0</v>
      </c>
    </row>
    <row r="2397" spans="1:36">
      <c r="A2397" t="s">
        <v>8459</v>
      </c>
      <c r="B2397" t="s">
        <v>8460</v>
      </c>
      <c r="C2397" s="2" t="s">
        <v>8461</v>
      </c>
      <c r="D2397" t="s">
        <v>1462</v>
      </c>
      <c r="E2397" t="s">
        <v>8462</v>
      </c>
      <c r="G2397">
        <v>199</v>
      </c>
      <c r="H2397" s="3">
        <v>199</v>
      </c>
      <c r="I2397" s="4">
        <f>IF(H2397=0,"",H2397*O2397)</f>
        <v>0</v>
      </c>
      <c r="J2397" s="5">
        <f>IF(OR(H2397=0,V2397=""),"",H2397*V2397)</f>
        <v>0</v>
      </c>
      <c r="K2397" s="6">
        <f>IF(V2397="","",V2397/O2397)</f>
        <v>0</v>
      </c>
      <c r="L2397" s="6">
        <f>IF(V2397="","",V2397/N2397)</f>
        <v>0</v>
      </c>
      <c r="M2397" s="4">
        <v>32.99</v>
      </c>
      <c r="N2397" s="4">
        <v>32.99</v>
      </c>
      <c r="Q2397" s="4">
        <v>5.84</v>
      </c>
      <c r="R2397" s="4">
        <v>0.15</v>
      </c>
      <c r="S2397">
        <v>0.15</v>
      </c>
      <c r="T2397" s="4">
        <f>IF(S2397=0,"",IF((N2397*S2397)&lt;.3,.3,N2397*S2397))</f>
        <v>0</v>
      </c>
      <c r="U2397"/>
      <c r="V2397" s="4">
        <f>IF(AND(N2397&lt;&gt;0,O2397&lt;&gt;0,Q2397&lt;&gt;0,S2397&lt;&gt;""),N2397-O2397-Q2397-R2397-T2397-U2397-P2397,"")</f>
        <v>0</v>
      </c>
      <c r="W2397">
        <v>28</v>
      </c>
      <c r="X2397">
        <v>25.5</v>
      </c>
      <c r="Y2397" s="7">
        <v>1.08</v>
      </c>
      <c r="Z2397" s="7">
        <v>1.17</v>
      </c>
      <c r="AA2397">
        <v>1</v>
      </c>
      <c r="AB2397">
        <v>0</v>
      </c>
      <c r="AC2397">
        <v>0.925925925925926</v>
      </c>
      <c r="AD2397">
        <v>-155</v>
      </c>
      <c r="AE2397">
        <v>57056</v>
      </c>
      <c r="AF2397" s="4">
        <v>153.501</v>
      </c>
      <c r="AG2397">
        <v>0</v>
      </c>
      <c r="AH2397">
        <v>0</v>
      </c>
      <c r="AJ2397">
        <v>0</v>
      </c>
    </row>
    <row r="2398" spans="1:36">
      <c r="A2398" t="s">
        <v>8463</v>
      </c>
      <c r="B2398" t="s">
        <v>8464</v>
      </c>
      <c r="C2398" s="2" t="s">
        <v>8465</v>
      </c>
      <c r="D2398" t="s">
        <v>1462</v>
      </c>
      <c r="E2398" t="s">
        <v>8466</v>
      </c>
      <c r="G2398">
        <v>0</v>
      </c>
      <c r="H2398" s="3">
        <v>0</v>
      </c>
      <c r="I2398" s="4">
        <f>IF(H2398=0,"",H2398*O2398)</f>
        <v>0</v>
      </c>
      <c r="J2398" s="5">
        <f>IF(OR(H2398=0,V2398=""),"",H2398*V2398)</f>
        <v>0</v>
      </c>
      <c r="K2398" s="6">
        <f>IF(V2398="","",V2398/O2398)</f>
        <v>0</v>
      </c>
      <c r="L2398" s="6">
        <f>IF(V2398="","",V2398/N2398)</f>
        <v>0</v>
      </c>
      <c r="M2398" s="4">
        <v>36.99</v>
      </c>
      <c r="N2398" s="4">
        <v>36.99</v>
      </c>
      <c r="Q2398" s="4">
        <v>6.14</v>
      </c>
      <c r="R2398" s="4">
        <v>0.15</v>
      </c>
      <c r="S2398">
        <v>0.12</v>
      </c>
      <c r="T2398" s="4">
        <f>IF(S2398=0,"",IF((N2398*S2398)&lt;.3,.3,N2398*S2398))</f>
        <v>0</v>
      </c>
      <c r="U2398"/>
      <c r="V2398" s="4">
        <f>IF(AND(N2398&lt;&gt;0,O2398&lt;&gt;0,Q2398&lt;&gt;0,S2398&lt;&gt;""),N2398-O2398-Q2398-R2398-T2398-U2398-P2398,"")</f>
        <v>0</v>
      </c>
      <c r="W2398">
        <v>0</v>
      </c>
      <c r="X2398">
        <v>0.5</v>
      </c>
      <c r="Y2398" s="7">
        <v>0</v>
      </c>
      <c r="Z2398" s="7">
        <v>0</v>
      </c>
      <c r="AA2398">
        <v>0</v>
      </c>
      <c r="AB2398">
        <v>262</v>
      </c>
      <c r="AC2398">
        <v>0</v>
      </c>
      <c r="AD2398">
        <v>9999</v>
      </c>
      <c r="AE2398">
        <v>68854</v>
      </c>
      <c r="AF2398" s="4">
        <v>0.586</v>
      </c>
      <c r="AG2398">
        <v>0</v>
      </c>
      <c r="AH2398">
        <v>0</v>
      </c>
      <c r="AJ2398">
        <v>0</v>
      </c>
    </row>
    <row r="2399" spans="1:36">
      <c r="A2399" t="s">
        <v>8467</v>
      </c>
      <c r="B2399" t="s">
        <v>8468</v>
      </c>
      <c r="C2399" s="2" t="s">
        <v>8469</v>
      </c>
      <c r="D2399" t="s">
        <v>1462</v>
      </c>
      <c r="E2399" t="s">
        <v>8470</v>
      </c>
      <c r="G2399">
        <v>291</v>
      </c>
      <c r="H2399" s="3">
        <v>291</v>
      </c>
      <c r="I2399" s="4">
        <f>IF(H2399=0,"",H2399*O2399)</f>
        <v>0</v>
      </c>
      <c r="J2399" s="5">
        <f>IF(OR(H2399=0,V2399=""),"",H2399*V2399)</f>
        <v>0</v>
      </c>
      <c r="K2399" s="6">
        <f>IF(V2399="","",V2399/O2399)</f>
        <v>0</v>
      </c>
      <c r="L2399" s="6">
        <f>IF(V2399="","",V2399/N2399)</f>
        <v>0</v>
      </c>
      <c r="M2399" s="4">
        <v>32.99</v>
      </c>
      <c r="N2399" s="4">
        <v>32.99</v>
      </c>
      <c r="Q2399" s="4">
        <v>5.84</v>
      </c>
      <c r="R2399" s="4">
        <v>0.15</v>
      </c>
      <c r="S2399">
        <v>0.15</v>
      </c>
      <c r="T2399" s="4">
        <f>IF(S2399=0,"",IF((N2399*S2399)&lt;.3,.3,N2399*S2399))</f>
        <v>0</v>
      </c>
      <c r="U2399"/>
      <c r="V2399" s="4">
        <f>IF(AND(N2399&lt;&gt;0,O2399&lt;&gt;0,Q2399&lt;&gt;0,S2399&lt;&gt;""),N2399-O2399-Q2399-R2399-T2399-U2399-P2399,"")</f>
        <v>0</v>
      </c>
      <c r="W2399">
        <v>95</v>
      </c>
      <c r="X2399">
        <v>30</v>
      </c>
      <c r="Y2399" s="7">
        <v>3.17</v>
      </c>
      <c r="Z2399" s="7">
        <v>1.14</v>
      </c>
      <c r="AA2399">
        <v>229</v>
      </c>
      <c r="AB2399">
        <v>0</v>
      </c>
      <c r="AC2399">
        <v>72.2397476340694</v>
      </c>
      <c r="AD2399">
        <v>-62</v>
      </c>
      <c r="AE2399">
        <v>57056</v>
      </c>
      <c r="AF2399" s="4">
        <v>0.535</v>
      </c>
      <c r="AG2399">
        <v>0</v>
      </c>
      <c r="AH2399">
        <v>0</v>
      </c>
      <c r="AJ2399">
        <v>0</v>
      </c>
    </row>
    <row r="2400" spans="1:36">
      <c r="A2400" t="s">
        <v>8471</v>
      </c>
      <c r="B2400" t="s">
        <v>8472</v>
      </c>
      <c r="C2400" s="2" t="s">
        <v>8473</v>
      </c>
      <c r="D2400" t="s">
        <v>1462</v>
      </c>
      <c r="E2400" t="s">
        <v>8474</v>
      </c>
      <c r="G2400">
        <v>0</v>
      </c>
      <c r="H2400" s="3">
        <v>0</v>
      </c>
      <c r="I2400" s="4">
        <f>IF(H2400=0,"",H2400*O2400)</f>
        <v>0</v>
      </c>
      <c r="J2400" s="5">
        <f>IF(OR(H2400=0,V2400=""),"",H2400*V2400)</f>
        <v>0</v>
      </c>
      <c r="K2400" s="6">
        <f>IF(V2400="","",V2400/O2400)</f>
        <v>0</v>
      </c>
      <c r="L2400" s="6">
        <f>IF(V2400="","",V2400/N2400)</f>
        <v>0</v>
      </c>
      <c r="M2400" s="4">
        <v>53.11</v>
      </c>
      <c r="N2400" s="4">
        <v>52.98</v>
      </c>
      <c r="Q2400" s="4">
        <v>6.74</v>
      </c>
      <c r="R2400" s="4">
        <v>0.26</v>
      </c>
      <c r="S2400">
        <v>0.15</v>
      </c>
      <c r="T2400" s="4">
        <f>IF(S2400=0,"",IF((N2400*S2400)&lt;.3,.3,N2400*S2400))</f>
        <v>0</v>
      </c>
      <c r="U2400"/>
      <c r="V2400" s="4">
        <f>IF(AND(N2400&lt;&gt;0,O2400&lt;&gt;0,Q2400&lt;&gt;0,S2400&lt;&gt;""),N2400-O2400-Q2400-R2400-T2400-U2400-P2400,"")</f>
        <v>0</v>
      </c>
      <c r="W2400">
        <v>0</v>
      </c>
      <c r="X2400">
        <v>0</v>
      </c>
      <c r="Y2400" s="7">
        <v>0</v>
      </c>
      <c r="Z2400" s="7">
        <v>0</v>
      </c>
      <c r="AA2400">
        <v>0</v>
      </c>
      <c r="AB2400">
        <v>199</v>
      </c>
      <c r="AC2400">
        <v>0</v>
      </c>
      <c r="AD2400">
        <v>9999</v>
      </c>
      <c r="AE2400">
        <v>628333</v>
      </c>
      <c r="AF2400" s="4">
        <v>0.853</v>
      </c>
      <c r="AG2400">
        <v>0</v>
      </c>
      <c r="AH2400">
        <v>0</v>
      </c>
      <c r="AJ2400">
        <v>0</v>
      </c>
    </row>
    <row r="2401" spans="1:36">
      <c r="A2401" t="s">
        <v>8475</v>
      </c>
      <c r="B2401" t="s">
        <v>6397</v>
      </c>
      <c r="C2401" s="2" t="s">
        <v>8476</v>
      </c>
      <c r="D2401" t="s">
        <v>1462</v>
      </c>
      <c r="E2401" t="s">
        <v>8477</v>
      </c>
      <c r="G2401">
        <v>0</v>
      </c>
      <c r="H2401" s="3">
        <v>0</v>
      </c>
      <c r="I2401" s="4">
        <f>IF(H2401=0,"",H2401*O2401)</f>
        <v>0</v>
      </c>
      <c r="J2401" s="5">
        <f>IF(OR(H2401=0,V2401=""),"",H2401*V2401)</f>
        <v>0</v>
      </c>
      <c r="K2401" s="6">
        <f>IF(V2401="","",V2401/O2401)</f>
        <v>0</v>
      </c>
      <c r="L2401" s="6">
        <f>IF(V2401="","",V2401/N2401)</f>
        <v>0</v>
      </c>
      <c r="M2401" s="4">
        <v>90.99</v>
      </c>
      <c r="N2401" s="4">
        <v>90.99</v>
      </c>
      <c r="Q2401" s="4">
        <v>7.64</v>
      </c>
      <c r="R2401" s="4">
        <v>0.33</v>
      </c>
      <c r="S2401">
        <v>0.15</v>
      </c>
      <c r="T2401" s="4">
        <f>IF(S2401=0,"",IF((N2401*S2401)&lt;.3,.3,N2401*S2401))</f>
        <v>0</v>
      </c>
      <c r="U2401"/>
      <c r="V2401" s="4">
        <f>IF(AND(N2401&lt;&gt;0,O2401&lt;&gt;0,Q2401&lt;&gt;0,S2401&lt;&gt;""),N2401-O2401-Q2401-R2401-T2401-U2401-P2401,"")</f>
        <v>0</v>
      </c>
      <c r="W2401">
        <v>0</v>
      </c>
      <c r="X2401">
        <v>0</v>
      </c>
      <c r="Y2401" s="7">
        <v>0</v>
      </c>
      <c r="Z2401" s="7">
        <v>0</v>
      </c>
      <c r="AA2401">
        <v>0</v>
      </c>
      <c r="AB2401">
        <v>198</v>
      </c>
      <c r="AC2401">
        <v>0</v>
      </c>
      <c r="AD2401">
        <v>9999</v>
      </c>
      <c r="AE2401">
        <v>97334</v>
      </c>
      <c r="AF2401" s="4">
        <v>1.145</v>
      </c>
      <c r="AG2401">
        <v>0</v>
      </c>
      <c r="AH2401">
        <v>0</v>
      </c>
      <c r="AJ2401">
        <v>0</v>
      </c>
    </row>
    <row r="2402" spans="1:36">
      <c r="A2402" t="s">
        <v>8478</v>
      </c>
      <c r="B2402" t="s">
        <v>8479</v>
      </c>
      <c r="C2402" s="2" t="s">
        <v>8480</v>
      </c>
      <c r="D2402" t="s">
        <v>1462</v>
      </c>
      <c r="E2402" t="s">
        <v>8481</v>
      </c>
      <c r="G2402">
        <v>0</v>
      </c>
      <c r="H2402" s="3">
        <v>0</v>
      </c>
      <c r="I2402" s="4">
        <f>IF(H2402=0,"",H2402*O2402)</f>
        <v>0</v>
      </c>
      <c r="J2402" s="5">
        <f>IF(OR(H2402=0,V2402=""),"",H2402*V2402)</f>
        <v>0</v>
      </c>
      <c r="K2402" s="6">
        <f>IF(V2402="","",V2402/O2402)</f>
        <v>0</v>
      </c>
      <c r="L2402" s="6">
        <f>IF(V2402="","",V2402/N2402)</f>
        <v>0</v>
      </c>
      <c r="M2402" s="4">
        <v>101.21</v>
      </c>
      <c r="N2402" s="4">
        <v>106.3</v>
      </c>
      <c r="Q2402" s="4">
        <v>6.74</v>
      </c>
      <c r="R2402" s="4">
        <v>0.26</v>
      </c>
      <c r="S2402">
        <v>0.15</v>
      </c>
      <c r="T2402" s="4">
        <f>IF(S2402=0,"",IF((N2402*S2402)&lt;.3,.3,N2402*S2402))</f>
        <v>0</v>
      </c>
      <c r="U2402"/>
      <c r="V2402" s="4">
        <f>IF(AND(N2402&lt;&gt;0,O2402&lt;&gt;0,Q2402&lt;&gt;0,S2402&lt;&gt;""),N2402-O2402-Q2402-R2402-T2402-U2402-P2402,"")</f>
        <v>0</v>
      </c>
      <c r="W2402">
        <v>0</v>
      </c>
      <c r="X2402">
        <v>0</v>
      </c>
      <c r="Y2402" s="7">
        <v>0</v>
      </c>
      <c r="Z2402" s="7">
        <v>0</v>
      </c>
      <c r="AA2402">
        <v>0</v>
      </c>
      <c r="AB2402">
        <v>366</v>
      </c>
      <c r="AC2402">
        <v>0</v>
      </c>
      <c r="AD2402">
        <v>9999</v>
      </c>
      <c r="AE2402">
        <v>102022</v>
      </c>
      <c r="AF2402" s="4">
        <v>0.87</v>
      </c>
      <c r="AG2402">
        <v>0</v>
      </c>
      <c r="AH2402">
        <v>0</v>
      </c>
      <c r="AJ2402">
        <v>0</v>
      </c>
    </row>
    <row r="2403" spans="1:36">
      <c r="A2403" t="s">
        <v>8482</v>
      </c>
      <c r="B2403" t="s">
        <v>8483</v>
      </c>
      <c r="C2403" s="2" t="s">
        <v>8484</v>
      </c>
      <c r="D2403" t="s">
        <v>1462</v>
      </c>
      <c r="E2403" t="s">
        <v>8485</v>
      </c>
      <c r="G2403">
        <v>0</v>
      </c>
      <c r="H2403" s="3">
        <v>0</v>
      </c>
      <c r="I2403" s="4">
        <f>IF(H2403=0,"",H2403*O2403)</f>
        <v>0</v>
      </c>
      <c r="J2403" s="5">
        <f>IF(OR(H2403=0,V2403=""),"",H2403*V2403)</f>
        <v>0</v>
      </c>
      <c r="K2403" s="6">
        <f>IF(V2403="","",V2403/O2403)</f>
        <v>0</v>
      </c>
      <c r="L2403" s="6">
        <f>IF(V2403="","",V2403/N2403)</f>
        <v>0</v>
      </c>
      <c r="M2403" s="4">
        <v>96.39</v>
      </c>
      <c r="N2403" s="4">
        <v>96.39</v>
      </c>
      <c r="Q2403" s="4">
        <v>7.94</v>
      </c>
      <c r="R2403" s="4">
        <v>0.35</v>
      </c>
      <c r="S2403">
        <v>0.15</v>
      </c>
      <c r="T2403" s="4">
        <f>IF(S2403=0,"",IF((N2403*S2403)&lt;.3,.3,N2403*S2403))</f>
        <v>0</v>
      </c>
      <c r="U2403"/>
      <c r="V2403" s="4">
        <f>IF(AND(N2403&lt;&gt;0,O2403&lt;&gt;0,Q2403&lt;&gt;0,S2403&lt;&gt;""),N2403-O2403-Q2403-R2403-T2403-U2403-P2403,"")</f>
        <v>0</v>
      </c>
      <c r="W2403">
        <v>0</v>
      </c>
      <c r="X2403">
        <v>0</v>
      </c>
      <c r="Y2403" s="7">
        <v>0</v>
      </c>
      <c r="Z2403" s="7">
        <v>0</v>
      </c>
      <c r="AA2403">
        <v>0</v>
      </c>
      <c r="AB2403">
        <v>248</v>
      </c>
      <c r="AC2403">
        <v>0</v>
      </c>
      <c r="AD2403">
        <v>9999</v>
      </c>
      <c r="AE2403">
        <v>53280</v>
      </c>
      <c r="AF2403" s="4">
        <v>1.265</v>
      </c>
      <c r="AG2403">
        <v>0</v>
      </c>
      <c r="AH2403">
        <v>0</v>
      </c>
      <c r="AJ2403">
        <v>0</v>
      </c>
    </row>
    <row r="2404" spans="1:36">
      <c r="A2404" t="s">
        <v>8486</v>
      </c>
      <c r="B2404" t="s">
        <v>8487</v>
      </c>
      <c r="C2404" s="2" t="s">
        <v>8488</v>
      </c>
      <c r="D2404" t="s">
        <v>1462</v>
      </c>
      <c r="E2404" t="s">
        <v>8489</v>
      </c>
      <c r="G2404">
        <v>0</v>
      </c>
      <c r="H2404" s="3">
        <v>0</v>
      </c>
      <c r="I2404" s="4">
        <f>IF(H2404=0,"",H2404*O2404)</f>
        <v>0</v>
      </c>
      <c r="J2404" s="5">
        <f>IF(OR(H2404=0,V2404=""),"",H2404*V2404)</f>
        <v>0</v>
      </c>
      <c r="K2404" s="6">
        <f>IF(V2404="","",V2404/O2404)</f>
        <v>0</v>
      </c>
      <c r="L2404" s="6">
        <f>IF(V2404="","",V2404/N2404)</f>
        <v>0</v>
      </c>
      <c r="M2404" s="4">
        <v>39.99</v>
      </c>
      <c r="N2404" s="4">
        <v>39.99</v>
      </c>
      <c r="Q2404" s="4">
        <v>7.04</v>
      </c>
      <c r="R2404" s="4">
        <v>0.26</v>
      </c>
      <c r="S2404">
        <v>0.15</v>
      </c>
      <c r="T2404" s="4">
        <f>IF(S2404=0,"",IF((N2404*S2404)&lt;.3,.3,N2404*S2404))</f>
        <v>0</v>
      </c>
      <c r="U2404"/>
      <c r="V2404" s="4">
        <f>IF(AND(N2404&lt;&gt;0,O2404&lt;&gt;0,Q2404&lt;&gt;0,S2404&lt;&gt;""),N2404-O2404-Q2404-R2404-T2404-U2404-P2404,"")</f>
        <v>0</v>
      </c>
      <c r="W2404">
        <v>0</v>
      </c>
      <c r="X2404">
        <v>0</v>
      </c>
      <c r="Y2404" s="7">
        <v>0</v>
      </c>
      <c r="Z2404" s="7">
        <v>0</v>
      </c>
      <c r="AA2404">
        <v>0</v>
      </c>
      <c r="AB2404">
        <v>161</v>
      </c>
      <c r="AC2404">
        <v>0</v>
      </c>
      <c r="AD2404">
        <v>9999</v>
      </c>
      <c r="AE2404">
        <v>482136</v>
      </c>
      <c r="AF2404" s="4">
        <v>338.398</v>
      </c>
      <c r="AG2404">
        <v>0</v>
      </c>
      <c r="AH2404">
        <v>0</v>
      </c>
      <c r="AJ2404">
        <v>0</v>
      </c>
    </row>
    <row r="2405" spans="1:36">
      <c r="A2405" t="s">
        <v>8490</v>
      </c>
      <c r="B2405" t="s">
        <v>8491</v>
      </c>
      <c r="C2405" s="2" t="s">
        <v>8492</v>
      </c>
      <c r="D2405" t="s">
        <v>1462</v>
      </c>
      <c r="E2405" t="s">
        <v>8493</v>
      </c>
      <c r="G2405">
        <v>17</v>
      </c>
      <c r="H2405" s="3">
        <v>17</v>
      </c>
      <c r="I2405" s="4">
        <f>IF(H2405=0,"",H2405*O2405)</f>
        <v>0</v>
      </c>
      <c r="J2405" s="5">
        <f>IF(OR(H2405=0,V2405=""),"",H2405*V2405)</f>
        <v>0</v>
      </c>
      <c r="K2405" s="6">
        <f>IF(V2405="","",V2405/O2405)</f>
        <v>0</v>
      </c>
      <c r="L2405" s="6">
        <f>IF(V2405="","",V2405/N2405)</f>
        <v>0</v>
      </c>
      <c r="M2405" s="4">
        <v>54.99</v>
      </c>
      <c r="N2405" s="4">
        <v>54.99</v>
      </c>
      <c r="Q2405" s="4">
        <v>7.94</v>
      </c>
      <c r="R2405" s="4">
        <v>0.39</v>
      </c>
      <c r="S2405">
        <v>0.15</v>
      </c>
      <c r="T2405" s="4">
        <f>IF(S2405=0,"",IF((N2405*S2405)&lt;.3,.3,N2405*S2405))</f>
        <v>0</v>
      </c>
      <c r="U2405"/>
      <c r="V2405" s="4">
        <f>IF(AND(N2405&lt;&gt;0,O2405&lt;&gt;0,Q2405&lt;&gt;0,S2405&lt;&gt;""),N2405-O2405-Q2405-R2405-T2405-U2405-P2405,"")</f>
        <v>0</v>
      </c>
      <c r="W2405">
        <v>20</v>
      </c>
      <c r="X2405">
        <v>16.5</v>
      </c>
      <c r="Y2405" s="7">
        <v>1.18</v>
      </c>
      <c r="Z2405" s="7">
        <v>1</v>
      </c>
      <c r="AA2405">
        <v>0</v>
      </c>
      <c r="AB2405">
        <v>197</v>
      </c>
      <c r="AC2405">
        <v>0</v>
      </c>
      <c r="AD2405">
        <v>15</v>
      </c>
      <c r="AE2405">
        <v>87173</v>
      </c>
      <c r="AF2405" s="4">
        <v>1.27</v>
      </c>
      <c r="AG2405">
        <v>0</v>
      </c>
      <c r="AH2405">
        <v>0</v>
      </c>
      <c r="AJ2405">
        <v>0</v>
      </c>
    </row>
    <row r="2406" spans="1:36">
      <c r="A2406" t="s">
        <v>8494</v>
      </c>
      <c r="B2406" t="s">
        <v>8495</v>
      </c>
      <c r="C2406" s="2" t="s">
        <v>8496</v>
      </c>
      <c r="D2406" t="s">
        <v>1462</v>
      </c>
      <c r="E2406" t="s">
        <v>8497</v>
      </c>
      <c r="G2406">
        <v>0</v>
      </c>
      <c r="H2406" s="3">
        <v>0</v>
      </c>
      <c r="I2406" s="4">
        <f>IF(H2406=0,"",H2406*O2406)</f>
        <v>0</v>
      </c>
      <c r="J2406" s="5">
        <f>IF(OR(H2406=0,V2406=""),"",H2406*V2406)</f>
        <v>0</v>
      </c>
      <c r="K2406" s="6">
        <f>IF(V2406="","",V2406/O2406)</f>
        <v>0</v>
      </c>
      <c r="L2406" s="6">
        <f>IF(V2406="","",V2406/N2406)</f>
        <v>0</v>
      </c>
      <c r="M2406" s="4">
        <v>55.99</v>
      </c>
      <c r="N2406" s="4">
        <v>55.99</v>
      </c>
      <c r="Q2406" s="4">
        <v>4.81</v>
      </c>
      <c r="R2406" s="4">
        <v>0.08</v>
      </c>
      <c r="S2406">
        <v>0.15</v>
      </c>
      <c r="T2406" s="4">
        <f>IF(S2406=0,"",IF((N2406*S2406)&lt;.3,.3,N2406*S2406))</f>
        <v>0</v>
      </c>
      <c r="U2406"/>
      <c r="V2406" s="4">
        <f>IF(AND(N2406&lt;&gt;0,O2406&lt;&gt;0,Q2406&lt;&gt;0,S2406&lt;&gt;""),N2406-O2406-Q2406-R2406-T2406-U2406-P2406,"")</f>
        <v>0</v>
      </c>
      <c r="W2406">
        <v>0</v>
      </c>
      <c r="X2406">
        <v>0</v>
      </c>
      <c r="Y2406" s="7">
        <v>0</v>
      </c>
      <c r="Z2406" s="7">
        <v>0</v>
      </c>
      <c r="AA2406">
        <v>0</v>
      </c>
      <c r="AB2406">
        <v>164</v>
      </c>
      <c r="AC2406">
        <v>0</v>
      </c>
      <c r="AD2406">
        <v>9999</v>
      </c>
      <c r="AE2406">
        <v>152271</v>
      </c>
      <c r="AF2406" s="4">
        <v>0.4</v>
      </c>
      <c r="AG2406">
        <v>0</v>
      </c>
      <c r="AH2406">
        <v>0</v>
      </c>
      <c r="AJ2406">
        <v>0</v>
      </c>
    </row>
    <row r="2407" spans="1:36">
      <c r="A2407" t="s">
        <v>8498</v>
      </c>
      <c r="B2407" t="s">
        <v>8499</v>
      </c>
      <c r="C2407" s="2" t="s">
        <v>8500</v>
      </c>
      <c r="D2407" t="s">
        <v>1462</v>
      </c>
      <c r="E2407" t="s">
        <v>8501</v>
      </c>
      <c r="G2407">
        <v>0</v>
      </c>
      <c r="H2407" s="3">
        <v>0</v>
      </c>
      <c r="I2407" s="4">
        <f>IF(H2407=0,"",H2407*O2407)</f>
        <v>0</v>
      </c>
      <c r="J2407" s="5">
        <f>IF(OR(H2407=0,V2407=""),"",H2407*V2407)</f>
        <v>0</v>
      </c>
      <c r="K2407" s="6">
        <f>IF(V2407="","",V2407/O2407)</f>
        <v>0</v>
      </c>
      <c r="L2407" s="6">
        <f>IF(V2407="","",V2407/N2407)</f>
        <v>0</v>
      </c>
      <c r="M2407" s="4">
        <v>29.99</v>
      </c>
      <c r="N2407" s="4">
        <v>29.99</v>
      </c>
      <c r="Q2407" s="4">
        <v>6.74</v>
      </c>
      <c r="R2407" s="4">
        <v>0.47</v>
      </c>
      <c r="S2407">
        <v>0.15</v>
      </c>
      <c r="T2407" s="4">
        <f>IF(S2407=0,"",IF((N2407*S2407)&lt;.3,.3,N2407*S2407))</f>
        <v>0</v>
      </c>
      <c r="U2407"/>
      <c r="V2407" s="4">
        <f>IF(AND(N2407&lt;&gt;0,O2407&lt;&gt;0,Q2407&lt;&gt;0,S2407&lt;&gt;""),N2407-O2407-Q2407-R2407-T2407-U2407-P2407,"")</f>
        <v>0</v>
      </c>
      <c r="W2407">
        <v>0</v>
      </c>
      <c r="X2407">
        <v>3</v>
      </c>
      <c r="Y2407" s="7">
        <v>0</v>
      </c>
      <c r="Z2407" s="7">
        <v>0</v>
      </c>
      <c r="AA2407">
        <v>1</v>
      </c>
      <c r="AB2407">
        <v>60</v>
      </c>
      <c r="AC2407">
        <v>9999</v>
      </c>
      <c r="AD2407">
        <v>9999</v>
      </c>
      <c r="AE2407">
        <v>87173</v>
      </c>
      <c r="AF2407" s="4">
        <v>0.4</v>
      </c>
      <c r="AG2407">
        <v>0</v>
      </c>
      <c r="AH2407">
        <v>0</v>
      </c>
      <c r="AJ2407">
        <v>0</v>
      </c>
    </row>
    <row r="2408" spans="1:36">
      <c r="A2408" t="s">
        <v>8502</v>
      </c>
      <c r="B2408" t="s">
        <v>8503</v>
      </c>
      <c r="C2408" s="2" t="s">
        <v>8504</v>
      </c>
      <c r="D2408" t="s">
        <v>1462</v>
      </c>
      <c r="E2408" t="s">
        <v>8505</v>
      </c>
      <c r="G2408">
        <v>0</v>
      </c>
      <c r="H2408" s="3">
        <v>0</v>
      </c>
      <c r="I2408" s="4">
        <f>IF(H2408=0,"",H2408*O2408)</f>
        <v>0</v>
      </c>
      <c r="J2408" s="5">
        <f>IF(OR(H2408=0,V2408=""),"",H2408*V2408)</f>
        <v>0</v>
      </c>
      <c r="K2408" s="6">
        <f>IF(V2408="","",V2408/O2408)</f>
        <v>0</v>
      </c>
      <c r="L2408" s="6">
        <f>IF(V2408="","",V2408/N2408)</f>
        <v>0</v>
      </c>
      <c r="M2408" s="4">
        <v>88.99</v>
      </c>
      <c r="N2408" s="4">
        <v>89.99</v>
      </c>
      <c r="Q2408" s="4">
        <v>6.74</v>
      </c>
      <c r="R2408" s="4">
        <v>0.25</v>
      </c>
      <c r="S2408">
        <v>0.15</v>
      </c>
      <c r="T2408" s="4">
        <f>IF(S2408=0,"",IF((N2408*S2408)&lt;.3,.3,N2408*S2408))</f>
        <v>0</v>
      </c>
      <c r="U2408"/>
      <c r="V2408" s="4">
        <f>IF(AND(N2408&lt;&gt;0,O2408&lt;&gt;0,Q2408&lt;&gt;0,S2408&lt;&gt;""),N2408-O2408-Q2408-R2408-T2408-U2408-P2408,"")</f>
        <v>0</v>
      </c>
      <c r="W2408">
        <v>0</v>
      </c>
      <c r="X2408">
        <v>0</v>
      </c>
      <c r="Y2408" s="7">
        <v>0</v>
      </c>
      <c r="Z2408" s="7">
        <v>0</v>
      </c>
      <c r="AA2408">
        <v>0</v>
      </c>
      <c r="AB2408">
        <v>204</v>
      </c>
      <c r="AC2408">
        <v>0</v>
      </c>
      <c r="AD2408">
        <v>9999</v>
      </c>
      <c r="AE2408">
        <v>144987</v>
      </c>
      <c r="AF2408" s="4">
        <v>0.844</v>
      </c>
      <c r="AG2408">
        <v>0</v>
      </c>
      <c r="AH2408">
        <v>0</v>
      </c>
      <c r="AJ2408">
        <v>0</v>
      </c>
    </row>
    <row r="2409" spans="1:36">
      <c r="A2409" t="s">
        <v>8506</v>
      </c>
      <c r="B2409" t="s">
        <v>8507</v>
      </c>
      <c r="C2409" s="2" t="s">
        <v>8508</v>
      </c>
      <c r="D2409" t="s">
        <v>1462</v>
      </c>
      <c r="E2409" t="s">
        <v>8509</v>
      </c>
      <c r="G2409">
        <v>0</v>
      </c>
      <c r="H2409" s="3">
        <v>0</v>
      </c>
      <c r="I2409" s="4">
        <f>IF(H2409=0,"",H2409*O2409)</f>
        <v>0</v>
      </c>
      <c r="J2409" s="5">
        <f>IF(OR(H2409=0,V2409=""),"",H2409*V2409)</f>
        <v>0</v>
      </c>
      <c r="K2409" s="6">
        <f>IF(V2409="","",V2409/O2409)</f>
        <v>0</v>
      </c>
      <c r="L2409" s="6">
        <f>IF(V2409="","",V2409/N2409)</f>
        <v>0</v>
      </c>
      <c r="M2409" s="4">
        <v>44.99</v>
      </c>
      <c r="N2409" s="4">
        <v>47.8</v>
      </c>
      <c r="Q2409" s="4">
        <v>6.74</v>
      </c>
      <c r="R2409" s="4">
        <v>0.24</v>
      </c>
      <c r="S2409">
        <v>0.15</v>
      </c>
      <c r="T2409" s="4">
        <f>IF(S2409=0,"",IF((N2409*S2409)&lt;.3,.3,N2409*S2409))</f>
        <v>0</v>
      </c>
      <c r="U2409"/>
      <c r="V2409" s="4">
        <f>IF(AND(N2409&lt;&gt;0,O2409&lt;&gt;0,Q2409&lt;&gt;0,S2409&lt;&gt;""),N2409-O2409-Q2409-R2409-T2409-U2409-P2409,"")</f>
        <v>0</v>
      </c>
      <c r="W2409">
        <v>1</v>
      </c>
      <c r="X2409">
        <v>11.5</v>
      </c>
      <c r="Y2409" s="7">
        <v>0.08</v>
      </c>
      <c r="Z2409" s="7">
        <v>1</v>
      </c>
      <c r="AA2409">
        <v>0</v>
      </c>
      <c r="AB2409">
        <v>83</v>
      </c>
      <c r="AC2409">
        <v>0</v>
      </c>
      <c r="AD2409">
        <v>837</v>
      </c>
      <c r="AE2409">
        <v>176339</v>
      </c>
      <c r="AF2409" s="4">
        <v>0.85</v>
      </c>
      <c r="AG2409">
        <v>0</v>
      </c>
      <c r="AH2409">
        <v>0</v>
      </c>
      <c r="AJ2409">
        <v>0</v>
      </c>
    </row>
    <row r="2410" spans="1:36">
      <c r="A2410" t="s">
        <v>8510</v>
      </c>
      <c r="B2410" t="s">
        <v>8511</v>
      </c>
      <c r="C2410" s="2" t="s">
        <v>8512</v>
      </c>
      <c r="D2410" t="s">
        <v>1462</v>
      </c>
      <c r="E2410" t="s">
        <v>8513</v>
      </c>
      <c r="G2410">
        <v>0</v>
      </c>
      <c r="H2410" s="3">
        <v>0</v>
      </c>
      <c r="I2410" s="4">
        <f>IF(H2410=0,"",H2410*O2410)</f>
        <v>0</v>
      </c>
      <c r="J2410" s="5">
        <f>IF(OR(H2410=0,V2410=""),"",H2410*V2410)</f>
        <v>0</v>
      </c>
      <c r="K2410" s="6">
        <f>IF(V2410="","",V2410/O2410)</f>
        <v>0</v>
      </c>
      <c r="L2410" s="6">
        <f>IF(V2410="","",V2410/N2410)</f>
        <v>0</v>
      </c>
      <c r="M2410" s="4">
        <v>87.99</v>
      </c>
      <c r="N2410" s="4">
        <v>82.99</v>
      </c>
      <c r="Q2410" s="4">
        <v>6.74</v>
      </c>
      <c r="R2410" s="4">
        <v>0.24</v>
      </c>
      <c r="S2410">
        <v>0.15</v>
      </c>
      <c r="T2410" s="4">
        <f>IF(S2410=0,"",IF((N2410*S2410)&lt;.3,.3,N2410*S2410))</f>
        <v>0</v>
      </c>
      <c r="U2410"/>
      <c r="V2410" s="4">
        <f>IF(AND(N2410&lt;&gt;0,O2410&lt;&gt;0,Q2410&lt;&gt;0,S2410&lt;&gt;""),N2410-O2410-Q2410-R2410-T2410-U2410-P2410,"")</f>
        <v>0</v>
      </c>
      <c r="W2410">
        <v>0</v>
      </c>
      <c r="X2410">
        <v>0</v>
      </c>
      <c r="Y2410" s="7">
        <v>0</v>
      </c>
      <c r="Z2410" s="7">
        <v>0</v>
      </c>
      <c r="AA2410">
        <v>0</v>
      </c>
      <c r="AB2410">
        <v>274</v>
      </c>
      <c r="AC2410">
        <v>0</v>
      </c>
      <c r="AD2410">
        <v>9999</v>
      </c>
      <c r="AE2410">
        <v>32540</v>
      </c>
      <c r="AF2410" s="4">
        <v>0.883</v>
      </c>
      <c r="AG2410">
        <v>0</v>
      </c>
      <c r="AH2410">
        <v>0</v>
      </c>
      <c r="AJ2410">
        <v>0</v>
      </c>
    </row>
    <row r="2411" spans="1:36">
      <c r="A2411" t="s">
        <v>8514</v>
      </c>
      <c r="B2411" t="s">
        <v>8515</v>
      </c>
      <c r="C2411" s="2" t="s">
        <v>8516</v>
      </c>
      <c r="D2411" t="s">
        <v>1462</v>
      </c>
      <c r="E2411" t="s">
        <v>8517</v>
      </c>
      <c r="G2411">
        <v>0</v>
      </c>
      <c r="H2411" s="3">
        <v>0</v>
      </c>
      <c r="I2411" s="4">
        <f>IF(H2411=0,"",H2411*O2411)</f>
        <v>0</v>
      </c>
      <c r="J2411" s="5">
        <f>IF(OR(H2411=0,V2411=""),"",H2411*V2411)</f>
        <v>0</v>
      </c>
      <c r="K2411" s="6">
        <f>IF(V2411="","",V2411/O2411)</f>
        <v>0</v>
      </c>
      <c r="L2411" s="6">
        <f>IF(V2411="","",V2411/N2411)</f>
        <v>0</v>
      </c>
      <c r="M2411" s="4">
        <v>57.49</v>
      </c>
      <c r="N2411" s="4">
        <v>57.49</v>
      </c>
      <c r="Q2411" s="4">
        <v>7.04</v>
      </c>
      <c r="R2411" s="4">
        <v>0.25</v>
      </c>
      <c r="S2411">
        <v>0.15</v>
      </c>
      <c r="T2411" s="4">
        <f>IF(S2411=0,"",IF((N2411*S2411)&lt;.3,.3,N2411*S2411))</f>
        <v>0</v>
      </c>
      <c r="U2411"/>
      <c r="V2411" s="4">
        <f>IF(AND(N2411&lt;&gt;0,O2411&lt;&gt;0,Q2411&lt;&gt;0,S2411&lt;&gt;""),N2411-O2411-Q2411-R2411-T2411-U2411-P2411,"")</f>
        <v>0</v>
      </c>
      <c r="W2411">
        <v>0</v>
      </c>
      <c r="X2411">
        <v>0</v>
      </c>
      <c r="Y2411" s="7">
        <v>0</v>
      </c>
      <c r="Z2411" s="7">
        <v>0</v>
      </c>
      <c r="AA2411">
        <v>0</v>
      </c>
      <c r="AB2411">
        <v>103</v>
      </c>
      <c r="AC2411">
        <v>0</v>
      </c>
      <c r="AD2411">
        <v>9999</v>
      </c>
      <c r="AE2411">
        <v>260046</v>
      </c>
      <c r="AF2411" s="4">
        <v>0.947</v>
      </c>
      <c r="AG2411">
        <v>0</v>
      </c>
      <c r="AH2411">
        <v>0</v>
      </c>
      <c r="AJ2411">
        <v>0</v>
      </c>
    </row>
    <row r="2412" spans="1:36">
      <c r="A2412" t="s">
        <v>8518</v>
      </c>
      <c r="B2412" t="s">
        <v>8519</v>
      </c>
      <c r="C2412" s="2" t="s">
        <v>8520</v>
      </c>
      <c r="D2412" t="s">
        <v>1462</v>
      </c>
      <c r="E2412" t="s">
        <v>8521</v>
      </c>
      <c r="G2412">
        <v>95</v>
      </c>
      <c r="H2412" s="3">
        <v>95</v>
      </c>
      <c r="I2412" s="4">
        <f>IF(H2412=0,"",H2412*O2412)</f>
        <v>0</v>
      </c>
      <c r="J2412" s="5">
        <f>IF(OR(H2412=0,V2412=""),"",H2412*V2412)</f>
        <v>0</v>
      </c>
      <c r="K2412" s="6">
        <f>IF(V2412="","",V2412/O2412)</f>
        <v>0</v>
      </c>
      <c r="L2412" s="6">
        <f>IF(V2412="","",V2412/N2412)</f>
        <v>0</v>
      </c>
      <c r="M2412" s="4">
        <v>36.99</v>
      </c>
      <c r="N2412" s="4">
        <v>36.99</v>
      </c>
      <c r="Q2412" s="4">
        <v>6.74</v>
      </c>
      <c r="R2412" s="4">
        <v>0.24</v>
      </c>
      <c r="S2412">
        <v>0.15</v>
      </c>
      <c r="T2412" s="4">
        <f>IF(S2412=0,"",IF((N2412*S2412)&lt;.3,.3,N2412*S2412))</f>
        <v>0</v>
      </c>
      <c r="U2412"/>
      <c r="V2412" s="4">
        <f>IF(AND(N2412&lt;&gt;0,O2412&lt;&gt;0,Q2412&lt;&gt;0,S2412&lt;&gt;""),N2412-O2412-Q2412-R2412-T2412-U2412-P2412,"")</f>
        <v>0</v>
      </c>
      <c r="W2412">
        <v>10</v>
      </c>
      <c r="X2412">
        <v>19</v>
      </c>
      <c r="Y2412" s="7">
        <v>0.53</v>
      </c>
      <c r="Z2412" s="7">
        <v>1</v>
      </c>
      <c r="AA2412">
        <v>0</v>
      </c>
      <c r="AB2412">
        <v>0</v>
      </c>
      <c r="AC2412">
        <v>0</v>
      </c>
      <c r="AD2412">
        <v>-150</v>
      </c>
      <c r="AE2412">
        <v>87173</v>
      </c>
      <c r="AF2412" s="4">
        <v>0.844</v>
      </c>
      <c r="AG2412">
        <v>0</v>
      </c>
      <c r="AH2412">
        <v>0</v>
      </c>
      <c r="AJ2412">
        <v>0</v>
      </c>
    </row>
    <row r="2413" spans="1:36">
      <c r="A2413" t="s">
        <v>8522</v>
      </c>
      <c r="B2413" t="s">
        <v>8523</v>
      </c>
      <c r="C2413" s="2" t="s">
        <v>8524</v>
      </c>
      <c r="D2413" t="s">
        <v>1462</v>
      </c>
      <c r="E2413" t="s">
        <v>8525</v>
      </c>
      <c r="G2413">
        <v>0</v>
      </c>
      <c r="H2413" s="3">
        <v>0</v>
      </c>
      <c r="I2413" s="4">
        <f>IF(H2413=0,"",H2413*O2413)</f>
        <v>0</v>
      </c>
      <c r="J2413" s="5">
        <f>IF(OR(H2413=0,V2413=""),"",H2413*V2413)</f>
        <v>0</v>
      </c>
      <c r="K2413" s="6">
        <f>IF(V2413="","",V2413/O2413)</f>
        <v>0</v>
      </c>
      <c r="L2413" s="6">
        <f>IF(V2413="","",V2413/N2413)</f>
        <v>0</v>
      </c>
      <c r="M2413" s="4">
        <v>84.99</v>
      </c>
      <c r="N2413" s="4">
        <v>84.99</v>
      </c>
      <c r="Q2413" s="4">
        <v>12.46</v>
      </c>
      <c r="R2413" s="4">
        <v>0.4</v>
      </c>
      <c r="S2413">
        <v>0.15</v>
      </c>
      <c r="T2413" s="4">
        <f>IF(S2413=0,"",IF((N2413*S2413)&lt;.3,.3,N2413*S2413))</f>
        <v>0</v>
      </c>
      <c r="U2413"/>
      <c r="V2413" s="4">
        <f>IF(AND(N2413&lt;&gt;0,O2413&lt;&gt;0,Q2413&lt;&gt;0,S2413&lt;&gt;""),N2413-O2413-Q2413-R2413-T2413-U2413-P2413,"")</f>
        <v>0</v>
      </c>
      <c r="W2413">
        <v>0</v>
      </c>
      <c r="X2413">
        <v>0</v>
      </c>
      <c r="Y2413" s="7">
        <v>0</v>
      </c>
      <c r="Z2413" s="7">
        <v>0</v>
      </c>
      <c r="AA2413">
        <v>0</v>
      </c>
      <c r="AB2413">
        <v>263</v>
      </c>
      <c r="AC2413">
        <v>0</v>
      </c>
      <c r="AD2413">
        <v>9999</v>
      </c>
      <c r="AE2413">
        <v>102022</v>
      </c>
      <c r="AF2413" s="4">
        <v>1.1</v>
      </c>
      <c r="AG2413">
        <v>0</v>
      </c>
      <c r="AH2413">
        <v>0</v>
      </c>
      <c r="AJ2413">
        <v>0</v>
      </c>
    </row>
    <row r="2414" spans="1:36">
      <c r="A2414" t="s">
        <v>8526</v>
      </c>
      <c r="B2414" t="s">
        <v>8527</v>
      </c>
      <c r="C2414" s="2" t="s">
        <v>8528</v>
      </c>
      <c r="D2414" t="s">
        <v>1462</v>
      </c>
      <c r="E2414" t="s">
        <v>8529</v>
      </c>
      <c r="G2414">
        <v>0</v>
      </c>
      <c r="H2414" s="3">
        <v>0</v>
      </c>
      <c r="I2414" s="4">
        <f>IF(H2414=0,"",H2414*O2414)</f>
        <v>0</v>
      </c>
      <c r="J2414" s="5">
        <f>IF(OR(H2414=0,V2414=""),"",H2414*V2414)</f>
        <v>0</v>
      </c>
      <c r="K2414" s="6">
        <f>IF(V2414="","",V2414/O2414)</f>
        <v>0</v>
      </c>
      <c r="L2414" s="6">
        <f>IF(V2414="","",V2414/N2414)</f>
        <v>0</v>
      </c>
      <c r="M2414" s="4">
        <v>84.99</v>
      </c>
      <c r="N2414" s="4">
        <v>84.99</v>
      </c>
      <c r="Q2414" s="4">
        <v>8.24</v>
      </c>
      <c r="R2414" s="4">
        <v>0.38</v>
      </c>
      <c r="S2414">
        <v>0.15</v>
      </c>
      <c r="T2414" s="4">
        <f>IF(S2414=0,"",IF((N2414*S2414)&lt;.3,.3,N2414*S2414))</f>
        <v>0</v>
      </c>
      <c r="U2414"/>
      <c r="V2414" s="4">
        <f>IF(AND(N2414&lt;&gt;0,O2414&lt;&gt;0,Q2414&lt;&gt;0,S2414&lt;&gt;""),N2414-O2414-Q2414-R2414-T2414-U2414-P2414,"")</f>
        <v>0</v>
      </c>
      <c r="W2414">
        <v>0</v>
      </c>
      <c r="X2414">
        <v>0</v>
      </c>
      <c r="Y2414" s="7">
        <v>0</v>
      </c>
      <c r="Z2414" s="7">
        <v>0</v>
      </c>
      <c r="AA2414">
        <v>0</v>
      </c>
      <c r="AB2414">
        <v>242</v>
      </c>
      <c r="AC2414">
        <v>0</v>
      </c>
      <c r="AD2414">
        <v>9999</v>
      </c>
      <c r="AE2414">
        <v>152271</v>
      </c>
      <c r="AF2414" s="4">
        <v>1.336</v>
      </c>
      <c r="AG2414">
        <v>0</v>
      </c>
      <c r="AH2414">
        <v>0</v>
      </c>
      <c r="AJ2414">
        <v>0</v>
      </c>
    </row>
    <row r="2415" spans="1:36">
      <c r="A2415" t="s">
        <v>8530</v>
      </c>
      <c r="B2415" t="s">
        <v>8531</v>
      </c>
      <c r="C2415" s="2" t="s">
        <v>8532</v>
      </c>
      <c r="D2415" t="s">
        <v>1462</v>
      </c>
      <c r="E2415" t="s">
        <v>8533</v>
      </c>
      <c r="G2415">
        <v>0</v>
      </c>
      <c r="H2415" s="3">
        <v>0</v>
      </c>
      <c r="I2415" s="4">
        <f>IF(H2415=0,"",H2415*O2415)</f>
        <v>0</v>
      </c>
      <c r="J2415" s="5">
        <f>IF(OR(H2415=0,V2415=""),"",H2415*V2415)</f>
        <v>0</v>
      </c>
      <c r="K2415" s="6">
        <f>IF(V2415="","",V2415/O2415)</f>
        <v>0</v>
      </c>
      <c r="L2415" s="6">
        <f>IF(V2415="","",V2415/N2415)</f>
        <v>0</v>
      </c>
      <c r="M2415" s="4">
        <v>67.47</v>
      </c>
      <c r="N2415" s="4">
        <v>63.78</v>
      </c>
      <c r="Q2415" s="4">
        <v>7.64</v>
      </c>
      <c r="R2415" s="4">
        <v>0.35</v>
      </c>
      <c r="S2415">
        <v>0.15</v>
      </c>
      <c r="T2415" s="4">
        <f>IF(S2415=0,"",IF((N2415*S2415)&lt;.3,.3,N2415*S2415))</f>
        <v>0</v>
      </c>
      <c r="U2415"/>
      <c r="V2415" s="4">
        <f>IF(AND(N2415&lt;&gt;0,O2415&lt;&gt;0,Q2415&lt;&gt;0,S2415&lt;&gt;""),N2415-O2415-Q2415-R2415-T2415-U2415-P2415,"")</f>
        <v>0</v>
      </c>
      <c r="W2415">
        <v>0</v>
      </c>
      <c r="X2415">
        <v>0</v>
      </c>
      <c r="Y2415" s="7">
        <v>0</v>
      </c>
      <c r="Z2415" s="7">
        <v>0</v>
      </c>
      <c r="AA2415">
        <v>0</v>
      </c>
      <c r="AB2415">
        <v>232</v>
      </c>
      <c r="AC2415">
        <v>0</v>
      </c>
      <c r="AD2415">
        <v>9999</v>
      </c>
      <c r="AE2415">
        <v>77853</v>
      </c>
      <c r="AF2415" s="4">
        <v>1.131</v>
      </c>
      <c r="AG2415">
        <v>0</v>
      </c>
      <c r="AH2415">
        <v>0</v>
      </c>
      <c r="AJ2415">
        <v>0</v>
      </c>
    </row>
    <row r="2416" spans="1:36">
      <c r="A2416" t="s">
        <v>8534</v>
      </c>
      <c r="B2416" t="s">
        <v>8535</v>
      </c>
      <c r="C2416" s="2" t="s">
        <v>8536</v>
      </c>
      <c r="D2416" t="s">
        <v>1462</v>
      </c>
      <c r="E2416" t="s">
        <v>8537</v>
      </c>
      <c r="G2416">
        <v>0</v>
      </c>
      <c r="H2416" s="3">
        <v>0</v>
      </c>
      <c r="I2416" s="4">
        <f>IF(H2416=0,"",H2416*O2416)</f>
        <v>0</v>
      </c>
      <c r="J2416" s="5">
        <f>IF(OR(H2416=0,V2416=""),"",H2416*V2416)</f>
        <v>0</v>
      </c>
      <c r="K2416" s="6">
        <f>IF(V2416="","",V2416/O2416)</f>
        <v>0</v>
      </c>
      <c r="L2416" s="6">
        <f>IF(V2416="","",V2416/N2416)</f>
        <v>0</v>
      </c>
      <c r="M2416" s="4">
        <v>85.34</v>
      </c>
      <c r="N2416" s="4">
        <v>85.34</v>
      </c>
      <c r="Q2416" s="4">
        <v>7.64</v>
      </c>
      <c r="R2416" s="4">
        <v>0.35</v>
      </c>
      <c r="S2416">
        <v>0.15</v>
      </c>
      <c r="T2416" s="4">
        <f>IF(S2416=0,"",IF((N2416*S2416)&lt;.3,.3,N2416*S2416))</f>
        <v>0</v>
      </c>
      <c r="U2416"/>
      <c r="V2416" s="4">
        <f>IF(AND(N2416&lt;&gt;0,O2416&lt;&gt;0,Q2416&lt;&gt;0,S2416&lt;&gt;""),N2416-O2416-Q2416-R2416-T2416-U2416-P2416,"")</f>
        <v>0</v>
      </c>
      <c r="W2416">
        <v>0</v>
      </c>
      <c r="X2416">
        <v>0</v>
      </c>
      <c r="Y2416" s="7">
        <v>0</v>
      </c>
      <c r="Z2416" s="7">
        <v>0</v>
      </c>
      <c r="AA2416">
        <v>0</v>
      </c>
      <c r="AB2416">
        <v>266</v>
      </c>
      <c r="AC2416">
        <v>0</v>
      </c>
      <c r="AD2416">
        <v>9999</v>
      </c>
      <c r="AE2416">
        <v>97334</v>
      </c>
      <c r="AF2416" s="4">
        <v>1.139</v>
      </c>
      <c r="AG2416">
        <v>0</v>
      </c>
      <c r="AH2416">
        <v>0</v>
      </c>
      <c r="AJ2416">
        <v>0</v>
      </c>
    </row>
    <row r="2417" spans="1:36">
      <c r="A2417" t="s">
        <v>8538</v>
      </c>
      <c r="B2417" t="s">
        <v>6460</v>
      </c>
      <c r="C2417" s="2" t="s">
        <v>8539</v>
      </c>
      <c r="D2417" t="s">
        <v>1462</v>
      </c>
      <c r="E2417" t="s">
        <v>8540</v>
      </c>
      <c r="G2417">
        <v>0</v>
      </c>
      <c r="H2417" s="3">
        <v>0</v>
      </c>
      <c r="I2417" s="4">
        <f>IF(H2417=0,"",H2417*O2417)</f>
        <v>0</v>
      </c>
      <c r="J2417" s="5">
        <f>IF(OR(H2417=0,V2417=""),"",H2417*V2417)</f>
        <v>0</v>
      </c>
      <c r="K2417" s="6">
        <f>IF(V2417="","",V2417/O2417)</f>
        <v>0</v>
      </c>
      <c r="L2417" s="6">
        <f>IF(V2417="","",V2417/N2417)</f>
        <v>0</v>
      </c>
      <c r="M2417" s="4">
        <v>39.99</v>
      </c>
      <c r="N2417" s="4">
        <v>39.99</v>
      </c>
      <c r="Q2417" s="4">
        <v>7.34</v>
      </c>
      <c r="R2417" s="4">
        <v>0.35</v>
      </c>
      <c r="S2417">
        <v>0.15</v>
      </c>
      <c r="T2417" s="4">
        <f>IF(S2417=0,"",IF((N2417*S2417)&lt;.3,.3,N2417*S2417))</f>
        <v>0</v>
      </c>
      <c r="U2417"/>
      <c r="V2417" s="4">
        <f>IF(AND(N2417&lt;&gt;0,O2417&lt;&gt;0,Q2417&lt;&gt;0,S2417&lt;&gt;""),N2417-O2417-Q2417-R2417-T2417-U2417-P2417,"")</f>
        <v>0</v>
      </c>
      <c r="W2417">
        <v>4</v>
      </c>
      <c r="X2417">
        <v>28.5</v>
      </c>
      <c r="Y2417" s="7">
        <v>0.14</v>
      </c>
      <c r="Z2417" s="7">
        <v>1</v>
      </c>
      <c r="AA2417">
        <v>0</v>
      </c>
      <c r="AB2417">
        <v>159</v>
      </c>
      <c r="AC2417">
        <v>0</v>
      </c>
      <c r="AD2417">
        <v>957</v>
      </c>
      <c r="AE2417">
        <v>168401</v>
      </c>
      <c r="AF2417" s="4">
        <v>1.096</v>
      </c>
      <c r="AG2417">
        <v>0</v>
      </c>
      <c r="AH2417">
        <v>0</v>
      </c>
      <c r="AJ2417">
        <v>0</v>
      </c>
    </row>
    <row r="2418" spans="1:36">
      <c r="A2418" t="s">
        <v>8541</v>
      </c>
      <c r="B2418" t="s">
        <v>8542</v>
      </c>
      <c r="C2418" s="2" t="s">
        <v>8543</v>
      </c>
      <c r="D2418" t="s">
        <v>1607</v>
      </c>
      <c r="E2418" t="s">
        <v>8544</v>
      </c>
      <c r="G2418">
        <v>0</v>
      </c>
      <c r="H2418" s="3">
        <v>0</v>
      </c>
      <c r="I2418" s="4">
        <f>IF(H2418=0,"",H2418*O2418)</f>
        <v>0</v>
      </c>
      <c r="J2418" s="5">
        <f>IF(OR(H2418=0,V2418=""),"",H2418*V2418)</f>
        <v>0</v>
      </c>
      <c r="K2418" s="6">
        <f>IF(V2418="","",V2418/O2418)</f>
        <v>0</v>
      </c>
      <c r="L2418" s="6">
        <f>IF(V2418="","",V2418/N2418)</f>
        <v>0</v>
      </c>
      <c r="M2418" s="4">
        <v>60.99</v>
      </c>
      <c r="N2418" s="4">
        <v>60.99</v>
      </c>
      <c r="Q2418" s="4">
        <v>15.88</v>
      </c>
      <c r="R2418" s="4">
        <v>1</v>
      </c>
      <c r="S2418">
        <v>0.15</v>
      </c>
      <c r="T2418" s="4">
        <f>IF(S2418=0,"",IF((N2418*S2418)&lt;.3,.3,N2418*S2418))</f>
        <v>0</v>
      </c>
      <c r="U2418"/>
      <c r="V2418" s="4">
        <f>IF(AND(N2418&lt;&gt;0,O2418&lt;&gt;0,Q2418&lt;&gt;0,S2418&lt;&gt;""),N2418-O2418-Q2418-R2418-T2418-U2418-P2418,"")</f>
        <v>0</v>
      </c>
      <c r="W2418">
        <v>39</v>
      </c>
      <c r="X2418">
        <v>30</v>
      </c>
      <c r="Y2418" s="7">
        <v>1.3</v>
      </c>
      <c r="Z2418" s="7">
        <v>1</v>
      </c>
      <c r="AA2418">
        <v>567</v>
      </c>
      <c r="AB2418">
        <v>0</v>
      </c>
      <c r="AC2418">
        <v>436.153846153846</v>
      </c>
      <c r="AD2418">
        <v>277</v>
      </c>
      <c r="AE2418">
        <v>50533</v>
      </c>
      <c r="AF2418" s="4">
        <v>0.6</v>
      </c>
      <c r="AG2418">
        <v>0</v>
      </c>
      <c r="AH2418">
        <v>0</v>
      </c>
      <c r="AJ2418">
        <v>0</v>
      </c>
    </row>
    <row r="2419" spans="1:36">
      <c r="A2419" t="s">
        <v>8545</v>
      </c>
      <c r="B2419" t="s">
        <v>8546</v>
      </c>
      <c r="C2419" s="2" t="s">
        <v>8547</v>
      </c>
      <c r="D2419" t="s">
        <v>1607</v>
      </c>
      <c r="E2419" t="s">
        <v>8548</v>
      </c>
      <c r="G2419">
        <v>0</v>
      </c>
      <c r="H2419" s="3">
        <v>0</v>
      </c>
      <c r="I2419" s="4">
        <f>IF(H2419=0,"",H2419*O2419)</f>
        <v>0</v>
      </c>
      <c r="J2419" s="5">
        <f>IF(OR(H2419=0,V2419=""),"",H2419*V2419)</f>
        <v>0</v>
      </c>
      <c r="K2419" s="6">
        <f>IF(V2419="","",V2419/O2419)</f>
        <v>0</v>
      </c>
      <c r="L2419" s="6">
        <f>IF(V2419="","",V2419/N2419)</f>
        <v>0</v>
      </c>
      <c r="M2419" s="4">
        <v>18.47</v>
      </c>
      <c r="N2419" s="4">
        <v>18.47</v>
      </c>
      <c r="Q2419" s="4">
        <v>5.54</v>
      </c>
      <c r="R2419" s="4">
        <v>0.11</v>
      </c>
      <c r="S2419">
        <v>0.15</v>
      </c>
      <c r="T2419" s="4">
        <f>IF(S2419=0,"",IF((N2419*S2419)&lt;.3,.3,N2419*S2419))</f>
        <v>0</v>
      </c>
      <c r="U2419"/>
      <c r="V2419" s="4">
        <f>IF(AND(N2419&lt;&gt;0,O2419&lt;&gt;0,Q2419&lt;&gt;0,S2419&lt;&gt;""),N2419-O2419-Q2419-R2419-T2419-U2419-P2419,"")</f>
        <v>0</v>
      </c>
      <c r="W2419">
        <v>204</v>
      </c>
      <c r="X2419">
        <v>30</v>
      </c>
      <c r="Y2419" s="7">
        <v>6.8</v>
      </c>
      <c r="Z2419" s="7">
        <v>1.09</v>
      </c>
      <c r="AA2419">
        <v>221</v>
      </c>
      <c r="AB2419">
        <v>1225</v>
      </c>
      <c r="AC2419">
        <v>32.5</v>
      </c>
      <c r="AD2419">
        <v>81</v>
      </c>
      <c r="AE2419">
        <v>76078</v>
      </c>
      <c r="AF2419" s="4">
        <v>0.49</v>
      </c>
      <c r="AG2419">
        <v>0</v>
      </c>
      <c r="AH2419">
        <v>0</v>
      </c>
      <c r="AJ2419">
        <v>0</v>
      </c>
    </row>
    <row r="2420" spans="1:36">
      <c r="A2420" t="s">
        <v>8549</v>
      </c>
      <c r="B2420" t="s">
        <v>8550</v>
      </c>
      <c r="C2420" s="2" t="s">
        <v>8551</v>
      </c>
      <c r="D2420" t="s">
        <v>1607</v>
      </c>
      <c r="E2420" t="s">
        <v>8552</v>
      </c>
      <c r="G2420">
        <v>0</v>
      </c>
      <c r="H2420" s="3">
        <v>0</v>
      </c>
      <c r="I2420" s="4">
        <f>IF(H2420=0,"",H2420*O2420)</f>
        <v>0</v>
      </c>
      <c r="J2420" s="5">
        <f>IF(OR(H2420=0,V2420=""),"",H2420*V2420)</f>
        <v>0</v>
      </c>
      <c r="K2420" s="6">
        <f>IF(V2420="","",V2420/O2420)</f>
        <v>0</v>
      </c>
      <c r="L2420" s="6">
        <f>IF(V2420="","",V2420/N2420)</f>
        <v>0</v>
      </c>
      <c r="M2420" s="4">
        <v>17.99</v>
      </c>
      <c r="N2420" s="4">
        <v>17.99</v>
      </c>
      <c r="Q2420" s="4">
        <v>5.54</v>
      </c>
      <c r="R2420" s="4">
        <v>0.12</v>
      </c>
      <c r="S2420">
        <v>0.15</v>
      </c>
      <c r="T2420" s="4">
        <f>IF(S2420=0,"",IF((N2420*S2420)&lt;.3,.3,N2420*S2420))</f>
        <v>0</v>
      </c>
      <c r="U2420"/>
      <c r="V2420" s="4">
        <f>IF(AND(N2420&lt;&gt;0,O2420&lt;&gt;0,Q2420&lt;&gt;0,S2420&lt;&gt;""),N2420-O2420-Q2420-R2420-T2420-U2420-P2420,"")</f>
        <v>0</v>
      </c>
      <c r="W2420">
        <v>94</v>
      </c>
      <c r="X2420">
        <v>30</v>
      </c>
      <c r="Y2420" s="7">
        <v>3.13</v>
      </c>
      <c r="Z2420" s="7">
        <v>1.04</v>
      </c>
      <c r="AA2420">
        <v>45</v>
      </c>
      <c r="AB2420">
        <v>900</v>
      </c>
      <c r="AC2420">
        <v>14.3769968051118</v>
      </c>
      <c r="AD2420">
        <v>167</v>
      </c>
      <c r="AE2420">
        <v>75850</v>
      </c>
      <c r="AF2420" s="4">
        <v>0.5</v>
      </c>
      <c r="AG2420">
        <v>0</v>
      </c>
      <c r="AH2420">
        <v>0</v>
      </c>
      <c r="AJ2420">
        <v>0</v>
      </c>
    </row>
    <row r="2421" spans="1:36">
      <c r="A2421" t="s">
        <v>8553</v>
      </c>
      <c r="B2421" t="s">
        <v>8554</v>
      </c>
      <c r="C2421" s="2" t="s">
        <v>8555</v>
      </c>
      <c r="D2421" t="s">
        <v>1607</v>
      </c>
      <c r="E2421" t="s">
        <v>8556</v>
      </c>
      <c r="G2421">
        <v>0</v>
      </c>
      <c r="H2421" s="3">
        <v>0</v>
      </c>
      <c r="I2421" s="4">
        <f>IF(H2421=0,"",H2421*O2421)</f>
        <v>0</v>
      </c>
      <c r="J2421" s="5">
        <f>IF(OR(H2421=0,V2421=""),"",H2421*V2421)</f>
        <v>0</v>
      </c>
      <c r="K2421" s="6">
        <f>IF(V2421="","",V2421/O2421)</f>
        <v>0</v>
      </c>
      <c r="L2421" s="6">
        <f>IF(V2421="","",V2421/N2421)</f>
        <v>0</v>
      </c>
      <c r="M2421" s="4">
        <v>21.99</v>
      </c>
      <c r="N2421" s="4">
        <v>21.99</v>
      </c>
      <c r="Q2421" s="4">
        <v>7.04</v>
      </c>
      <c r="R2421" s="4">
        <v>0.37</v>
      </c>
      <c r="S2421">
        <v>0.15</v>
      </c>
      <c r="T2421" s="4">
        <f>IF(S2421=0,"",IF((N2421*S2421)&lt;.3,.3,N2421*S2421))</f>
        <v>0</v>
      </c>
      <c r="U2421"/>
      <c r="V2421" s="4">
        <f>IF(AND(N2421&lt;&gt;0,O2421&lt;&gt;0,Q2421&lt;&gt;0,S2421&lt;&gt;""),N2421-O2421-Q2421-R2421-T2421-U2421-P2421,"")</f>
        <v>0</v>
      </c>
      <c r="W2421">
        <v>0</v>
      </c>
      <c r="X2421">
        <v>0</v>
      </c>
      <c r="Y2421" s="7">
        <v>0</v>
      </c>
      <c r="Z2421" s="7">
        <v>0</v>
      </c>
      <c r="AA2421">
        <v>0</v>
      </c>
      <c r="AB2421">
        <v>404</v>
      </c>
      <c r="AC2421">
        <v>0</v>
      </c>
      <c r="AD2421">
        <v>9999</v>
      </c>
      <c r="AE2421">
        <v>1351390</v>
      </c>
      <c r="AF2421" s="4">
        <v>0.6</v>
      </c>
      <c r="AG2421">
        <v>0</v>
      </c>
      <c r="AH2421">
        <v>0</v>
      </c>
      <c r="AJ2421">
        <v>0</v>
      </c>
    </row>
    <row r="2422" spans="1:36">
      <c r="A2422" t="s">
        <v>8557</v>
      </c>
      <c r="B2422" t="s">
        <v>8558</v>
      </c>
      <c r="C2422" s="2" t="s">
        <v>8559</v>
      </c>
      <c r="D2422" t="s">
        <v>1607</v>
      </c>
      <c r="E2422" t="s">
        <v>8560</v>
      </c>
      <c r="G2422">
        <v>0</v>
      </c>
      <c r="H2422" s="3">
        <v>0</v>
      </c>
      <c r="I2422" s="4">
        <f>IF(H2422=0,"",H2422*O2422)</f>
        <v>0</v>
      </c>
      <c r="J2422" s="5">
        <f>IF(OR(H2422=0,V2422=""),"",H2422*V2422)</f>
        <v>0</v>
      </c>
      <c r="K2422" s="6">
        <f>IF(V2422="","",V2422/O2422)</f>
        <v>0</v>
      </c>
      <c r="L2422" s="6">
        <f>IF(V2422="","",V2422/N2422)</f>
        <v>0</v>
      </c>
      <c r="M2422" s="4">
        <v>21.99</v>
      </c>
      <c r="N2422" s="4">
        <v>21.99</v>
      </c>
      <c r="Q2422" s="4">
        <v>7.04</v>
      </c>
      <c r="R2422" s="4">
        <v>0.39</v>
      </c>
      <c r="S2422">
        <v>0.15</v>
      </c>
      <c r="T2422" s="4">
        <f>IF(S2422=0,"",IF((N2422*S2422)&lt;.3,.3,N2422*S2422))</f>
        <v>0</v>
      </c>
      <c r="U2422"/>
      <c r="V2422" s="4">
        <f>IF(AND(N2422&lt;&gt;0,O2422&lt;&gt;0,Q2422&lt;&gt;0,S2422&lt;&gt;""),N2422-O2422-Q2422-R2422-T2422-U2422-P2422,"")</f>
        <v>0</v>
      </c>
      <c r="W2422">
        <v>0</v>
      </c>
      <c r="X2422">
        <v>0</v>
      </c>
      <c r="Y2422" s="7">
        <v>0</v>
      </c>
      <c r="Z2422" s="7">
        <v>0</v>
      </c>
      <c r="AA2422">
        <v>0</v>
      </c>
      <c r="AB2422">
        <v>453</v>
      </c>
      <c r="AC2422">
        <v>0</v>
      </c>
      <c r="AD2422">
        <v>9999</v>
      </c>
      <c r="AE2422">
        <v>1353755</v>
      </c>
      <c r="AF2422" s="4">
        <v>0.6</v>
      </c>
      <c r="AG2422">
        <v>0</v>
      </c>
      <c r="AH2422">
        <v>0</v>
      </c>
      <c r="AJ2422">
        <v>0</v>
      </c>
    </row>
    <row r="2423" spans="1:36">
      <c r="A2423" t="s">
        <v>8561</v>
      </c>
      <c r="B2423" t="s">
        <v>8562</v>
      </c>
      <c r="C2423" s="2" t="s">
        <v>8563</v>
      </c>
      <c r="D2423" t="s">
        <v>5862</v>
      </c>
      <c r="E2423" t="s">
        <v>8564</v>
      </c>
      <c r="G2423">
        <v>0</v>
      </c>
      <c r="H2423" s="3">
        <v>0</v>
      </c>
      <c r="I2423" s="4">
        <f>IF(H2423=0,"",H2423*O2423)</f>
        <v>0</v>
      </c>
      <c r="J2423" s="5">
        <f>IF(OR(H2423=0,V2423=""),"",H2423*V2423)</f>
        <v>0</v>
      </c>
      <c r="K2423" s="6">
        <f>IF(V2423="","",V2423/O2423)</f>
        <v>0</v>
      </c>
      <c r="L2423" s="6">
        <f>IF(V2423="","",V2423/N2423)</f>
        <v>0</v>
      </c>
      <c r="M2423" s="4">
        <v>24.99</v>
      </c>
      <c r="N2423" s="4">
        <v>24.99</v>
      </c>
      <c r="Q2423" s="4">
        <v>5.54</v>
      </c>
      <c r="R2423" s="4">
        <v>0.04</v>
      </c>
      <c r="S2423">
        <v>0.15</v>
      </c>
      <c r="T2423" s="4">
        <f>IF(S2423=0,"",IF((N2423*S2423)&lt;.3,.3,N2423*S2423))</f>
        <v>0</v>
      </c>
      <c r="U2423"/>
      <c r="V2423" s="4">
        <f>IF(AND(N2423&lt;&gt;0,O2423&lt;&gt;0,Q2423&lt;&gt;0,S2423&lt;&gt;""),N2423-O2423-Q2423-R2423-T2423-U2423-P2423,"")</f>
        <v>0</v>
      </c>
      <c r="W2423">
        <v>0</v>
      </c>
      <c r="X2423">
        <v>7</v>
      </c>
      <c r="Y2423" s="7">
        <v>0</v>
      </c>
      <c r="Z2423" s="7">
        <v>0</v>
      </c>
      <c r="AA2423">
        <v>80</v>
      </c>
      <c r="AB2423">
        <v>448</v>
      </c>
      <c r="AC2423">
        <v>9999</v>
      </c>
      <c r="AD2423">
        <v>9999</v>
      </c>
      <c r="AE2423">
        <v>302238</v>
      </c>
      <c r="AF2423" s="4">
        <v>0.7</v>
      </c>
      <c r="AG2423">
        <v>0</v>
      </c>
      <c r="AH2423">
        <v>0</v>
      </c>
      <c r="AJ2423">
        <v>0</v>
      </c>
    </row>
    <row r="2424" spans="1:36">
      <c r="A2424" t="s">
        <v>8565</v>
      </c>
      <c r="B2424" t="s">
        <v>8566</v>
      </c>
      <c r="C2424" s="2" t="s">
        <v>8567</v>
      </c>
      <c r="D2424" t="s">
        <v>5862</v>
      </c>
      <c r="E2424" t="s">
        <v>8568</v>
      </c>
      <c r="G2424">
        <v>0</v>
      </c>
      <c r="H2424" s="3">
        <v>0</v>
      </c>
      <c r="I2424" s="4">
        <f>IF(H2424=0,"",H2424*O2424)</f>
        <v>0</v>
      </c>
      <c r="J2424" s="5">
        <f>IF(OR(H2424=0,V2424=""),"",H2424*V2424)</f>
        <v>0</v>
      </c>
      <c r="K2424" s="6">
        <f>IF(V2424="","",V2424/O2424)</f>
        <v>0</v>
      </c>
      <c r="L2424" s="6">
        <f>IF(V2424="","",V2424/N2424)</f>
        <v>0</v>
      </c>
      <c r="M2424" s="4">
        <v>10.99</v>
      </c>
      <c r="N2424" s="4">
        <v>10.99</v>
      </c>
      <c r="Q2424" s="4">
        <v>4.81</v>
      </c>
      <c r="R2424" s="4">
        <v>0.03</v>
      </c>
      <c r="S2424">
        <v>0.12</v>
      </c>
      <c r="T2424" s="4">
        <f>IF(S2424=0,"",IF((N2424*S2424)&lt;.3,.3,N2424*S2424))</f>
        <v>0</v>
      </c>
      <c r="U2424"/>
      <c r="V2424" s="4">
        <f>IF(AND(N2424&lt;&gt;0,O2424&lt;&gt;0,Q2424&lt;&gt;0,S2424&lt;&gt;""),N2424-O2424-Q2424-R2424-T2424-U2424-P2424,"")</f>
        <v>0</v>
      </c>
      <c r="W2424">
        <v>0</v>
      </c>
      <c r="X2424">
        <v>7</v>
      </c>
      <c r="Y2424" s="7">
        <v>0</v>
      </c>
      <c r="Z2424" s="7">
        <v>0</v>
      </c>
      <c r="AA2424">
        <v>32</v>
      </c>
      <c r="AB2424">
        <v>416</v>
      </c>
      <c r="AC2424">
        <v>9999</v>
      </c>
      <c r="AD2424">
        <v>9999</v>
      </c>
      <c r="AE2424">
        <v>49827</v>
      </c>
      <c r="AF2424" s="4">
        <v>0.5</v>
      </c>
      <c r="AG2424">
        <v>0</v>
      </c>
      <c r="AH2424">
        <v>0</v>
      </c>
      <c r="AJ2424">
        <v>0</v>
      </c>
    </row>
    <row r="2425" spans="1:36">
      <c r="A2425" t="s">
        <v>8569</v>
      </c>
      <c r="B2425" t="s">
        <v>633</v>
      </c>
      <c r="C2425" s="2" t="s">
        <v>634</v>
      </c>
      <c r="D2425" t="s">
        <v>49</v>
      </c>
      <c r="G2425">
        <v>107</v>
      </c>
      <c r="H2425" s="3">
        <v>107</v>
      </c>
      <c r="I2425" s="4">
        <f>IF(H2425=0,"",H2425*O2425)</f>
        <v>0</v>
      </c>
      <c r="J2425" s="5">
        <f>IF(OR(H2425=0,V2425=""),"",H2425*V2425)</f>
        <v>0</v>
      </c>
      <c r="K2425" s="6">
        <f>IF(V2425="","",V2425/O2425)</f>
        <v>0</v>
      </c>
      <c r="L2425" s="6">
        <f>IF(V2425="","",V2425/N2425)</f>
        <v>0</v>
      </c>
      <c r="M2425" s="4">
        <v>19.13</v>
      </c>
      <c r="N2425" s="4">
        <v>19.95</v>
      </c>
      <c r="Q2425" s="4">
        <v>7.04</v>
      </c>
      <c r="R2425" s="4">
        <v>0.15</v>
      </c>
      <c r="S2425">
        <v>0.15</v>
      </c>
      <c r="T2425" s="4">
        <f>IF(S2425=0,"",IF((N2425*S2425)&lt;.3,.3,N2425*S2425))</f>
        <v>0</v>
      </c>
      <c r="U2425"/>
      <c r="V2425" s="4">
        <f>IF(AND(N2425&lt;&gt;0,O2425&lt;&gt;0,Q2425&lt;&gt;0,S2425&lt;&gt;""),N2425-O2425-Q2425-R2425-T2425-U2425-P2425,"")</f>
        <v>0</v>
      </c>
      <c r="W2425">
        <v>13</v>
      </c>
      <c r="X2425">
        <v>4</v>
      </c>
      <c r="Y2425" s="7">
        <v>3.57</v>
      </c>
      <c r="Z2425" s="7">
        <v>1</v>
      </c>
      <c r="AA2425">
        <v>0</v>
      </c>
      <c r="AB2425">
        <v>0</v>
      </c>
      <c r="AC2425">
        <v>0</v>
      </c>
      <c r="AD2425" t="s">
        <v>41</v>
      </c>
      <c r="AE2425">
        <v>340</v>
      </c>
      <c r="AF2425" s="4">
        <v>0.955</v>
      </c>
      <c r="AG2425">
        <v>0</v>
      </c>
      <c r="AH2425">
        <v>0</v>
      </c>
      <c r="AJ2425">
        <v>0</v>
      </c>
    </row>
    <row r="2426" spans="1:36">
      <c r="A2426" t="s">
        <v>8570</v>
      </c>
      <c r="B2426" t="s">
        <v>8571</v>
      </c>
      <c r="C2426" s="2" t="s">
        <v>8572</v>
      </c>
      <c r="D2426" t="s">
        <v>6114</v>
      </c>
      <c r="E2426" t="s">
        <v>8573</v>
      </c>
      <c r="G2426">
        <v>0</v>
      </c>
      <c r="H2426" s="3">
        <v>0</v>
      </c>
      <c r="I2426" s="4">
        <f>IF(H2426=0,"",H2426*O2426)</f>
        <v>0</v>
      </c>
      <c r="J2426" s="5">
        <f>IF(OR(H2426=0,V2426=""),"",H2426*V2426)</f>
        <v>0</v>
      </c>
      <c r="K2426" s="6">
        <f>IF(V2426="","",V2426/O2426)</f>
        <v>0</v>
      </c>
      <c r="L2426" s="6">
        <f>IF(V2426="","",V2426/N2426)</f>
        <v>0</v>
      </c>
      <c r="M2426" s="4">
        <v>15.59</v>
      </c>
      <c r="N2426" s="4">
        <v>15.59</v>
      </c>
      <c r="Q2426" s="4">
        <v>5.54</v>
      </c>
      <c r="R2426" s="4">
        <v>0.06</v>
      </c>
      <c r="S2426">
        <v>0.15</v>
      </c>
      <c r="T2426" s="4">
        <f>IF(S2426=0,"",IF((N2426*S2426)&lt;.3,.3,N2426*S2426))</f>
        <v>0</v>
      </c>
      <c r="U2426"/>
      <c r="V2426" s="4">
        <f>IF(AND(N2426&lt;&gt;0,O2426&lt;&gt;0,Q2426&lt;&gt;0,S2426&lt;&gt;""),N2426-O2426-Q2426-R2426-T2426-U2426-P2426,"")</f>
        <v>0</v>
      </c>
      <c r="W2426">
        <v>0</v>
      </c>
      <c r="X2426">
        <v>0</v>
      </c>
      <c r="Y2426" s="7">
        <v>0</v>
      </c>
      <c r="Z2426" s="7">
        <v>0</v>
      </c>
      <c r="AA2426">
        <v>0</v>
      </c>
      <c r="AB2426">
        <v>713</v>
      </c>
      <c r="AC2426">
        <v>0</v>
      </c>
      <c r="AD2426">
        <v>9999</v>
      </c>
      <c r="AE2426">
        <v>100068</v>
      </c>
      <c r="AF2426" s="4">
        <v>0.6</v>
      </c>
      <c r="AG2426">
        <v>0</v>
      </c>
      <c r="AH2426">
        <v>0</v>
      </c>
      <c r="AJ2426">
        <v>0</v>
      </c>
    </row>
    <row r="2427" spans="1:36">
      <c r="A2427" t="s">
        <v>8574</v>
      </c>
      <c r="B2427" t="s">
        <v>8575</v>
      </c>
      <c r="C2427" s="2" t="s">
        <v>8576</v>
      </c>
      <c r="D2427" t="s">
        <v>389</v>
      </c>
      <c r="E2427" t="s">
        <v>8577</v>
      </c>
      <c r="G2427">
        <v>0</v>
      </c>
      <c r="H2427" s="3">
        <v>0</v>
      </c>
      <c r="I2427" s="4">
        <f>IF(H2427=0,"",H2427*O2427)</f>
        <v>0</v>
      </c>
      <c r="J2427" s="5">
        <f>IF(OR(H2427=0,V2427=""),"",H2427*V2427)</f>
        <v>0</v>
      </c>
      <c r="K2427" s="6">
        <f>IF(V2427="","",V2427/O2427)</f>
        <v>0</v>
      </c>
      <c r="L2427" s="6">
        <f>IF(V2427="","",V2427/N2427)</f>
        <v>0</v>
      </c>
      <c r="R2427" s="4">
        <v>0</v>
      </c>
      <c r="T2427" s="4">
        <f>IF(S2427=0,"",IF((N2427*S2427)&lt;.3,.3,N2427*S2427))</f>
        <v>0</v>
      </c>
      <c r="U2427"/>
      <c r="V2427" s="4">
        <f>IF(AND(N2427&lt;&gt;0,O2427&lt;&gt;0,Q2427&lt;&gt;0,S2427&lt;&gt;""),N2427-O2427-Q2427-R2427-T2427-U2427-P2427,"")</f>
        <v>0</v>
      </c>
      <c r="W2427">
        <v>0</v>
      </c>
      <c r="X2427">
        <v>0</v>
      </c>
      <c r="Y2427" s="7">
        <v>0</v>
      </c>
      <c r="Z2427" s="7">
        <v>0</v>
      </c>
      <c r="AA2427">
        <v>0</v>
      </c>
      <c r="AB2427">
        <v>0</v>
      </c>
      <c r="AC2427">
        <v>0</v>
      </c>
      <c r="AD2427" t="s">
        <v>41</v>
      </c>
      <c r="AG2427">
        <v>0</v>
      </c>
      <c r="AH2427">
        <v>0</v>
      </c>
      <c r="AJ2427">
        <v>0</v>
      </c>
    </row>
    <row r="2428" spans="1:36">
      <c r="A2428" t="s">
        <v>8578</v>
      </c>
      <c r="B2428" t="s">
        <v>8579</v>
      </c>
      <c r="C2428" s="2" t="s">
        <v>8580</v>
      </c>
      <c r="D2428" t="s">
        <v>389</v>
      </c>
      <c r="E2428" t="s">
        <v>8581</v>
      </c>
      <c r="G2428">
        <v>0</v>
      </c>
      <c r="H2428" s="3">
        <v>0</v>
      </c>
      <c r="I2428" s="4">
        <f>IF(H2428=0,"",H2428*O2428)</f>
        <v>0</v>
      </c>
      <c r="J2428" s="5">
        <f>IF(OR(H2428=0,V2428=""),"",H2428*V2428)</f>
        <v>0</v>
      </c>
      <c r="K2428" s="6">
        <f>IF(V2428="","",V2428/O2428)</f>
        <v>0</v>
      </c>
      <c r="L2428" s="6">
        <f>IF(V2428="","",V2428/N2428)</f>
        <v>0</v>
      </c>
      <c r="R2428" s="4">
        <v>0</v>
      </c>
      <c r="T2428" s="4">
        <f>IF(S2428=0,"",IF((N2428*S2428)&lt;.3,.3,N2428*S2428))</f>
        <v>0</v>
      </c>
      <c r="U2428"/>
      <c r="V2428" s="4">
        <f>IF(AND(N2428&lt;&gt;0,O2428&lt;&gt;0,Q2428&lt;&gt;0,S2428&lt;&gt;""),N2428-O2428-Q2428-R2428-T2428-U2428-P2428,"")</f>
        <v>0</v>
      </c>
      <c r="W2428">
        <v>0</v>
      </c>
      <c r="X2428">
        <v>0</v>
      </c>
      <c r="Y2428" s="7">
        <v>0</v>
      </c>
      <c r="Z2428" s="7">
        <v>0</v>
      </c>
      <c r="AA2428">
        <v>0</v>
      </c>
      <c r="AB2428">
        <v>0</v>
      </c>
      <c r="AC2428">
        <v>0</v>
      </c>
      <c r="AD2428" t="s">
        <v>41</v>
      </c>
      <c r="AG2428">
        <v>0</v>
      </c>
      <c r="AH2428">
        <v>0</v>
      </c>
      <c r="AJ2428">
        <v>0</v>
      </c>
    </row>
    <row r="2429" spans="1:36">
      <c r="A2429" t="s">
        <v>8582</v>
      </c>
      <c r="B2429" t="s">
        <v>8583</v>
      </c>
      <c r="C2429" s="2" t="s">
        <v>8584</v>
      </c>
      <c r="D2429" t="s">
        <v>389</v>
      </c>
      <c r="E2429" t="s">
        <v>8585</v>
      </c>
      <c r="G2429">
        <v>0</v>
      </c>
      <c r="H2429" s="3">
        <v>0</v>
      </c>
      <c r="I2429" s="4">
        <f>IF(H2429=0,"",H2429*O2429)</f>
        <v>0</v>
      </c>
      <c r="J2429" s="5">
        <f>IF(OR(H2429=0,V2429=""),"",H2429*V2429)</f>
        <v>0</v>
      </c>
      <c r="K2429" s="6">
        <f>IF(V2429="","",V2429/O2429)</f>
        <v>0</v>
      </c>
      <c r="L2429" s="6">
        <f>IF(V2429="","",V2429/N2429)</f>
        <v>0</v>
      </c>
      <c r="R2429" s="4">
        <v>0</v>
      </c>
      <c r="T2429" s="4">
        <f>IF(S2429=0,"",IF((N2429*S2429)&lt;.3,.3,N2429*S2429))</f>
        <v>0</v>
      </c>
      <c r="U2429"/>
      <c r="V2429" s="4">
        <f>IF(AND(N2429&lt;&gt;0,O2429&lt;&gt;0,Q2429&lt;&gt;0,S2429&lt;&gt;""),N2429-O2429-Q2429-R2429-T2429-U2429-P2429,"")</f>
        <v>0</v>
      </c>
      <c r="W2429">
        <v>0</v>
      </c>
      <c r="X2429">
        <v>0</v>
      </c>
      <c r="Y2429" s="7">
        <v>0</v>
      </c>
      <c r="Z2429" s="7">
        <v>0</v>
      </c>
      <c r="AA2429">
        <v>0</v>
      </c>
      <c r="AB2429">
        <v>0</v>
      </c>
      <c r="AC2429">
        <v>0</v>
      </c>
      <c r="AD2429" t="s">
        <v>41</v>
      </c>
      <c r="AG2429">
        <v>0</v>
      </c>
      <c r="AH2429">
        <v>0</v>
      </c>
      <c r="AJ2429">
        <v>0</v>
      </c>
    </row>
    <row r="2430" spans="1:36">
      <c r="A2430" t="s">
        <v>8586</v>
      </c>
      <c r="B2430" t="s">
        <v>8587</v>
      </c>
      <c r="C2430" s="2" t="s">
        <v>8588</v>
      </c>
      <c r="D2430" t="s">
        <v>389</v>
      </c>
      <c r="E2430" t="s">
        <v>8589</v>
      </c>
      <c r="G2430">
        <v>0</v>
      </c>
      <c r="H2430" s="3">
        <v>0</v>
      </c>
      <c r="I2430" s="4">
        <f>IF(H2430=0,"",H2430*O2430)</f>
        <v>0</v>
      </c>
      <c r="J2430" s="5">
        <f>IF(OR(H2430=0,V2430=""),"",H2430*V2430)</f>
        <v>0</v>
      </c>
      <c r="K2430" s="6">
        <f>IF(V2430="","",V2430/O2430)</f>
        <v>0</v>
      </c>
      <c r="L2430" s="6">
        <f>IF(V2430="","",V2430/N2430)</f>
        <v>0</v>
      </c>
      <c r="R2430" s="4">
        <v>0</v>
      </c>
      <c r="T2430" s="4">
        <f>IF(S2430=0,"",IF((N2430*S2430)&lt;.3,.3,N2430*S2430))</f>
        <v>0</v>
      </c>
      <c r="U2430"/>
      <c r="V2430" s="4">
        <f>IF(AND(N2430&lt;&gt;0,O2430&lt;&gt;0,Q2430&lt;&gt;0,S2430&lt;&gt;""),N2430-O2430-Q2430-R2430-T2430-U2430-P2430,"")</f>
        <v>0</v>
      </c>
      <c r="W2430">
        <v>0</v>
      </c>
      <c r="X2430">
        <v>0</v>
      </c>
      <c r="Y2430" s="7">
        <v>0</v>
      </c>
      <c r="Z2430" s="7">
        <v>0</v>
      </c>
      <c r="AA2430">
        <v>0</v>
      </c>
      <c r="AB2430">
        <v>0</v>
      </c>
      <c r="AC2430">
        <v>0</v>
      </c>
      <c r="AD2430" t="s">
        <v>41</v>
      </c>
      <c r="AG2430">
        <v>0</v>
      </c>
      <c r="AH2430">
        <v>0</v>
      </c>
      <c r="AJ2430">
        <v>0</v>
      </c>
    </row>
    <row r="2431" spans="1:36">
      <c r="A2431" t="s">
        <v>8590</v>
      </c>
      <c r="B2431" t="s">
        <v>8591</v>
      </c>
      <c r="C2431" s="2" t="s">
        <v>8592</v>
      </c>
      <c r="D2431" t="s">
        <v>389</v>
      </c>
      <c r="E2431" t="s">
        <v>8593</v>
      </c>
      <c r="G2431">
        <v>0</v>
      </c>
      <c r="H2431" s="3">
        <v>0</v>
      </c>
      <c r="I2431" s="4">
        <f>IF(H2431=0,"",H2431*O2431)</f>
        <v>0</v>
      </c>
      <c r="J2431" s="5">
        <f>IF(OR(H2431=0,V2431=""),"",H2431*V2431)</f>
        <v>0</v>
      </c>
      <c r="K2431" s="6">
        <f>IF(V2431="","",V2431/O2431)</f>
        <v>0</v>
      </c>
      <c r="L2431" s="6">
        <f>IF(V2431="","",V2431/N2431)</f>
        <v>0</v>
      </c>
      <c r="R2431" s="4">
        <v>0</v>
      </c>
      <c r="T2431" s="4">
        <f>IF(S2431=0,"",IF((N2431*S2431)&lt;.3,.3,N2431*S2431))</f>
        <v>0</v>
      </c>
      <c r="U2431"/>
      <c r="V2431" s="4">
        <f>IF(AND(N2431&lt;&gt;0,O2431&lt;&gt;0,Q2431&lt;&gt;0,S2431&lt;&gt;""),N2431-O2431-Q2431-R2431-T2431-U2431-P2431,"")</f>
        <v>0</v>
      </c>
      <c r="W2431">
        <v>0</v>
      </c>
      <c r="X2431">
        <v>0</v>
      </c>
      <c r="Y2431" s="7">
        <v>0</v>
      </c>
      <c r="Z2431" s="7">
        <v>0</v>
      </c>
      <c r="AA2431">
        <v>0</v>
      </c>
      <c r="AB2431">
        <v>0</v>
      </c>
      <c r="AC2431">
        <v>0</v>
      </c>
      <c r="AD2431" t="s">
        <v>41</v>
      </c>
      <c r="AG2431">
        <v>0</v>
      </c>
      <c r="AH2431">
        <v>0</v>
      </c>
      <c r="AJ2431">
        <v>0</v>
      </c>
    </row>
    <row r="2432" spans="1:36">
      <c r="A2432" t="s">
        <v>8594</v>
      </c>
      <c r="B2432" t="s">
        <v>8595</v>
      </c>
      <c r="C2432" s="2" t="s">
        <v>8596</v>
      </c>
      <c r="D2432" t="s">
        <v>389</v>
      </c>
      <c r="E2432" t="s">
        <v>8597</v>
      </c>
      <c r="G2432">
        <v>30</v>
      </c>
      <c r="H2432" s="3">
        <v>30</v>
      </c>
      <c r="I2432" s="4">
        <f>IF(H2432=0,"",H2432*O2432)</f>
        <v>0</v>
      </c>
      <c r="J2432" s="5">
        <f>IF(OR(H2432=0,V2432=""),"",H2432*V2432)</f>
        <v>0</v>
      </c>
      <c r="K2432" s="6">
        <f>IF(V2432="","",V2432/O2432)</f>
        <v>0</v>
      </c>
      <c r="L2432" s="6">
        <f>IF(V2432="","",V2432/N2432)</f>
        <v>0</v>
      </c>
      <c r="M2432" s="4">
        <v>19.99</v>
      </c>
      <c r="N2432" s="4">
        <v>19.99</v>
      </c>
      <c r="Q2432" s="4">
        <v>6.74</v>
      </c>
      <c r="R2432" s="4">
        <v>0.32</v>
      </c>
      <c r="S2432">
        <v>0.15</v>
      </c>
      <c r="T2432" s="4">
        <f>IF(S2432=0,"",IF((N2432*S2432)&lt;.3,.3,N2432*S2432))</f>
        <v>0</v>
      </c>
      <c r="U2432"/>
      <c r="V2432" s="4">
        <f>IF(AND(N2432&lt;&gt;0,O2432&lt;&gt;0,Q2432&lt;&gt;0,S2432&lt;&gt;""),N2432-O2432-Q2432-R2432-T2432-U2432-P2432,"")</f>
        <v>0</v>
      </c>
      <c r="W2432">
        <v>1</v>
      </c>
      <c r="X2432">
        <v>10</v>
      </c>
      <c r="Y2432" s="7">
        <v>0.17</v>
      </c>
      <c r="Z2432" s="7">
        <v>1</v>
      </c>
      <c r="AA2432">
        <v>0</v>
      </c>
      <c r="AB2432">
        <v>0</v>
      </c>
      <c r="AC2432">
        <v>0</v>
      </c>
      <c r="AD2432">
        <v>-148</v>
      </c>
      <c r="AE2432">
        <v>274623</v>
      </c>
      <c r="AF2432" s="4">
        <v>0.771</v>
      </c>
      <c r="AG2432">
        <v>0</v>
      </c>
      <c r="AH2432">
        <v>0</v>
      </c>
      <c r="AJ2432">
        <v>0</v>
      </c>
    </row>
    <row r="2433" spans="1:36">
      <c r="A2433" t="s">
        <v>8598</v>
      </c>
      <c r="B2433" t="s">
        <v>8599</v>
      </c>
      <c r="C2433" s="2" t="s">
        <v>8600</v>
      </c>
      <c r="D2433" t="s">
        <v>389</v>
      </c>
      <c r="E2433" t="s">
        <v>8601</v>
      </c>
      <c r="G2433">
        <v>0</v>
      </c>
      <c r="H2433" s="3">
        <v>0</v>
      </c>
      <c r="I2433" s="4">
        <f>IF(H2433=0,"",H2433*O2433)</f>
        <v>0</v>
      </c>
      <c r="J2433" s="5">
        <f>IF(OR(H2433=0,V2433=""),"",H2433*V2433)</f>
        <v>0</v>
      </c>
      <c r="K2433" s="6">
        <f>IF(V2433="","",V2433/O2433)</f>
        <v>0</v>
      </c>
      <c r="L2433" s="6">
        <f>IF(V2433="","",V2433/N2433)</f>
        <v>0</v>
      </c>
      <c r="Q2433" s="4">
        <v>8.54</v>
      </c>
      <c r="R2433" s="4">
        <v>0</v>
      </c>
      <c r="S2433">
        <v>0.15</v>
      </c>
      <c r="T2433" s="4">
        <f>IF(S2433=0,"",IF((N2433*S2433)&lt;.3,.3,N2433*S2433))</f>
        <v>0</v>
      </c>
      <c r="U2433"/>
      <c r="V2433" s="4">
        <f>IF(AND(N2433&lt;&gt;0,O2433&lt;&gt;0,Q2433&lt;&gt;0,S2433&lt;&gt;""),N2433-O2433-Q2433-R2433-T2433-U2433-P2433,"")</f>
        <v>0</v>
      </c>
      <c r="W2433">
        <v>0</v>
      </c>
      <c r="X2433">
        <v>0</v>
      </c>
      <c r="Y2433" s="7">
        <v>0</v>
      </c>
      <c r="Z2433" s="7">
        <v>0</v>
      </c>
      <c r="AA2433">
        <v>0</v>
      </c>
      <c r="AB2433">
        <v>0</v>
      </c>
      <c r="AC2433">
        <v>0</v>
      </c>
      <c r="AD2433" t="s">
        <v>41</v>
      </c>
      <c r="AG2433">
        <v>0</v>
      </c>
      <c r="AH2433">
        <v>0</v>
      </c>
      <c r="AJ2433">
        <v>0</v>
      </c>
    </row>
    <row r="2434" spans="1:36">
      <c r="A2434" t="s">
        <v>8602</v>
      </c>
      <c r="B2434" t="s">
        <v>8603</v>
      </c>
      <c r="C2434" s="2" t="s">
        <v>8604</v>
      </c>
      <c r="D2434" t="s">
        <v>389</v>
      </c>
      <c r="E2434" t="s">
        <v>8605</v>
      </c>
      <c r="G2434">
        <v>0</v>
      </c>
      <c r="H2434" s="3">
        <v>0</v>
      </c>
      <c r="I2434" s="4">
        <f>IF(H2434=0,"",H2434*O2434)</f>
        <v>0</v>
      </c>
      <c r="J2434" s="5">
        <f>IF(OR(H2434=0,V2434=""),"",H2434*V2434)</f>
        <v>0</v>
      </c>
      <c r="K2434" s="6">
        <f>IF(V2434="","",V2434/O2434)</f>
        <v>0</v>
      </c>
      <c r="L2434" s="6">
        <f>IF(V2434="","",V2434/N2434)</f>
        <v>0</v>
      </c>
      <c r="M2434" s="4">
        <v>26.99</v>
      </c>
      <c r="N2434" s="4">
        <v>26.99</v>
      </c>
      <c r="Q2434" s="4">
        <v>7.34</v>
      </c>
      <c r="R2434" s="4">
        <v>0.45</v>
      </c>
      <c r="S2434">
        <v>0.15</v>
      </c>
      <c r="T2434" s="4">
        <f>IF(S2434=0,"",IF((N2434*S2434)&lt;.3,.3,N2434*S2434))</f>
        <v>0</v>
      </c>
      <c r="U2434"/>
      <c r="V2434" s="4">
        <f>IF(AND(N2434&lt;&gt;0,O2434&lt;&gt;0,Q2434&lt;&gt;0,S2434&lt;&gt;""),N2434-O2434-Q2434-R2434-T2434-U2434-P2434,"")</f>
        <v>0</v>
      </c>
      <c r="W2434">
        <v>0</v>
      </c>
      <c r="X2434">
        <v>9</v>
      </c>
      <c r="Y2434" s="7">
        <v>0</v>
      </c>
      <c r="Z2434" s="7">
        <v>0</v>
      </c>
      <c r="AA2434">
        <v>0</v>
      </c>
      <c r="AB2434">
        <v>0</v>
      </c>
      <c r="AC2434">
        <v>0</v>
      </c>
      <c r="AD2434" t="s">
        <v>41</v>
      </c>
      <c r="AE2434">
        <v>274623</v>
      </c>
      <c r="AF2434" s="4">
        <v>0.6</v>
      </c>
      <c r="AG2434">
        <v>0</v>
      </c>
      <c r="AH2434">
        <v>0</v>
      </c>
      <c r="AJ2434">
        <v>0</v>
      </c>
    </row>
    <row r="2435" spans="1:36">
      <c r="A2435" t="s">
        <v>8606</v>
      </c>
      <c r="B2435" t="s">
        <v>3238</v>
      </c>
      <c r="C2435" s="2" t="s">
        <v>3239</v>
      </c>
      <c r="D2435" t="s">
        <v>748</v>
      </c>
      <c r="E2435" t="s">
        <v>8607</v>
      </c>
      <c r="G2435">
        <v>0</v>
      </c>
      <c r="H2435" s="3">
        <v>0</v>
      </c>
      <c r="I2435" s="4">
        <f>IF(H2435=0,"",H2435*O2435)</f>
        <v>0</v>
      </c>
      <c r="J2435" s="5">
        <f>IF(OR(H2435=0,V2435=""),"",H2435*V2435)</f>
        <v>0</v>
      </c>
      <c r="K2435" s="6">
        <f>IF(V2435="","",V2435/O2435)</f>
        <v>0</v>
      </c>
      <c r="L2435" s="6">
        <f>IF(V2435="","",V2435/N2435)</f>
        <v>0</v>
      </c>
      <c r="M2435" s="4">
        <v>39.99</v>
      </c>
      <c r="N2435" s="4">
        <v>39.99</v>
      </c>
      <c r="Q2435" s="4">
        <v>26.58</v>
      </c>
      <c r="R2435" s="4">
        <v>35.61</v>
      </c>
      <c r="S2435">
        <v>0.15</v>
      </c>
      <c r="T2435" s="4">
        <f>IF(S2435=0,"",IF((N2435*S2435)&lt;.3,.3,N2435*S2435))</f>
        <v>0</v>
      </c>
      <c r="U2435"/>
      <c r="V2435" s="4">
        <f>IF(AND(N2435&lt;&gt;0,O2435&lt;&gt;0,Q2435&lt;&gt;0,S2435&lt;&gt;""),N2435-O2435-Q2435-R2435-T2435-U2435-P2435,"")</f>
        <v>0</v>
      </c>
      <c r="W2435">
        <v>0</v>
      </c>
      <c r="X2435">
        <v>1.5</v>
      </c>
      <c r="Y2435" s="7">
        <v>0</v>
      </c>
      <c r="Z2435" s="7">
        <v>0</v>
      </c>
      <c r="AA2435">
        <v>1</v>
      </c>
      <c r="AB2435">
        <v>223</v>
      </c>
      <c r="AC2435">
        <v>9999</v>
      </c>
      <c r="AD2435">
        <v>9999</v>
      </c>
      <c r="AF2435" s="4">
        <v>1.26</v>
      </c>
      <c r="AG2435">
        <v>0</v>
      </c>
      <c r="AH2435">
        <v>0</v>
      </c>
      <c r="AJ2435">
        <v>0</v>
      </c>
    </row>
    <row r="2436" spans="1:36">
      <c r="A2436" t="s">
        <v>8608</v>
      </c>
      <c r="B2436" t="s">
        <v>3250</v>
      </c>
      <c r="C2436" s="2" t="s">
        <v>3251</v>
      </c>
      <c r="D2436" t="s">
        <v>748</v>
      </c>
      <c r="E2436" t="s">
        <v>8609</v>
      </c>
      <c r="G2436">
        <v>0</v>
      </c>
      <c r="H2436" s="3">
        <v>0</v>
      </c>
      <c r="I2436" s="4">
        <f>IF(H2436=0,"",H2436*O2436)</f>
        <v>0</v>
      </c>
      <c r="J2436" s="5">
        <f>IF(OR(H2436=0,V2436=""),"",H2436*V2436)</f>
        <v>0</v>
      </c>
      <c r="K2436" s="6">
        <f>IF(V2436="","",V2436/O2436)</f>
        <v>0</v>
      </c>
      <c r="L2436" s="6">
        <f>IF(V2436="","",V2436/N2436)</f>
        <v>0</v>
      </c>
      <c r="M2436" s="4">
        <v>49.99</v>
      </c>
      <c r="N2436" s="4">
        <v>49.99</v>
      </c>
      <c r="Q2436" s="4">
        <v>27.36</v>
      </c>
      <c r="R2436" s="4">
        <v>2.12</v>
      </c>
      <c r="S2436">
        <v>0.15</v>
      </c>
      <c r="T2436" s="4">
        <f>IF(S2436=0,"",IF((N2436*S2436)&lt;.3,.3,N2436*S2436))</f>
        <v>0</v>
      </c>
      <c r="U2436"/>
      <c r="V2436" s="4">
        <f>IF(AND(N2436&lt;&gt;0,O2436&lt;&gt;0,Q2436&lt;&gt;0,S2436&lt;&gt;""),N2436-O2436-Q2436-R2436-T2436-U2436-P2436,"")</f>
        <v>0</v>
      </c>
      <c r="W2436">
        <v>0</v>
      </c>
      <c r="X2436">
        <v>0</v>
      </c>
      <c r="Y2436" s="7">
        <v>0</v>
      </c>
      <c r="Z2436" s="7">
        <v>0</v>
      </c>
      <c r="AA2436">
        <v>0</v>
      </c>
      <c r="AB2436">
        <v>0</v>
      </c>
      <c r="AC2436">
        <v>0</v>
      </c>
      <c r="AD2436" t="s">
        <v>41</v>
      </c>
      <c r="AF2436" s="4">
        <v>1.245</v>
      </c>
      <c r="AG2436">
        <v>0</v>
      </c>
      <c r="AH2436">
        <v>0</v>
      </c>
      <c r="AJ2436">
        <v>0</v>
      </c>
    </row>
    <row r="2437" spans="1:36">
      <c r="A2437" t="s">
        <v>8610</v>
      </c>
      <c r="B2437" t="s">
        <v>8611</v>
      </c>
      <c r="C2437" s="2" t="s">
        <v>8612</v>
      </c>
      <c r="D2437" t="s">
        <v>389</v>
      </c>
      <c r="E2437" t="s">
        <v>8613</v>
      </c>
      <c r="G2437">
        <v>0</v>
      </c>
      <c r="H2437" s="3">
        <v>0</v>
      </c>
      <c r="I2437" s="4">
        <f>IF(H2437=0,"",H2437*O2437)</f>
        <v>0</v>
      </c>
      <c r="J2437" s="5">
        <f>IF(OR(H2437=0,V2437=""),"",H2437*V2437)</f>
        <v>0</v>
      </c>
      <c r="K2437" s="6">
        <f>IF(V2437="","",V2437/O2437)</f>
        <v>0</v>
      </c>
      <c r="L2437" s="6">
        <f>IF(V2437="","",V2437/N2437)</f>
        <v>0</v>
      </c>
      <c r="R2437" s="4">
        <v>0</v>
      </c>
      <c r="T2437" s="4">
        <f>IF(S2437=0,"",IF((N2437*S2437)&lt;.3,.3,N2437*S2437))</f>
        <v>0</v>
      </c>
      <c r="U2437"/>
      <c r="V2437" s="4">
        <f>IF(AND(N2437&lt;&gt;0,O2437&lt;&gt;0,Q2437&lt;&gt;0,S2437&lt;&gt;""),N2437-O2437-Q2437-R2437-T2437-U2437-P2437,"")</f>
        <v>0</v>
      </c>
      <c r="W2437">
        <v>0</v>
      </c>
      <c r="X2437">
        <v>0</v>
      </c>
      <c r="Y2437" s="7">
        <v>0</v>
      </c>
      <c r="Z2437" s="7">
        <v>0</v>
      </c>
      <c r="AA2437">
        <v>0</v>
      </c>
      <c r="AB2437">
        <v>0</v>
      </c>
      <c r="AC2437">
        <v>0</v>
      </c>
      <c r="AD2437" t="s">
        <v>41</v>
      </c>
      <c r="AG2437">
        <v>0</v>
      </c>
      <c r="AH2437">
        <v>0</v>
      </c>
      <c r="AJ2437">
        <v>0</v>
      </c>
    </row>
    <row r="2438" spans="1:36">
      <c r="A2438" t="s">
        <v>8614</v>
      </c>
      <c r="B2438" t="s">
        <v>8615</v>
      </c>
      <c r="C2438" s="2" t="s">
        <v>8616</v>
      </c>
      <c r="D2438" t="s">
        <v>389</v>
      </c>
      <c r="E2438" t="s">
        <v>8617</v>
      </c>
      <c r="G2438">
        <v>0</v>
      </c>
      <c r="H2438" s="3">
        <v>0</v>
      </c>
      <c r="I2438" s="4">
        <f>IF(H2438=0,"",H2438*O2438)</f>
        <v>0</v>
      </c>
      <c r="J2438" s="5">
        <f>IF(OR(H2438=0,V2438=""),"",H2438*V2438)</f>
        <v>0</v>
      </c>
      <c r="K2438" s="6">
        <f>IF(V2438="","",V2438/O2438)</f>
        <v>0</v>
      </c>
      <c r="L2438" s="6">
        <f>IF(V2438="","",V2438/N2438)</f>
        <v>0</v>
      </c>
      <c r="R2438" s="4">
        <v>0</v>
      </c>
      <c r="T2438" s="4">
        <f>IF(S2438=0,"",IF((N2438*S2438)&lt;.3,.3,N2438*S2438))</f>
        <v>0</v>
      </c>
      <c r="U2438"/>
      <c r="V2438" s="4">
        <f>IF(AND(N2438&lt;&gt;0,O2438&lt;&gt;0,Q2438&lt;&gt;0,S2438&lt;&gt;""),N2438-O2438-Q2438-R2438-T2438-U2438-P2438,"")</f>
        <v>0</v>
      </c>
      <c r="W2438">
        <v>0</v>
      </c>
      <c r="X2438">
        <v>0</v>
      </c>
      <c r="Y2438" s="7">
        <v>0</v>
      </c>
      <c r="Z2438" s="7">
        <v>0</v>
      </c>
      <c r="AA2438">
        <v>0</v>
      </c>
      <c r="AB2438">
        <v>0</v>
      </c>
      <c r="AC2438">
        <v>0</v>
      </c>
      <c r="AD2438" t="s">
        <v>41</v>
      </c>
      <c r="AG2438">
        <v>0</v>
      </c>
      <c r="AH2438">
        <v>0</v>
      </c>
      <c r="AJ2438">
        <v>0</v>
      </c>
    </row>
    <row r="2439" spans="1:36">
      <c r="A2439" t="s">
        <v>8618</v>
      </c>
      <c r="B2439" t="s">
        <v>8619</v>
      </c>
      <c r="C2439" s="2" t="s">
        <v>8620</v>
      </c>
      <c r="D2439" t="s">
        <v>389</v>
      </c>
      <c r="E2439" t="s">
        <v>8621</v>
      </c>
      <c r="G2439">
        <v>0</v>
      </c>
      <c r="H2439" s="3">
        <v>0</v>
      </c>
      <c r="I2439" s="4">
        <f>IF(H2439=0,"",H2439*O2439)</f>
        <v>0</v>
      </c>
      <c r="J2439" s="5">
        <f>IF(OR(H2439=0,V2439=""),"",H2439*V2439)</f>
        <v>0</v>
      </c>
      <c r="K2439" s="6">
        <f>IF(V2439="","",V2439/O2439)</f>
        <v>0</v>
      </c>
      <c r="L2439" s="6">
        <f>IF(V2439="","",V2439/N2439)</f>
        <v>0</v>
      </c>
      <c r="R2439" s="4">
        <v>0</v>
      </c>
      <c r="T2439" s="4">
        <f>IF(S2439=0,"",IF((N2439*S2439)&lt;.3,.3,N2439*S2439))</f>
        <v>0</v>
      </c>
      <c r="U2439"/>
      <c r="V2439" s="4">
        <f>IF(AND(N2439&lt;&gt;0,O2439&lt;&gt;0,Q2439&lt;&gt;0,S2439&lt;&gt;""),N2439-O2439-Q2439-R2439-T2439-U2439-P2439,"")</f>
        <v>0</v>
      </c>
      <c r="W2439">
        <v>0</v>
      </c>
      <c r="X2439">
        <v>0</v>
      </c>
      <c r="Y2439" s="7">
        <v>0</v>
      </c>
      <c r="Z2439" s="7">
        <v>0</v>
      </c>
      <c r="AA2439">
        <v>0</v>
      </c>
      <c r="AB2439">
        <v>0</v>
      </c>
      <c r="AC2439">
        <v>0</v>
      </c>
      <c r="AD2439" t="s">
        <v>41</v>
      </c>
      <c r="AG2439">
        <v>0</v>
      </c>
      <c r="AH2439">
        <v>0</v>
      </c>
      <c r="AJ2439">
        <v>0</v>
      </c>
    </row>
    <row r="2440" spans="1:36">
      <c r="A2440" t="s">
        <v>8622</v>
      </c>
      <c r="B2440" t="s">
        <v>8623</v>
      </c>
      <c r="C2440" s="2" t="s">
        <v>8624</v>
      </c>
      <c r="D2440" t="s">
        <v>389</v>
      </c>
      <c r="E2440" t="s">
        <v>8625</v>
      </c>
      <c r="G2440">
        <v>0</v>
      </c>
      <c r="H2440" s="3">
        <v>0</v>
      </c>
      <c r="I2440" s="4">
        <f>IF(H2440=0,"",H2440*O2440)</f>
        <v>0</v>
      </c>
      <c r="J2440" s="5">
        <f>IF(OR(H2440=0,V2440=""),"",H2440*V2440)</f>
        <v>0</v>
      </c>
      <c r="K2440" s="6">
        <f>IF(V2440="","",V2440/O2440)</f>
        <v>0</v>
      </c>
      <c r="L2440" s="6">
        <f>IF(V2440="","",V2440/N2440)</f>
        <v>0</v>
      </c>
      <c r="R2440" s="4">
        <v>0</v>
      </c>
      <c r="T2440" s="4">
        <f>IF(S2440=0,"",IF((N2440*S2440)&lt;.3,.3,N2440*S2440))</f>
        <v>0</v>
      </c>
      <c r="U2440"/>
      <c r="V2440" s="4">
        <f>IF(AND(N2440&lt;&gt;0,O2440&lt;&gt;0,Q2440&lt;&gt;0,S2440&lt;&gt;""),N2440-O2440-Q2440-R2440-T2440-U2440-P2440,"")</f>
        <v>0</v>
      </c>
      <c r="W2440">
        <v>0</v>
      </c>
      <c r="X2440">
        <v>0</v>
      </c>
      <c r="Y2440" s="7">
        <v>0</v>
      </c>
      <c r="Z2440" s="7">
        <v>0</v>
      </c>
      <c r="AA2440">
        <v>0</v>
      </c>
      <c r="AB2440">
        <v>0</v>
      </c>
      <c r="AC2440">
        <v>0</v>
      </c>
      <c r="AD2440" t="s">
        <v>41</v>
      </c>
      <c r="AG2440">
        <v>0</v>
      </c>
      <c r="AH2440">
        <v>0</v>
      </c>
      <c r="AJ2440">
        <v>0</v>
      </c>
    </row>
    <row r="2441" spans="1:36">
      <c r="A2441" t="s">
        <v>8626</v>
      </c>
      <c r="B2441" t="s">
        <v>8627</v>
      </c>
      <c r="C2441" s="2" t="s">
        <v>8628</v>
      </c>
      <c r="D2441" t="s">
        <v>389</v>
      </c>
      <c r="E2441" t="s">
        <v>8629</v>
      </c>
      <c r="G2441">
        <v>0</v>
      </c>
      <c r="H2441" s="3">
        <v>0</v>
      </c>
      <c r="I2441" s="4">
        <f>IF(H2441=0,"",H2441*O2441)</f>
        <v>0</v>
      </c>
      <c r="J2441" s="5">
        <f>IF(OR(H2441=0,V2441=""),"",H2441*V2441)</f>
        <v>0</v>
      </c>
      <c r="K2441" s="6">
        <f>IF(V2441="","",V2441/O2441)</f>
        <v>0</v>
      </c>
      <c r="L2441" s="6">
        <f>IF(V2441="","",V2441/N2441)</f>
        <v>0</v>
      </c>
      <c r="M2441" s="4">
        <v>28.99</v>
      </c>
      <c r="N2441" s="4">
        <v>28.99</v>
      </c>
      <c r="Q2441" s="4">
        <v>7.64</v>
      </c>
      <c r="R2441" s="4">
        <v>0.5</v>
      </c>
      <c r="S2441">
        <v>0.15</v>
      </c>
      <c r="T2441" s="4">
        <f>IF(S2441=0,"",IF((N2441*S2441)&lt;.3,.3,N2441*S2441))</f>
        <v>0</v>
      </c>
      <c r="U2441"/>
      <c r="V2441" s="4">
        <f>IF(AND(N2441&lt;&gt;0,O2441&lt;&gt;0,Q2441&lt;&gt;0,S2441&lt;&gt;""),N2441-O2441-Q2441-R2441-T2441-U2441-P2441,"")</f>
        <v>0</v>
      </c>
      <c r="W2441">
        <v>0</v>
      </c>
      <c r="X2441">
        <v>30</v>
      </c>
      <c r="Y2441" s="7">
        <v>0</v>
      </c>
      <c r="Z2441" s="7">
        <v>0</v>
      </c>
      <c r="AA2441">
        <v>221</v>
      </c>
      <c r="AB2441">
        <v>193</v>
      </c>
      <c r="AC2441">
        <v>9999</v>
      </c>
      <c r="AD2441">
        <v>9999</v>
      </c>
      <c r="AE2441">
        <v>326577</v>
      </c>
      <c r="AF2441" s="4">
        <v>0.6</v>
      </c>
      <c r="AG2441">
        <v>0</v>
      </c>
      <c r="AH2441">
        <v>0</v>
      </c>
      <c r="AJ2441">
        <v>0</v>
      </c>
    </row>
    <row r="2442" spans="1:36">
      <c r="A2442" t="s">
        <v>8630</v>
      </c>
      <c r="B2442" t="s">
        <v>8631</v>
      </c>
      <c r="C2442" s="2" t="s">
        <v>8632</v>
      </c>
      <c r="D2442" t="s">
        <v>389</v>
      </c>
      <c r="E2442" t="s">
        <v>8633</v>
      </c>
      <c r="G2442">
        <v>0</v>
      </c>
      <c r="H2442" s="3">
        <v>0</v>
      </c>
      <c r="I2442" s="4">
        <f>IF(H2442=0,"",H2442*O2442)</f>
        <v>0</v>
      </c>
      <c r="J2442" s="5">
        <f>IF(OR(H2442=0,V2442=""),"",H2442*V2442)</f>
        <v>0</v>
      </c>
      <c r="K2442" s="6">
        <f>IF(V2442="","",V2442/O2442)</f>
        <v>0</v>
      </c>
      <c r="L2442" s="6">
        <f>IF(V2442="","",V2442/N2442)</f>
        <v>0</v>
      </c>
      <c r="M2442" s="4">
        <v>24.99</v>
      </c>
      <c r="N2442" s="4">
        <v>24.99</v>
      </c>
      <c r="Q2442" s="4">
        <v>7.64</v>
      </c>
      <c r="R2442" s="4">
        <v>0.45</v>
      </c>
      <c r="S2442">
        <v>0.15</v>
      </c>
      <c r="T2442" s="4">
        <f>IF(S2442=0,"",IF((N2442*S2442)&lt;.3,.3,N2442*S2442))</f>
        <v>0</v>
      </c>
      <c r="U2442"/>
      <c r="V2442" s="4">
        <f>IF(AND(N2442&lt;&gt;0,O2442&lt;&gt;0,Q2442&lt;&gt;0,S2442&lt;&gt;""),N2442-O2442-Q2442-R2442-T2442-U2442-P2442,"")</f>
        <v>0</v>
      </c>
      <c r="W2442">
        <v>81</v>
      </c>
      <c r="X2442">
        <v>30</v>
      </c>
      <c r="Y2442" s="7">
        <v>2.7</v>
      </c>
      <c r="Z2442" s="7">
        <v>1.45</v>
      </c>
      <c r="AA2442">
        <v>20</v>
      </c>
      <c r="AB2442">
        <v>615</v>
      </c>
      <c r="AC2442">
        <v>7.40740740740741</v>
      </c>
      <c r="AD2442">
        <v>136</v>
      </c>
      <c r="AE2442">
        <v>48699</v>
      </c>
      <c r="AF2442" s="4">
        <v>0.6</v>
      </c>
      <c r="AG2442">
        <v>0</v>
      </c>
      <c r="AH2442">
        <v>0</v>
      </c>
      <c r="AJ2442">
        <v>0</v>
      </c>
    </row>
    <row r="2443" spans="1:36">
      <c r="A2443" t="s">
        <v>8634</v>
      </c>
      <c r="B2443"/>
      <c r="C2443" s="2" t="s">
        <v>8635</v>
      </c>
      <c r="D2443" t="s">
        <v>1462</v>
      </c>
      <c r="E2443" t="s">
        <v>8636</v>
      </c>
      <c r="G2443">
        <v>0</v>
      </c>
      <c r="H2443" s="3">
        <v>0</v>
      </c>
      <c r="I2443" s="4">
        <f>IF(H2443=0,"",H2443*O2443)</f>
        <v>0</v>
      </c>
      <c r="J2443" s="5">
        <f>IF(OR(H2443=0,V2443=""),"",H2443*V2443)</f>
        <v>0</v>
      </c>
      <c r="K2443" s="6">
        <f>IF(V2443="","",V2443/O2443)</f>
        <v>0</v>
      </c>
      <c r="L2443" s="6">
        <f>IF(V2443="","",V2443/N2443)</f>
        <v>0</v>
      </c>
      <c r="R2443" s="4">
        <v>0</v>
      </c>
      <c r="T2443" s="4">
        <f>IF(S2443=0,"",IF((N2443*S2443)&lt;.3,.3,N2443*S2443))</f>
        <v>0</v>
      </c>
      <c r="U2443"/>
      <c r="V2443" s="4">
        <f>IF(AND(N2443&lt;&gt;0,O2443&lt;&gt;0,Q2443&lt;&gt;0,S2443&lt;&gt;""),N2443-O2443-Q2443-R2443-T2443-U2443-P2443,"")</f>
        <v>0</v>
      </c>
      <c r="W2443">
        <v>0</v>
      </c>
      <c r="X2443">
        <v>0</v>
      </c>
      <c r="Y2443" s="7">
        <v>0</v>
      </c>
      <c r="Z2443" s="7">
        <v>0</v>
      </c>
      <c r="AA2443">
        <v>0</v>
      </c>
      <c r="AB2443">
        <v>0</v>
      </c>
      <c r="AC2443">
        <v>0</v>
      </c>
      <c r="AD2443" t="s">
        <v>41</v>
      </c>
      <c r="AG2443">
        <v>0</v>
      </c>
      <c r="AH2443">
        <v>0</v>
      </c>
      <c r="AJ2443">
        <v>0</v>
      </c>
    </row>
    <row r="2444" spans="1:36">
      <c r="A2444" t="s">
        <v>8637</v>
      </c>
      <c r="B2444" t="s">
        <v>8638</v>
      </c>
      <c r="C2444" s="2" t="s">
        <v>8639</v>
      </c>
      <c r="D2444" t="s">
        <v>1462</v>
      </c>
      <c r="E2444" t="s">
        <v>8640</v>
      </c>
      <c r="G2444">
        <v>0</v>
      </c>
      <c r="H2444" s="3">
        <v>0</v>
      </c>
      <c r="I2444" s="4">
        <f>IF(H2444=0,"",H2444*O2444)</f>
        <v>0</v>
      </c>
      <c r="J2444" s="5">
        <f>IF(OR(H2444=0,V2444=""),"",H2444*V2444)</f>
        <v>0</v>
      </c>
      <c r="K2444" s="6">
        <f>IF(V2444="","",V2444/O2444)</f>
        <v>0</v>
      </c>
      <c r="L2444" s="6">
        <f>IF(V2444="","",V2444/N2444)</f>
        <v>0</v>
      </c>
      <c r="M2444" s="4">
        <v>62.99</v>
      </c>
      <c r="N2444" s="4">
        <v>62.99</v>
      </c>
      <c r="Q2444" s="4">
        <v>10.64</v>
      </c>
      <c r="R2444" s="4">
        <v>0.1</v>
      </c>
      <c r="S2444">
        <v>0.15</v>
      </c>
      <c r="T2444" s="4">
        <f>IF(S2444=0,"",IF((N2444*S2444)&lt;.3,.3,N2444*S2444))</f>
        <v>0</v>
      </c>
      <c r="U2444"/>
      <c r="V2444" s="4">
        <f>IF(AND(N2444&lt;&gt;0,O2444&lt;&gt;0,Q2444&lt;&gt;0,S2444&lt;&gt;""),N2444-O2444-Q2444-R2444-T2444-U2444-P2444,"")</f>
        <v>0</v>
      </c>
      <c r="W2444">
        <v>0</v>
      </c>
      <c r="X2444">
        <v>0</v>
      </c>
      <c r="Y2444" s="7">
        <v>0</v>
      </c>
      <c r="Z2444" s="7">
        <v>0</v>
      </c>
      <c r="AA2444">
        <v>0</v>
      </c>
      <c r="AB2444">
        <v>82</v>
      </c>
      <c r="AC2444">
        <v>0</v>
      </c>
      <c r="AD2444">
        <v>9999</v>
      </c>
      <c r="AE2444">
        <v>7243</v>
      </c>
      <c r="AF2444" s="4">
        <v>0.7</v>
      </c>
      <c r="AG2444">
        <v>0</v>
      </c>
      <c r="AH2444">
        <v>0</v>
      </c>
      <c r="AJ2444">
        <v>0</v>
      </c>
    </row>
    <row r="2445" spans="1:36">
      <c r="A2445" t="s">
        <v>8641</v>
      </c>
      <c r="B2445" t="s">
        <v>8642</v>
      </c>
      <c r="C2445" s="2" t="s">
        <v>8643</v>
      </c>
      <c r="D2445" t="s">
        <v>1462</v>
      </c>
      <c r="E2445" t="s">
        <v>8644</v>
      </c>
      <c r="G2445">
        <v>40</v>
      </c>
      <c r="H2445" s="3">
        <v>40</v>
      </c>
      <c r="I2445" s="4">
        <f>IF(H2445=0,"",H2445*O2445)</f>
        <v>0</v>
      </c>
      <c r="J2445" s="5">
        <f>IF(OR(H2445=0,V2445=""),"",H2445*V2445)</f>
        <v>0</v>
      </c>
      <c r="K2445" s="6">
        <f>IF(V2445="","",V2445/O2445)</f>
        <v>0</v>
      </c>
      <c r="L2445" s="6">
        <f>IF(V2445="","",V2445/N2445)</f>
        <v>0</v>
      </c>
      <c r="M2445" s="4">
        <v>22.99</v>
      </c>
      <c r="N2445" s="4">
        <v>21.99</v>
      </c>
      <c r="Q2445" s="4">
        <v>7.04</v>
      </c>
      <c r="R2445" s="4">
        <v>0.03</v>
      </c>
      <c r="S2445">
        <v>0.15</v>
      </c>
      <c r="T2445" s="4">
        <f>IF(S2445=0,"",IF((N2445*S2445)&lt;.3,.3,N2445*S2445))</f>
        <v>0</v>
      </c>
      <c r="U2445"/>
      <c r="V2445" s="4">
        <f>IF(AND(N2445&lt;&gt;0,O2445&lt;&gt;0,Q2445&lt;&gt;0,S2445&lt;&gt;""),N2445-O2445-Q2445-R2445-T2445-U2445-P2445,"")</f>
        <v>0</v>
      </c>
      <c r="W2445">
        <v>1</v>
      </c>
      <c r="X2445">
        <v>5</v>
      </c>
      <c r="Y2445" s="7">
        <v>0.2</v>
      </c>
      <c r="Z2445" s="7">
        <v>1</v>
      </c>
      <c r="AA2445">
        <v>0</v>
      </c>
      <c r="AB2445">
        <v>0</v>
      </c>
      <c r="AC2445">
        <v>0</v>
      </c>
      <c r="AD2445">
        <v>-170</v>
      </c>
      <c r="AE2445">
        <v>161598</v>
      </c>
      <c r="AF2445" s="4">
        <v>0.7</v>
      </c>
      <c r="AG2445">
        <v>0</v>
      </c>
      <c r="AH2445">
        <v>0</v>
      </c>
      <c r="AJ2445">
        <v>0</v>
      </c>
    </row>
    <row r="2446" spans="1:36">
      <c r="A2446" t="s">
        <v>8645</v>
      </c>
      <c r="B2446" t="s">
        <v>8646</v>
      </c>
      <c r="C2446" s="2" t="s">
        <v>8647</v>
      </c>
      <c r="D2446" t="s">
        <v>389</v>
      </c>
      <c r="E2446" t="s">
        <v>8648</v>
      </c>
      <c r="G2446">
        <v>0</v>
      </c>
      <c r="H2446" s="3">
        <v>0</v>
      </c>
      <c r="I2446" s="4">
        <f>IF(H2446=0,"",H2446*O2446)</f>
        <v>0</v>
      </c>
      <c r="J2446" s="5">
        <f>IF(OR(H2446=0,V2446=""),"",H2446*V2446)</f>
        <v>0</v>
      </c>
      <c r="K2446" s="6">
        <f>IF(V2446="","",V2446/O2446)</f>
        <v>0</v>
      </c>
      <c r="L2446" s="6">
        <f>IF(V2446="","",V2446/N2446)</f>
        <v>0</v>
      </c>
      <c r="M2446" s="4">
        <v>37.26</v>
      </c>
      <c r="N2446" s="4">
        <v>37.26</v>
      </c>
      <c r="Q2446" s="4">
        <v>8.24</v>
      </c>
      <c r="R2446" s="4">
        <v>0.58</v>
      </c>
      <c r="S2446">
        <v>0.15</v>
      </c>
      <c r="T2446" s="4">
        <f>IF(S2446=0,"",IF((N2446*S2446)&lt;.3,.3,N2446*S2446))</f>
        <v>0</v>
      </c>
      <c r="U2446"/>
      <c r="V2446" s="4">
        <f>IF(AND(N2446&lt;&gt;0,O2446&lt;&gt;0,Q2446&lt;&gt;0,S2446&lt;&gt;""),N2446-O2446-Q2446-R2446-T2446-U2446-P2446,"")</f>
        <v>0</v>
      </c>
      <c r="W2446">
        <v>1</v>
      </c>
      <c r="X2446">
        <v>30</v>
      </c>
      <c r="Y2446" s="7">
        <v>0.03</v>
      </c>
      <c r="Z2446" s="7">
        <v>1</v>
      </c>
      <c r="AA2446">
        <v>1</v>
      </c>
      <c r="AB2446">
        <v>294</v>
      </c>
      <c r="AC2446">
        <v>33.3333333333333</v>
      </c>
      <c r="AD2446">
        <v>9633</v>
      </c>
      <c r="AE2446">
        <v>328138</v>
      </c>
      <c r="AF2446" s="4">
        <v>0.6</v>
      </c>
      <c r="AG2446">
        <v>0</v>
      </c>
      <c r="AH2446">
        <v>0</v>
      </c>
      <c r="AJ2446">
        <v>0</v>
      </c>
    </row>
    <row r="2447" spans="1:36">
      <c r="A2447" t="s">
        <v>8649</v>
      </c>
      <c r="B2447" t="s">
        <v>8650</v>
      </c>
      <c r="C2447" s="2" t="s">
        <v>8651</v>
      </c>
      <c r="D2447" t="s">
        <v>1462</v>
      </c>
      <c r="E2447" t="s">
        <v>8652</v>
      </c>
      <c r="G2447">
        <v>0</v>
      </c>
      <c r="H2447" s="3">
        <v>0</v>
      </c>
      <c r="I2447" s="4">
        <f>IF(H2447=0,"",H2447*O2447)</f>
        <v>0</v>
      </c>
      <c r="J2447" s="5">
        <f>IF(OR(H2447=0,V2447=""),"",H2447*V2447)</f>
        <v>0</v>
      </c>
      <c r="K2447" s="6">
        <f>IF(V2447="","",V2447/O2447)</f>
        <v>0</v>
      </c>
      <c r="L2447" s="6">
        <f>IF(V2447="","",V2447/N2447)</f>
        <v>0</v>
      </c>
      <c r="M2447" s="4">
        <v>34.99</v>
      </c>
      <c r="N2447" s="4">
        <v>34.99</v>
      </c>
      <c r="Q2447" s="4">
        <v>4.81</v>
      </c>
      <c r="R2447" s="4">
        <v>0.01</v>
      </c>
      <c r="S2447">
        <v>0.15</v>
      </c>
      <c r="T2447" s="4">
        <f>IF(S2447=0,"",IF((N2447*S2447)&lt;.3,.3,N2447*S2447))</f>
        <v>0</v>
      </c>
      <c r="U2447"/>
      <c r="V2447" s="4">
        <f>IF(AND(N2447&lt;&gt;0,O2447&lt;&gt;0,Q2447&lt;&gt;0,S2447&lt;&gt;""),N2447-O2447-Q2447-R2447-T2447-U2447-P2447,"")</f>
        <v>0</v>
      </c>
      <c r="W2447">
        <v>10</v>
      </c>
      <c r="X2447">
        <v>30</v>
      </c>
      <c r="Y2447" s="7">
        <v>0.33</v>
      </c>
      <c r="Z2447" s="7">
        <v>1.11</v>
      </c>
      <c r="AA2447">
        <v>10</v>
      </c>
      <c r="AB2447">
        <v>175</v>
      </c>
      <c r="AC2447">
        <v>30.3030303030303</v>
      </c>
      <c r="AD2447">
        <v>400</v>
      </c>
      <c r="AE2447">
        <v>87797</v>
      </c>
      <c r="AF2447" s="4">
        <v>0.7</v>
      </c>
      <c r="AG2447">
        <v>0</v>
      </c>
      <c r="AH2447">
        <v>0</v>
      </c>
      <c r="AJ2447">
        <v>0</v>
      </c>
    </row>
    <row r="2448" spans="1:36">
      <c r="A2448" t="s">
        <v>8653</v>
      </c>
      <c r="B2448" t="s">
        <v>8654</v>
      </c>
      <c r="C2448" s="2" t="s">
        <v>8655</v>
      </c>
      <c r="D2448" t="s">
        <v>1462</v>
      </c>
      <c r="E2448" t="s">
        <v>8656</v>
      </c>
      <c r="G2448">
        <v>246</v>
      </c>
      <c r="H2448" s="3">
        <v>246</v>
      </c>
      <c r="I2448" s="4">
        <f>IF(H2448=0,"",H2448*O2448)</f>
        <v>0</v>
      </c>
      <c r="J2448" s="5">
        <f>IF(OR(H2448=0,V2448=""),"",H2448*V2448)</f>
        <v>0</v>
      </c>
      <c r="K2448" s="6">
        <f>IF(V2448="","",V2448/O2448)</f>
        <v>0</v>
      </c>
      <c r="L2448" s="6">
        <f>IF(V2448="","",V2448/N2448)</f>
        <v>0</v>
      </c>
      <c r="M2448" s="4">
        <v>18.99</v>
      </c>
      <c r="N2448" s="4">
        <v>18.99</v>
      </c>
      <c r="Q2448" s="4">
        <v>4.81</v>
      </c>
      <c r="R2448" s="4">
        <v>0.01</v>
      </c>
      <c r="S2448">
        <v>0.15</v>
      </c>
      <c r="T2448" s="4">
        <f>IF(S2448=0,"",IF((N2448*S2448)&lt;.3,.3,N2448*S2448))</f>
        <v>0</v>
      </c>
      <c r="U2448"/>
      <c r="V2448" s="4">
        <f>IF(AND(N2448&lt;&gt;0,O2448&lt;&gt;0,Q2448&lt;&gt;0,S2448&lt;&gt;""),N2448-O2448-Q2448-R2448-T2448-U2448-P2448,"")</f>
        <v>0</v>
      </c>
      <c r="W2448">
        <v>68</v>
      </c>
      <c r="X2448">
        <v>30</v>
      </c>
      <c r="Y2448" s="7">
        <v>2.27</v>
      </c>
      <c r="Z2448" s="7">
        <v>1.28</v>
      </c>
      <c r="AA2448">
        <v>110</v>
      </c>
      <c r="AB2448">
        <v>29</v>
      </c>
      <c r="AC2448">
        <v>48.4581497797357</v>
      </c>
      <c r="AD2448">
        <v>-79</v>
      </c>
      <c r="AE2448">
        <v>87797</v>
      </c>
      <c r="AF2448" s="4">
        <v>0.4</v>
      </c>
      <c r="AG2448">
        <v>0</v>
      </c>
      <c r="AH2448">
        <v>0</v>
      </c>
      <c r="AJ2448">
        <v>0</v>
      </c>
    </row>
    <row r="2449" spans="1:36">
      <c r="A2449" t="s">
        <v>8657</v>
      </c>
      <c r="B2449" t="s">
        <v>8658</v>
      </c>
      <c r="C2449" s="2" t="s">
        <v>8659</v>
      </c>
      <c r="D2449" t="s">
        <v>1462</v>
      </c>
      <c r="E2449" t="s">
        <v>8660</v>
      </c>
      <c r="G2449">
        <v>72</v>
      </c>
      <c r="H2449" s="3">
        <v>72</v>
      </c>
      <c r="I2449" s="4">
        <f>IF(H2449=0,"",H2449*O2449)</f>
        <v>0</v>
      </c>
      <c r="J2449" s="5">
        <f>IF(OR(H2449=0,V2449=""),"",H2449*V2449)</f>
        <v>0</v>
      </c>
      <c r="K2449" s="6">
        <f>IF(V2449="","",V2449/O2449)</f>
        <v>0</v>
      </c>
      <c r="L2449" s="6">
        <f>IF(V2449="","",V2449/N2449)</f>
        <v>0</v>
      </c>
      <c r="M2449" s="4">
        <v>17.99</v>
      </c>
      <c r="N2449" s="4">
        <v>17.99</v>
      </c>
      <c r="Q2449" s="4">
        <v>4.81</v>
      </c>
      <c r="R2449" s="4">
        <v>0.01</v>
      </c>
      <c r="S2449">
        <v>0.15</v>
      </c>
      <c r="T2449" s="4">
        <f>IF(S2449=0,"",IF((N2449*S2449)&lt;.3,.3,N2449*S2449))</f>
        <v>0</v>
      </c>
      <c r="U2449"/>
      <c r="V2449" s="4">
        <f>IF(AND(N2449&lt;&gt;0,O2449&lt;&gt;0,Q2449&lt;&gt;0,S2449&lt;&gt;""),N2449-O2449-Q2449-R2449-T2449-U2449-P2449,"")</f>
        <v>0</v>
      </c>
      <c r="W2449">
        <v>40</v>
      </c>
      <c r="X2449">
        <v>30</v>
      </c>
      <c r="Y2449" s="7">
        <v>1.33</v>
      </c>
      <c r="Z2449" s="7">
        <v>1.67</v>
      </c>
      <c r="AA2449">
        <v>181</v>
      </c>
      <c r="AB2449">
        <v>0</v>
      </c>
      <c r="AC2449">
        <v>136.09022556391</v>
      </c>
      <c r="AD2449">
        <v>-25</v>
      </c>
      <c r="AE2449">
        <v>54886</v>
      </c>
      <c r="AF2449" s="4">
        <v>0.7</v>
      </c>
      <c r="AG2449">
        <v>0</v>
      </c>
      <c r="AH2449">
        <v>0</v>
      </c>
      <c r="AJ2449">
        <v>0</v>
      </c>
    </row>
    <row r="2450" spans="1:36">
      <c r="A2450" t="s">
        <v>8661</v>
      </c>
      <c r="B2450" t="s">
        <v>8662</v>
      </c>
      <c r="C2450" s="2" t="s">
        <v>8663</v>
      </c>
      <c r="D2450" t="s">
        <v>389</v>
      </c>
      <c r="E2450" t="s">
        <v>8664</v>
      </c>
      <c r="G2450">
        <v>0</v>
      </c>
      <c r="H2450" s="3">
        <v>0</v>
      </c>
      <c r="I2450" s="4">
        <f>IF(H2450=0,"",H2450*O2450)</f>
        <v>0</v>
      </c>
      <c r="J2450" s="5">
        <f>IF(OR(H2450=0,V2450=""),"",H2450*V2450)</f>
        <v>0</v>
      </c>
      <c r="K2450" s="6">
        <f>IF(V2450="","",V2450/O2450)</f>
        <v>0</v>
      </c>
      <c r="L2450" s="6">
        <f>IF(V2450="","",V2450/N2450)</f>
        <v>0</v>
      </c>
      <c r="M2450" s="4">
        <v>27.99</v>
      </c>
      <c r="N2450" s="4">
        <v>27.99</v>
      </c>
      <c r="Q2450" s="4">
        <v>7.04</v>
      </c>
      <c r="R2450" s="4">
        <v>0.27</v>
      </c>
      <c r="S2450">
        <v>0.15</v>
      </c>
      <c r="T2450" s="4">
        <f>IF(S2450=0,"",IF((N2450*S2450)&lt;.3,.3,N2450*S2450))</f>
        <v>0</v>
      </c>
      <c r="U2450"/>
      <c r="V2450" s="4">
        <f>IF(AND(N2450&lt;&gt;0,O2450&lt;&gt;0,Q2450&lt;&gt;0,S2450&lt;&gt;""),N2450-O2450-Q2450-R2450-T2450-U2450-P2450,"")</f>
        <v>0</v>
      </c>
      <c r="W2450">
        <v>182</v>
      </c>
      <c r="X2450">
        <v>30</v>
      </c>
      <c r="Y2450" s="7">
        <v>6.07</v>
      </c>
      <c r="Z2450" s="7">
        <v>1.22</v>
      </c>
      <c r="AA2450">
        <v>142</v>
      </c>
      <c r="AB2450">
        <v>651</v>
      </c>
      <c r="AC2450">
        <v>23.3937397034596</v>
      </c>
      <c r="AD2450">
        <v>39</v>
      </c>
      <c r="AE2450">
        <v>47757</v>
      </c>
      <c r="AF2450" s="4">
        <v>0.7</v>
      </c>
      <c r="AG2450">
        <v>0</v>
      </c>
      <c r="AH2450">
        <v>0</v>
      </c>
      <c r="AJ2450">
        <v>0</v>
      </c>
    </row>
    <row r="2451" spans="1:36">
      <c r="A2451" t="s">
        <v>8665</v>
      </c>
      <c r="B2451" t="s">
        <v>8666</v>
      </c>
      <c r="C2451" s="2" t="s">
        <v>8667</v>
      </c>
      <c r="D2451" t="s">
        <v>1462</v>
      </c>
      <c r="E2451" t="s">
        <v>8668</v>
      </c>
      <c r="G2451">
        <v>101</v>
      </c>
      <c r="H2451" s="3">
        <v>101</v>
      </c>
      <c r="I2451" s="4">
        <f>IF(H2451=0,"",H2451*O2451)</f>
        <v>0</v>
      </c>
      <c r="J2451" s="5">
        <f>IF(OR(H2451=0,V2451=""),"",H2451*V2451)</f>
        <v>0</v>
      </c>
      <c r="K2451" s="6">
        <f>IF(V2451="","",V2451/O2451)</f>
        <v>0</v>
      </c>
      <c r="L2451" s="6">
        <f>IF(V2451="","",V2451/N2451)</f>
        <v>0</v>
      </c>
      <c r="M2451" s="4">
        <v>18</v>
      </c>
      <c r="N2451" s="4">
        <v>18</v>
      </c>
      <c r="Q2451" s="4">
        <v>4.81</v>
      </c>
      <c r="R2451" s="4">
        <v>0.01</v>
      </c>
      <c r="S2451">
        <v>0.15</v>
      </c>
      <c r="T2451" s="4">
        <f>IF(S2451=0,"",IF((N2451*S2451)&lt;.3,.3,N2451*S2451))</f>
        <v>0</v>
      </c>
      <c r="U2451"/>
      <c r="V2451" s="4">
        <f>IF(AND(N2451&lt;&gt;0,O2451&lt;&gt;0,Q2451&lt;&gt;0,S2451&lt;&gt;""),N2451-O2451-Q2451-R2451-T2451-U2451-P2451,"")</f>
        <v>0</v>
      </c>
      <c r="W2451">
        <v>41</v>
      </c>
      <c r="X2451">
        <v>30</v>
      </c>
      <c r="Y2451" s="7">
        <v>1.37</v>
      </c>
      <c r="Z2451" s="7">
        <v>1.46</v>
      </c>
      <c r="AA2451">
        <v>148</v>
      </c>
      <c r="AB2451">
        <v>3</v>
      </c>
      <c r="AC2451">
        <v>108.029197080292</v>
      </c>
      <c r="AD2451">
        <v>-44</v>
      </c>
      <c r="AE2451">
        <v>23367</v>
      </c>
      <c r="AF2451" s="4">
        <v>0.7</v>
      </c>
      <c r="AG2451">
        <v>0</v>
      </c>
      <c r="AH2451">
        <v>0</v>
      </c>
      <c r="AJ2451">
        <v>0</v>
      </c>
    </row>
    <row r="2452" spans="1:36">
      <c r="A2452" t="s">
        <v>8669</v>
      </c>
      <c r="B2452" t="s">
        <v>8670</v>
      </c>
      <c r="C2452" s="2" t="s">
        <v>8671</v>
      </c>
      <c r="D2452" t="s">
        <v>1462</v>
      </c>
      <c r="E2452" t="s">
        <v>8672</v>
      </c>
      <c r="G2452">
        <v>0</v>
      </c>
      <c r="H2452" s="3">
        <v>0</v>
      </c>
      <c r="I2452" s="4">
        <f>IF(H2452=0,"",H2452*O2452)</f>
        <v>0</v>
      </c>
      <c r="J2452" s="5">
        <f>IF(OR(H2452=0,V2452=""),"",H2452*V2452)</f>
        <v>0</v>
      </c>
      <c r="K2452" s="6">
        <f>IF(V2452="","",V2452/O2452)</f>
        <v>0</v>
      </c>
      <c r="L2452" s="6">
        <f>IF(V2452="","",V2452/N2452)</f>
        <v>0</v>
      </c>
      <c r="M2452" s="4">
        <v>14.99</v>
      </c>
      <c r="N2452" s="4">
        <v>14.99</v>
      </c>
      <c r="Q2452" s="4">
        <v>4.81</v>
      </c>
      <c r="R2452" s="4">
        <v>0.01</v>
      </c>
      <c r="S2452">
        <v>0.15</v>
      </c>
      <c r="T2452" s="4">
        <f>IF(S2452=0,"",IF((N2452*S2452)&lt;.3,.3,N2452*S2452))</f>
        <v>0</v>
      </c>
      <c r="U2452"/>
      <c r="V2452" s="4">
        <f>IF(AND(N2452&lt;&gt;0,O2452&lt;&gt;0,Q2452&lt;&gt;0,S2452&lt;&gt;""),N2452-O2452-Q2452-R2452-T2452-U2452-P2452,"")</f>
        <v>0</v>
      </c>
      <c r="W2452">
        <v>7</v>
      </c>
      <c r="X2452">
        <v>30</v>
      </c>
      <c r="Y2452" s="7">
        <v>0.23</v>
      </c>
      <c r="Z2452" s="7">
        <v>1.17</v>
      </c>
      <c r="AA2452">
        <v>48</v>
      </c>
      <c r="AB2452">
        <v>24</v>
      </c>
      <c r="AC2452">
        <v>208.695652173913</v>
      </c>
      <c r="AD2452">
        <v>139</v>
      </c>
      <c r="AE2452">
        <v>26112</v>
      </c>
      <c r="AF2452" s="4">
        <v>0.4</v>
      </c>
      <c r="AG2452">
        <v>0</v>
      </c>
      <c r="AH2452">
        <v>0</v>
      </c>
      <c r="AJ2452">
        <v>0</v>
      </c>
    </row>
    <row r="2453" spans="1:36">
      <c r="A2453" t="s">
        <v>8673</v>
      </c>
      <c r="B2453" t="s">
        <v>8674</v>
      </c>
      <c r="C2453" s="2" t="s">
        <v>8675</v>
      </c>
      <c r="D2453" t="s">
        <v>1462</v>
      </c>
      <c r="E2453" t="s">
        <v>8676</v>
      </c>
      <c r="G2453">
        <v>20</v>
      </c>
      <c r="H2453" s="3">
        <v>20</v>
      </c>
      <c r="I2453" s="4">
        <f>IF(H2453=0,"",H2453*O2453)</f>
        <v>0</v>
      </c>
      <c r="J2453" s="5">
        <f>IF(OR(H2453=0,V2453=""),"",H2453*V2453)</f>
        <v>0</v>
      </c>
      <c r="K2453" s="6">
        <f>IF(V2453="","",V2453/O2453)</f>
        <v>0</v>
      </c>
      <c r="L2453" s="6">
        <f>IF(V2453="","",V2453/N2453)</f>
        <v>0</v>
      </c>
      <c r="M2453" s="4">
        <v>15.99</v>
      </c>
      <c r="N2453" s="4">
        <v>15.99</v>
      </c>
      <c r="Q2453" s="4">
        <v>4.81</v>
      </c>
      <c r="R2453" s="4">
        <v>0.01</v>
      </c>
      <c r="S2453">
        <v>0.15</v>
      </c>
      <c r="T2453" s="4">
        <f>IF(S2453=0,"",IF((N2453*S2453)&lt;.3,.3,N2453*S2453))</f>
        <v>0</v>
      </c>
      <c r="U2453"/>
      <c r="V2453" s="4">
        <f>IF(AND(N2453&lt;&gt;0,O2453&lt;&gt;0,Q2453&lt;&gt;0,S2453&lt;&gt;""),N2453-O2453-Q2453-R2453-T2453-U2453-P2453,"")</f>
        <v>0</v>
      </c>
      <c r="W2453">
        <v>19</v>
      </c>
      <c r="X2453">
        <v>30</v>
      </c>
      <c r="Y2453" s="7">
        <v>0.63</v>
      </c>
      <c r="Z2453" s="7">
        <v>1.58</v>
      </c>
      <c r="AA2453">
        <v>104</v>
      </c>
      <c r="AB2453">
        <v>0</v>
      </c>
      <c r="AC2453">
        <v>165.079365079365</v>
      </c>
      <c r="AD2453">
        <v>-2</v>
      </c>
      <c r="AE2453">
        <v>26112</v>
      </c>
      <c r="AF2453" s="4">
        <v>0.4</v>
      </c>
      <c r="AG2453">
        <v>0</v>
      </c>
      <c r="AH2453">
        <v>0</v>
      </c>
      <c r="AJ2453">
        <v>0</v>
      </c>
    </row>
    <row r="2454" spans="1:36">
      <c r="A2454" t="s">
        <v>8677</v>
      </c>
      <c r="B2454" t="s">
        <v>8678</v>
      </c>
      <c r="C2454" s="2" t="s">
        <v>8679</v>
      </c>
      <c r="D2454" t="s">
        <v>1462</v>
      </c>
      <c r="E2454" t="s">
        <v>8680</v>
      </c>
      <c r="G2454">
        <v>56</v>
      </c>
      <c r="H2454" s="3">
        <v>56</v>
      </c>
      <c r="I2454" s="4">
        <f>IF(H2454=0,"",H2454*O2454)</f>
        <v>0</v>
      </c>
      <c r="J2454" s="5">
        <f>IF(OR(H2454=0,V2454=""),"",H2454*V2454)</f>
        <v>0</v>
      </c>
      <c r="K2454" s="6">
        <f>IF(V2454="","",V2454/O2454)</f>
        <v>0</v>
      </c>
      <c r="L2454" s="6">
        <f>IF(V2454="","",V2454/N2454)</f>
        <v>0</v>
      </c>
      <c r="M2454" s="4">
        <v>22.99</v>
      </c>
      <c r="N2454" s="4">
        <v>22.99</v>
      </c>
      <c r="Q2454" s="4">
        <v>4.81</v>
      </c>
      <c r="R2454" s="4">
        <v>0.01</v>
      </c>
      <c r="S2454">
        <v>0.15</v>
      </c>
      <c r="T2454" s="4">
        <f>IF(S2454=0,"",IF((N2454*S2454)&lt;.3,.3,N2454*S2454))</f>
        <v>0</v>
      </c>
      <c r="U2454"/>
      <c r="V2454" s="4">
        <f>IF(AND(N2454&lt;&gt;0,O2454&lt;&gt;0,Q2454&lt;&gt;0,S2454&lt;&gt;""),N2454-O2454-Q2454-R2454-T2454-U2454-P2454,"")</f>
        <v>0</v>
      </c>
      <c r="W2454">
        <v>34</v>
      </c>
      <c r="X2454">
        <v>30</v>
      </c>
      <c r="Y2454" s="7">
        <v>1.13</v>
      </c>
      <c r="Z2454" s="7">
        <v>1.36</v>
      </c>
      <c r="AA2454">
        <v>150</v>
      </c>
      <c r="AB2454">
        <v>0</v>
      </c>
      <c r="AC2454">
        <v>132.743362831858</v>
      </c>
      <c r="AD2454">
        <v>-21</v>
      </c>
      <c r="AE2454">
        <v>33702</v>
      </c>
      <c r="AF2454" s="4">
        <v>0.7</v>
      </c>
      <c r="AG2454">
        <v>0</v>
      </c>
      <c r="AH2454">
        <v>0</v>
      </c>
      <c r="AJ2454">
        <v>0</v>
      </c>
    </row>
    <row r="2455" spans="1:36">
      <c r="A2455" t="s">
        <v>8681</v>
      </c>
      <c r="B2455" t="s">
        <v>8682</v>
      </c>
      <c r="C2455" s="2" t="s">
        <v>8683</v>
      </c>
      <c r="D2455" t="s">
        <v>1462</v>
      </c>
      <c r="E2455" t="s">
        <v>8684</v>
      </c>
      <c r="G2455">
        <v>0</v>
      </c>
      <c r="H2455" s="3">
        <v>0</v>
      </c>
      <c r="I2455" s="4">
        <f>IF(H2455=0,"",H2455*O2455)</f>
        <v>0</v>
      </c>
      <c r="J2455" s="5">
        <f>IF(OR(H2455=0,V2455=""),"",H2455*V2455)</f>
        <v>0</v>
      </c>
      <c r="K2455" s="6">
        <f>IF(V2455="","",V2455/O2455)</f>
        <v>0</v>
      </c>
      <c r="L2455" s="6">
        <f>IF(V2455="","",V2455/N2455)</f>
        <v>0</v>
      </c>
      <c r="M2455" s="4">
        <v>20.99</v>
      </c>
      <c r="N2455" s="4">
        <v>20.99</v>
      </c>
      <c r="Q2455" s="4">
        <v>4.81</v>
      </c>
      <c r="R2455" s="4">
        <v>0.01</v>
      </c>
      <c r="S2455">
        <v>0.15</v>
      </c>
      <c r="T2455" s="4">
        <f>IF(S2455=0,"",IF((N2455*S2455)&lt;.3,.3,N2455*S2455))</f>
        <v>0</v>
      </c>
      <c r="U2455"/>
      <c r="V2455" s="4">
        <f>IF(AND(N2455&lt;&gt;0,O2455&lt;&gt;0,Q2455&lt;&gt;0,S2455&lt;&gt;""),N2455-O2455-Q2455-R2455-T2455-U2455-P2455,"")</f>
        <v>0</v>
      </c>
      <c r="W2455">
        <v>20</v>
      </c>
      <c r="X2455">
        <v>30</v>
      </c>
      <c r="Y2455" s="7">
        <v>0.67</v>
      </c>
      <c r="Z2455" s="7">
        <v>1.33</v>
      </c>
      <c r="AA2455">
        <v>172</v>
      </c>
      <c r="AB2455">
        <v>0</v>
      </c>
      <c r="AC2455">
        <v>256.716417910448</v>
      </c>
      <c r="AD2455">
        <v>101</v>
      </c>
      <c r="AE2455">
        <v>26112</v>
      </c>
      <c r="AF2455" s="4">
        <v>0.7</v>
      </c>
      <c r="AG2455">
        <v>0</v>
      </c>
      <c r="AH2455">
        <v>0</v>
      </c>
      <c r="AJ2455">
        <v>0</v>
      </c>
    </row>
    <row r="2456" spans="1:36">
      <c r="A2456" t="s">
        <v>8685</v>
      </c>
      <c r="B2456" t="s">
        <v>8686</v>
      </c>
      <c r="C2456" s="2" t="s">
        <v>8687</v>
      </c>
      <c r="D2456" t="s">
        <v>1462</v>
      </c>
      <c r="E2456" t="s">
        <v>8688</v>
      </c>
      <c r="G2456">
        <v>27</v>
      </c>
      <c r="H2456" s="3">
        <v>27</v>
      </c>
      <c r="I2456" s="4">
        <f>IF(H2456=0,"",H2456*O2456)</f>
        <v>0</v>
      </c>
      <c r="J2456" s="5">
        <f>IF(OR(H2456=0,V2456=""),"",H2456*V2456)</f>
        <v>0</v>
      </c>
      <c r="K2456" s="6">
        <f>IF(V2456="","",V2456/O2456)</f>
        <v>0</v>
      </c>
      <c r="L2456" s="6">
        <f>IF(V2456="","",V2456/N2456)</f>
        <v>0</v>
      </c>
      <c r="M2456" s="4">
        <v>13.99</v>
      </c>
      <c r="N2456" s="4">
        <v>13.99</v>
      </c>
      <c r="Q2456" s="4">
        <v>4.81</v>
      </c>
      <c r="R2456" s="4">
        <v>0.01</v>
      </c>
      <c r="S2456">
        <v>0.15</v>
      </c>
      <c r="T2456" s="4">
        <f>IF(S2456=0,"",IF((N2456*S2456)&lt;.3,.3,N2456*S2456))</f>
        <v>0</v>
      </c>
      <c r="U2456"/>
      <c r="V2456" s="4">
        <f>IF(AND(N2456&lt;&gt;0,O2456&lt;&gt;0,Q2456&lt;&gt;0,S2456&lt;&gt;""),N2456-O2456-Q2456-R2456-T2456-U2456-P2456,"")</f>
        <v>0</v>
      </c>
      <c r="W2456">
        <v>29</v>
      </c>
      <c r="X2456">
        <v>30</v>
      </c>
      <c r="Y2456" s="7">
        <v>0.97</v>
      </c>
      <c r="Z2456" s="7">
        <v>1.26</v>
      </c>
      <c r="AA2456">
        <v>147</v>
      </c>
      <c r="AB2456">
        <v>3</v>
      </c>
      <c r="AC2456">
        <v>151.546391752577</v>
      </c>
      <c r="AD2456">
        <v>3</v>
      </c>
      <c r="AE2456">
        <v>26112</v>
      </c>
      <c r="AF2456" s="4">
        <v>0.4</v>
      </c>
      <c r="AG2456">
        <v>0</v>
      </c>
      <c r="AH2456">
        <v>0</v>
      </c>
      <c r="AJ2456">
        <v>0</v>
      </c>
    </row>
    <row r="2457" spans="1:36">
      <c r="A2457" t="s">
        <v>8689</v>
      </c>
      <c r="B2457" t="s">
        <v>8690</v>
      </c>
      <c r="C2457" s="2" t="s">
        <v>8691</v>
      </c>
      <c r="D2457" t="s">
        <v>1462</v>
      </c>
      <c r="E2457" t="s">
        <v>8692</v>
      </c>
      <c r="G2457">
        <v>197</v>
      </c>
      <c r="H2457" s="3">
        <v>197</v>
      </c>
      <c r="I2457" s="4">
        <f>IF(H2457=0,"",H2457*O2457)</f>
        <v>0</v>
      </c>
      <c r="J2457" s="5">
        <f>IF(OR(H2457=0,V2457=""),"",H2457*V2457)</f>
        <v>0</v>
      </c>
      <c r="K2457" s="6">
        <f>IF(V2457="","",V2457/O2457)</f>
        <v>0</v>
      </c>
      <c r="L2457" s="6">
        <f>IF(V2457="","",V2457/N2457)</f>
        <v>0</v>
      </c>
      <c r="M2457" s="4">
        <v>30.99</v>
      </c>
      <c r="N2457" s="4">
        <v>25.99</v>
      </c>
      <c r="Q2457" s="4">
        <v>4.81</v>
      </c>
      <c r="R2457" s="4">
        <v>0.01</v>
      </c>
      <c r="S2457">
        <v>0.15</v>
      </c>
      <c r="T2457" s="4">
        <f>IF(S2457=0,"",IF((N2457*S2457)&lt;.3,.3,N2457*S2457))</f>
        <v>0</v>
      </c>
      <c r="U2457"/>
      <c r="V2457" s="4">
        <f>IF(AND(N2457&lt;&gt;0,O2457&lt;&gt;0,Q2457&lt;&gt;0,S2457&lt;&gt;""),N2457-O2457-Q2457-R2457-T2457-U2457-P2457,"")</f>
        <v>0</v>
      </c>
      <c r="W2457">
        <v>43</v>
      </c>
      <c r="X2457">
        <v>30</v>
      </c>
      <c r="Y2457" s="7">
        <v>1.43</v>
      </c>
      <c r="Z2457" s="7">
        <v>1.54</v>
      </c>
      <c r="AA2457">
        <v>52</v>
      </c>
      <c r="AB2457">
        <v>4</v>
      </c>
      <c r="AC2457">
        <v>36.3636363636364</v>
      </c>
      <c r="AD2457">
        <v>-108</v>
      </c>
      <c r="AE2457">
        <v>33702</v>
      </c>
      <c r="AF2457" s="4">
        <v>0.7</v>
      </c>
      <c r="AG2457">
        <v>0</v>
      </c>
      <c r="AH2457">
        <v>0</v>
      </c>
      <c r="AJ2457">
        <v>0</v>
      </c>
    </row>
    <row r="2458" spans="1:36">
      <c r="A2458" t="s">
        <v>8693</v>
      </c>
      <c r="B2458" t="s">
        <v>8694</v>
      </c>
      <c r="C2458" s="2" t="s">
        <v>8695</v>
      </c>
      <c r="D2458" t="s">
        <v>1462</v>
      </c>
      <c r="E2458" t="s">
        <v>8696</v>
      </c>
      <c r="G2458">
        <v>101</v>
      </c>
      <c r="H2458" s="3">
        <v>101</v>
      </c>
      <c r="I2458" s="4">
        <f>IF(H2458=0,"",H2458*O2458)</f>
        <v>0</v>
      </c>
      <c r="J2458" s="5">
        <f>IF(OR(H2458=0,V2458=""),"",H2458*V2458)</f>
        <v>0</v>
      </c>
      <c r="K2458" s="6">
        <f>IF(V2458="","",V2458/O2458)</f>
        <v>0</v>
      </c>
      <c r="L2458" s="6">
        <f>IF(V2458="","",V2458/N2458)</f>
        <v>0</v>
      </c>
      <c r="M2458" s="4">
        <v>12.99</v>
      </c>
      <c r="N2458" s="4">
        <v>12.99</v>
      </c>
      <c r="Q2458" s="4">
        <v>4.81</v>
      </c>
      <c r="R2458" s="4">
        <v>0.01</v>
      </c>
      <c r="S2458">
        <v>0.15</v>
      </c>
      <c r="T2458" s="4">
        <f>IF(S2458=0,"",IF((N2458*S2458)&lt;.3,.3,N2458*S2458))</f>
        <v>0</v>
      </c>
      <c r="U2458"/>
      <c r="V2458" s="4">
        <f>IF(AND(N2458&lt;&gt;0,O2458&lt;&gt;0,Q2458&lt;&gt;0,S2458&lt;&gt;""),N2458-O2458-Q2458-R2458-T2458-U2458-P2458,"")</f>
        <v>0</v>
      </c>
      <c r="W2458">
        <v>37</v>
      </c>
      <c r="X2458">
        <v>30</v>
      </c>
      <c r="Y2458" s="7">
        <v>1.23</v>
      </c>
      <c r="Z2458" s="7">
        <v>1.54</v>
      </c>
      <c r="AA2458">
        <v>121</v>
      </c>
      <c r="AB2458">
        <v>4</v>
      </c>
      <c r="AC2458">
        <v>98.3739837398374</v>
      </c>
      <c r="AD2458">
        <v>-53</v>
      </c>
      <c r="AE2458">
        <v>23367</v>
      </c>
      <c r="AF2458" s="4">
        <v>0.4</v>
      </c>
      <c r="AG2458">
        <v>0</v>
      </c>
      <c r="AH2458">
        <v>0</v>
      </c>
      <c r="AJ2458">
        <v>0</v>
      </c>
    </row>
    <row r="2459" spans="1:36">
      <c r="A2459" t="s">
        <v>8697</v>
      </c>
      <c r="B2459" t="s">
        <v>8698</v>
      </c>
      <c r="C2459" s="2" t="s">
        <v>8699</v>
      </c>
      <c r="D2459" t="s">
        <v>1462</v>
      </c>
      <c r="E2459" t="s">
        <v>8700</v>
      </c>
      <c r="G2459">
        <v>0</v>
      </c>
      <c r="H2459" s="3">
        <v>0</v>
      </c>
      <c r="I2459" s="4">
        <f>IF(H2459=0,"",H2459*O2459)</f>
        <v>0</v>
      </c>
      <c r="J2459" s="5">
        <f>IF(OR(H2459=0,V2459=""),"",H2459*V2459)</f>
        <v>0</v>
      </c>
      <c r="K2459" s="6">
        <f>IF(V2459="","",V2459/O2459)</f>
        <v>0</v>
      </c>
      <c r="L2459" s="6">
        <f>IF(V2459="","",V2459/N2459)</f>
        <v>0</v>
      </c>
      <c r="M2459" s="4">
        <v>16.99</v>
      </c>
      <c r="N2459" s="4">
        <v>16.99</v>
      </c>
      <c r="Q2459" s="4">
        <v>4.81</v>
      </c>
      <c r="R2459" s="4">
        <v>0.01</v>
      </c>
      <c r="S2459">
        <v>0.15</v>
      </c>
      <c r="T2459" s="4">
        <f>IF(S2459=0,"",IF((N2459*S2459)&lt;.3,.3,N2459*S2459))</f>
        <v>0</v>
      </c>
      <c r="U2459"/>
      <c r="V2459" s="4">
        <f>IF(AND(N2459&lt;&gt;0,O2459&lt;&gt;0,Q2459&lt;&gt;0,S2459&lt;&gt;""),N2459-O2459-Q2459-R2459-T2459-U2459-P2459,"")</f>
        <v>0</v>
      </c>
      <c r="W2459">
        <v>16</v>
      </c>
      <c r="X2459">
        <v>30</v>
      </c>
      <c r="Y2459" s="7">
        <v>0.53</v>
      </c>
      <c r="Z2459" s="7">
        <v>1.33</v>
      </c>
      <c r="AA2459">
        <v>180</v>
      </c>
      <c r="AB2459">
        <v>0</v>
      </c>
      <c r="AC2459">
        <v>339.622641509434</v>
      </c>
      <c r="AD2459">
        <v>171</v>
      </c>
      <c r="AE2459">
        <v>26112</v>
      </c>
      <c r="AF2459" s="4">
        <v>0.4</v>
      </c>
      <c r="AG2459">
        <v>0</v>
      </c>
      <c r="AH2459">
        <v>0</v>
      </c>
      <c r="AJ2459">
        <v>0</v>
      </c>
    </row>
    <row r="2460" spans="1:36">
      <c r="A2460" t="s">
        <v>8701</v>
      </c>
      <c r="B2460" t="s">
        <v>8702</v>
      </c>
      <c r="C2460" s="2" t="s">
        <v>8703</v>
      </c>
      <c r="D2460" t="s">
        <v>8704</v>
      </c>
      <c r="E2460" t="s">
        <v>8705</v>
      </c>
      <c r="G2460">
        <v>0</v>
      </c>
      <c r="H2460" s="3">
        <v>0</v>
      </c>
      <c r="I2460" s="4">
        <f>IF(H2460=0,"",H2460*O2460)</f>
        <v>0</v>
      </c>
      <c r="J2460" s="5">
        <f>IF(OR(H2460=0,V2460=""),"",H2460*V2460)</f>
        <v>0</v>
      </c>
      <c r="K2460" s="6">
        <f>IF(V2460="","",V2460/O2460)</f>
        <v>0</v>
      </c>
      <c r="L2460" s="6">
        <f>IF(V2460="","",V2460/N2460)</f>
        <v>0</v>
      </c>
      <c r="M2460" s="4">
        <v>8.99</v>
      </c>
      <c r="N2460" s="4">
        <v>8.99</v>
      </c>
      <c r="Q2460" s="4">
        <v>5.54</v>
      </c>
      <c r="R2460" s="4">
        <v>0.14</v>
      </c>
      <c r="S2460">
        <v>0.15</v>
      </c>
      <c r="T2460" s="4">
        <f>IF(S2460=0,"",IF((N2460*S2460)&lt;.3,.3,N2460*S2460))</f>
        <v>0</v>
      </c>
      <c r="U2460"/>
      <c r="V2460" s="4">
        <f>IF(AND(N2460&lt;&gt;0,O2460&lt;&gt;0,Q2460&lt;&gt;0,S2460&lt;&gt;""),N2460-O2460-Q2460-R2460-T2460-U2460-P2460,"")</f>
        <v>0</v>
      </c>
      <c r="W2460">
        <v>10</v>
      </c>
      <c r="X2460">
        <v>30</v>
      </c>
      <c r="Y2460" s="7">
        <v>0.33</v>
      </c>
      <c r="Z2460" s="7">
        <v>1</v>
      </c>
      <c r="AA2460">
        <v>55</v>
      </c>
      <c r="AB2460">
        <v>564</v>
      </c>
      <c r="AC2460">
        <v>166.666666666667</v>
      </c>
      <c r="AD2460" t="s">
        <v>41</v>
      </c>
      <c r="AE2460">
        <v>19792</v>
      </c>
      <c r="AF2460" s="4">
        <v>0.4</v>
      </c>
      <c r="AG2460">
        <v>0</v>
      </c>
      <c r="AH2460">
        <v>0</v>
      </c>
      <c r="AJ2460">
        <v>0</v>
      </c>
    </row>
    <row r="2461" spans="1:36">
      <c r="A2461" t="s">
        <v>8706</v>
      </c>
      <c r="B2461" t="s">
        <v>8707</v>
      </c>
      <c r="C2461" s="2" t="s">
        <v>8708</v>
      </c>
      <c r="D2461" t="s">
        <v>8704</v>
      </c>
      <c r="E2461" t="s">
        <v>8709</v>
      </c>
      <c r="G2461">
        <v>0</v>
      </c>
      <c r="H2461" s="3">
        <v>0</v>
      </c>
      <c r="I2461" s="4">
        <f>IF(H2461=0,"",H2461*O2461)</f>
        <v>0</v>
      </c>
      <c r="J2461" s="5">
        <f>IF(OR(H2461=0,V2461=""),"",H2461*V2461)</f>
        <v>0</v>
      </c>
      <c r="K2461" s="6">
        <f>IF(V2461="","",V2461/O2461)</f>
        <v>0</v>
      </c>
      <c r="L2461" s="6">
        <f>IF(V2461="","",V2461/N2461)</f>
        <v>0</v>
      </c>
      <c r="M2461" s="4">
        <v>9.99</v>
      </c>
      <c r="N2461" s="4">
        <v>9.99</v>
      </c>
      <c r="Q2461" s="4">
        <v>4.81</v>
      </c>
      <c r="R2461" s="4">
        <v>0.06</v>
      </c>
      <c r="S2461">
        <v>0.15</v>
      </c>
      <c r="T2461" s="4">
        <f>IF(S2461=0,"",IF((N2461*S2461)&lt;.3,.3,N2461*S2461))</f>
        <v>0</v>
      </c>
      <c r="U2461"/>
      <c r="V2461" s="4">
        <f>IF(AND(N2461&lt;&gt;0,O2461&lt;&gt;0,Q2461&lt;&gt;0,S2461&lt;&gt;""),N2461-O2461-Q2461-R2461-T2461-U2461-P2461,"")</f>
        <v>0</v>
      </c>
      <c r="W2461">
        <v>31</v>
      </c>
      <c r="X2461">
        <v>27.5</v>
      </c>
      <c r="Y2461" s="7">
        <v>1.11</v>
      </c>
      <c r="Z2461" s="7">
        <v>1.15</v>
      </c>
      <c r="AA2461">
        <v>84</v>
      </c>
      <c r="AB2461">
        <v>570</v>
      </c>
      <c r="AC2461">
        <v>75.6756756756757</v>
      </c>
      <c r="AD2461" t="s">
        <v>41</v>
      </c>
      <c r="AE2461">
        <v>19792</v>
      </c>
      <c r="AF2461" s="4">
        <v>0.5</v>
      </c>
      <c r="AG2461">
        <v>0</v>
      </c>
      <c r="AH2461">
        <v>0</v>
      </c>
      <c r="AJ2461">
        <v>0</v>
      </c>
    </row>
    <row r="2462" spans="1:36">
      <c r="A2462" t="s">
        <v>8710</v>
      </c>
      <c r="B2462" t="s">
        <v>8711</v>
      </c>
      <c r="C2462" s="2" t="s">
        <v>8712</v>
      </c>
      <c r="D2462" t="s">
        <v>8704</v>
      </c>
      <c r="E2462" t="s">
        <v>8713</v>
      </c>
      <c r="G2462">
        <v>0</v>
      </c>
      <c r="H2462" s="3">
        <v>0</v>
      </c>
      <c r="I2462" s="4">
        <f>IF(H2462=0,"",H2462*O2462)</f>
        <v>0</v>
      </c>
      <c r="J2462" s="5">
        <f>IF(OR(H2462=0,V2462=""),"",H2462*V2462)</f>
        <v>0</v>
      </c>
      <c r="K2462" s="6">
        <f>IF(V2462="","",V2462/O2462)</f>
        <v>0</v>
      </c>
      <c r="L2462" s="6">
        <f>IF(V2462="","",V2462/N2462)</f>
        <v>0</v>
      </c>
      <c r="M2462" s="4">
        <v>9.99</v>
      </c>
      <c r="N2462" s="4">
        <v>9.99</v>
      </c>
      <c r="Q2462" s="4">
        <v>4.81</v>
      </c>
      <c r="R2462" s="4">
        <v>0.06</v>
      </c>
      <c r="S2462">
        <v>0.15</v>
      </c>
      <c r="T2462" s="4">
        <f>IF(S2462=0,"",IF((N2462*S2462)&lt;.3,.3,N2462*S2462))</f>
        <v>0</v>
      </c>
      <c r="U2462"/>
      <c r="V2462" s="4">
        <f>IF(AND(N2462&lt;&gt;0,O2462&lt;&gt;0,Q2462&lt;&gt;0,S2462&lt;&gt;""),N2462-O2462-Q2462-R2462-T2462-U2462-P2462,"")</f>
        <v>0</v>
      </c>
      <c r="W2462">
        <v>11</v>
      </c>
      <c r="X2462">
        <v>27.5</v>
      </c>
      <c r="Y2462" s="7">
        <v>0.39</v>
      </c>
      <c r="Z2462" s="7">
        <v>1.22</v>
      </c>
      <c r="AA2462">
        <v>163</v>
      </c>
      <c r="AB2462">
        <v>485</v>
      </c>
      <c r="AC2462">
        <v>417.948717948718</v>
      </c>
      <c r="AD2462" t="s">
        <v>41</v>
      </c>
      <c r="AE2462">
        <v>19294</v>
      </c>
      <c r="AF2462" s="4">
        <v>0.5</v>
      </c>
      <c r="AG2462">
        <v>0</v>
      </c>
      <c r="AH2462">
        <v>0</v>
      </c>
      <c r="AJ2462">
        <v>0</v>
      </c>
    </row>
    <row r="2463" spans="1:36">
      <c r="A2463" t="s">
        <v>8714</v>
      </c>
      <c r="B2463" t="s">
        <v>8715</v>
      </c>
      <c r="C2463" s="2" t="s">
        <v>8716</v>
      </c>
      <c r="D2463" t="s">
        <v>8704</v>
      </c>
      <c r="E2463" t="s">
        <v>8717</v>
      </c>
      <c r="G2463">
        <v>0</v>
      </c>
      <c r="H2463" s="3">
        <v>0</v>
      </c>
      <c r="I2463" s="4">
        <f>IF(H2463=0,"",H2463*O2463)</f>
        <v>0</v>
      </c>
      <c r="J2463" s="5">
        <f>IF(OR(H2463=0,V2463=""),"",H2463*V2463)</f>
        <v>0</v>
      </c>
      <c r="K2463" s="6">
        <f>IF(V2463="","",V2463/O2463)</f>
        <v>0</v>
      </c>
      <c r="L2463" s="6">
        <f>IF(V2463="","",V2463/N2463)</f>
        <v>0</v>
      </c>
      <c r="M2463" s="4">
        <v>8.99</v>
      </c>
      <c r="N2463" s="4">
        <v>8.99</v>
      </c>
      <c r="Q2463" s="4">
        <v>4.81</v>
      </c>
      <c r="R2463" s="4">
        <v>0.05</v>
      </c>
      <c r="S2463">
        <v>0.15</v>
      </c>
      <c r="T2463" s="4">
        <f>IF(S2463=0,"",IF((N2463*S2463)&lt;.3,.3,N2463*S2463))</f>
        <v>0</v>
      </c>
      <c r="U2463"/>
      <c r="V2463" s="4">
        <f>IF(AND(N2463&lt;&gt;0,O2463&lt;&gt;0,Q2463&lt;&gt;0,S2463&lt;&gt;""),N2463-O2463-Q2463-R2463-T2463-U2463-P2463,"")</f>
        <v>0</v>
      </c>
      <c r="W2463">
        <v>30</v>
      </c>
      <c r="X2463">
        <v>30</v>
      </c>
      <c r="Y2463" s="7">
        <v>1</v>
      </c>
      <c r="Z2463" s="7">
        <v>1.67</v>
      </c>
      <c r="AA2463">
        <v>53</v>
      </c>
      <c r="AB2463">
        <v>211</v>
      </c>
      <c r="AC2463">
        <v>53</v>
      </c>
      <c r="AD2463" t="s">
        <v>41</v>
      </c>
      <c r="AE2463">
        <v>19294</v>
      </c>
      <c r="AF2463" s="4">
        <v>0.5</v>
      </c>
      <c r="AG2463">
        <v>0</v>
      </c>
      <c r="AH2463">
        <v>0</v>
      </c>
      <c r="AJ2463">
        <v>0</v>
      </c>
    </row>
    <row r="2464" spans="1:36">
      <c r="A2464" t="s">
        <v>8718</v>
      </c>
      <c r="B2464" t="s">
        <v>8719</v>
      </c>
      <c r="C2464" s="2" t="s">
        <v>8720</v>
      </c>
      <c r="D2464" t="s">
        <v>8704</v>
      </c>
      <c r="E2464" t="s">
        <v>8721</v>
      </c>
      <c r="G2464">
        <v>0</v>
      </c>
      <c r="H2464" s="3">
        <v>0</v>
      </c>
      <c r="I2464" s="4">
        <f>IF(H2464=0,"",H2464*O2464)</f>
        <v>0</v>
      </c>
      <c r="J2464" s="5">
        <f>IF(OR(H2464=0,V2464=""),"",H2464*V2464)</f>
        <v>0</v>
      </c>
      <c r="K2464" s="6">
        <f>IF(V2464="","",V2464/O2464)</f>
        <v>0</v>
      </c>
      <c r="L2464" s="6">
        <f>IF(V2464="","",V2464/N2464)</f>
        <v>0</v>
      </c>
      <c r="M2464" s="4">
        <v>18.7</v>
      </c>
      <c r="N2464" s="4">
        <v>18.7</v>
      </c>
      <c r="Q2464" s="4">
        <v>9.42</v>
      </c>
      <c r="R2464" s="4">
        <v>0.31</v>
      </c>
      <c r="S2464">
        <v>0.15</v>
      </c>
      <c r="T2464" s="4">
        <f>IF(S2464=0,"",IF((N2464*S2464)&lt;.3,.3,N2464*S2464))</f>
        <v>0</v>
      </c>
      <c r="U2464"/>
      <c r="V2464" s="4">
        <f>IF(AND(N2464&lt;&gt;0,O2464&lt;&gt;0,Q2464&lt;&gt;0,S2464&lt;&gt;""),N2464-O2464-Q2464-R2464-T2464-U2464-P2464,"")</f>
        <v>0</v>
      </c>
      <c r="W2464">
        <v>0</v>
      </c>
      <c r="X2464">
        <v>17</v>
      </c>
      <c r="Y2464" s="7">
        <v>0</v>
      </c>
      <c r="Z2464" s="7">
        <v>0</v>
      </c>
      <c r="AA2464">
        <v>181</v>
      </c>
      <c r="AB2464">
        <v>23</v>
      </c>
      <c r="AC2464">
        <v>9999</v>
      </c>
      <c r="AD2464">
        <v>9999</v>
      </c>
      <c r="AE2464">
        <v>11236</v>
      </c>
      <c r="AF2464" s="4">
        <v>0.6</v>
      </c>
      <c r="AG2464">
        <v>0</v>
      </c>
      <c r="AH2464">
        <v>0</v>
      </c>
      <c r="AJ2464">
        <v>0</v>
      </c>
    </row>
    <row r="2465" spans="1:36">
      <c r="A2465" t="s">
        <v>8722</v>
      </c>
      <c r="B2465" t="s">
        <v>8723</v>
      </c>
      <c r="C2465" s="2" t="s">
        <v>8724</v>
      </c>
      <c r="D2465" t="s">
        <v>8704</v>
      </c>
      <c r="E2465" t="s">
        <v>8725</v>
      </c>
      <c r="G2465">
        <v>73</v>
      </c>
      <c r="H2465" s="3">
        <v>73</v>
      </c>
      <c r="I2465" s="4">
        <f>IF(H2465=0,"",H2465*O2465)</f>
        <v>0</v>
      </c>
      <c r="J2465" s="5">
        <f>IF(OR(H2465=0,V2465=""),"",H2465*V2465)</f>
        <v>0</v>
      </c>
      <c r="K2465" s="6">
        <f>IF(V2465="","",V2465/O2465)</f>
        <v>0</v>
      </c>
      <c r="L2465" s="6">
        <f>IF(V2465="","",V2465/N2465)</f>
        <v>0</v>
      </c>
      <c r="M2465" s="4">
        <v>23.99</v>
      </c>
      <c r="N2465" s="4">
        <v>23.99</v>
      </c>
      <c r="Q2465" s="4">
        <v>9.42</v>
      </c>
      <c r="R2465" s="4">
        <v>0.08</v>
      </c>
      <c r="S2465">
        <v>0.15</v>
      </c>
      <c r="T2465" s="4">
        <f>IF(S2465=0,"",IF((N2465*S2465)&lt;.3,.3,N2465*S2465))</f>
        <v>0</v>
      </c>
      <c r="U2465"/>
      <c r="V2465" s="4">
        <f>IF(AND(N2465&lt;&gt;0,O2465&lt;&gt;0,Q2465&lt;&gt;0,S2465&lt;&gt;""),N2465-O2465-Q2465-R2465-T2465-U2465-P2465,"")</f>
        <v>0</v>
      </c>
      <c r="W2465">
        <v>76</v>
      </c>
      <c r="X2465">
        <v>30</v>
      </c>
      <c r="Y2465" s="7">
        <v>2.53</v>
      </c>
      <c r="Z2465" s="7">
        <v>1.36</v>
      </c>
      <c r="AA2465">
        <v>3</v>
      </c>
      <c r="AB2465">
        <v>0</v>
      </c>
      <c r="AC2465">
        <v>1.18577075098814</v>
      </c>
      <c r="AD2465" t="s">
        <v>41</v>
      </c>
      <c r="AE2465">
        <v>19294</v>
      </c>
      <c r="AF2465" s="4">
        <v>0.6</v>
      </c>
      <c r="AG2465">
        <v>0</v>
      </c>
      <c r="AH2465">
        <v>0</v>
      </c>
      <c r="AJ2465">
        <v>0</v>
      </c>
    </row>
    <row r="2466" spans="1:36">
      <c r="A2466" t="s">
        <v>8726</v>
      </c>
      <c r="B2466" t="s">
        <v>8727</v>
      </c>
      <c r="C2466" s="2" t="s">
        <v>8728</v>
      </c>
      <c r="D2466" t="s">
        <v>8704</v>
      </c>
      <c r="E2466" t="s">
        <v>8729</v>
      </c>
      <c r="G2466">
        <v>0</v>
      </c>
      <c r="H2466" s="3">
        <v>0</v>
      </c>
      <c r="I2466" s="4">
        <f>IF(H2466=0,"",H2466*O2466)</f>
        <v>0</v>
      </c>
      <c r="J2466" s="5">
        <f>IF(OR(H2466=0,V2466=""),"",H2466*V2466)</f>
        <v>0</v>
      </c>
      <c r="K2466" s="6">
        <f>IF(V2466="","",V2466/O2466)</f>
        <v>0</v>
      </c>
      <c r="L2466" s="6">
        <f>IF(V2466="","",V2466/N2466)</f>
        <v>0</v>
      </c>
      <c r="M2466" s="4">
        <v>19.99</v>
      </c>
      <c r="N2466" s="4">
        <v>19.99</v>
      </c>
      <c r="Q2466" s="4">
        <v>9.42</v>
      </c>
      <c r="R2466" s="4">
        <v>0.31</v>
      </c>
      <c r="S2466">
        <v>0.15</v>
      </c>
      <c r="T2466" s="4">
        <f>IF(S2466=0,"",IF((N2466*S2466)&lt;.3,.3,N2466*S2466))</f>
        <v>0</v>
      </c>
      <c r="U2466"/>
      <c r="V2466" s="4">
        <f>IF(AND(N2466&lt;&gt;0,O2466&lt;&gt;0,Q2466&lt;&gt;0,S2466&lt;&gt;""),N2466-O2466-Q2466-R2466-T2466-U2466-P2466,"")</f>
        <v>0</v>
      </c>
      <c r="W2466">
        <v>33</v>
      </c>
      <c r="X2466">
        <v>30</v>
      </c>
      <c r="Y2466" s="7">
        <v>1.1</v>
      </c>
      <c r="Z2466" s="7">
        <v>1.03</v>
      </c>
      <c r="AA2466">
        <v>63</v>
      </c>
      <c r="AB2466">
        <v>0</v>
      </c>
      <c r="AC2466">
        <v>57.2727272727273</v>
      </c>
      <c r="AD2466" t="s">
        <v>41</v>
      </c>
      <c r="AE2466">
        <v>19294</v>
      </c>
      <c r="AF2466" s="4">
        <v>0.6</v>
      </c>
      <c r="AG2466">
        <v>0</v>
      </c>
      <c r="AH2466">
        <v>0</v>
      </c>
      <c r="AJ2466">
        <v>0</v>
      </c>
    </row>
    <row r="2467" spans="1:36">
      <c r="A2467" t="s">
        <v>8730</v>
      </c>
      <c r="B2467" t="s">
        <v>8731</v>
      </c>
      <c r="C2467" s="2" t="s">
        <v>8732</v>
      </c>
      <c r="D2467" t="s">
        <v>8704</v>
      </c>
      <c r="E2467" t="s">
        <v>8733</v>
      </c>
      <c r="G2467">
        <v>6</v>
      </c>
      <c r="H2467" s="3">
        <v>6</v>
      </c>
      <c r="I2467" s="4">
        <f>IF(H2467=0,"",H2467*O2467)</f>
        <v>0</v>
      </c>
      <c r="J2467" s="5">
        <f>IF(OR(H2467=0,V2467=""),"",H2467*V2467)</f>
        <v>0</v>
      </c>
      <c r="K2467" s="6">
        <f>IF(V2467="","",V2467/O2467)</f>
        <v>0</v>
      </c>
      <c r="L2467" s="6">
        <f>IF(V2467="","",V2467/N2467)</f>
        <v>0</v>
      </c>
      <c r="M2467" s="4">
        <v>28.2</v>
      </c>
      <c r="N2467" s="4">
        <v>29.99</v>
      </c>
      <c r="Q2467" s="4">
        <v>9.42</v>
      </c>
      <c r="R2467" s="4">
        <v>0.31</v>
      </c>
      <c r="S2467">
        <v>0.15</v>
      </c>
      <c r="T2467" s="4">
        <f>IF(S2467=0,"",IF((N2467*S2467)&lt;.3,.3,N2467*S2467))</f>
        <v>0</v>
      </c>
      <c r="U2467"/>
      <c r="V2467" s="4">
        <f>IF(AND(N2467&lt;&gt;0,O2467&lt;&gt;0,Q2467&lt;&gt;0,S2467&lt;&gt;""),N2467-O2467-Q2467-R2467-T2467-U2467-P2467,"")</f>
        <v>0</v>
      </c>
      <c r="W2467">
        <v>2</v>
      </c>
      <c r="X2467">
        <v>9.5</v>
      </c>
      <c r="Y2467" s="7">
        <v>0.2</v>
      </c>
      <c r="Z2467" s="7">
        <v>1</v>
      </c>
      <c r="AA2467">
        <v>0</v>
      </c>
      <c r="AB2467">
        <v>0</v>
      </c>
      <c r="AC2467">
        <v>0</v>
      </c>
      <c r="AD2467" t="s">
        <v>41</v>
      </c>
      <c r="AE2467">
        <v>19792</v>
      </c>
      <c r="AF2467" s="4">
        <v>0.6</v>
      </c>
      <c r="AG2467">
        <v>0</v>
      </c>
      <c r="AH2467">
        <v>0</v>
      </c>
      <c r="AJ2467">
        <v>0</v>
      </c>
    </row>
    <row r="2468" spans="1:36">
      <c r="A2468" t="s">
        <v>8734</v>
      </c>
      <c r="B2468" t="s">
        <v>8735</v>
      </c>
      <c r="C2468" s="2" t="s">
        <v>8736</v>
      </c>
      <c r="D2468" t="s">
        <v>1462</v>
      </c>
      <c r="E2468" t="s">
        <v>8737</v>
      </c>
      <c r="G2468">
        <v>0</v>
      </c>
      <c r="H2468" s="3">
        <v>0</v>
      </c>
      <c r="I2468" s="4">
        <f>IF(H2468=0,"",H2468*O2468)</f>
        <v>0</v>
      </c>
      <c r="J2468" s="5">
        <f>IF(OR(H2468=0,V2468=""),"",H2468*V2468)</f>
        <v>0</v>
      </c>
      <c r="K2468" s="6">
        <f>IF(V2468="","",V2468/O2468)</f>
        <v>0</v>
      </c>
      <c r="L2468" s="6">
        <f>IF(V2468="","",V2468/N2468)</f>
        <v>0</v>
      </c>
      <c r="M2468" s="4">
        <v>19.99</v>
      </c>
      <c r="N2468" s="4">
        <v>19.99</v>
      </c>
      <c r="Q2468" s="4">
        <v>7.64</v>
      </c>
      <c r="R2468" s="4">
        <v>0.03</v>
      </c>
      <c r="S2468">
        <v>0.15</v>
      </c>
      <c r="T2468" s="4">
        <f>IF(S2468=0,"",IF((N2468*S2468)&lt;.3,.3,N2468*S2468))</f>
        <v>0</v>
      </c>
      <c r="U2468"/>
      <c r="V2468" s="4">
        <f>IF(AND(N2468&lt;&gt;0,O2468&lt;&gt;0,Q2468&lt;&gt;0,S2468&lt;&gt;""),N2468-O2468-Q2468-R2468-T2468-U2468-P2468,"")</f>
        <v>0</v>
      </c>
      <c r="W2468">
        <v>0</v>
      </c>
      <c r="X2468">
        <v>0</v>
      </c>
      <c r="Y2468" s="7">
        <v>0</v>
      </c>
      <c r="Z2468" s="7">
        <v>0</v>
      </c>
      <c r="AA2468">
        <v>0</v>
      </c>
      <c r="AB2468">
        <v>180</v>
      </c>
      <c r="AC2468">
        <v>0</v>
      </c>
      <c r="AD2468">
        <v>9999</v>
      </c>
      <c r="AE2468">
        <v>225894</v>
      </c>
      <c r="AF2468" s="4">
        <v>0.7</v>
      </c>
      <c r="AG2468">
        <v>0</v>
      </c>
      <c r="AH2468">
        <v>0</v>
      </c>
      <c r="AJ2468">
        <v>0</v>
      </c>
    </row>
    <row r="2469" spans="1:36">
      <c r="A2469" t="s">
        <v>8738</v>
      </c>
      <c r="B2469" t="s">
        <v>8739</v>
      </c>
      <c r="C2469" s="2" t="s">
        <v>8740</v>
      </c>
      <c r="D2469" t="s">
        <v>3946</v>
      </c>
      <c r="E2469" t="s">
        <v>8741</v>
      </c>
      <c r="G2469">
        <v>0</v>
      </c>
      <c r="H2469" s="3">
        <v>0</v>
      </c>
      <c r="I2469" s="4">
        <f>IF(H2469=0,"",H2469*O2469)</f>
        <v>0</v>
      </c>
      <c r="J2469" s="5">
        <f>IF(OR(H2469=0,V2469=""),"",H2469*V2469)</f>
        <v>0</v>
      </c>
      <c r="K2469" s="6">
        <f>IF(V2469="","",V2469/O2469)</f>
        <v>0</v>
      </c>
      <c r="L2469" s="6">
        <f>IF(V2469="","",V2469/N2469)</f>
        <v>0</v>
      </c>
      <c r="M2469" s="4">
        <v>20.95</v>
      </c>
      <c r="N2469" s="4">
        <v>22.95</v>
      </c>
      <c r="Q2469" s="4">
        <v>4.81</v>
      </c>
      <c r="R2469" s="4">
        <v>0.08</v>
      </c>
      <c r="S2469">
        <v>0.15</v>
      </c>
      <c r="T2469" s="4">
        <f>IF(S2469=0,"",IF((N2469*S2469)&lt;.3,.3,N2469*S2469))</f>
        <v>0</v>
      </c>
      <c r="U2469"/>
      <c r="V2469" s="4">
        <f>IF(AND(N2469&lt;&gt;0,O2469&lt;&gt;0,Q2469&lt;&gt;0,S2469&lt;&gt;""),N2469-O2469-Q2469-R2469-T2469-U2469-P2469,"")</f>
        <v>0</v>
      </c>
      <c r="W2469">
        <v>9</v>
      </c>
      <c r="X2469">
        <v>24</v>
      </c>
      <c r="Y2469" s="7">
        <v>0.4</v>
      </c>
      <c r="Z2469" s="7">
        <v>1</v>
      </c>
      <c r="AA2469">
        <v>0</v>
      </c>
      <c r="AB2469">
        <v>656</v>
      </c>
      <c r="AC2469">
        <v>0</v>
      </c>
      <c r="AD2469" t="s">
        <v>41</v>
      </c>
      <c r="AE2469">
        <v>22183</v>
      </c>
      <c r="AF2469" s="4">
        <v>0.6</v>
      </c>
      <c r="AG2469">
        <v>0</v>
      </c>
      <c r="AH2469">
        <v>0</v>
      </c>
      <c r="AJ2469">
        <v>0</v>
      </c>
    </row>
    <row r="2470" spans="1:36">
      <c r="A2470" t="s">
        <v>8742</v>
      </c>
      <c r="B2470" t="s">
        <v>8743</v>
      </c>
      <c r="C2470" s="2" t="s">
        <v>8744</v>
      </c>
      <c r="D2470" t="s">
        <v>3946</v>
      </c>
      <c r="E2470" t="s">
        <v>8745</v>
      </c>
      <c r="G2470">
        <v>0</v>
      </c>
      <c r="H2470" s="3">
        <v>0</v>
      </c>
      <c r="I2470" s="4">
        <f>IF(H2470=0,"",H2470*O2470)</f>
        <v>0</v>
      </c>
      <c r="J2470" s="5">
        <f>IF(OR(H2470=0,V2470=""),"",H2470*V2470)</f>
        <v>0</v>
      </c>
      <c r="K2470" s="6">
        <f>IF(V2470="","",V2470/O2470)</f>
        <v>0</v>
      </c>
      <c r="L2470" s="6">
        <f>IF(V2470="","",V2470/N2470)</f>
        <v>0</v>
      </c>
      <c r="M2470" s="4">
        <v>26.95</v>
      </c>
      <c r="N2470" s="4">
        <v>26.95</v>
      </c>
      <c r="Q2470" s="4">
        <v>6.14</v>
      </c>
      <c r="R2470" s="4">
        <v>0.13</v>
      </c>
      <c r="S2470">
        <v>0.15</v>
      </c>
      <c r="T2470" s="4">
        <f>IF(S2470=0,"",IF((N2470*S2470)&lt;.3,.3,N2470*S2470))</f>
        <v>0</v>
      </c>
      <c r="U2470"/>
      <c r="V2470" s="4">
        <f>IF(AND(N2470&lt;&gt;0,O2470&lt;&gt;0,Q2470&lt;&gt;0,S2470&lt;&gt;""),N2470-O2470-Q2470-R2470-T2470-U2470-P2470,"")</f>
        <v>0</v>
      </c>
      <c r="W2470">
        <v>144</v>
      </c>
      <c r="X2470">
        <v>30</v>
      </c>
      <c r="Y2470" s="7">
        <v>4.8</v>
      </c>
      <c r="Z2470" s="7">
        <v>1.14</v>
      </c>
      <c r="AA2470">
        <v>129</v>
      </c>
      <c r="AB2470">
        <v>420</v>
      </c>
      <c r="AC2470">
        <v>26.875</v>
      </c>
      <c r="AD2470" t="s">
        <v>41</v>
      </c>
      <c r="AE2470">
        <v>30950</v>
      </c>
      <c r="AF2470" s="4">
        <v>0.8</v>
      </c>
      <c r="AG2470">
        <v>0</v>
      </c>
      <c r="AH2470">
        <v>0</v>
      </c>
      <c r="AJ2470">
        <v>0</v>
      </c>
    </row>
    <row r="2471" spans="1:36">
      <c r="A2471" t="s">
        <v>8746</v>
      </c>
      <c r="B2471" t="s">
        <v>8747</v>
      </c>
      <c r="C2471" s="2" t="s">
        <v>8748</v>
      </c>
      <c r="D2471" t="s">
        <v>3946</v>
      </c>
      <c r="E2471" t="s">
        <v>8749</v>
      </c>
      <c r="G2471">
        <v>0</v>
      </c>
      <c r="H2471" s="3">
        <v>0</v>
      </c>
      <c r="I2471" s="4">
        <f>IF(H2471=0,"",H2471*O2471)</f>
        <v>0</v>
      </c>
      <c r="J2471" s="5">
        <f>IF(OR(H2471=0,V2471=""),"",H2471*V2471)</f>
        <v>0</v>
      </c>
      <c r="K2471" s="6">
        <f>IF(V2471="","",V2471/O2471)</f>
        <v>0</v>
      </c>
      <c r="L2471" s="6">
        <f>IF(V2471="","",V2471/N2471)</f>
        <v>0</v>
      </c>
      <c r="M2471" s="4">
        <v>12.95</v>
      </c>
      <c r="N2471" s="4">
        <v>11.95</v>
      </c>
      <c r="Q2471" s="4">
        <v>4.81</v>
      </c>
      <c r="R2471" s="4">
        <v>0.06</v>
      </c>
      <c r="S2471">
        <v>0.15</v>
      </c>
      <c r="T2471" s="4">
        <f>IF(S2471=0,"",IF((N2471*S2471)&lt;.3,.3,N2471*S2471))</f>
        <v>0</v>
      </c>
      <c r="U2471"/>
      <c r="V2471" s="4">
        <f>IF(AND(N2471&lt;&gt;0,O2471&lt;&gt;0,Q2471&lt;&gt;0,S2471&lt;&gt;""),N2471-O2471-Q2471-R2471-T2471-U2471-P2471,"")</f>
        <v>0</v>
      </c>
      <c r="W2471">
        <v>108</v>
      </c>
      <c r="X2471">
        <v>30</v>
      </c>
      <c r="Y2471" s="7">
        <v>3.6</v>
      </c>
      <c r="Z2471" s="7">
        <v>1.17</v>
      </c>
      <c r="AA2471">
        <v>153</v>
      </c>
      <c r="AB2471">
        <v>0</v>
      </c>
      <c r="AC2471">
        <v>42.5</v>
      </c>
      <c r="AD2471" t="s">
        <v>41</v>
      </c>
      <c r="AE2471">
        <v>30950</v>
      </c>
      <c r="AF2471" s="4">
        <v>0.6</v>
      </c>
      <c r="AG2471">
        <v>0</v>
      </c>
      <c r="AH2471">
        <v>0</v>
      </c>
      <c r="AJ2471">
        <v>0</v>
      </c>
    </row>
    <row r="2472" spans="1:36">
      <c r="A2472" t="s">
        <v>8750</v>
      </c>
      <c r="B2472" t="s">
        <v>8751</v>
      </c>
      <c r="C2472" s="2" t="s">
        <v>8752</v>
      </c>
      <c r="D2472" t="s">
        <v>3946</v>
      </c>
      <c r="E2472" t="s">
        <v>8753</v>
      </c>
      <c r="G2472">
        <v>0</v>
      </c>
      <c r="H2472" s="3">
        <v>0</v>
      </c>
      <c r="I2472" s="4">
        <f>IF(H2472=0,"",H2472*O2472)</f>
        <v>0</v>
      </c>
      <c r="J2472" s="5">
        <f>IF(OR(H2472=0,V2472=""),"",H2472*V2472)</f>
        <v>0</v>
      </c>
      <c r="K2472" s="6">
        <f>IF(V2472="","",V2472/O2472)</f>
        <v>0</v>
      </c>
      <c r="L2472" s="6">
        <f>IF(V2472="","",V2472/N2472)</f>
        <v>0</v>
      </c>
      <c r="M2472" s="4">
        <v>19.95</v>
      </c>
      <c r="N2472" s="4">
        <v>19.95</v>
      </c>
      <c r="Q2472" s="4">
        <v>6.14</v>
      </c>
      <c r="R2472" s="4">
        <v>0.15</v>
      </c>
      <c r="S2472">
        <v>0.15</v>
      </c>
      <c r="T2472" s="4">
        <f>IF(S2472=0,"",IF((N2472*S2472)&lt;.3,.3,N2472*S2472))</f>
        <v>0</v>
      </c>
      <c r="U2472"/>
      <c r="V2472" s="4">
        <f>IF(AND(N2472&lt;&gt;0,O2472&lt;&gt;0,Q2472&lt;&gt;0,S2472&lt;&gt;""),N2472-O2472-Q2472-R2472-T2472-U2472-P2472,"")</f>
        <v>0</v>
      </c>
      <c r="W2472">
        <v>32</v>
      </c>
      <c r="X2472">
        <v>30</v>
      </c>
      <c r="Y2472" s="7">
        <v>1.07</v>
      </c>
      <c r="Z2472" s="7">
        <v>1.07</v>
      </c>
      <c r="AA2472">
        <v>0</v>
      </c>
      <c r="AB2472">
        <v>163</v>
      </c>
      <c r="AC2472">
        <v>0</v>
      </c>
      <c r="AD2472" t="s">
        <v>41</v>
      </c>
      <c r="AE2472">
        <v>30950</v>
      </c>
      <c r="AF2472" s="4">
        <v>0.64</v>
      </c>
      <c r="AG2472">
        <v>0</v>
      </c>
      <c r="AH2472">
        <v>0</v>
      </c>
      <c r="AJ2472">
        <v>0</v>
      </c>
    </row>
    <row r="2473" spans="1:36">
      <c r="A2473" t="s">
        <v>8754</v>
      </c>
      <c r="B2473" t="s">
        <v>8755</v>
      </c>
      <c r="C2473" s="2" t="s">
        <v>8756</v>
      </c>
      <c r="D2473" t="s">
        <v>3946</v>
      </c>
      <c r="E2473" t="s">
        <v>8757</v>
      </c>
      <c r="G2473">
        <v>0</v>
      </c>
      <c r="H2473" s="3">
        <v>0</v>
      </c>
      <c r="I2473" s="4">
        <f>IF(H2473=0,"",H2473*O2473)</f>
        <v>0</v>
      </c>
      <c r="J2473" s="5">
        <f>IF(OR(H2473=0,V2473=""),"",H2473*V2473)</f>
        <v>0</v>
      </c>
      <c r="K2473" s="6">
        <f>IF(V2473="","",V2473/O2473)</f>
        <v>0</v>
      </c>
      <c r="L2473" s="6">
        <f>IF(V2473="","",V2473/N2473)</f>
        <v>0</v>
      </c>
      <c r="M2473" s="4">
        <v>16.95</v>
      </c>
      <c r="N2473" s="4">
        <v>16.95</v>
      </c>
      <c r="Q2473" s="4">
        <v>6.14</v>
      </c>
      <c r="R2473" s="4">
        <v>0.2</v>
      </c>
      <c r="S2473">
        <v>0.15</v>
      </c>
      <c r="T2473" s="4">
        <f>IF(S2473=0,"",IF((N2473*S2473)&lt;.3,.3,N2473*S2473))</f>
        <v>0</v>
      </c>
      <c r="U2473"/>
      <c r="V2473" s="4">
        <f>IF(AND(N2473&lt;&gt;0,O2473&lt;&gt;0,Q2473&lt;&gt;0,S2473&lt;&gt;""),N2473-O2473-Q2473-R2473-T2473-U2473-P2473,"")</f>
        <v>0</v>
      </c>
      <c r="W2473">
        <v>38</v>
      </c>
      <c r="X2473">
        <v>26.5</v>
      </c>
      <c r="Y2473" s="7">
        <v>1.44</v>
      </c>
      <c r="Z2473" s="7">
        <v>1.09</v>
      </c>
      <c r="AA2473">
        <v>0</v>
      </c>
      <c r="AB2473">
        <v>451</v>
      </c>
      <c r="AC2473">
        <v>0</v>
      </c>
      <c r="AD2473" t="s">
        <v>41</v>
      </c>
      <c r="AE2473">
        <v>30950</v>
      </c>
      <c r="AF2473" s="4">
        <v>0.6</v>
      </c>
      <c r="AG2473">
        <v>0</v>
      </c>
      <c r="AH2473">
        <v>0</v>
      </c>
      <c r="AJ2473">
        <v>0</v>
      </c>
    </row>
    <row r="2474" spans="1:36">
      <c r="A2474" t="s">
        <v>8758</v>
      </c>
      <c r="B2474" t="s">
        <v>8759</v>
      </c>
      <c r="C2474" s="2" t="s">
        <v>8760</v>
      </c>
      <c r="D2474" t="s">
        <v>3946</v>
      </c>
      <c r="E2474" t="s">
        <v>8761</v>
      </c>
      <c r="G2474">
        <v>0</v>
      </c>
      <c r="H2474" s="3">
        <v>0</v>
      </c>
      <c r="I2474" s="4">
        <f>IF(H2474=0,"",H2474*O2474)</f>
        <v>0</v>
      </c>
      <c r="J2474" s="5">
        <f>IF(OR(H2474=0,V2474=""),"",H2474*V2474)</f>
        <v>0</v>
      </c>
      <c r="K2474" s="6">
        <f>IF(V2474="","",V2474/O2474)</f>
        <v>0</v>
      </c>
      <c r="L2474" s="6">
        <f>IF(V2474="","",V2474/N2474)</f>
        <v>0</v>
      </c>
      <c r="M2474" s="4">
        <v>17.95</v>
      </c>
      <c r="N2474" s="4">
        <v>17.95</v>
      </c>
      <c r="Q2474" s="4">
        <v>6.14</v>
      </c>
      <c r="R2474" s="4">
        <v>0.22</v>
      </c>
      <c r="S2474">
        <v>0.15</v>
      </c>
      <c r="T2474" s="4">
        <f>IF(S2474=0,"",IF((N2474*S2474)&lt;.3,.3,N2474*S2474))</f>
        <v>0</v>
      </c>
      <c r="U2474"/>
      <c r="V2474" s="4">
        <f>IF(AND(N2474&lt;&gt;0,O2474&lt;&gt;0,Q2474&lt;&gt;0,S2474&lt;&gt;""),N2474-O2474-Q2474-R2474-T2474-U2474-P2474,"")</f>
        <v>0</v>
      </c>
      <c r="W2474">
        <v>55</v>
      </c>
      <c r="X2474">
        <v>30</v>
      </c>
      <c r="Y2474" s="7">
        <v>1.83</v>
      </c>
      <c r="Z2474" s="7">
        <v>1.12</v>
      </c>
      <c r="AA2474">
        <v>82</v>
      </c>
      <c r="AB2474">
        <v>416</v>
      </c>
      <c r="AC2474">
        <v>44.8087431693989</v>
      </c>
      <c r="AD2474" t="s">
        <v>41</v>
      </c>
      <c r="AE2474">
        <v>30950</v>
      </c>
      <c r="AF2474" s="4">
        <v>0.7</v>
      </c>
      <c r="AG2474">
        <v>0</v>
      </c>
      <c r="AH2474">
        <v>0</v>
      </c>
      <c r="AJ2474">
        <v>0</v>
      </c>
    </row>
    <row r="2475" spans="1:36">
      <c r="A2475" t="s">
        <v>8762</v>
      </c>
      <c r="B2475" t="s">
        <v>8763</v>
      </c>
      <c r="C2475" s="2" t="s">
        <v>8764</v>
      </c>
      <c r="D2475" t="s">
        <v>3946</v>
      </c>
      <c r="E2475" t="s">
        <v>8765</v>
      </c>
      <c r="G2475">
        <v>0</v>
      </c>
      <c r="H2475" s="3">
        <v>0</v>
      </c>
      <c r="I2475" s="4">
        <f>IF(H2475=0,"",H2475*O2475)</f>
        <v>0</v>
      </c>
      <c r="J2475" s="5">
        <f>IF(OR(H2475=0,V2475=""),"",H2475*V2475)</f>
        <v>0</v>
      </c>
      <c r="K2475" s="6">
        <f>IF(V2475="","",V2475/O2475)</f>
        <v>0</v>
      </c>
      <c r="L2475" s="6">
        <f>IF(V2475="","",V2475/N2475)</f>
        <v>0</v>
      </c>
      <c r="M2475" s="4">
        <v>21.95</v>
      </c>
      <c r="N2475" s="4">
        <v>21.95</v>
      </c>
      <c r="Q2475" s="4">
        <v>5.84</v>
      </c>
      <c r="R2475" s="4">
        <v>0.17</v>
      </c>
      <c r="S2475">
        <v>0.15</v>
      </c>
      <c r="T2475" s="4">
        <f>IF(S2475=0,"",IF((N2475*S2475)&lt;.3,.3,N2475*S2475))</f>
        <v>0</v>
      </c>
      <c r="U2475"/>
      <c r="V2475" s="4">
        <f>IF(AND(N2475&lt;&gt;0,O2475&lt;&gt;0,Q2475&lt;&gt;0,S2475&lt;&gt;""),N2475-O2475-Q2475-R2475-T2475-U2475-P2475,"")</f>
        <v>0</v>
      </c>
      <c r="W2475">
        <v>65</v>
      </c>
      <c r="X2475">
        <v>30</v>
      </c>
      <c r="Y2475" s="7">
        <v>2.17</v>
      </c>
      <c r="Z2475" s="7">
        <v>1.12</v>
      </c>
      <c r="AA2475">
        <v>43</v>
      </c>
      <c r="AB2475">
        <v>417</v>
      </c>
      <c r="AC2475">
        <v>19.815668202765</v>
      </c>
      <c r="AD2475" t="s">
        <v>41</v>
      </c>
      <c r="AE2475">
        <v>30950</v>
      </c>
      <c r="AF2475" s="4">
        <v>0.7</v>
      </c>
      <c r="AG2475">
        <v>0</v>
      </c>
      <c r="AH2475">
        <v>0</v>
      </c>
      <c r="AJ2475">
        <v>0</v>
      </c>
    </row>
    <row r="2476" spans="1:36">
      <c r="A2476" t="s">
        <v>8766</v>
      </c>
      <c r="B2476" t="s">
        <v>8767</v>
      </c>
      <c r="C2476" s="2" t="s">
        <v>8768</v>
      </c>
      <c r="D2476" t="s">
        <v>2206</v>
      </c>
      <c r="E2476" t="s">
        <v>8769</v>
      </c>
      <c r="G2476">
        <v>0</v>
      </c>
      <c r="H2476" s="3">
        <v>0</v>
      </c>
      <c r="I2476" s="4">
        <f>IF(H2476=0,"",H2476*O2476)</f>
        <v>0</v>
      </c>
      <c r="J2476" s="5">
        <f>IF(OR(H2476=0,V2476=""),"",H2476*V2476)</f>
        <v>0</v>
      </c>
      <c r="K2476" s="6">
        <f>IF(V2476="","",V2476/O2476)</f>
        <v>0</v>
      </c>
      <c r="L2476" s="6">
        <f>IF(V2476="","",V2476/N2476)</f>
        <v>0</v>
      </c>
      <c r="M2476" s="4">
        <v>17.99</v>
      </c>
      <c r="N2476" s="4">
        <v>17.99</v>
      </c>
      <c r="Q2476" s="4">
        <v>4.81</v>
      </c>
      <c r="R2476" s="4">
        <v>0.04</v>
      </c>
      <c r="S2476">
        <v>0.15</v>
      </c>
      <c r="T2476" s="4">
        <f>IF(S2476=0,"",IF((N2476*S2476)&lt;.3,.3,N2476*S2476))</f>
        <v>0</v>
      </c>
      <c r="U2476"/>
      <c r="V2476" s="4">
        <f>IF(AND(N2476&lt;&gt;0,O2476&lt;&gt;0,Q2476&lt;&gt;0,S2476&lt;&gt;""),N2476-O2476-Q2476-R2476-T2476-U2476-P2476,"")</f>
        <v>0</v>
      </c>
      <c r="W2476">
        <v>15</v>
      </c>
      <c r="X2476">
        <v>30</v>
      </c>
      <c r="Y2476" s="7">
        <v>0.5</v>
      </c>
      <c r="Z2476" s="7">
        <v>1</v>
      </c>
      <c r="AA2476">
        <v>70</v>
      </c>
      <c r="AB2476">
        <v>851</v>
      </c>
      <c r="AC2476">
        <v>140</v>
      </c>
      <c r="AD2476" t="s">
        <v>41</v>
      </c>
      <c r="AE2476">
        <v>397247</v>
      </c>
      <c r="AF2476" s="4">
        <v>0.4</v>
      </c>
      <c r="AG2476">
        <v>0</v>
      </c>
      <c r="AH2476">
        <v>0</v>
      </c>
      <c r="AJ2476">
        <v>0</v>
      </c>
    </row>
    <row r="2477" spans="1:36">
      <c r="A2477" t="s">
        <v>8770</v>
      </c>
      <c r="B2477" t="s">
        <v>8771</v>
      </c>
      <c r="C2477" s="2" t="s">
        <v>8772</v>
      </c>
      <c r="D2477" t="s">
        <v>2206</v>
      </c>
      <c r="E2477" t="s">
        <v>8773</v>
      </c>
      <c r="G2477">
        <v>0</v>
      </c>
      <c r="H2477" s="3">
        <v>0</v>
      </c>
      <c r="I2477" s="4">
        <f>IF(H2477=0,"",H2477*O2477)</f>
        <v>0</v>
      </c>
      <c r="J2477" s="5">
        <f>IF(OR(H2477=0,V2477=""),"",H2477*V2477)</f>
        <v>0</v>
      </c>
      <c r="K2477" s="6">
        <f>IF(V2477="","",V2477/O2477)</f>
        <v>0</v>
      </c>
      <c r="L2477" s="6">
        <f>IF(V2477="","",V2477/N2477)</f>
        <v>0</v>
      </c>
      <c r="R2477" s="4">
        <v>0</v>
      </c>
      <c r="T2477" s="4">
        <f>IF(S2477=0,"",IF((N2477*S2477)&lt;.3,.3,N2477*S2477))</f>
        <v>0</v>
      </c>
      <c r="U2477"/>
      <c r="V2477" s="4">
        <f>IF(AND(N2477&lt;&gt;0,O2477&lt;&gt;0,Q2477&lt;&gt;0,S2477&lt;&gt;""),N2477-O2477-Q2477-R2477-T2477-U2477-P2477,"")</f>
        <v>0</v>
      </c>
      <c r="W2477">
        <v>0</v>
      </c>
      <c r="X2477">
        <v>0</v>
      </c>
      <c r="Y2477" s="7">
        <v>0</v>
      </c>
      <c r="Z2477" s="7">
        <v>0</v>
      </c>
      <c r="AA2477">
        <v>0</v>
      </c>
      <c r="AB2477">
        <v>0</v>
      </c>
      <c r="AC2477">
        <v>0</v>
      </c>
      <c r="AD2477" t="s">
        <v>41</v>
      </c>
      <c r="AG2477">
        <v>0</v>
      </c>
      <c r="AH2477">
        <v>0</v>
      </c>
      <c r="AJ2477">
        <v>0</v>
      </c>
    </row>
    <row r="2478" spans="1:36">
      <c r="A2478" t="s">
        <v>8774</v>
      </c>
      <c r="B2478" t="s">
        <v>8775</v>
      </c>
      <c r="C2478" s="2" t="s">
        <v>8776</v>
      </c>
      <c r="D2478" t="s">
        <v>2206</v>
      </c>
      <c r="E2478" t="s">
        <v>8777</v>
      </c>
      <c r="G2478">
        <v>0</v>
      </c>
      <c r="H2478" s="3">
        <v>0</v>
      </c>
      <c r="I2478" s="4">
        <f>IF(H2478=0,"",H2478*O2478)</f>
        <v>0</v>
      </c>
      <c r="J2478" s="5">
        <f>IF(OR(H2478=0,V2478=""),"",H2478*V2478)</f>
        <v>0</v>
      </c>
      <c r="K2478" s="6">
        <f>IF(V2478="","",V2478/O2478)</f>
        <v>0</v>
      </c>
      <c r="L2478" s="6">
        <f>IF(V2478="","",V2478/N2478)</f>
        <v>0</v>
      </c>
      <c r="R2478" s="4">
        <v>0</v>
      </c>
      <c r="T2478" s="4">
        <f>IF(S2478=0,"",IF((N2478*S2478)&lt;.3,.3,N2478*S2478))</f>
        <v>0</v>
      </c>
      <c r="U2478"/>
      <c r="V2478" s="4">
        <f>IF(AND(N2478&lt;&gt;0,O2478&lt;&gt;0,Q2478&lt;&gt;0,S2478&lt;&gt;""),N2478-O2478-Q2478-R2478-T2478-U2478-P2478,"")</f>
        <v>0</v>
      </c>
      <c r="W2478">
        <v>0</v>
      </c>
      <c r="X2478">
        <v>0</v>
      </c>
      <c r="Y2478" s="7">
        <v>0</v>
      </c>
      <c r="Z2478" s="7">
        <v>0</v>
      </c>
      <c r="AA2478">
        <v>0</v>
      </c>
      <c r="AB2478">
        <v>0</v>
      </c>
      <c r="AC2478">
        <v>0</v>
      </c>
      <c r="AD2478" t="s">
        <v>41</v>
      </c>
      <c r="AG2478">
        <v>0</v>
      </c>
      <c r="AH2478">
        <v>0</v>
      </c>
      <c r="AJ2478">
        <v>0</v>
      </c>
    </row>
    <row r="2479" spans="1:36">
      <c r="A2479" t="s">
        <v>8778</v>
      </c>
      <c r="B2479" t="s">
        <v>8767</v>
      </c>
      <c r="C2479" s="2" t="s">
        <v>8768</v>
      </c>
      <c r="D2479" t="s">
        <v>49</v>
      </c>
      <c r="E2479" t="s">
        <v>8779</v>
      </c>
      <c r="G2479">
        <v>0</v>
      </c>
      <c r="H2479" s="3">
        <v>0</v>
      </c>
      <c r="I2479" s="4">
        <f>IF(H2479=0,"",H2479*O2479)</f>
        <v>0</v>
      </c>
      <c r="J2479" s="5">
        <f>IF(OR(H2479=0,V2479=""),"",H2479*V2479)</f>
        <v>0</v>
      </c>
      <c r="K2479" s="6">
        <f>IF(V2479="","",V2479/O2479)</f>
        <v>0</v>
      </c>
      <c r="L2479" s="6">
        <f>IF(V2479="","",V2479/N2479)</f>
        <v>0</v>
      </c>
      <c r="Q2479" s="4">
        <v>4.81</v>
      </c>
      <c r="R2479" s="4">
        <v>0.09</v>
      </c>
      <c r="S2479">
        <v>0.15</v>
      </c>
      <c r="T2479" s="4">
        <f>IF(S2479=0,"",IF((N2479*S2479)&lt;.3,.3,N2479*S2479))</f>
        <v>0</v>
      </c>
      <c r="U2479"/>
      <c r="V2479" s="4">
        <f>IF(AND(N2479&lt;&gt;0,O2479&lt;&gt;0,Q2479&lt;&gt;0,S2479&lt;&gt;""),N2479-O2479-Q2479-R2479-T2479-U2479-P2479,"")</f>
        <v>0</v>
      </c>
      <c r="W2479">
        <v>0</v>
      </c>
      <c r="X2479">
        <v>0</v>
      </c>
      <c r="Y2479" s="7">
        <v>0</v>
      </c>
      <c r="Z2479" s="7">
        <v>0</v>
      </c>
      <c r="AA2479">
        <v>0</v>
      </c>
      <c r="AB2479">
        <v>0</v>
      </c>
      <c r="AC2479">
        <v>0</v>
      </c>
      <c r="AD2479" t="s">
        <v>41</v>
      </c>
      <c r="AG2479">
        <v>0</v>
      </c>
      <c r="AH2479">
        <v>0</v>
      </c>
      <c r="AJ2479">
        <v>0</v>
      </c>
    </row>
    <row r="2480" spans="1:36">
      <c r="A2480" t="s">
        <v>8780</v>
      </c>
      <c r="B2480" t="s">
        <v>8781</v>
      </c>
      <c r="C2480" s="2" t="s">
        <v>8782</v>
      </c>
      <c r="D2480" t="s">
        <v>580</v>
      </c>
      <c r="E2480" t="s">
        <v>8783</v>
      </c>
      <c r="G2480">
        <v>0</v>
      </c>
      <c r="H2480" s="3">
        <v>0</v>
      </c>
      <c r="I2480" s="4">
        <f>IF(H2480=0,"",H2480*O2480)</f>
        <v>0</v>
      </c>
      <c r="J2480" s="5">
        <f>IF(OR(H2480=0,V2480=""),"",H2480*V2480)</f>
        <v>0</v>
      </c>
      <c r="K2480" s="6">
        <f>IF(V2480="","",V2480/O2480)</f>
        <v>0</v>
      </c>
      <c r="L2480" s="6">
        <f>IF(V2480="","",V2480/N2480)</f>
        <v>0</v>
      </c>
      <c r="M2480" s="4">
        <v>39.99</v>
      </c>
      <c r="N2480" s="4">
        <v>52.73</v>
      </c>
      <c r="Q2480" s="4">
        <v>15.86</v>
      </c>
      <c r="R2480" s="4">
        <v>1.08</v>
      </c>
      <c r="S2480">
        <v>0.15</v>
      </c>
      <c r="T2480" s="4">
        <f>IF(S2480=0,"",IF((N2480*S2480)&lt;.3,.3,N2480*S2480))</f>
        <v>0</v>
      </c>
      <c r="U2480"/>
      <c r="V2480" s="4">
        <f>IF(AND(N2480&lt;&gt;0,O2480&lt;&gt;0,Q2480&lt;&gt;0,S2480&lt;&gt;""),N2480-O2480-Q2480-R2480-T2480-U2480-P2480,"")</f>
        <v>0</v>
      </c>
      <c r="W2480">
        <v>0</v>
      </c>
      <c r="X2480">
        <v>30</v>
      </c>
      <c r="Y2480" s="7">
        <v>0</v>
      </c>
      <c r="Z2480" s="7">
        <v>0</v>
      </c>
      <c r="AA2480">
        <v>1</v>
      </c>
      <c r="AB2480">
        <v>0</v>
      </c>
      <c r="AC2480">
        <v>9999</v>
      </c>
      <c r="AD2480">
        <v>9999</v>
      </c>
      <c r="AE2480">
        <v>653999</v>
      </c>
      <c r="AF2480" s="4">
        <v>1.7</v>
      </c>
      <c r="AG2480">
        <v>0</v>
      </c>
      <c r="AH2480">
        <v>0</v>
      </c>
      <c r="AJ2480">
        <v>0</v>
      </c>
    </row>
    <row r="2481" spans="1:36">
      <c r="A2481" t="s">
        <v>8784</v>
      </c>
      <c r="B2481" t="s">
        <v>8785</v>
      </c>
      <c r="C2481" s="2" t="s">
        <v>8786</v>
      </c>
      <c r="D2481" t="s">
        <v>580</v>
      </c>
      <c r="E2481" t="s">
        <v>8787</v>
      </c>
      <c r="G2481">
        <v>0</v>
      </c>
      <c r="H2481" s="3">
        <v>0</v>
      </c>
      <c r="I2481" s="4">
        <f>IF(H2481=0,"",H2481*O2481)</f>
        <v>0</v>
      </c>
      <c r="J2481" s="5">
        <f>IF(OR(H2481=0,V2481=""),"",H2481*V2481)</f>
        <v>0</v>
      </c>
      <c r="K2481" s="6">
        <f>IF(V2481="","",V2481/O2481)</f>
        <v>0</v>
      </c>
      <c r="L2481" s="6">
        <f>IF(V2481="","",V2481/N2481)</f>
        <v>0</v>
      </c>
      <c r="M2481" s="4">
        <v>17.99</v>
      </c>
      <c r="N2481" s="4">
        <v>33.35</v>
      </c>
      <c r="Q2481" s="4">
        <v>7.34</v>
      </c>
      <c r="R2481" s="4">
        <v>0.45</v>
      </c>
      <c r="S2481">
        <v>0.15</v>
      </c>
      <c r="T2481" s="4">
        <f>IF(S2481=0,"",IF((N2481*S2481)&lt;.3,.3,N2481*S2481))</f>
        <v>0</v>
      </c>
      <c r="U2481"/>
      <c r="V2481" s="4">
        <f>IF(AND(N2481&lt;&gt;0,O2481&lt;&gt;0,Q2481&lt;&gt;0,S2481&lt;&gt;""),N2481-O2481-Q2481-R2481-T2481-U2481-P2481,"")</f>
        <v>0</v>
      </c>
      <c r="W2481">
        <v>0</v>
      </c>
      <c r="X2481">
        <v>30</v>
      </c>
      <c r="Y2481" s="7">
        <v>0</v>
      </c>
      <c r="Z2481" s="7">
        <v>0</v>
      </c>
      <c r="AA2481">
        <v>1</v>
      </c>
      <c r="AB2481">
        <v>275</v>
      </c>
      <c r="AC2481">
        <v>9999</v>
      </c>
      <c r="AD2481">
        <v>9999</v>
      </c>
      <c r="AE2481">
        <v>478160</v>
      </c>
      <c r="AF2481" s="4">
        <v>0.725</v>
      </c>
      <c r="AG2481">
        <v>0</v>
      </c>
      <c r="AH2481">
        <v>0</v>
      </c>
      <c r="AJ2481">
        <v>0</v>
      </c>
    </row>
    <row r="2482" spans="1:36">
      <c r="A2482" t="s">
        <v>8788</v>
      </c>
      <c r="B2482" t="s">
        <v>8789</v>
      </c>
      <c r="C2482" s="2" t="s">
        <v>8790</v>
      </c>
      <c r="D2482" t="s">
        <v>580</v>
      </c>
      <c r="E2482" t="s">
        <v>8791</v>
      </c>
      <c r="G2482">
        <v>0</v>
      </c>
      <c r="H2482" s="3">
        <v>0</v>
      </c>
      <c r="I2482" s="4">
        <f>IF(H2482=0,"",H2482*O2482)</f>
        <v>0</v>
      </c>
      <c r="J2482" s="5">
        <f>IF(OR(H2482=0,V2482=""),"",H2482*V2482)</f>
        <v>0</v>
      </c>
      <c r="K2482" s="6">
        <f>IF(V2482="","",V2482/O2482)</f>
        <v>0</v>
      </c>
      <c r="L2482" s="6">
        <f>IF(V2482="","",V2482/N2482)</f>
        <v>0</v>
      </c>
      <c r="M2482" s="4">
        <v>35.99</v>
      </c>
      <c r="N2482" s="4">
        <v>35.99</v>
      </c>
      <c r="Q2482" s="4">
        <v>6.14</v>
      </c>
      <c r="R2482" s="4">
        <v>0.22</v>
      </c>
      <c r="S2482">
        <v>0.15</v>
      </c>
      <c r="T2482" s="4">
        <f>IF(S2482=0,"",IF((N2482*S2482)&lt;.3,.3,N2482*S2482))</f>
        <v>0</v>
      </c>
      <c r="U2482"/>
      <c r="V2482" s="4">
        <f>IF(AND(N2482&lt;&gt;0,O2482&lt;&gt;0,Q2482&lt;&gt;0,S2482&lt;&gt;""),N2482-O2482-Q2482-R2482-T2482-U2482-P2482,"")</f>
        <v>0</v>
      </c>
      <c r="W2482">
        <v>0</v>
      </c>
      <c r="X2482">
        <v>0</v>
      </c>
      <c r="Y2482" s="7">
        <v>0</v>
      </c>
      <c r="Z2482" s="7">
        <v>0</v>
      </c>
      <c r="AA2482">
        <v>0</v>
      </c>
      <c r="AB2482">
        <v>190</v>
      </c>
      <c r="AC2482">
        <v>0</v>
      </c>
      <c r="AD2482">
        <v>9999</v>
      </c>
      <c r="AE2482">
        <v>397978</v>
      </c>
      <c r="AF2482" s="4">
        <v>0.495</v>
      </c>
      <c r="AG2482">
        <v>0</v>
      </c>
      <c r="AH2482">
        <v>0</v>
      </c>
      <c r="AJ2482">
        <v>0</v>
      </c>
    </row>
    <row r="2483" spans="1:36">
      <c r="A2483" t="s">
        <v>8792</v>
      </c>
      <c r="B2483" t="s">
        <v>8793</v>
      </c>
      <c r="C2483" s="2" t="s">
        <v>8794</v>
      </c>
      <c r="D2483" t="s">
        <v>630</v>
      </c>
      <c r="E2483" t="s">
        <v>8795</v>
      </c>
      <c r="G2483">
        <v>0</v>
      </c>
      <c r="H2483" s="3">
        <v>0</v>
      </c>
      <c r="I2483" s="4">
        <f>IF(H2483=0,"",H2483*O2483)</f>
        <v>0</v>
      </c>
      <c r="J2483" s="5">
        <f>IF(OR(H2483=0,V2483=""),"",H2483*V2483)</f>
        <v>0</v>
      </c>
      <c r="K2483" s="6">
        <f>IF(V2483="","",V2483/O2483)</f>
        <v>0</v>
      </c>
      <c r="L2483" s="6">
        <f>IF(V2483="","",V2483/N2483)</f>
        <v>0</v>
      </c>
      <c r="M2483" s="4">
        <v>37.99</v>
      </c>
      <c r="N2483" s="4">
        <v>37.99</v>
      </c>
      <c r="Q2483" s="4">
        <v>8.84</v>
      </c>
      <c r="R2483" s="4">
        <v>0.2</v>
      </c>
      <c r="S2483">
        <v>0.15</v>
      </c>
      <c r="T2483" s="4">
        <f>IF(S2483=0,"",IF((N2483*S2483)&lt;.3,.3,N2483*S2483))</f>
        <v>0</v>
      </c>
      <c r="U2483"/>
      <c r="V2483" s="4">
        <f>IF(AND(N2483&lt;&gt;0,O2483&lt;&gt;0,Q2483&lt;&gt;0,S2483&lt;&gt;""),N2483-O2483-Q2483-R2483-T2483-U2483-P2483,"")</f>
        <v>0</v>
      </c>
      <c r="W2483">
        <v>70</v>
      </c>
      <c r="X2483">
        <v>30</v>
      </c>
      <c r="Y2483" s="7">
        <v>2.33</v>
      </c>
      <c r="Z2483" s="7">
        <v>1.03</v>
      </c>
      <c r="AA2483">
        <v>56</v>
      </c>
      <c r="AB2483">
        <v>929</v>
      </c>
      <c r="AC2483">
        <v>24.0343347639485</v>
      </c>
      <c r="AD2483" t="s">
        <v>41</v>
      </c>
      <c r="AE2483">
        <v>72447</v>
      </c>
      <c r="AF2483" s="4">
        <v>1.567</v>
      </c>
      <c r="AG2483">
        <v>0</v>
      </c>
      <c r="AH2483">
        <v>0</v>
      </c>
      <c r="AJ2483">
        <v>0</v>
      </c>
    </row>
    <row r="2484" spans="1:36">
      <c r="A2484" t="s">
        <v>8796</v>
      </c>
      <c r="B2484" t="s">
        <v>8797</v>
      </c>
      <c r="C2484" s="2" t="s">
        <v>8798</v>
      </c>
      <c r="D2484" t="s">
        <v>630</v>
      </c>
      <c r="E2484" t="s">
        <v>8799</v>
      </c>
      <c r="G2484">
        <v>0</v>
      </c>
      <c r="H2484" s="3">
        <v>0</v>
      </c>
      <c r="I2484" s="4">
        <f>IF(H2484=0,"",H2484*O2484)</f>
        <v>0</v>
      </c>
      <c r="J2484" s="5">
        <f>IF(OR(H2484=0,V2484=""),"",H2484*V2484)</f>
        <v>0</v>
      </c>
      <c r="K2484" s="6">
        <f>IF(V2484="","",V2484/O2484)</f>
        <v>0</v>
      </c>
      <c r="L2484" s="6">
        <f>IF(V2484="","",V2484/N2484)</f>
        <v>0</v>
      </c>
      <c r="M2484" s="4">
        <v>62.99</v>
      </c>
      <c r="N2484" s="4">
        <v>62.99</v>
      </c>
      <c r="Q2484" s="4">
        <v>13.98</v>
      </c>
      <c r="R2484" s="4">
        <v>0.76</v>
      </c>
      <c r="S2484">
        <v>0.15</v>
      </c>
      <c r="T2484" s="4">
        <f>IF(S2484=0,"",IF((N2484*S2484)&lt;.3,.3,N2484*S2484))</f>
        <v>0</v>
      </c>
      <c r="U2484"/>
      <c r="V2484" s="4">
        <f>IF(AND(N2484&lt;&gt;0,O2484&lt;&gt;0,Q2484&lt;&gt;0,S2484&lt;&gt;""),N2484-O2484-Q2484-R2484-T2484-U2484-P2484,"")</f>
        <v>0</v>
      </c>
      <c r="W2484">
        <v>1</v>
      </c>
      <c r="X2484">
        <v>30</v>
      </c>
      <c r="Y2484" s="7">
        <v>0.03</v>
      </c>
      <c r="Z2484" s="7">
        <v>1</v>
      </c>
      <c r="AA2484">
        <v>1</v>
      </c>
      <c r="AB2484">
        <v>1000</v>
      </c>
      <c r="AC2484">
        <v>33.3333333333333</v>
      </c>
      <c r="AD2484" t="s">
        <v>41</v>
      </c>
      <c r="AE2484">
        <v>199346</v>
      </c>
      <c r="AF2484" s="4">
        <v>0.7</v>
      </c>
      <c r="AG2484">
        <v>0</v>
      </c>
      <c r="AH2484">
        <v>0</v>
      </c>
      <c r="AJ2484">
        <v>0</v>
      </c>
    </row>
    <row r="2485" spans="1:36">
      <c r="A2485" t="s">
        <v>8800</v>
      </c>
      <c r="B2485" t="s">
        <v>8801</v>
      </c>
      <c r="C2485" s="2" t="s">
        <v>8802</v>
      </c>
      <c r="D2485" t="s">
        <v>630</v>
      </c>
      <c r="E2485" t="s">
        <v>8803</v>
      </c>
      <c r="G2485">
        <v>0</v>
      </c>
      <c r="H2485" s="3">
        <v>0</v>
      </c>
      <c r="I2485" s="4">
        <f>IF(H2485=0,"",H2485*O2485)</f>
        <v>0</v>
      </c>
      <c r="J2485" s="5">
        <f>IF(OR(H2485=0,V2485=""),"",H2485*V2485)</f>
        <v>0</v>
      </c>
      <c r="K2485" s="6">
        <f>IF(V2485="","",V2485/O2485)</f>
        <v>0</v>
      </c>
      <c r="L2485" s="6">
        <f>IF(V2485="","",V2485/N2485)</f>
        <v>0</v>
      </c>
      <c r="M2485" s="4">
        <v>65.32</v>
      </c>
      <c r="N2485" s="4">
        <v>64.96</v>
      </c>
      <c r="Q2485" s="4">
        <v>13.98</v>
      </c>
      <c r="R2485" s="4">
        <v>0.76</v>
      </c>
      <c r="S2485">
        <v>0.15</v>
      </c>
      <c r="T2485" s="4">
        <f>IF(S2485=0,"",IF((N2485*S2485)&lt;.3,.3,N2485*S2485))</f>
        <v>0</v>
      </c>
      <c r="U2485"/>
      <c r="V2485" s="4">
        <f>IF(AND(N2485&lt;&gt;0,O2485&lt;&gt;0,Q2485&lt;&gt;0,S2485&lt;&gt;""),N2485-O2485-Q2485-R2485-T2485-U2485-P2485,"")</f>
        <v>0</v>
      </c>
      <c r="W2485">
        <v>0</v>
      </c>
      <c r="X2485">
        <v>30</v>
      </c>
      <c r="Y2485" s="7">
        <v>0</v>
      </c>
      <c r="Z2485" s="7">
        <v>0</v>
      </c>
      <c r="AA2485">
        <v>2</v>
      </c>
      <c r="AB2485">
        <v>0</v>
      </c>
      <c r="AC2485">
        <v>9999</v>
      </c>
      <c r="AD2485">
        <v>9999</v>
      </c>
      <c r="AE2485">
        <v>59275</v>
      </c>
      <c r="AF2485" s="4">
        <v>0.7</v>
      </c>
      <c r="AG2485">
        <v>0</v>
      </c>
      <c r="AH2485">
        <v>0</v>
      </c>
      <c r="AJ2485">
        <v>0</v>
      </c>
    </row>
    <row r="2486" spans="1:36">
      <c r="A2486" t="s">
        <v>8804</v>
      </c>
      <c r="B2486" t="s">
        <v>8805</v>
      </c>
      <c r="C2486" s="2" t="s">
        <v>8806</v>
      </c>
      <c r="D2486" t="s">
        <v>580</v>
      </c>
      <c r="E2486" t="s">
        <v>8807</v>
      </c>
      <c r="G2486">
        <v>0</v>
      </c>
      <c r="H2486" s="3">
        <v>0</v>
      </c>
      <c r="I2486" s="4">
        <f>IF(H2486=0,"",H2486*O2486)</f>
        <v>0</v>
      </c>
      <c r="J2486" s="5">
        <f>IF(OR(H2486=0,V2486=""),"",H2486*V2486)</f>
        <v>0</v>
      </c>
      <c r="K2486" s="6">
        <f>IF(V2486="","",V2486/O2486)</f>
        <v>0</v>
      </c>
      <c r="L2486" s="6">
        <f>IF(V2486="","",V2486/N2486)</f>
        <v>0</v>
      </c>
      <c r="M2486" s="4">
        <v>20.95</v>
      </c>
      <c r="N2486" s="4">
        <v>20.95</v>
      </c>
      <c r="Q2486" s="4">
        <v>5.84</v>
      </c>
      <c r="R2486" s="4">
        <v>0.18</v>
      </c>
      <c r="S2486">
        <v>0.15</v>
      </c>
      <c r="T2486" s="4">
        <f>IF(S2486=0,"",IF((N2486*S2486)&lt;.3,.3,N2486*S2486))</f>
        <v>0</v>
      </c>
      <c r="U2486"/>
      <c r="V2486" s="4">
        <f>IF(AND(N2486&lt;&gt;0,O2486&lt;&gt;0,Q2486&lt;&gt;0,S2486&lt;&gt;""),N2486-O2486-Q2486-R2486-T2486-U2486-P2486,"")</f>
        <v>0</v>
      </c>
      <c r="W2486">
        <v>0</v>
      </c>
      <c r="X2486">
        <v>0</v>
      </c>
      <c r="Y2486" s="7">
        <v>0</v>
      </c>
      <c r="Z2486" s="7">
        <v>0</v>
      </c>
      <c r="AA2486">
        <v>0</v>
      </c>
      <c r="AB2486">
        <v>254</v>
      </c>
      <c r="AC2486">
        <v>0</v>
      </c>
      <c r="AD2486">
        <v>9999</v>
      </c>
      <c r="AE2486">
        <v>400451</v>
      </c>
      <c r="AF2486" s="4">
        <v>0.5</v>
      </c>
      <c r="AG2486">
        <v>0</v>
      </c>
      <c r="AH2486">
        <v>0</v>
      </c>
      <c r="AJ2486">
        <v>0</v>
      </c>
    </row>
    <row r="2487" spans="1:36">
      <c r="A2487" t="s">
        <v>8808</v>
      </c>
      <c r="B2487" t="s">
        <v>8809</v>
      </c>
      <c r="C2487" s="2" t="s">
        <v>8810</v>
      </c>
      <c r="D2487" t="s">
        <v>580</v>
      </c>
      <c r="E2487" t="s">
        <v>8811</v>
      </c>
      <c r="G2487">
        <v>0</v>
      </c>
      <c r="H2487" s="3">
        <v>0</v>
      </c>
      <c r="I2487" s="4">
        <f>IF(H2487=0,"",H2487*O2487)</f>
        <v>0</v>
      </c>
      <c r="J2487" s="5">
        <f>IF(OR(H2487=0,V2487=""),"",H2487*V2487)</f>
        <v>0</v>
      </c>
      <c r="K2487" s="6">
        <f>IF(V2487="","",V2487/O2487)</f>
        <v>0</v>
      </c>
      <c r="L2487" s="6">
        <f>IF(V2487="","",V2487/N2487)</f>
        <v>0</v>
      </c>
      <c r="M2487" s="4">
        <v>20.36</v>
      </c>
      <c r="N2487" s="4">
        <v>18.64</v>
      </c>
      <c r="Q2487" s="4">
        <v>3.5</v>
      </c>
      <c r="R2487" s="4">
        <v>0.03</v>
      </c>
      <c r="S2487">
        <v>0.15</v>
      </c>
      <c r="T2487" s="4">
        <f>IF(S2487=0,"",IF((N2487*S2487)&lt;.3,.3,N2487*S2487))</f>
        <v>0</v>
      </c>
      <c r="U2487"/>
      <c r="V2487" s="4">
        <f>IF(AND(N2487&lt;&gt;0,O2487&lt;&gt;0,Q2487&lt;&gt;0,S2487&lt;&gt;""),N2487-O2487-Q2487-R2487-T2487-U2487-P2487,"")</f>
        <v>0</v>
      </c>
      <c r="W2487">
        <v>0</v>
      </c>
      <c r="X2487">
        <v>0</v>
      </c>
      <c r="Y2487" s="7">
        <v>0</v>
      </c>
      <c r="Z2487" s="7">
        <v>0</v>
      </c>
      <c r="AA2487">
        <v>0</v>
      </c>
      <c r="AB2487">
        <v>628</v>
      </c>
      <c r="AC2487">
        <v>0</v>
      </c>
      <c r="AD2487">
        <v>9999</v>
      </c>
      <c r="AE2487">
        <v>18409</v>
      </c>
      <c r="AF2487" s="4">
        <v>0.5</v>
      </c>
      <c r="AG2487">
        <v>0</v>
      </c>
      <c r="AH2487">
        <v>0</v>
      </c>
      <c r="AJ2487">
        <v>0</v>
      </c>
    </row>
    <row r="2488" spans="1:36">
      <c r="A2488" t="s">
        <v>8812</v>
      </c>
      <c r="B2488" t="s">
        <v>8813</v>
      </c>
      <c r="C2488" s="2" t="s">
        <v>8814</v>
      </c>
      <c r="D2488" t="s">
        <v>630</v>
      </c>
      <c r="E2488" t="s">
        <v>8815</v>
      </c>
      <c r="G2488">
        <v>0</v>
      </c>
      <c r="H2488" s="3">
        <v>0</v>
      </c>
      <c r="I2488" s="4">
        <f>IF(H2488=0,"",H2488*O2488)</f>
        <v>0</v>
      </c>
      <c r="J2488" s="5">
        <f>IF(OR(H2488=0,V2488=""),"",H2488*V2488)</f>
        <v>0</v>
      </c>
      <c r="K2488" s="6">
        <f>IF(V2488="","",V2488/O2488)</f>
        <v>0</v>
      </c>
      <c r="L2488" s="6">
        <f>IF(V2488="","",V2488/N2488)</f>
        <v>0</v>
      </c>
      <c r="M2488" s="4">
        <v>25.99</v>
      </c>
      <c r="N2488" s="4">
        <v>19.99</v>
      </c>
      <c r="Q2488" s="4">
        <v>6.14</v>
      </c>
      <c r="R2488" s="4">
        <v>0.23</v>
      </c>
      <c r="S2488">
        <v>0.15</v>
      </c>
      <c r="T2488" s="4">
        <f>IF(S2488=0,"",IF((N2488*S2488)&lt;.3,.3,N2488*S2488))</f>
        <v>0</v>
      </c>
      <c r="U2488"/>
      <c r="V2488" s="4">
        <f>IF(AND(N2488&lt;&gt;0,O2488&lt;&gt;0,Q2488&lt;&gt;0,S2488&lt;&gt;""),N2488-O2488-Q2488-R2488-T2488-U2488-P2488,"")</f>
        <v>0</v>
      </c>
      <c r="W2488">
        <v>0</v>
      </c>
      <c r="X2488">
        <v>0</v>
      </c>
      <c r="Y2488" s="7">
        <v>0</v>
      </c>
      <c r="Z2488" s="7">
        <v>0</v>
      </c>
      <c r="AA2488">
        <v>0</v>
      </c>
      <c r="AB2488">
        <v>114</v>
      </c>
      <c r="AC2488">
        <v>0</v>
      </c>
      <c r="AD2488">
        <v>9999</v>
      </c>
      <c r="AE2488">
        <v>17396</v>
      </c>
      <c r="AF2488" s="4">
        <v>0.555</v>
      </c>
      <c r="AG2488">
        <v>0</v>
      </c>
      <c r="AH2488">
        <v>0</v>
      </c>
      <c r="AJ2488">
        <v>0</v>
      </c>
    </row>
    <row r="2489" spans="1:36">
      <c r="A2489" t="s">
        <v>8816</v>
      </c>
      <c r="B2489" t="s">
        <v>8817</v>
      </c>
      <c r="C2489" s="2" t="s">
        <v>8818</v>
      </c>
      <c r="D2489" t="s">
        <v>580</v>
      </c>
      <c r="E2489" t="s">
        <v>8819</v>
      </c>
      <c r="G2489">
        <v>0</v>
      </c>
      <c r="H2489" s="3">
        <v>0</v>
      </c>
      <c r="I2489" s="4">
        <f>IF(H2489=0,"",H2489*O2489)</f>
        <v>0</v>
      </c>
      <c r="J2489" s="5">
        <f>IF(OR(H2489=0,V2489=""),"",H2489*V2489)</f>
        <v>0</v>
      </c>
      <c r="K2489" s="6">
        <f>IF(V2489="","",V2489/O2489)</f>
        <v>0</v>
      </c>
      <c r="L2489" s="6">
        <f>IF(V2489="","",V2489/N2489)</f>
        <v>0</v>
      </c>
      <c r="R2489" s="4">
        <v>0</v>
      </c>
      <c r="T2489" s="4">
        <f>IF(S2489=0,"",IF((N2489*S2489)&lt;.3,.3,N2489*S2489))</f>
        <v>0</v>
      </c>
      <c r="U2489"/>
      <c r="V2489" s="4">
        <f>IF(AND(N2489&lt;&gt;0,O2489&lt;&gt;0,Q2489&lt;&gt;0,S2489&lt;&gt;""),N2489-O2489-Q2489-R2489-T2489-U2489-P2489,"")</f>
        <v>0</v>
      </c>
      <c r="W2489">
        <v>0</v>
      </c>
      <c r="X2489">
        <v>0</v>
      </c>
      <c r="Y2489" s="7">
        <v>0</v>
      </c>
      <c r="Z2489" s="7">
        <v>0</v>
      </c>
      <c r="AA2489">
        <v>0</v>
      </c>
      <c r="AB2489">
        <v>0</v>
      </c>
      <c r="AC2489">
        <v>0</v>
      </c>
      <c r="AD2489" t="s">
        <v>41</v>
      </c>
      <c r="AG2489">
        <v>0</v>
      </c>
      <c r="AH2489">
        <v>0</v>
      </c>
      <c r="AJ2489">
        <v>0</v>
      </c>
    </row>
    <row r="2490" spans="1:36">
      <c r="A2490" t="s">
        <v>8820</v>
      </c>
      <c r="B2490" t="s">
        <v>8821</v>
      </c>
      <c r="C2490" s="2" t="s">
        <v>8822</v>
      </c>
      <c r="D2490" t="s">
        <v>580</v>
      </c>
      <c r="E2490" t="s">
        <v>8823</v>
      </c>
      <c r="G2490">
        <v>0</v>
      </c>
      <c r="H2490" s="3">
        <v>0</v>
      </c>
      <c r="I2490" s="4">
        <f>IF(H2490=0,"",H2490*O2490)</f>
        <v>0</v>
      </c>
      <c r="J2490" s="5">
        <f>IF(OR(H2490=0,V2490=""),"",H2490*V2490)</f>
        <v>0</v>
      </c>
      <c r="K2490" s="6">
        <f>IF(V2490="","",V2490/O2490)</f>
        <v>0</v>
      </c>
      <c r="L2490" s="6">
        <f>IF(V2490="","",V2490/N2490)</f>
        <v>0</v>
      </c>
      <c r="R2490" s="4">
        <v>0</v>
      </c>
      <c r="T2490" s="4">
        <f>IF(S2490=0,"",IF((N2490*S2490)&lt;.3,.3,N2490*S2490))</f>
        <v>0</v>
      </c>
      <c r="U2490"/>
      <c r="V2490" s="4">
        <f>IF(AND(N2490&lt;&gt;0,O2490&lt;&gt;0,Q2490&lt;&gt;0,S2490&lt;&gt;""),N2490-O2490-Q2490-R2490-T2490-U2490-P2490,"")</f>
        <v>0</v>
      </c>
      <c r="W2490">
        <v>0</v>
      </c>
      <c r="X2490">
        <v>0</v>
      </c>
      <c r="Y2490" s="7">
        <v>0</v>
      </c>
      <c r="Z2490" s="7">
        <v>0</v>
      </c>
      <c r="AA2490">
        <v>0</v>
      </c>
      <c r="AB2490">
        <v>0</v>
      </c>
      <c r="AC2490">
        <v>0</v>
      </c>
      <c r="AD2490" t="s">
        <v>41</v>
      </c>
      <c r="AG2490">
        <v>0</v>
      </c>
      <c r="AH2490">
        <v>0</v>
      </c>
      <c r="AJ2490">
        <v>0</v>
      </c>
    </row>
    <row r="2491" spans="1:36">
      <c r="A2491" t="s">
        <v>8824</v>
      </c>
      <c r="B2491" t="s">
        <v>8825</v>
      </c>
      <c r="C2491" s="2" t="s">
        <v>8826</v>
      </c>
      <c r="D2491" t="s">
        <v>580</v>
      </c>
      <c r="E2491" t="s">
        <v>8827</v>
      </c>
      <c r="G2491">
        <v>0</v>
      </c>
      <c r="H2491" s="3">
        <v>0</v>
      </c>
      <c r="I2491" s="4">
        <f>IF(H2491=0,"",H2491*O2491)</f>
        <v>0</v>
      </c>
      <c r="J2491" s="5">
        <f>IF(OR(H2491=0,V2491=""),"",H2491*V2491)</f>
        <v>0</v>
      </c>
      <c r="K2491" s="6">
        <f>IF(V2491="","",V2491/O2491)</f>
        <v>0</v>
      </c>
      <c r="L2491" s="6">
        <f>IF(V2491="","",V2491/N2491)</f>
        <v>0</v>
      </c>
      <c r="Q2491" s="4">
        <v>7.34</v>
      </c>
      <c r="R2491" s="4">
        <v>0.03</v>
      </c>
      <c r="S2491">
        <v>0.15</v>
      </c>
      <c r="T2491" s="4">
        <f>IF(S2491=0,"",IF((N2491*S2491)&lt;.3,.3,N2491*S2491))</f>
        <v>0</v>
      </c>
      <c r="U2491"/>
      <c r="V2491" s="4">
        <f>IF(AND(N2491&lt;&gt;0,O2491&lt;&gt;0,Q2491&lt;&gt;0,S2491&lt;&gt;""),N2491-O2491-Q2491-R2491-T2491-U2491-P2491,"")</f>
        <v>0</v>
      </c>
      <c r="W2491">
        <v>0</v>
      </c>
      <c r="X2491">
        <v>0</v>
      </c>
      <c r="Y2491" s="7">
        <v>0</v>
      </c>
      <c r="Z2491" s="7">
        <v>0</v>
      </c>
      <c r="AA2491">
        <v>0</v>
      </c>
      <c r="AB2491">
        <v>0</v>
      </c>
      <c r="AC2491">
        <v>0</v>
      </c>
      <c r="AD2491" t="s">
        <v>41</v>
      </c>
      <c r="AG2491">
        <v>0</v>
      </c>
      <c r="AH2491">
        <v>0</v>
      </c>
      <c r="AJ2491">
        <v>0</v>
      </c>
    </row>
    <row r="2492" spans="1:36">
      <c r="A2492" t="s">
        <v>8828</v>
      </c>
      <c r="B2492" t="s">
        <v>8829</v>
      </c>
      <c r="C2492" s="2" t="s">
        <v>8830</v>
      </c>
      <c r="D2492" t="s">
        <v>264</v>
      </c>
      <c r="E2492" t="s">
        <v>8831</v>
      </c>
      <c r="G2492">
        <v>0</v>
      </c>
      <c r="H2492" s="3">
        <v>0</v>
      </c>
      <c r="I2492" s="4">
        <f>IF(H2492=0,"",H2492*O2492)</f>
        <v>0</v>
      </c>
      <c r="J2492" s="5">
        <f>IF(OR(H2492=0,V2492=""),"",H2492*V2492)</f>
        <v>0</v>
      </c>
      <c r="K2492" s="6">
        <f>IF(V2492="","",V2492/O2492)</f>
        <v>0</v>
      </c>
      <c r="L2492" s="6">
        <f>IF(V2492="","",V2492/N2492)</f>
        <v>0</v>
      </c>
      <c r="M2492" s="4">
        <v>20.5</v>
      </c>
      <c r="N2492" s="4">
        <v>20.5</v>
      </c>
      <c r="Q2492" s="4">
        <v>4.81</v>
      </c>
      <c r="R2492" s="4">
        <v>0.02</v>
      </c>
      <c r="S2492">
        <v>0.15</v>
      </c>
      <c r="T2492" s="4">
        <f>IF(S2492=0,"",IF((N2492*S2492)&lt;.3,.3,N2492*S2492))</f>
        <v>0</v>
      </c>
      <c r="U2492"/>
      <c r="V2492" s="4">
        <f>IF(AND(N2492&lt;&gt;0,O2492&lt;&gt;0,Q2492&lt;&gt;0,S2492&lt;&gt;""),N2492-O2492-Q2492-R2492-T2492-U2492-P2492,"")</f>
        <v>0</v>
      </c>
      <c r="W2492">
        <v>189</v>
      </c>
      <c r="X2492">
        <v>29.5</v>
      </c>
      <c r="Y2492" s="7">
        <v>6.3</v>
      </c>
      <c r="Z2492" s="7">
        <v>1.21</v>
      </c>
      <c r="AA2492">
        <v>3</v>
      </c>
      <c r="AB2492">
        <v>1278</v>
      </c>
      <c r="AC2492">
        <v>0.476190476190476</v>
      </c>
      <c r="AD2492">
        <v>145</v>
      </c>
      <c r="AE2492">
        <v>4401</v>
      </c>
      <c r="AF2492" s="4">
        <v>0.4</v>
      </c>
      <c r="AG2492">
        <v>0</v>
      </c>
      <c r="AH2492">
        <v>0</v>
      </c>
      <c r="AJ2492">
        <v>0</v>
      </c>
    </row>
    <row r="2493" spans="1:36">
      <c r="A2493" t="s">
        <v>8832</v>
      </c>
      <c r="B2493" t="s">
        <v>8833</v>
      </c>
      <c r="C2493" s="2" t="s">
        <v>8834</v>
      </c>
      <c r="D2493" t="s">
        <v>3946</v>
      </c>
      <c r="E2493" t="s">
        <v>8835</v>
      </c>
      <c r="G2493">
        <v>0</v>
      </c>
      <c r="H2493" s="3">
        <v>0</v>
      </c>
      <c r="I2493" s="4">
        <f>IF(H2493=0,"",H2493*O2493)</f>
        <v>0</v>
      </c>
      <c r="J2493" s="5">
        <f>IF(OR(H2493=0,V2493=""),"",H2493*V2493)</f>
        <v>0</v>
      </c>
      <c r="K2493" s="6">
        <f>IF(V2493="","",V2493/O2493)</f>
        <v>0</v>
      </c>
      <c r="L2493" s="6">
        <f>IF(V2493="","",V2493/N2493)</f>
        <v>0</v>
      </c>
      <c r="M2493" s="4">
        <v>22.99</v>
      </c>
      <c r="N2493" s="4">
        <v>22.99</v>
      </c>
      <c r="Q2493" s="4">
        <v>5.84</v>
      </c>
      <c r="R2493" s="4">
        <v>0.12</v>
      </c>
      <c r="S2493">
        <v>0.15</v>
      </c>
      <c r="T2493" s="4">
        <f>IF(S2493=0,"",IF((N2493*S2493)&lt;.3,.3,N2493*S2493))</f>
        <v>0</v>
      </c>
      <c r="U2493"/>
      <c r="V2493" s="4">
        <f>IF(AND(N2493&lt;&gt;0,O2493&lt;&gt;0,Q2493&lt;&gt;0,S2493&lt;&gt;""),N2493-O2493-Q2493-R2493-T2493-U2493-P2493,"")</f>
        <v>0</v>
      </c>
      <c r="W2493">
        <v>0</v>
      </c>
      <c r="X2493">
        <v>0</v>
      </c>
      <c r="Y2493" s="7">
        <v>0</v>
      </c>
      <c r="Z2493" s="7">
        <v>0</v>
      </c>
      <c r="AA2493">
        <v>0</v>
      </c>
      <c r="AB2493">
        <v>213</v>
      </c>
      <c r="AC2493">
        <v>0</v>
      </c>
      <c r="AD2493">
        <v>9999</v>
      </c>
      <c r="AE2493">
        <v>341792</v>
      </c>
      <c r="AF2493" s="4">
        <v>0.503</v>
      </c>
      <c r="AG2493">
        <v>0</v>
      </c>
      <c r="AH2493">
        <v>0</v>
      </c>
      <c r="AJ2493">
        <v>0</v>
      </c>
    </row>
    <row r="2494" spans="1:36">
      <c r="A2494" t="s">
        <v>8836</v>
      </c>
      <c r="B2494" t="s">
        <v>8837</v>
      </c>
      <c r="C2494" s="2" t="s">
        <v>8838</v>
      </c>
      <c r="D2494" t="s">
        <v>264</v>
      </c>
      <c r="E2494" t="s">
        <v>8839</v>
      </c>
      <c r="G2494">
        <v>0</v>
      </c>
      <c r="H2494" s="3">
        <v>0</v>
      </c>
      <c r="I2494" s="4">
        <f>IF(H2494=0,"",H2494*O2494)</f>
        <v>0</v>
      </c>
      <c r="J2494" s="5">
        <f>IF(OR(H2494=0,V2494=""),"",H2494*V2494)</f>
        <v>0</v>
      </c>
      <c r="K2494" s="6">
        <f>IF(V2494="","",V2494/O2494)</f>
        <v>0</v>
      </c>
      <c r="L2494" s="6">
        <f>IF(V2494="","",V2494/N2494)</f>
        <v>0</v>
      </c>
      <c r="M2494" s="4">
        <v>22.31</v>
      </c>
      <c r="N2494" s="4">
        <v>22.31</v>
      </c>
      <c r="Q2494" s="4">
        <v>5.54</v>
      </c>
      <c r="R2494" s="4">
        <v>0.04</v>
      </c>
      <c r="S2494">
        <v>0.15</v>
      </c>
      <c r="T2494" s="4">
        <f>IF(S2494=0,"",IF((N2494*S2494)&lt;.3,.3,N2494*S2494))</f>
        <v>0</v>
      </c>
      <c r="U2494"/>
      <c r="V2494" s="4">
        <f>IF(AND(N2494&lt;&gt;0,O2494&lt;&gt;0,Q2494&lt;&gt;0,S2494&lt;&gt;""),N2494-O2494-Q2494-R2494-T2494-U2494-P2494,"")</f>
        <v>0</v>
      </c>
      <c r="W2494">
        <v>30</v>
      </c>
      <c r="X2494">
        <v>30</v>
      </c>
      <c r="Y2494" s="7">
        <v>1</v>
      </c>
      <c r="Z2494" s="7">
        <v>1.07</v>
      </c>
      <c r="AA2494">
        <v>414</v>
      </c>
      <c r="AB2494">
        <v>2631</v>
      </c>
      <c r="AC2494">
        <v>414</v>
      </c>
      <c r="AD2494">
        <v>2968</v>
      </c>
      <c r="AE2494">
        <v>4848</v>
      </c>
      <c r="AF2494" s="4">
        <v>0.6</v>
      </c>
      <c r="AG2494">
        <v>0</v>
      </c>
      <c r="AH2494">
        <v>0</v>
      </c>
      <c r="AJ2494">
        <v>0</v>
      </c>
    </row>
    <row r="2495" spans="1:36">
      <c r="A2495" t="s">
        <v>8840</v>
      </c>
      <c r="B2495" t="s">
        <v>8841</v>
      </c>
      <c r="C2495" s="2" t="s">
        <v>8842</v>
      </c>
      <c r="D2495" t="s">
        <v>264</v>
      </c>
      <c r="E2495" t="s">
        <v>8843</v>
      </c>
      <c r="G2495">
        <v>0</v>
      </c>
      <c r="H2495" s="3">
        <v>0</v>
      </c>
      <c r="I2495" s="4">
        <f>IF(H2495=0,"",H2495*O2495)</f>
        <v>0</v>
      </c>
      <c r="J2495" s="5">
        <f>IF(OR(H2495=0,V2495=""),"",H2495*V2495)</f>
        <v>0</v>
      </c>
      <c r="K2495" s="6">
        <f>IF(V2495="","",V2495/O2495)</f>
        <v>0</v>
      </c>
      <c r="L2495" s="6">
        <f>IF(V2495="","",V2495/N2495)</f>
        <v>0</v>
      </c>
      <c r="M2495" s="4">
        <v>24.95</v>
      </c>
      <c r="N2495" s="4">
        <v>24.95</v>
      </c>
      <c r="Q2495" s="4">
        <v>3.22</v>
      </c>
      <c r="R2495" s="4">
        <v>0.01</v>
      </c>
      <c r="S2495">
        <v>0.15</v>
      </c>
      <c r="T2495" s="4">
        <f>IF(S2495=0,"",IF((N2495*S2495)&lt;.3,.3,N2495*S2495))</f>
        <v>0</v>
      </c>
      <c r="U2495"/>
      <c r="V2495" s="4">
        <f>IF(AND(N2495&lt;&gt;0,O2495&lt;&gt;0,Q2495&lt;&gt;0,S2495&lt;&gt;""),N2495-O2495-Q2495-R2495-T2495-U2495-P2495,"")</f>
        <v>0</v>
      </c>
      <c r="W2495">
        <v>2</v>
      </c>
      <c r="X2495">
        <v>14.5</v>
      </c>
      <c r="Y2495" s="7">
        <v>0.13</v>
      </c>
      <c r="Z2495" s="7">
        <v>1</v>
      </c>
      <c r="AA2495">
        <v>1</v>
      </c>
      <c r="AB2495">
        <v>699</v>
      </c>
      <c r="AC2495">
        <v>7.69230769230769</v>
      </c>
      <c r="AD2495">
        <v>5300</v>
      </c>
      <c r="AE2495">
        <v>4848</v>
      </c>
      <c r="AF2495" s="4">
        <v>0.3</v>
      </c>
      <c r="AG2495">
        <v>0</v>
      </c>
      <c r="AH2495">
        <v>0</v>
      </c>
      <c r="AJ2495">
        <v>0</v>
      </c>
    </row>
    <row r="2496" spans="1:36">
      <c r="A2496" t="s">
        <v>8844</v>
      </c>
      <c r="B2496" t="s">
        <v>8845</v>
      </c>
      <c r="C2496" s="2" t="s">
        <v>8846</v>
      </c>
      <c r="D2496" t="s">
        <v>3946</v>
      </c>
      <c r="E2496" t="s">
        <v>8847</v>
      </c>
      <c r="G2496">
        <v>0</v>
      </c>
      <c r="H2496" s="3">
        <v>0</v>
      </c>
      <c r="I2496" s="4">
        <f>IF(H2496=0,"",H2496*O2496)</f>
        <v>0</v>
      </c>
      <c r="J2496" s="5">
        <f>IF(OR(H2496=0,V2496=""),"",H2496*V2496)</f>
        <v>0</v>
      </c>
      <c r="K2496" s="6">
        <f>IF(V2496="","",V2496/O2496)</f>
        <v>0</v>
      </c>
      <c r="L2496" s="6">
        <f>IF(V2496="","",V2496/N2496)</f>
        <v>0</v>
      </c>
      <c r="M2496" s="4">
        <v>32.7</v>
      </c>
      <c r="N2496" s="4">
        <v>32.6</v>
      </c>
      <c r="Q2496" s="4">
        <v>6.44</v>
      </c>
      <c r="R2496" s="4">
        <v>0.12</v>
      </c>
      <c r="S2496">
        <v>0.15</v>
      </c>
      <c r="T2496" s="4">
        <f>IF(S2496=0,"",IF((N2496*S2496)&lt;.3,.3,N2496*S2496))</f>
        <v>0</v>
      </c>
      <c r="U2496"/>
      <c r="V2496" s="4">
        <f>IF(AND(N2496&lt;&gt;0,O2496&lt;&gt;0,Q2496&lt;&gt;0,S2496&lt;&gt;""),N2496-O2496-Q2496-R2496-T2496-U2496-P2496,"")</f>
        <v>0</v>
      </c>
      <c r="W2496">
        <v>0</v>
      </c>
      <c r="X2496">
        <v>0</v>
      </c>
      <c r="Y2496" s="7">
        <v>0</v>
      </c>
      <c r="Z2496" s="7">
        <v>0</v>
      </c>
      <c r="AA2496">
        <v>0</v>
      </c>
      <c r="AB2496">
        <v>406</v>
      </c>
      <c r="AC2496">
        <v>0</v>
      </c>
      <c r="AD2496">
        <v>9999</v>
      </c>
      <c r="AE2496">
        <v>508071</v>
      </c>
      <c r="AF2496" s="4">
        <v>0.7</v>
      </c>
      <c r="AG2496">
        <v>0</v>
      </c>
      <c r="AH2496">
        <v>0</v>
      </c>
      <c r="AJ2496">
        <v>0</v>
      </c>
    </row>
    <row r="2497" spans="1:36">
      <c r="A2497" t="s">
        <v>8848</v>
      </c>
      <c r="B2497" t="s">
        <v>8849</v>
      </c>
      <c r="C2497" s="2" t="s">
        <v>8850</v>
      </c>
      <c r="D2497" t="s">
        <v>264</v>
      </c>
      <c r="E2497" t="s">
        <v>8851</v>
      </c>
      <c r="G2497">
        <v>0</v>
      </c>
      <c r="H2497" s="3">
        <v>0</v>
      </c>
      <c r="I2497" s="4">
        <f>IF(H2497=0,"",H2497*O2497)</f>
        <v>0</v>
      </c>
      <c r="J2497" s="5">
        <f>IF(OR(H2497=0,V2497=""),"",H2497*V2497)</f>
        <v>0</v>
      </c>
      <c r="K2497" s="6">
        <f>IF(V2497="","",V2497/O2497)</f>
        <v>0</v>
      </c>
      <c r="L2497" s="6">
        <f>IF(V2497="","",V2497/N2497)</f>
        <v>0</v>
      </c>
      <c r="M2497" s="4">
        <v>17.22</v>
      </c>
      <c r="N2497" s="4">
        <v>17.22</v>
      </c>
      <c r="Q2497" s="4">
        <v>3.5</v>
      </c>
      <c r="R2497" s="4">
        <v>0.03</v>
      </c>
      <c r="S2497">
        <v>0.15</v>
      </c>
      <c r="T2497" s="4">
        <f>IF(S2497=0,"",IF((N2497*S2497)&lt;.3,.3,N2497*S2497))</f>
        <v>0</v>
      </c>
      <c r="U2497"/>
      <c r="V2497" s="4">
        <f>IF(AND(N2497&lt;&gt;0,O2497&lt;&gt;0,Q2497&lt;&gt;0,S2497&lt;&gt;""),N2497-O2497-Q2497-R2497-T2497-U2497-P2497,"")</f>
        <v>0</v>
      </c>
      <c r="W2497">
        <v>18</v>
      </c>
      <c r="X2497">
        <v>20.5</v>
      </c>
      <c r="Y2497" s="7">
        <v>0.86</v>
      </c>
      <c r="Z2497" s="7">
        <v>1.29</v>
      </c>
      <c r="AA2497">
        <v>0</v>
      </c>
      <c r="AB2497">
        <v>875</v>
      </c>
      <c r="AC2497">
        <v>0</v>
      </c>
      <c r="AD2497">
        <v>946</v>
      </c>
      <c r="AE2497">
        <v>7252</v>
      </c>
      <c r="AF2497" s="4">
        <v>0.3</v>
      </c>
      <c r="AG2497">
        <v>0</v>
      </c>
      <c r="AH2497">
        <v>0</v>
      </c>
      <c r="AJ2497">
        <v>0</v>
      </c>
    </row>
    <row r="2498" spans="1:36">
      <c r="A2498" t="s">
        <v>8852</v>
      </c>
      <c r="B2498" t="s">
        <v>142</v>
      </c>
      <c r="C2498" s="2" t="s">
        <v>143</v>
      </c>
      <c r="D2498" t="s">
        <v>39</v>
      </c>
      <c r="E2498" t="s">
        <v>8853</v>
      </c>
      <c r="G2498">
        <v>0</v>
      </c>
      <c r="H2498" s="3">
        <v>0</v>
      </c>
      <c r="I2498" s="4">
        <f>IF(H2498=0,"",H2498*O2498)</f>
        <v>0</v>
      </c>
      <c r="J2498" s="5">
        <f>IF(OR(H2498=0,V2498=""),"",H2498*V2498)</f>
        <v>0</v>
      </c>
      <c r="K2498" s="6">
        <f>IF(V2498="","",V2498/O2498)</f>
        <v>0</v>
      </c>
      <c r="L2498" s="6">
        <f>IF(V2498="","",V2498/N2498)</f>
        <v>0</v>
      </c>
      <c r="Q2498" s="4">
        <v>6.44</v>
      </c>
      <c r="R2498" s="4">
        <v>0.29</v>
      </c>
      <c r="S2498">
        <v>0.15</v>
      </c>
      <c r="T2498" s="4">
        <f>IF(S2498=0,"",IF((N2498*S2498)&lt;.3,.3,N2498*S2498))</f>
        <v>0</v>
      </c>
      <c r="U2498"/>
      <c r="V2498" s="4">
        <f>IF(AND(N2498&lt;&gt;0,O2498&lt;&gt;0,Q2498&lt;&gt;0,S2498&lt;&gt;""),N2498-O2498-Q2498-R2498-T2498-U2498-P2498,"")</f>
        <v>0</v>
      </c>
      <c r="W2498">
        <v>0</v>
      </c>
      <c r="X2498">
        <v>0</v>
      </c>
      <c r="Y2498" s="7">
        <v>0</v>
      </c>
      <c r="Z2498" s="7">
        <v>0</v>
      </c>
      <c r="AA2498">
        <v>0</v>
      </c>
      <c r="AB2498">
        <v>0</v>
      </c>
      <c r="AC2498">
        <v>0</v>
      </c>
      <c r="AD2498" t="s">
        <v>41</v>
      </c>
      <c r="AG2498">
        <v>0</v>
      </c>
      <c r="AH2498">
        <v>0</v>
      </c>
      <c r="AJ2498">
        <v>0</v>
      </c>
    </row>
    <row r="2499" spans="1:36">
      <c r="A2499" t="s">
        <v>8854</v>
      </c>
      <c r="B2499" t="s">
        <v>8855</v>
      </c>
      <c r="C2499" s="2" t="s">
        <v>8856</v>
      </c>
      <c r="D2499" t="s">
        <v>39</v>
      </c>
      <c r="E2499" t="s">
        <v>8857</v>
      </c>
      <c r="G2499">
        <v>0</v>
      </c>
      <c r="H2499" s="3">
        <v>0</v>
      </c>
      <c r="I2499" s="4">
        <f>IF(H2499=0,"",H2499*O2499)</f>
        <v>0</v>
      </c>
      <c r="J2499" s="5">
        <f>IF(OR(H2499=0,V2499=""),"",H2499*V2499)</f>
        <v>0</v>
      </c>
      <c r="K2499" s="6">
        <f>IF(V2499="","",V2499/O2499)</f>
        <v>0</v>
      </c>
      <c r="L2499" s="6">
        <f>IF(V2499="","",V2499/N2499)</f>
        <v>0</v>
      </c>
      <c r="R2499" s="4">
        <v>0</v>
      </c>
      <c r="T2499" s="4">
        <f>IF(S2499=0,"",IF((N2499*S2499)&lt;.3,.3,N2499*S2499))</f>
        <v>0</v>
      </c>
      <c r="U2499"/>
      <c r="V2499" s="4">
        <f>IF(AND(N2499&lt;&gt;0,O2499&lt;&gt;0,Q2499&lt;&gt;0,S2499&lt;&gt;""),N2499-O2499-Q2499-R2499-T2499-U2499-P2499,"")</f>
        <v>0</v>
      </c>
      <c r="W2499">
        <v>0</v>
      </c>
      <c r="X2499">
        <v>0</v>
      </c>
      <c r="Y2499" s="7">
        <v>0</v>
      </c>
      <c r="Z2499" s="7">
        <v>0</v>
      </c>
      <c r="AA2499">
        <v>0</v>
      </c>
      <c r="AB2499">
        <v>0</v>
      </c>
      <c r="AC2499">
        <v>0</v>
      </c>
      <c r="AD2499" t="s">
        <v>41</v>
      </c>
      <c r="AG2499">
        <v>0</v>
      </c>
      <c r="AH2499">
        <v>0</v>
      </c>
      <c r="AJ2499">
        <v>0</v>
      </c>
    </row>
    <row r="2500" spans="1:36">
      <c r="A2500" t="s">
        <v>8858</v>
      </c>
      <c r="B2500" t="s">
        <v>8859</v>
      </c>
      <c r="C2500" s="2" t="s">
        <v>8860</v>
      </c>
      <c r="D2500" t="s">
        <v>39</v>
      </c>
      <c r="E2500" t="s">
        <v>8861</v>
      </c>
      <c r="G2500">
        <v>0</v>
      </c>
      <c r="H2500" s="3">
        <v>0</v>
      </c>
      <c r="I2500" s="4">
        <f>IF(H2500=0,"",H2500*O2500)</f>
        <v>0</v>
      </c>
      <c r="J2500" s="5">
        <f>IF(OR(H2500=0,V2500=""),"",H2500*V2500)</f>
        <v>0</v>
      </c>
      <c r="K2500" s="6">
        <f>IF(V2500="","",V2500/O2500)</f>
        <v>0</v>
      </c>
      <c r="L2500" s="6">
        <f>IF(V2500="","",V2500/N2500)</f>
        <v>0</v>
      </c>
      <c r="R2500" s="4">
        <v>0</v>
      </c>
      <c r="T2500" s="4">
        <f>IF(S2500=0,"",IF((N2500*S2500)&lt;.3,.3,N2500*S2500))</f>
        <v>0</v>
      </c>
      <c r="U2500"/>
      <c r="V2500" s="4">
        <f>IF(AND(N2500&lt;&gt;0,O2500&lt;&gt;0,Q2500&lt;&gt;0,S2500&lt;&gt;""),N2500-O2500-Q2500-R2500-T2500-U2500-P2500,"")</f>
        <v>0</v>
      </c>
      <c r="W2500">
        <v>0</v>
      </c>
      <c r="X2500">
        <v>0</v>
      </c>
      <c r="Y2500" s="7">
        <v>0</v>
      </c>
      <c r="Z2500" s="7">
        <v>0</v>
      </c>
      <c r="AA2500">
        <v>0</v>
      </c>
      <c r="AB2500">
        <v>0</v>
      </c>
      <c r="AC2500">
        <v>0</v>
      </c>
      <c r="AD2500" t="s">
        <v>41</v>
      </c>
      <c r="AG2500">
        <v>0</v>
      </c>
      <c r="AH2500">
        <v>0</v>
      </c>
      <c r="AJ2500">
        <v>0</v>
      </c>
    </row>
    <row r="2501" spans="1:36">
      <c r="A2501" t="s">
        <v>8862</v>
      </c>
      <c r="B2501" t="s">
        <v>8863</v>
      </c>
      <c r="C2501" s="2" t="s">
        <v>8864</v>
      </c>
      <c r="D2501" t="s">
        <v>39</v>
      </c>
      <c r="E2501" t="s">
        <v>8865</v>
      </c>
      <c r="G2501">
        <v>0</v>
      </c>
      <c r="H2501" s="3">
        <v>0</v>
      </c>
      <c r="I2501" s="4">
        <f>IF(H2501=0,"",H2501*O2501)</f>
        <v>0</v>
      </c>
      <c r="J2501" s="5">
        <f>IF(OR(H2501=0,V2501=""),"",H2501*V2501)</f>
        <v>0</v>
      </c>
      <c r="K2501" s="6">
        <f>IF(V2501="","",V2501/O2501)</f>
        <v>0</v>
      </c>
      <c r="L2501" s="6">
        <f>IF(V2501="","",V2501/N2501)</f>
        <v>0</v>
      </c>
      <c r="R2501" s="4">
        <v>0</v>
      </c>
      <c r="T2501" s="4">
        <f>IF(S2501=0,"",IF((N2501*S2501)&lt;.3,.3,N2501*S2501))</f>
        <v>0</v>
      </c>
      <c r="U2501"/>
      <c r="V2501" s="4">
        <f>IF(AND(N2501&lt;&gt;0,O2501&lt;&gt;0,Q2501&lt;&gt;0,S2501&lt;&gt;""),N2501-O2501-Q2501-R2501-T2501-U2501-P2501,"")</f>
        <v>0</v>
      </c>
      <c r="W2501">
        <v>0</v>
      </c>
      <c r="X2501">
        <v>0</v>
      </c>
      <c r="Y2501" s="7">
        <v>0</v>
      </c>
      <c r="Z2501" s="7">
        <v>0</v>
      </c>
      <c r="AA2501">
        <v>0</v>
      </c>
      <c r="AB2501">
        <v>0</v>
      </c>
      <c r="AC2501">
        <v>0</v>
      </c>
      <c r="AD2501" t="s">
        <v>41</v>
      </c>
      <c r="AG2501">
        <v>0</v>
      </c>
      <c r="AH2501">
        <v>0</v>
      </c>
      <c r="AJ2501">
        <v>0</v>
      </c>
    </row>
    <row r="2502" spans="1:36">
      <c r="A2502" t="s">
        <v>8866</v>
      </c>
      <c r="B2502" t="s">
        <v>8867</v>
      </c>
      <c r="C2502" s="2" t="s">
        <v>8868</v>
      </c>
      <c r="D2502" t="s">
        <v>39</v>
      </c>
      <c r="E2502" t="s">
        <v>8869</v>
      </c>
      <c r="G2502">
        <v>0</v>
      </c>
      <c r="H2502" s="3">
        <v>0</v>
      </c>
      <c r="I2502" s="4">
        <f>IF(H2502=0,"",H2502*O2502)</f>
        <v>0</v>
      </c>
      <c r="J2502" s="5">
        <f>IF(OR(H2502=0,V2502=""),"",H2502*V2502)</f>
        <v>0</v>
      </c>
      <c r="K2502" s="6">
        <f>IF(V2502="","",V2502/O2502)</f>
        <v>0</v>
      </c>
      <c r="L2502" s="6">
        <f>IF(V2502="","",V2502/N2502)</f>
        <v>0</v>
      </c>
      <c r="R2502" s="4">
        <v>0</v>
      </c>
      <c r="T2502" s="4">
        <f>IF(S2502=0,"",IF((N2502*S2502)&lt;.3,.3,N2502*S2502))</f>
        <v>0</v>
      </c>
      <c r="U2502"/>
      <c r="V2502" s="4">
        <f>IF(AND(N2502&lt;&gt;0,O2502&lt;&gt;0,Q2502&lt;&gt;0,S2502&lt;&gt;""),N2502-O2502-Q2502-R2502-T2502-U2502-P2502,"")</f>
        <v>0</v>
      </c>
      <c r="W2502">
        <v>0</v>
      </c>
      <c r="X2502">
        <v>0</v>
      </c>
      <c r="Y2502" s="7">
        <v>0</v>
      </c>
      <c r="Z2502" s="7">
        <v>0</v>
      </c>
      <c r="AA2502">
        <v>0</v>
      </c>
      <c r="AB2502">
        <v>0</v>
      </c>
      <c r="AC2502">
        <v>0</v>
      </c>
      <c r="AD2502" t="s">
        <v>41</v>
      </c>
      <c r="AG2502">
        <v>0</v>
      </c>
      <c r="AH2502">
        <v>0</v>
      </c>
      <c r="AJ2502">
        <v>0</v>
      </c>
    </row>
    <row r="2503" spans="1:36">
      <c r="A2503" t="s">
        <v>8870</v>
      </c>
      <c r="B2503" t="s">
        <v>8871</v>
      </c>
      <c r="C2503" s="2" t="s">
        <v>8872</v>
      </c>
      <c r="D2503" t="s">
        <v>39</v>
      </c>
      <c r="E2503" t="s">
        <v>8873</v>
      </c>
      <c r="G2503">
        <v>0</v>
      </c>
      <c r="H2503" s="3">
        <v>0</v>
      </c>
      <c r="I2503" s="4">
        <f>IF(H2503=0,"",H2503*O2503)</f>
        <v>0</v>
      </c>
      <c r="J2503" s="5">
        <f>IF(OR(H2503=0,V2503=""),"",H2503*V2503)</f>
        <v>0</v>
      </c>
      <c r="K2503" s="6">
        <f>IF(V2503="","",V2503/O2503)</f>
        <v>0</v>
      </c>
      <c r="L2503" s="6">
        <f>IF(V2503="","",V2503/N2503)</f>
        <v>0</v>
      </c>
      <c r="R2503" s="4">
        <v>0</v>
      </c>
      <c r="T2503" s="4">
        <f>IF(S2503=0,"",IF((N2503*S2503)&lt;.3,.3,N2503*S2503))</f>
        <v>0</v>
      </c>
      <c r="U2503"/>
      <c r="V2503" s="4">
        <f>IF(AND(N2503&lt;&gt;0,O2503&lt;&gt;0,Q2503&lt;&gt;0,S2503&lt;&gt;""),N2503-O2503-Q2503-R2503-T2503-U2503-P2503,"")</f>
        <v>0</v>
      </c>
      <c r="W2503">
        <v>0</v>
      </c>
      <c r="X2503">
        <v>0</v>
      </c>
      <c r="Y2503" s="7">
        <v>0</v>
      </c>
      <c r="Z2503" s="7">
        <v>0</v>
      </c>
      <c r="AA2503">
        <v>0</v>
      </c>
      <c r="AB2503">
        <v>0</v>
      </c>
      <c r="AC2503">
        <v>0</v>
      </c>
      <c r="AD2503" t="s">
        <v>41</v>
      </c>
      <c r="AG2503">
        <v>0</v>
      </c>
      <c r="AH2503">
        <v>0</v>
      </c>
      <c r="AJ2503">
        <v>0</v>
      </c>
    </row>
    <row r="2504" spans="1:36">
      <c r="A2504" t="s">
        <v>8874</v>
      </c>
      <c r="B2504" t="s">
        <v>8875</v>
      </c>
      <c r="C2504" s="2" t="s">
        <v>8876</v>
      </c>
      <c r="D2504" t="s">
        <v>630</v>
      </c>
      <c r="E2504" t="s">
        <v>8877</v>
      </c>
      <c r="G2504">
        <v>0</v>
      </c>
      <c r="H2504" s="3">
        <v>0</v>
      </c>
      <c r="I2504" s="4">
        <f>IF(H2504=0,"",H2504*O2504)</f>
        <v>0</v>
      </c>
      <c r="J2504" s="5">
        <f>IF(OR(H2504=0,V2504=""),"",H2504*V2504)</f>
        <v>0</v>
      </c>
      <c r="K2504" s="6">
        <f>IF(V2504="","",V2504/O2504)</f>
        <v>0</v>
      </c>
      <c r="L2504" s="6">
        <f>IF(V2504="","",V2504/N2504)</f>
        <v>0</v>
      </c>
      <c r="R2504" s="4">
        <v>0</v>
      </c>
      <c r="T2504" s="4">
        <f>IF(S2504=0,"",IF((N2504*S2504)&lt;.3,.3,N2504*S2504))</f>
        <v>0</v>
      </c>
      <c r="U2504"/>
      <c r="V2504" s="4">
        <f>IF(AND(N2504&lt;&gt;0,O2504&lt;&gt;0,Q2504&lt;&gt;0,S2504&lt;&gt;""),N2504-O2504-Q2504-R2504-T2504-U2504-P2504,"")</f>
        <v>0</v>
      </c>
      <c r="W2504">
        <v>0</v>
      </c>
      <c r="X2504">
        <v>0</v>
      </c>
      <c r="Y2504" s="7">
        <v>0</v>
      </c>
      <c r="Z2504" s="7">
        <v>0</v>
      </c>
      <c r="AA2504">
        <v>0</v>
      </c>
      <c r="AB2504">
        <v>0</v>
      </c>
      <c r="AC2504">
        <v>0</v>
      </c>
      <c r="AD2504" t="s">
        <v>41</v>
      </c>
      <c r="AG2504">
        <v>0</v>
      </c>
      <c r="AH2504">
        <v>0</v>
      </c>
      <c r="AJ2504">
        <v>0</v>
      </c>
    </row>
    <row r="2505" spans="1:36">
      <c r="A2505" t="s">
        <v>8878</v>
      </c>
      <c r="B2505" t="s">
        <v>8879</v>
      </c>
      <c r="C2505" s="2" t="s">
        <v>8880</v>
      </c>
      <c r="D2505" t="s">
        <v>630</v>
      </c>
      <c r="E2505" t="s">
        <v>8881</v>
      </c>
      <c r="G2505">
        <v>0</v>
      </c>
      <c r="H2505" s="3">
        <v>0</v>
      </c>
      <c r="I2505" s="4">
        <f>IF(H2505=0,"",H2505*O2505)</f>
        <v>0</v>
      </c>
      <c r="J2505" s="5">
        <f>IF(OR(H2505=0,V2505=""),"",H2505*V2505)</f>
        <v>0</v>
      </c>
      <c r="K2505" s="6">
        <f>IF(V2505="","",V2505/O2505)</f>
        <v>0</v>
      </c>
      <c r="L2505" s="6">
        <f>IF(V2505="","",V2505/N2505)</f>
        <v>0</v>
      </c>
      <c r="Q2505" s="4">
        <v>6.44</v>
      </c>
      <c r="R2505" s="4">
        <v>0.21</v>
      </c>
      <c r="S2505">
        <v>0.15</v>
      </c>
      <c r="T2505" s="4">
        <f>IF(S2505=0,"",IF((N2505*S2505)&lt;.3,.3,N2505*S2505))</f>
        <v>0</v>
      </c>
      <c r="U2505"/>
      <c r="V2505" s="4">
        <f>IF(AND(N2505&lt;&gt;0,O2505&lt;&gt;0,Q2505&lt;&gt;0,S2505&lt;&gt;""),N2505-O2505-Q2505-R2505-T2505-U2505-P2505,"")</f>
        <v>0</v>
      </c>
      <c r="W2505">
        <v>0</v>
      </c>
      <c r="X2505">
        <v>0</v>
      </c>
      <c r="Y2505" s="7">
        <v>0</v>
      </c>
      <c r="Z2505" s="7">
        <v>0</v>
      </c>
      <c r="AA2505">
        <v>0</v>
      </c>
      <c r="AB2505">
        <v>0</v>
      </c>
      <c r="AC2505">
        <v>0</v>
      </c>
      <c r="AD2505" t="s">
        <v>41</v>
      </c>
      <c r="AG2505">
        <v>0</v>
      </c>
      <c r="AH2505">
        <v>0</v>
      </c>
      <c r="AJ2505">
        <v>0</v>
      </c>
    </row>
    <row r="2506" spans="1:36">
      <c r="A2506" t="s">
        <v>8882</v>
      </c>
      <c r="B2506"/>
      <c r="C2506" s="2" t="s">
        <v>8883</v>
      </c>
      <c r="D2506" t="s">
        <v>8884</v>
      </c>
      <c r="E2506" t="s">
        <v>8885</v>
      </c>
      <c r="G2506">
        <v>0</v>
      </c>
      <c r="H2506" s="3">
        <v>0</v>
      </c>
      <c r="I2506" s="4">
        <f>IF(H2506=0,"",H2506*O2506)</f>
        <v>0</v>
      </c>
      <c r="J2506" s="5">
        <f>IF(OR(H2506=0,V2506=""),"",H2506*V2506)</f>
        <v>0</v>
      </c>
      <c r="K2506" s="6">
        <f>IF(V2506="","",V2506/O2506)</f>
        <v>0</v>
      </c>
      <c r="L2506" s="6">
        <f>IF(V2506="","",V2506/N2506)</f>
        <v>0</v>
      </c>
      <c r="R2506" s="4">
        <v>0</v>
      </c>
      <c r="T2506" s="4">
        <f>IF(S2506=0,"",IF((N2506*S2506)&lt;.3,.3,N2506*S2506))</f>
        <v>0</v>
      </c>
      <c r="U2506"/>
      <c r="V2506" s="4">
        <f>IF(AND(N2506&lt;&gt;0,O2506&lt;&gt;0,Q2506&lt;&gt;0,S2506&lt;&gt;""),N2506-O2506-Q2506-R2506-T2506-U2506-P2506,"")</f>
        <v>0</v>
      </c>
      <c r="W2506">
        <v>0</v>
      </c>
      <c r="X2506">
        <v>0</v>
      </c>
      <c r="Y2506" s="7">
        <v>0</v>
      </c>
      <c r="Z2506" s="7">
        <v>0</v>
      </c>
      <c r="AA2506">
        <v>0</v>
      </c>
      <c r="AB2506">
        <v>0</v>
      </c>
      <c r="AC2506">
        <v>0</v>
      </c>
      <c r="AD2506" t="s">
        <v>41</v>
      </c>
      <c r="AG2506">
        <v>0</v>
      </c>
      <c r="AH2506">
        <v>0</v>
      </c>
      <c r="AJ2506">
        <v>0</v>
      </c>
    </row>
    <row r="2507" spans="1:36">
      <c r="A2507" t="s">
        <v>8886</v>
      </c>
      <c r="B2507"/>
      <c r="C2507" s="2" t="s">
        <v>8887</v>
      </c>
      <c r="D2507" t="s">
        <v>8884</v>
      </c>
      <c r="E2507" t="s">
        <v>8888</v>
      </c>
      <c r="G2507">
        <v>0</v>
      </c>
      <c r="H2507" s="3">
        <v>0</v>
      </c>
      <c r="I2507" s="4">
        <f>IF(H2507=0,"",H2507*O2507)</f>
        <v>0</v>
      </c>
      <c r="J2507" s="5">
        <f>IF(OR(H2507=0,V2507=""),"",H2507*V2507)</f>
        <v>0</v>
      </c>
      <c r="K2507" s="6">
        <f>IF(V2507="","",V2507/O2507)</f>
        <v>0</v>
      </c>
      <c r="L2507" s="6">
        <f>IF(V2507="","",V2507/N2507)</f>
        <v>0</v>
      </c>
      <c r="R2507" s="4">
        <v>0</v>
      </c>
      <c r="T2507" s="4">
        <f>IF(S2507=0,"",IF((N2507*S2507)&lt;.3,.3,N2507*S2507))</f>
        <v>0</v>
      </c>
      <c r="U2507"/>
      <c r="V2507" s="4">
        <f>IF(AND(N2507&lt;&gt;0,O2507&lt;&gt;0,Q2507&lt;&gt;0,S2507&lt;&gt;""),N2507-O2507-Q2507-R2507-T2507-U2507-P2507,"")</f>
        <v>0</v>
      </c>
      <c r="W2507">
        <v>0</v>
      </c>
      <c r="X2507">
        <v>0</v>
      </c>
      <c r="Y2507" s="7">
        <v>0</v>
      </c>
      <c r="Z2507" s="7">
        <v>0</v>
      </c>
      <c r="AA2507">
        <v>0</v>
      </c>
      <c r="AB2507">
        <v>0</v>
      </c>
      <c r="AC2507">
        <v>0</v>
      </c>
      <c r="AD2507" t="s">
        <v>41</v>
      </c>
      <c r="AG2507">
        <v>0</v>
      </c>
      <c r="AH2507">
        <v>0</v>
      </c>
      <c r="AJ2507">
        <v>0</v>
      </c>
    </row>
    <row r="2508" spans="1:36">
      <c r="A2508" t="s">
        <v>8889</v>
      </c>
      <c r="B2508"/>
      <c r="C2508" s="2" t="s">
        <v>8890</v>
      </c>
      <c r="D2508" t="s">
        <v>8884</v>
      </c>
      <c r="E2508" t="s">
        <v>8891</v>
      </c>
      <c r="G2508">
        <v>0</v>
      </c>
      <c r="H2508" s="3">
        <v>0</v>
      </c>
      <c r="I2508" s="4">
        <f>IF(H2508=0,"",H2508*O2508)</f>
        <v>0</v>
      </c>
      <c r="J2508" s="5">
        <f>IF(OR(H2508=0,V2508=""),"",H2508*V2508)</f>
        <v>0</v>
      </c>
      <c r="K2508" s="6">
        <f>IF(V2508="","",V2508/O2508)</f>
        <v>0</v>
      </c>
      <c r="L2508" s="6">
        <f>IF(V2508="","",V2508/N2508)</f>
        <v>0</v>
      </c>
      <c r="R2508" s="4">
        <v>0</v>
      </c>
      <c r="T2508" s="4">
        <f>IF(S2508=0,"",IF((N2508*S2508)&lt;.3,.3,N2508*S2508))</f>
        <v>0</v>
      </c>
      <c r="U2508"/>
      <c r="V2508" s="4">
        <f>IF(AND(N2508&lt;&gt;0,O2508&lt;&gt;0,Q2508&lt;&gt;0,S2508&lt;&gt;""),N2508-O2508-Q2508-R2508-T2508-U2508-P2508,"")</f>
        <v>0</v>
      </c>
      <c r="W2508">
        <v>0</v>
      </c>
      <c r="X2508">
        <v>0</v>
      </c>
      <c r="Y2508" s="7">
        <v>0</v>
      </c>
      <c r="Z2508" s="7">
        <v>0</v>
      </c>
      <c r="AA2508">
        <v>0</v>
      </c>
      <c r="AB2508">
        <v>0</v>
      </c>
      <c r="AC2508">
        <v>0</v>
      </c>
      <c r="AD2508" t="s">
        <v>41</v>
      </c>
      <c r="AG2508">
        <v>0</v>
      </c>
      <c r="AH2508">
        <v>0</v>
      </c>
      <c r="AJ2508">
        <v>0</v>
      </c>
    </row>
    <row r="2509" spans="1:36">
      <c r="A2509" t="s">
        <v>8892</v>
      </c>
      <c r="B2509"/>
      <c r="C2509" s="2" t="s">
        <v>8893</v>
      </c>
      <c r="D2509" t="s">
        <v>8884</v>
      </c>
      <c r="E2509" t="s">
        <v>8894</v>
      </c>
      <c r="G2509">
        <v>0</v>
      </c>
      <c r="H2509" s="3">
        <v>0</v>
      </c>
      <c r="I2509" s="4">
        <f>IF(H2509=0,"",H2509*O2509)</f>
        <v>0</v>
      </c>
      <c r="J2509" s="5">
        <f>IF(OR(H2509=0,V2509=""),"",H2509*V2509)</f>
        <v>0</v>
      </c>
      <c r="K2509" s="6">
        <f>IF(V2509="","",V2509/O2509)</f>
        <v>0</v>
      </c>
      <c r="L2509" s="6">
        <f>IF(V2509="","",V2509/N2509)</f>
        <v>0</v>
      </c>
      <c r="R2509" s="4">
        <v>0</v>
      </c>
      <c r="T2509" s="4">
        <f>IF(S2509=0,"",IF((N2509*S2509)&lt;.3,.3,N2509*S2509))</f>
        <v>0</v>
      </c>
      <c r="U2509"/>
      <c r="V2509" s="4">
        <f>IF(AND(N2509&lt;&gt;0,O2509&lt;&gt;0,Q2509&lt;&gt;0,S2509&lt;&gt;""),N2509-O2509-Q2509-R2509-T2509-U2509-P2509,"")</f>
        <v>0</v>
      </c>
      <c r="W2509">
        <v>0</v>
      </c>
      <c r="X2509">
        <v>0</v>
      </c>
      <c r="Y2509" s="7">
        <v>0</v>
      </c>
      <c r="Z2509" s="7">
        <v>0</v>
      </c>
      <c r="AA2509">
        <v>0</v>
      </c>
      <c r="AB2509">
        <v>0</v>
      </c>
      <c r="AC2509">
        <v>0</v>
      </c>
      <c r="AD2509" t="s">
        <v>41</v>
      </c>
      <c r="AG2509">
        <v>0</v>
      </c>
      <c r="AH2509">
        <v>0</v>
      </c>
      <c r="AJ2509">
        <v>0</v>
      </c>
    </row>
    <row r="2510" spans="1:36">
      <c r="A2510" t="s">
        <v>8895</v>
      </c>
      <c r="B2510" t="s">
        <v>8896</v>
      </c>
      <c r="C2510" s="2" t="s">
        <v>8897</v>
      </c>
      <c r="D2510" t="s">
        <v>6114</v>
      </c>
      <c r="E2510" t="s">
        <v>8898</v>
      </c>
      <c r="G2510">
        <v>0</v>
      </c>
      <c r="H2510" s="3">
        <v>0</v>
      </c>
      <c r="I2510" s="4">
        <f>IF(H2510=0,"",H2510*O2510)</f>
        <v>0</v>
      </c>
      <c r="J2510" s="5">
        <f>IF(OR(H2510=0,V2510=""),"",H2510*V2510)</f>
        <v>0</v>
      </c>
      <c r="K2510" s="6">
        <f>IF(V2510="","",V2510/O2510)</f>
        <v>0</v>
      </c>
      <c r="L2510" s="6">
        <f>IF(V2510="","",V2510/N2510)</f>
        <v>0</v>
      </c>
      <c r="M2510" s="4">
        <v>31.53</v>
      </c>
      <c r="N2510" s="4">
        <v>32.49</v>
      </c>
      <c r="Q2510" s="4">
        <v>9.8</v>
      </c>
      <c r="R2510" s="4">
        <v>0.1</v>
      </c>
      <c r="S2510">
        <v>0.15</v>
      </c>
      <c r="T2510" s="4">
        <f>IF(S2510=0,"",IF((N2510*S2510)&lt;.3,.3,N2510*S2510))</f>
        <v>0</v>
      </c>
      <c r="U2510"/>
      <c r="V2510" s="4">
        <f>IF(AND(N2510&lt;&gt;0,O2510&lt;&gt;0,Q2510&lt;&gt;0,S2510&lt;&gt;""),N2510-O2510-Q2510-R2510-T2510-U2510-P2510,"")</f>
        <v>0</v>
      </c>
      <c r="W2510">
        <v>0</v>
      </c>
      <c r="X2510">
        <v>30</v>
      </c>
      <c r="Y2510" s="7">
        <v>0</v>
      </c>
      <c r="Z2510" s="7">
        <v>0</v>
      </c>
      <c r="AA2510">
        <v>10</v>
      </c>
      <c r="AB2510">
        <v>250</v>
      </c>
      <c r="AC2510">
        <v>9999</v>
      </c>
      <c r="AD2510">
        <v>9999</v>
      </c>
      <c r="AE2510">
        <v>469079</v>
      </c>
      <c r="AF2510" s="4">
        <v>0.592</v>
      </c>
      <c r="AG2510">
        <v>0</v>
      </c>
      <c r="AH2510">
        <v>0</v>
      </c>
      <c r="AJ2510">
        <v>0</v>
      </c>
    </row>
    <row r="2511" spans="1:36">
      <c r="A2511" t="s">
        <v>8899</v>
      </c>
      <c r="B2511" t="s">
        <v>8900</v>
      </c>
      <c r="C2511" s="2" t="s">
        <v>8901</v>
      </c>
      <c r="D2511" t="s">
        <v>6125</v>
      </c>
      <c r="E2511" t="s">
        <v>8902</v>
      </c>
      <c r="G2511">
        <v>0</v>
      </c>
      <c r="H2511" s="3">
        <v>0</v>
      </c>
      <c r="I2511" s="4">
        <f>IF(H2511=0,"",H2511*O2511)</f>
        <v>0</v>
      </c>
      <c r="J2511" s="5">
        <f>IF(OR(H2511=0,V2511=""),"",H2511*V2511)</f>
        <v>0</v>
      </c>
      <c r="K2511" s="6">
        <f>IF(V2511="","",V2511/O2511)</f>
        <v>0</v>
      </c>
      <c r="L2511" s="6">
        <f>IF(V2511="","",V2511/N2511)</f>
        <v>0</v>
      </c>
      <c r="M2511" s="4">
        <v>19.99</v>
      </c>
      <c r="N2511" s="4">
        <v>19.99</v>
      </c>
      <c r="Q2511" s="4">
        <v>4.81</v>
      </c>
      <c r="R2511" s="4">
        <v>0.08</v>
      </c>
      <c r="S2511">
        <v>0.15</v>
      </c>
      <c r="T2511" s="4">
        <f>IF(S2511=0,"",IF((N2511*S2511)&lt;.3,.3,N2511*S2511))</f>
        <v>0</v>
      </c>
      <c r="U2511"/>
      <c r="V2511" s="4">
        <f>IF(AND(N2511&lt;&gt;0,O2511&lt;&gt;0,Q2511&lt;&gt;0,S2511&lt;&gt;""),N2511-O2511-Q2511-R2511-T2511-U2511-P2511,"")</f>
        <v>0</v>
      </c>
      <c r="W2511">
        <v>42</v>
      </c>
      <c r="X2511">
        <v>30</v>
      </c>
      <c r="Y2511" s="7">
        <v>1.4</v>
      </c>
      <c r="Z2511" s="7">
        <v>1.02</v>
      </c>
      <c r="AA2511">
        <v>524</v>
      </c>
      <c r="AB2511">
        <v>726</v>
      </c>
      <c r="AC2511">
        <v>374.285714285714</v>
      </c>
      <c r="AD2511" t="s">
        <v>41</v>
      </c>
      <c r="AE2511">
        <v>202928</v>
      </c>
      <c r="AF2511" s="4">
        <v>0.4</v>
      </c>
      <c r="AG2511">
        <v>0</v>
      </c>
      <c r="AH2511">
        <v>0</v>
      </c>
      <c r="AJ2511">
        <v>0</v>
      </c>
    </row>
    <row r="2512" spans="1:36">
      <c r="A2512" t="s">
        <v>8903</v>
      </c>
      <c r="B2512" t="s">
        <v>8904</v>
      </c>
      <c r="C2512" s="2" t="s">
        <v>8905</v>
      </c>
      <c r="D2512" t="s">
        <v>1607</v>
      </c>
      <c r="E2512" t="s">
        <v>8906</v>
      </c>
      <c r="G2512">
        <v>0</v>
      </c>
      <c r="H2512" s="3">
        <v>0</v>
      </c>
      <c r="I2512" s="4">
        <f>IF(H2512=0,"",H2512*O2512)</f>
        <v>0</v>
      </c>
      <c r="J2512" s="5">
        <f>IF(OR(H2512=0,V2512=""),"",H2512*V2512)</f>
        <v>0</v>
      </c>
      <c r="K2512" s="6">
        <f>IF(V2512="","",V2512/O2512)</f>
        <v>0</v>
      </c>
      <c r="L2512" s="6">
        <f>IF(V2512="","",V2512/N2512)</f>
        <v>0</v>
      </c>
      <c r="M2512" s="4">
        <v>21.99</v>
      </c>
      <c r="N2512" s="4">
        <v>21.99</v>
      </c>
      <c r="Q2512" s="4">
        <v>7.04</v>
      </c>
      <c r="R2512" s="4">
        <v>0.36</v>
      </c>
      <c r="S2512">
        <v>0.15</v>
      </c>
      <c r="T2512" s="4">
        <f>IF(S2512=0,"",IF((N2512*S2512)&lt;.3,.3,N2512*S2512))</f>
        <v>0</v>
      </c>
      <c r="U2512"/>
      <c r="V2512" s="4">
        <f>IF(AND(N2512&lt;&gt;0,O2512&lt;&gt;0,Q2512&lt;&gt;0,S2512&lt;&gt;""),N2512-O2512-Q2512-R2512-T2512-U2512-P2512,"")</f>
        <v>0</v>
      </c>
      <c r="W2512">
        <v>0</v>
      </c>
      <c r="X2512">
        <v>0</v>
      </c>
      <c r="Y2512" s="7">
        <v>0</v>
      </c>
      <c r="Z2512" s="7">
        <v>0</v>
      </c>
      <c r="AA2512">
        <v>0</v>
      </c>
      <c r="AB2512">
        <v>130</v>
      </c>
      <c r="AC2512">
        <v>0</v>
      </c>
      <c r="AD2512">
        <v>9999</v>
      </c>
      <c r="AE2512">
        <v>40284</v>
      </c>
      <c r="AF2512" s="4">
        <v>0.7</v>
      </c>
      <c r="AG2512">
        <v>0</v>
      </c>
      <c r="AH2512">
        <v>0</v>
      </c>
      <c r="AJ2512">
        <v>0</v>
      </c>
    </row>
    <row r="2513" spans="1:36">
      <c r="A2513" t="s">
        <v>8907</v>
      </c>
      <c r="B2513" t="s">
        <v>8908</v>
      </c>
      <c r="C2513" s="2" t="s">
        <v>8909</v>
      </c>
      <c r="D2513" t="s">
        <v>1607</v>
      </c>
      <c r="E2513" t="s">
        <v>8910</v>
      </c>
      <c r="G2513">
        <v>0</v>
      </c>
      <c r="H2513" s="3">
        <v>0</v>
      </c>
      <c r="I2513" s="4">
        <f>IF(H2513=0,"",H2513*O2513)</f>
        <v>0</v>
      </c>
      <c r="J2513" s="5">
        <f>IF(OR(H2513=0,V2513=""),"",H2513*V2513)</f>
        <v>0</v>
      </c>
      <c r="K2513" s="6">
        <f>IF(V2513="","",V2513/O2513)</f>
        <v>0</v>
      </c>
      <c r="L2513" s="6">
        <f>IF(V2513="","",V2513/N2513)</f>
        <v>0</v>
      </c>
      <c r="M2513" s="4">
        <v>24.4</v>
      </c>
      <c r="N2513" s="4">
        <v>24.4</v>
      </c>
      <c r="Q2513" s="4">
        <v>6.74</v>
      </c>
      <c r="R2513" s="4">
        <v>0.33</v>
      </c>
      <c r="S2513">
        <v>0.15</v>
      </c>
      <c r="T2513" s="4">
        <f>IF(S2513=0,"",IF((N2513*S2513)&lt;.3,.3,N2513*S2513))</f>
        <v>0</v>
      </c>
      <c r="U2513"/>
      <c r="V2513" s="4">
        <f>IF(AND(N2513&lt;&gt;0,O2513&lt;&gt;0,Q2513&lt;&gt;0,S2513&lt;&gt;""),N2513-O2513-Q2513-R2513-T2513-U2513-P2513,"")</f>
        <v>0</v>
      </c>
      <c r="W2513">
        <v>23</v>
      </c>
      <c r="X2513">
        <v>30</v>
      </c>
      <c r="Y2513" s="7">
        <v>0.77</v>
      </c>
      <c r="Z2513" s="7">
        <v>1</v>
      </c>
      <c r="AA2513">
        <v>48</v>
      </c>
      <c r="AB2513">
        <v>296</v>
      </c>
      <c r="AC2513">
        <v>62.3376623376623</v>
      </c>
      <c r="AD2513">
        <v>302</v>
      </c>
      <c r="AE2513">
        <v>64935</v>
      </c>
      <c r="AF2513" s="4">
        <v>0.7</v>
      </c>
      <c r="AG2513">
        <v>0</v>
      </c>
      <c r="AH2513">
        <v>0</v>
      </c>
      <c r="AJ2513">
        <v>0</v>
      </c>
    </row>
    <row r="2514" spans="1:36">
      <c r="A2514" t="s">
        <v>8911</v>
      </c>
      <c r="B2514" t="s">
        <v>8912</v>
      </c>
      <c r="C2514" s="2" t="s">
        <v>8913</v>
      </c>
      <c r="D2514" t="s">
        <v>1607</v>
      </c>
      <c r="E2514" t="s">
        <v>8914</v>
      </c>
      <c r="G2514">
        <v>0</v>
      </c>
      <c r="H2514" s="3">
        <v>0</v>
      </c>
      <c r="I2514" s="4">
        <f>IF(H2514=0,"",H2514*O2514)</f>
        <v>0</v>
      </c>
      <c r="J2514" s="5">
        <f>IF(OR(H2514=0,V2514=""),"",H2514*V2514)</f>
        <v>0</v>
      </c>
      <c r="K2514" s="6">
        <f>IF(V2514="","",V2514/O2514)</f>
        <v>0</v>
      </c>
      <c r="L2514" s="6">
        <f>IF(V2514="","",V2514/N2514)</f>
        <v>0</v>
      </c>
      <c r="M2514" s="4">
        <v>29.99</v>
      </c>
      <c r="N2514" s="4">
        <v>29.99</v>
      </c>
      <c r="Q2514" s="4">
        <v>7.64</v>
      </c>
      <c r="R2514" s="4">
        <v>0.47</v>
      </c>
      <c r="S2514">
        <v>0.15</v>
      </c>
      <c r="T2514" s="4">
        <f>IF(S2514=0,"",IF((N2514*S2514)&lt;.3,.3,N2514*S2514))</f>
        <v>0</v>
      </c>
      <c r="U2514"/>
      <c r="V2514" s="4">
        <f>IF(AND(N2514&lt;&gt;0,O2514&lt;&gt;0,Q2514&lt;&gt;0,S2514&lt;&gt;""),N2514-O2514-Q2514-R2514-T2514-U2514-P2514,"")</f>
        <v>0</v>
      </c>
      <c r="W2514">
        <v>32</v>
      </c>
      <c r="X2514">
        <v>29</v>
      </c>
      <c r="Y2514" s="7">
        <v>1.07</v>
      </c>
      <c r="Z2514" s="7">
        <v>1.03</v>
      </c>
      <c r="AA2514">
        <v>40</v>
      </c>
      <c r="AB2514">
        <v>238</v>
      </c>
      <c r="AC2514">
        <v>37.3831775700935</v>
      </c>
      <c r="AD2514">
        <v>116</v>
      </c>
      <c r="AE2514">
        <v>56963</v>
      </c>
      <c r="AF2514" s="4">
        <v>0.7</v>
      </c>
      <c r="AG2514">
        <v>0</v>
      </c>
      <c r="AH2514">
        <v>0</v>
      </c>
      <c r="AJ2514">
        <v>0</v>
      </c>
    </row>
    <row r="2515" spans="1:36">
      <c r="A2515" t="s">
        <v>8915</v>
      </c>
      <c r="B2515" t="s">
        <v>8916</v>
      </c>
      <c r="C2515" s="2" t="s">
        <v>8917</v>
      </c>
      <c r="D2515" t="s">
        <v>1607</v>
      </c>
      <c r="E2515" t="s">
        <v>8918</v>
      </c>
      <c r="G2515">
        <v>0</v>
      </c>
      <c r="H2515" s="3">
        <v>0</v>
      </c>
      <c r="I2515" s="4">
        <f>IF(H2515=0,"",H2515*O2515)</f>
        <v>0</v>
      </c>
      <c r="J2515" s="5">
        <f>IF(OR(H2515=0,V2515=""),"",H2515*V2515)</f>
        <v>0</v>
      </c>
      <c r="K2515" s="6">
        <f>IF(V2515="","",V2515/O2515)</f>
        <v>0</v>
      </c>
      <c r="L2515" s="6">
        <f>IF(V2515="","",V2515/N2515)</f>
        <v>0</v>
      </c>
      <c r="M2515" s="4">
        <v>31.99</v>
      </c>
      <c r="N2515" s="4">
        <v>31.99</v>
      </c>
      <c r="Q2515" s="4">
        <v>7.64</v>
      </c>
      <c r="R2515" s="4">
        <v>0.5</v>
      </c>
      <c r="S2515">
        <v>0.15</v>
      </c>
      <c r="T2515" s="4">
        <f>IF(S2515=0,"",IF((N2515*S2515)&lt;.3,.3,N2515*S2515))</f>
        <v>0</v>
      </c>
      <c r="U2515"/>
      <c r="V2515" s="4">
        <f>IF(AND(N2515&lt;&gt;0,O2515&lt;&gt;0,Q2515&lt;&gt;0,S2515&lt;&gt;""),N2515-O2515-Q2515-R2515-T2515-U2515-P2515,"")</f>
        <v>0</v>
      </c>
      <c r="W2515">
        <v>107</v>
      </c>
      <c r="X2515">
        <v>30</v>
      </c>
      <c r="Y2515" s="7">
        <v>3.57</v>
      </c>
      <c r="Z2515" s="7">
        <v>1</v>
      </c>
      <c r="AA2515">
        <v>120</v>
      </c>
      <c r="AB2515">
        <v>518</v>
      </c>
      <c r="AC2515">
        <v>33.6134453781513</v>
      </c>
      <c r="AD2515">
        <v>38</v>
      </c>
      <c r="AE2515">
        <v>61004</v>
      </c>
      <c r="AF2515" s="4">
        <v>0.7</v>
      </c>
      <c r="AG2515">
        <v>0</v>
      </c>
      <c r="AH2515">
        <v>0</v>
      </c>
      <c r="AJ2515">
        <v>0</v>
      </c>
    </row>
    <row r="2516" spans="1:36">
      <c r="A2516" t="s">
        <v>8919</v>
      </c>
      <c r="B2516" t="s">
        <v>8920</v>
      </c>
      <c r="C2516" s="2" t="s">
        <v>8921</v>
      </c>
      <c r="D2516" t="s">
        <v>1607</v>
      </c>
      <c r="E2516" t="s">
        <v>8922</v>
      </c>
      <c r="G2516">
        <v>0</v>
      </c>
      <c r="H2516" s="3">
        <v>0</v>
      </c>
      <c r="I2516" s="4">
        <f>IF(H2516=0,"",H2516*O2516)</f>
        <v>0</v>
      </c>
      <c r="J2516" s="5">
        <f>IF(OR(H2516=0,V2516=""),"",H2516*V2516)</f>
        <v>0</v>
      </c>
      <c r="K2516" s="6">
        <f>IF(V2516="","",V2516/O2516)</f>
        <v>0</v>
      </c>
      <c r="L2516" s="6">
        <f>IF(V2516="","",V2516/N2516)</f>
        <v>0</v>
      </c>
      <c r="M2516" s="4">
        <v>19.99</v>
      </c>
      <c r="N2516" s="4">
        <v>19.99</v>
      </c>
      <c r="Q2516" s="4">
        <v>6.74</v>
      </c>
      <c r="R2516" s="4">
        <v>0.35</v>
      </c>
      <c r="S2516">
        <v>0.15</v>
      </c>
      <c r="T2516" s="4">
        <f>IF(S2516=0,"",IF((N2516*S2516)&lt;.3,.3,N2516*S2516))</f>
        <v>0</v>
      </c>
      <c r="U2516"/>
      <c r="V2516" s="4">
        <f>IF(AND(N2516&lt;&gt;0,O2516&lt;&gt;0,Q2516&lt;&gt;0,S2516&lt;&gt;""),N2516-O2516-Q2516-R2516-T2516-U2516-P2516,"")</f>
        <v>0</v>
      </c>
      <c r="W2516">
        <v>0</v>
      </c>
      <c r="X2516">
        <v>0</v>
      </c>
      <c r="Y2516" s="7">
        <v>0</v>
      </c>
      <c r="Z2516" s="7">
        <v>0</v>
      </c>
      <c r="AA2516">
        <v>0</v>
      </c>
      <c r="AB2516">
        <v>103</v>
      </c>
      <c r="AC2516">
        <v>0</v>
      </c>
      <c r="AD2516">
        <v>9999</v>
      </c>
      <c r="AE2516">
        <v>61004</v>
      </c>
      <c r="AF2516" s="4">
        <v>0.7</v>
      </c>
      <c r="AG2516">
        <v>0</v>
      </c>
      <c r="AH2516">
        <v>0</v>
      </c>
      <c r="AJ2516">
        <v>0</v>
      </c>
    </row>
    <row r="2517" spans="1:36">
      <c r="A2517" t="s">
        <v>8923</v>
      </c>
      <c r="B2517" t="s">
        <v>8924</v>
      </c>
      <c r="C2517" s="2" t="s">
        <v>8925</v>
      </c>
      <c r="D2517" t="s">
        <v>1607</v>
      </c>
      <c r="E2517" t="s">
        <v>8926</v>
      </c>
      <c r="G2517">
        <v>0</v>
      </c>
      <c r="H2517" s="3">
        <v>0</v>
      </c>
      <c r="I2517" s="4">
        <f>IF(H2517=0,"",H2517*O2517)</f>
        <v>0</v>
      </c>
      <c r="J2517" s="5">
        <f>IF(OR(H2517=0,V2517=""),"",H2517*V2517)</f>
        <v>0</v>
      </c>
      <c r="K2517" s="6">
        <f>IF(V2517="","",V2517/O2517)</f>
        <v>0</v>
      </c>
      <c r="L2517" s="6">
        <f>IF(V2517="","",V2517/N2517)</f>
        <v>0</v>
      </c>
      <c r="M2517" s="4">
        <v>29.99</v>
      </c>
      <c r="N2517" s="4">
        <v>29.99</v>
      </c>
      <c r="Q2517" s="4">
        <v>7.94</v>
      </c>
      <c r="R2517" s="4">
        <v>0.54</v>
      </c>
      <c r="S2517">
        <v>0.15</v>
      </c>
      <c r="T2517" s="4">
        <f>IF(S2517=0,"",IF((N2517*S2517)&lt;.3,.3,N2517*S2517))</f>
        <v>0</v>
      </c>
      <c r="U2517"/>
      <c r="V2517" s="4">
        <f>IF(AND(N2517&lt;&gt;0,O2517&lt;&gt;0,Q2517&lt;&gt;0,S2517&lt;&gt;""),N2517-O2517-Q2517-R2517-T2517-U2517-P2517,"")</f>
        <v>0</v>
      </c>
      <c r="W2517">
        <v>42</v>
      </c>
      <c r="X2517">
        <v>30</v>
      </c>
      <c r="Y2517" s="7">
        <v>1.4</v>
      </c>
      <c r="Z2517" s="7">
        <v>1</v>
      </c>
      <c r="AA2517">
        <v>39</v>
      </c>
      <c r="AB2517">
        <v>368</v>
      </c>
      <c r="AC2517">
        <v>27.8571428571429</v>
      </c>
      <c r="AD2517">
        <v>152</v>
      </c>
      <c r="AE2517">
        <v>61004</v>
      </c>
      <c r="AF2517" s="4">
        <v>0.7</v>
      </c>
      <c r="AG2517">
        <v>0</v>
      </c>
      <c r="AH2517">
        <v>0</v>
      </c>
      <c r="AJ2517">
        <v>0</v>
      </c>
    </row>
    <row r="2518" spans="1:36">
      <c r="A2518" t="s">
        <v>8927</v>
      </c>
      <c r="B2518" t="s">
        <v>8928</v>
      </c>
      <c r="C2518" s="2" t="s">
        <v>8929</v>
      </c>
      <c r="D2518" t="s">
        <v>6125</v>
      </c>
      <c r="E2518" t="s">
        <v>8930</v>
      </c>
      <c r="G2518">
        <v>0</v>
      </c>
      <c r="H2518" s="3">
        <v>0</v>
      </c>
      <c r="I2518" s="4">
        <f>IF(H2518=0,"",H2518*O2518)</f>
        <v>0</v>
      </c>
      <c r="J2518" s="5">
        <f>IF(OR(H2518=0,V2518=""),"",H2518*V2518)</f>
        <v>0</v>
      </c>
      <c r="K2518" s="6">
        <f>IF(V2518="","",V2518/O2518)</f>
        <v>0</v>
      </c>
      <c r="L2518" s="6">
        <f>IF(V2518="","",V2518/N2518)</f>
        <v>0</v>
      </c>
      <c r="M2518" s="4">
        <v>43.29</v>
      </c>
      <c r="N2518" s="4">
        <v>44.38</v>
      </c>
      <c r="Q2518" s="4">
        <v>5.54</v>
      </c>
      <c r="R2518" s="4">
        <v>0.06</v>
      </c>
      <c r="S2518">
        <v>0.15</v>
      </c>
      <c r="T2518" s="4">
        <f>IF(S2518=0,"",IF((N2518*S2518)&lt;.3,.3,N2518*S2518))</f>
        <v>0</v>
      </c>
      <c r="U2518"/>
      <c r="V2518" s="4">
        <f>IF(AND(N2518&lt;&gt;0,O2518&lt;&gt;0,Q2518&lt;&gt;0,S2518&lt;&gt;""),N2518-O2518-Q2518-R2518-T2518-U2518-P2518,"")</f>
        <v>0</v>
      </c>
      <c r="W2518">
        <v>0</v>
      </c>
      <c r="X2518">
        <v>0</v>
      </c>
      <c r="Y2518" s="7">
        <v>0</v>
      </c>
      <c r="Z2518" s="7">
        <v>0</v>
      </c>
      <c r="AA2518">
        <v>0</v>
      </c>
      <c r="AB2518">
        <v>970</v>
      </c>
      <c r="AC2518">
        <v>0</v>
      </c>
      <c r="AD2518">
        <v>9999</v>
      </c>
      <c r="AE2518">
        <v>263623</v>
      </c>
      <c r="AF2518" s="4">
        <v>0.5</v>
      </c>
      <c r="AG2518">
        <v>0</v>
      </c>
      <c r="AH2518">
        <v>0</v>
      </c>
      <c r="AJ2518">
        <v>0</v>
      </c>
    </row>
    <row r="2519" spans="1:36">
      <c r="A2519" t="s">
        <v>8931</v>
      </c>
      <c r="B2519" t="s">
        <v>8932</v>
      </c>
      <c r="C2519" s="2" t="s">
        <v>8933</v>
      </c>
      <c r="D2519" t="s">
        <v>6125</v>
      </c>
      <c r="E2519" t="s">
        <v>8934</v>
      </c>
      <c r="G2519">
        <v>0</v>
      </c>
      <c r="H2519" s="3">
        <v>0</v>
      </c>
      <c r="I2519" s="4">
        <f>IF(H2519=0,"",H2519*O2519)</f>
        <v>0</v>
      </c>
      <c r="J2519" s="5">
        <f>IF(OR(H2519=0,V2519=""),"",H2519*V2519)</f>
        <v>0</v>
      </c>
      <c r="K2519" s="6">
        <f>IF(V2519="","",V2519/O2519)</f>
        <v>0</v>
      </c>
      <c r="L2519" s="6">
        <f>IF(V2519="","",V2519/N2519)</f>
        <v>0</v>
      </c>
      <c r="M2519" s="4">
        <v>19.99</v>
      </c>
      <c r="N2519" s="4">
        <v>19.99</v>
      </c>
      <c r="Q2519" s="4">
        <v>5.54</v>
      </c>
      <c r="R2519" s="4">
        <v>0.06</v>
      </c>
      <c r="S2519">
        <v>0.15</v>
      </c>
      <c r="T2519" s="4">
        <f>IF(S2519=0,"",IF((N2519*S2519)&lt;.3,.3,N2519*S2519))</f>
        <v>0</v>
      </c>
      <c r="U2519"/>
      <c r="V2519" s="4">
        <f>IF(AND(N2519&lt;&gt;0,O2519&lt;&gt;0,Q2519&lt;&gt;0,S2519&lt;&gt;""),N2519-O2519-Q2519-R2519-T2519-U2519-P2519,"")</f>
        <v>0</v>
      </c>
      <c r="W2519">
        <v>21</v>
      </c>
      <c r="X2519">
        <v>30</v>
      </c>
      <c r="Y2519" s="7">
        <v>0.7</v>
      </c>
      <c r="Z2519" s="7">
        <v>1.11</v>
      </c>
      <c r="AA2519">
        <v>59</v>
      </c>
      <c r="AB2519">
        <v>210</v>
      </c>
      <c r="AC2519">
        <v>84.2857142857143</v>
      </c>
      <c r="AD2519" t="s">
        <v>41</v>
      </c>
      <c r="AE2519">
        <v>214917</v>
      </c>
      <c r="AF2519" s="4">
        <v>0.5</v>
      </c>
      <c r="AG2519">
        <v>0</v>
      </c>
      <c r="AH2519">
        <v>0</v>
      </c>
      <c r="AJ2519">
        <v>0</v>
      </c>
    </row>
    <row r="2520" spans="1:36">
      <c r="A2520" t="s">
        <v>8935</v>
      </c>
      <c r="B2520" t="s">
        <v>8936</v>
      </c>
      <c r="C2520" s="2" t="s">
        <v>8937</v>
      </c>
      <c r="D2520" t="s">
        <v>6125</v>
      </c>
      <c r="E2520" t="s">
        <v>8938</v>
      </c>
      <c r="G2520">
        <v>0</v>
      </c>
      <c r="H2520" s="3">
        <v>0</v>
      </c>
      <c r="I2520" s="4">
        <f>IF(H2520=0,"",H2520*O2520)</f>
        <v>0</v>
      </c>
      <c r="J2520" s="5">
        <f>IF(OR(H2520=0,V2520=""),"",H2520*V2520)</f>
        <v>0</v>
      </c>
      <c r="K2520" s="6">
        <f>IF(V2520="","",V2520/O2520)</f>
        <v>0</v>
      </c>
      <c r="L2520" s="6">
        <f>IF(V2520="","",V2520/N2520)</f>
        <v>0</v>
      </c>
      <c r="M2520" s="4">
        <v>19.99</v>
      </c>
      <c r="N2520" s="4">
        <v>19.99</v>
      </c>
      <c r="Q2520" s="4">
        <v>5.54</v>
      </c>
      <c r="R2520" s="4">
        <v>0.06</v>
      </c>
      <c r="S2520">
        <v>0.15</v>
      </c>
      <c r="T2520" s="4">
        <f>IF(S2520=0,"",IF((N2520*S2520)&lt;.3,.3,N2520*S2520))</f>
        <v>0</v>
      </c>
      <c r="U2520"/>
      <c r="V2520" s="4">
        <f>IF(AND(N2520&lt;&gt;0,O2520&lt;&gt;0,Q2520&lt;&gt;0,S2520&lt;&gt;""),N2520-O2520-Q2520-R2520-T2520-U2520-P2520,"")</f>
        <v>0</v>
      </c>
      <c r="W2520">
        <v>78</v>
      </c>
      <c r="X2520">
        <v>30</v>
      </c>
      <c r="Y2520" s="7">
        <v>2.6</v>
      </c>
      <c r="Z2520" s="7">
        <v>1.16</v>
      </c>
      <c r="AA2520">
        <v>44</v>
      </c>
      <c r="AB2520">
        <v>458</v>
      </c>
      <c r="AC2520">
        <v>16.9230769230769</v>
      </c>
      <c r="AD2520" t="s">
        <v>41</v>
      </c>
      <c r="AE2520">
        <v>263623</v>
      </c>
      <c r="AF2520" s="4">
        <v>0.4</v>
      </c>
      <c r="AG2520">
        <v>0</v>
      </c>
      <c r="AH2520">
        <v>0</v>
      </c>
      <c r="AJ2520">
        <v>0</v>
      </c>
    </row>
    <row r="2521" spans="1:36">
      <c r="A2521" t="s">
        <v>8939</v>
      </c>
      <c r="B2521" t="s">
        <v>8940</v>
      </c>
      <c r="C2521" s="2" t="s">
        <v>8941</v>
      </c>
      <c r="D2521" t="s">
        <v>1607</v>
      </c>
      <c r="E2521" t="s">
        <v>8942</v>
      </c>
      <c r="G2521">
        <v>0</v>
      </c>
      <c r="H2521" s="3">
        <v>0</v>
      </c>
      <c r="I2521" s="4">
        <f>IF(H2521=0,"",H2521*O2521)</f>
        <v>0</v>
      </c>
      <c r="J2521" s="5">
        <f>IF(OR(H2521=0,V2521=""),"",H2521*V2521)</f>
        <v>0</v>
      </c>
      <c r="K2521" s="6">
        <f>IF(V2521="","",V2521/O2521)</f>
        <v>0</v>
      </c>
      <c r="L2521" s="6">
        <f>IF(V2521="","",V2521/N2521)</f>
        <v>0</v>
      </c>
      <c r="M2521" s="4">
        <v>15.99</v>
      </c>
      <c r="N2521" s="4">
        <v>15.99</v>
      </c>
      <c r="Q2521" s="4">
        <v>5.54</v>
      </c>
      <c r="R2521" s="4">
        <v>0.15</v>
      </c>
      <c r="S2521">
        <v>0.15</v>
      </c>
      <c r="T2521" s="4">
        <f>IF(S2521=0,"",IF((N2521*S2521)&lt;.3,.3,N2521*S2521))</f>
        <v>0</v>
      </c>
      <c r="U2521"/>
      <c r="V2521" s="4">
        <f>IF(AND(N2521&lt;&gt;0,O2521&lt;&gt;0,Q2521&lt;&gt;0,S2521&lt;&gt;""),N2521-O2521-Q2521-R2521-T2521-U2521-P2521,"")</f>
        <v>0</v>
      </c>
      <c r="W2521">
        <v>0</v>
      </c>
      <c r="X2521">
        <v>0</v>
      </c>
      <c r="Y2521" s="7">
        <v>0</v>
      </c>
      <c r="Z2521" s="7">
        <v>0</v>
      </c>
      <c r="AA2521">
        <v>0</v>
      </c>
      <c r="AB2521">
        <v>3</v>
      </c>
      <c r="AC2521">
        <v>0</v>
      </c>
      <c r="AD2521">
        <v>9999</v>
      </c>
      <c r="AE2521">
        <v>427157</v>
      </c>
      <c r="AF2521" s="4">
        <v>0.7</v>
      </c>
      <c r="AG2521">
        <v>0</v>
      </c>
      <c r="AH2521">
        <v>0</v>
      </c>
      <c r="AJ2521">
        <v>0</v>
      </c>
    </row>
    <row r="2522" spans="1:36">
      <c r="A2522" t="s">
        <v>8943</v>
      </c>
      <c r="B2522" t="s">
        <v>8944</v>
      </c>
      <c r="C2522" s="2" t="s">
        <v>8945</v>
      </c>
      <c r="D2522" t="s">
        <v>1607</v>
      </c>
      <c r="E2522" t="s">
        <v>8946</v>
      </c>
      <c r="G2522">
        <v>0</v>
      </c>
      <c r="H2522" s="3">
        <v>0</v>
      </c>
      <c r="I2522" s="4">
        <f>IF(H2522=0,"",H2522*O2522)</f>
        <v>0</v>
      </c>
      <c r="J2522" s="5">
        <f>IF(OR(H2522=0,V2522=""),"",H2522*V2522)</f>
        <v>0</v>
      </c>
      <c r="K2522" s="6">
        <f>IF(V2522="","",V2522/O2522)</f>
        <v>0</v>
      </c>
      <c r="L2522" s="6">
        <f>IF(V2522="","",V2522/N2522)</f>
        <v>0</v>
      </c>
      <c r="M2522" s="4">
        <v>12.99</v>
      </c>
      <c r="N2522" s="4">
        <v>14.99</v>
      </c>
      <c r="Q2522" s="4">
        <v>4.81</v>
      </c>
      <c r="R2522" s="4">
        <v>0</v>
      </c>
      <c r="S2522">
        <v>0.15</v>
      </c>
      <c r="T2522" s="4">
        <f>IF(S2522=0,"",IF((N2522*S2522)&lt;.3,.3,N2522*S2522))</f>
        <v>0</v>
      </c>
      <c r="U2522"/>
      <c r="V2522" s="4">
        <f>IF(AND(N2522&lt;&gt;0,O2522&lt;&gt;0,Q2522&lt;&gt;0,S2522&lt;&gt;""),N2522-O2522-Q2522-R2522-T2522-U2522-P2522,"")</f>
        <v>0</v>
      </c>
      <c r="W2522">
        <v>0</v>
      </c>
      <c r="X2522">
        <v>0</v>
      </c>
      <c r="Y2522" s="7">
        <v>0</v>
      </c>
      <c r="Z2522" s="7">
        <v>0</v>
      </c>
      <c r="AA2522">
        <v>0</v>
      </c>
      <c r="AB2522">
        <v>272</v>
      </c>
      <c r="AC2522">
        <v>0</v>
      </c>
      <c r="AD2522">
        <v>9999</v>
      </c>
      <c r="AE2522">
        <v>1210157</v>
      </c>
      <c r="AF2522" s="4">
        <v>0.7</v>
      </c>
      <c r="AG2522">
        <v>0</v>
      </c>
      <c r="AH2522">
        <v>0</v>
      </c>
      <c r="AJ2522">
        <v>0</v>
      </c>
    </row>
    <row r="2523" spans="1:36">
      <c r="A2523" t="s">
        <v>8947</v>
      </c>
      <c r="B2523" t="s">
        <v>8948</v>
      </c>
      <c r="C2523" s="2" t="s">
        <v>8949</v>
      </c>
      <c r="D2523" t="s">
        <v>1607</v>
      </c>
      <c r="E2523" t="s">
        <v>8950</v>
      </c>
      <c r="G2523">
        <v>0</v>
      </c>
      <c r="H2523" s="3">
        <v>0</v>
      </c>
      <c r="I2523" s="4">
        <f>IF(H2523=0,"",H2523*O2523)</f>
        <v>0</v>
      </c>
      <c r="J2523" s="5">
        <f>IF(OR(H2523=0,V2523=""),"",H2523*V2523)</f>
        <v>0</v>
      </c>
      <c r="K2523" s="6">
        <f>IF(V2523="","",V2523/O2523)</f>
        <v>0</v>
      </c>
      <c r="L2523" s="6">
        <f>IF(V2523="","",V2523/N2523)</f>
        <v>0</v>
      </c>
      <c r="M2523" s="4">
        <v>19.99</v>
      </c>
      <c r="N2523" s="4">
        <v>19.99</v>
      </c>
      <c r="Q2523" s="4">
        <v>5.84</v>
      </c>
      <c r="R2523" s="4">
        <v>0.17</v>
      </c>
      <c r="S2523">
        <v>0.15</v>
      </c>
      <c r="T2523" s="4">
        <f>IF(S2523=0,"",IF((N2523*S2523)&lt;.3,.3,N2523*S2523))</f>
        <v>0</v>
      </c>
      <c r="U2523"/>
      <c r="V2523" s="4">
        <f>IF(AND(N2523&lt;&gt;0,O2523&lt;&gt;0,Q2523&lt;&gt;0,S2523&lt;&gt;""),N2523-O2523-Q2523-R2523-T2523-U2523-P2523,"")</f>
        <v>0</v>
      </c>
      <c r="W2523">
        <v>0</v>
      </c>
      <c r="X2523">
        <v>0</v>
      </c>
      <c r="Y2523" s="7">
        <v>0</v>
      </c>
      <c r="Z2523" s="7">
        <v>0</v>
      </c>
      <c r="AA2523">
        <v>0</v>
      </c>
      <c r="AB2523">
        <v>0</v>
      </c>
      <c r="AC2523">
        <v>0</v>
      </c>
      <c r="AD2523" t="s">
        <v>41</v>
      </c>
      <c r="AE2523">
        <v>224689</v>
      </c>
      <c r="AF2523" s="4">
        <v>0.7</v>
      </c>
      <c r="AG2523">
        <v>0</v>
      </c>
      <c r="AH2523">
        <v>0</v>
      </c>
      <c r="AJ2523">
        <v>0</v>
      </c>
    </row>
    <row r="2524" spans="1:36">
      <c r="A2524" t="s">
        <v>8951</v>
      </c>
      <c r="B2524" t="s">
        <v>628</v>
      </c>
      <c r="C2524" s="2" t="s">
        <v>629</v>
      </c>
      <c r="D2524" t="s">
        <v>49</v>
      </c>
      <c r="E2524" t="s">
        <v>8951</v>
      </c>
      <c r="G2524">
        <v>9</v>
      </c>
      <c r="H2524" s="3">
        <v>9</v>
      </c>
      <c r="I2524" s="4">
        <f>IF(H2524=0,"",H2524*O2524)</f>
        <v>0</v>
      </c>
      <c r="J2524" s="5">
        <f>IF(OR(H2524=0,V2524=""),"",H2524*V2524)</f>
        <v>0</v>
      </c>
      <c r="K2524" s="6">
        <f>IF(V2524="","",V2524/O2524)</f>
        <v>0</v>
      </c>
      <c r="L2524" s="6">
        <f>IF(V2524="","",V2524/N2524)</f>
        <v>0</v>
      </c>
      <c r="M2524" s="4">
        <v>21.39</v>
      </c>
      <c r="N2524" s="4">
        <v>17.49</v>
      </c>
      <c r="Q2524" s="4">
        <v>7.04</v>
      </c>
      <c r="R2524" s="4">
        <v>0.12</v>
      </c>
      <c r="S2524">
        <v>0.15</v>
      </c>
      <c r="T2524" s="4">
        <f>IF(S2524=0,"",IF((N2524*S2524)&lt;.3,.3,N2524*S2524))</f>
        <v>0</v>
      </c>
      <c r="U2524"/>
      <c r="V2524" s="4">
        <f>IF(AND(N2524&lt;&gt;0,O2524&lt;&gt;0,Q2524&lt;&gt;0,S2524&lt;&gt;""),N2524-O2524-Q2524-R2524-T2524-U2524-P2524,"")</f>
        <v>0</v>
      </c>
      <c r="W2524">
        <v>2</v>
      </c>
      <c r="X2524">
        <v>6</v>
      </c>
      <c r="Y2524" s="7">
        <v>0.29</v>
      </c>
      <c r="Z2524" s="7">
        <v>1</v>
      </c>
      <c r="AA2524">
        <v>0</v>
      </c>
      <c r="AB2524">
        <v>0</v>
      </c>
      <c r="AC2524">
        <v>0</v>
      </c>
      <c r="AD2524" t="s">
        <v>41</v>
      </c>
      <c r="AE2524">
        <v>330</v>
      </c>
      <c r="AF2524" s="4">
        <v>0.95</v>
      </c>
      <c r="AG2524">
        <v>0</v>
      </c>
      <c r="AH2524">
        <v>0</v>
      </c>
      <c r="AJ2524">
        <v>0</v>
      </c>
    </row>
    <row r="2525" spans="1:36">
      <c r="A2525" t="s">
        <v>8952</v>
      </c>
      <c r="B2525" t="s">
        <v>641</v>
      </c>
      <c r="C2525" s="2" t="s">
        <v>642</v>
      </c>
      <c r="D2525" t="s">
        <v>49</v>
      </c>
      <c r="E2525" t="s">
        <v>8952</v>
      </c>
      <c r="G2525">
        <v>0</v>
      </c>
      <c r="H2525" s="3">
        <v>0</v>
      </c>
      <c r="I2525" s="4">
        <f>IF(H2525=0,"",H2525*O2525)</f>
        <v>0</v>
      </c>
      <c r="J2525" s="5">
        <f>IF(OR(H2525=0,V2525=""),"",H2525*V2525)</f>
        <v>0</v>
      </c>
      <c r="K2525" s="6">
        <f>IF(V2525="","",V2525/O2525)</f>
        <v>0</v>
      </c>
      <c r="L2525" s="6">
        <f>IF(V2525="","",V2525/N2525)</f>
        <v>0</v>
      </c>
      <c r="M2525" s="4">
        <v>19.95</v>
      </c>
      <c r="N2525" s="4">
        <v>18.99</v>
      </c>
      <c r="Q2525" s="4">
        <v>7.04</v>
      </c>
      <c r="R2525" s="4">
        <v>0.13</v>
      </c>
      <c r="S2525">
        <v>0.15</v>
      </c>
      <c r="T2525" s="4">
        <f>IF(S2525=0,"",IF((N2525*S2525)&lt;.3,.3,N2525*S2525))</f>
        <v>0</v>
      </c>
      <c r="U2525"/>
      <c r="V2525" s="4">
        <f>IF(AND(N2525&lt;&gt;0,O2525&lt;&gt;0,Q2525&lt;&gt;0,S2525&lt;&gt;""),N2525-O2525-Q2525-R2525-T2525-U2525-P2525,"")</f>
        <v>0</v>
      </c>
      <c r="W2525">
        <v>0</v>
      </c>
      <c r="X2525">
        <v>0</v>
      </c>
      <c r="Y2525" s="7">
        <v>0</v>
      </c>
      <c r="Z2525" s="7">
        <v>0</v>
      </c>
      <c r="AA2525">
        <v>0</v>
      </c>
      <c r="AB2525">
        <v>0</v>
      </c>
      <c r="AC2525">
        <v>0</v>
      </c>
      <c r="AD2525" t="s">
        <v>41</v>
      </c>
      <c r="AE2525">
        <v>340</v>
      </c>
      <c r="AF2525" s="4">
        <v>0.96</v>
      </c>
      <c r="AG2525">
        <v>0</v>
      </c>
      <c r="AH2525">
        <v>0</v>
      </c>
      <c r="AJ2525">
        <v>0</v>
      </c>
    </row>
    <row r="2526" spans="1:36">
      <c r="A2526" t="s">
        <v>8953</v>
      </c>
      <c r="B2526" t="s">
        <v>637</v>
      </c>
      <c r="C2526" s="2" t="s">
        <v>638</v>
      </c>
      <c r="D2526" t="s">
        <v>49</v>
      </c>
      <c r="E2526" t="s">
        <v>8953</v>
      </c>
      <c r="G2526">
        <v>0</v>
      </c>
      <c r="H2526" s="3">
        <v>0</v>
      </c>
      <c r="I2526" s="4">
        <f>IF(H2526=0,"",H2526*O2526)</f>
        <v>0</v>
      </c>
      <c r="J2526" s="5">
        <f>IF(OR(H2526=0,V2526=""),"",H2526*V2526)</f>
        <v>0</v>
      </c>
      <c r="K2526" s="6">
        <f>IF(V2526="","",V2526/O2526)</f>
        <v>0</v>
      </c>
      <c r="L2526" s="6">
        <f>IF(V2526="","",V2526/N2526)</f>
        <v>0</v>
      </c>
      <c r="R2526" s="4">
        <v>0</v>
      </c>
      <c r="T2526" s="4">
        <f>IF(S2526=0,"",IF((N2526*S2526)&lt;.3,.3,N2526*S2526))</f>
        <v>0</v>
      </c>
      <c r="U2526"/>
      <c r="V2526" s="4">
        <f>IF(AND(N2526&lt;&gt;0,O2526&lt;&gt;0,Q2526&lt;&gt;0,S2526&lt;&gt;""),N2526-O2526-Q2526-R2526-T2526-U2526-P2526,"")</f>
        <v>0</v>
      </c>
      <c r="W2526">
        <v>0</v>
      </c>
      <c r="X2526">
        <v>0</v>
      </c>
      <c r="Y2526" s="7">
        <v>0</v>
      </c>
      <c r="Z2526" s="7">
        <v>0</v>
      </c>
      <c r="AA2526">
        <v>0</v>
      </c>
      <c r="AB2526">
        <v>0</v>
      </c>
      <c r="AC2526">
        <v>0</v>
      </c>
      <c r="AD2526" t="s">
        <v>41</v>
      </c>
      <c r="AG2526">
        <v>0</v>
      </c>
      <c r="AH2526">
        <v>0</v>
      </c>
      <c r="AJ2526">
        <v>0</v>
      </c>
    </row>
    <row r="2527" spans="1:36">
      <c r="A2527" t="s">
        <v>8954</v>
      </c>
      <c r="B2527" t="s">
        <v>8955</v>
      </c>
      <c r="C2527" s="2" t="s">
        <v>8956</v>
      </c>
      <c r="D2527" t="s">
        <v>503</v>
      </c>
      <c r="E2527" t="s">
        <v>8957</v>
      </c>
      <c r="G2527">
        <v>0</v>
      </c>
      <c r="H2527" s="3">
        <v>0</v>
      </c>
      <c r="I2527" s="4">
        <f>IF(H2527=0,"",H2527*O2527)</f>
        <v>0</v>
      </c>
      <c r="J2527" s="5">
        <f>IF(OR(H2527=0,V2527=""),"",H2527*V2527)</f>
        <v>0</v>
      </c>
      <c r="K2527" s="6">
        <f>IF(V2527="","",V2527/O2527)</f>
        <v>0</v>
      </c>
      <c r="L2527" s="6">
        <f>IF(V2527="","",V2527/N2527)</f>
        <v>0</v>
      </c>
      <c r="M2527" s="4">
        <v>10.99</v>
      </c>
      <c r="N2527" s="4">
        <v>10.99</v>
      </c>
      <c r="Q2527" s="4">
        <v>3.5</v>
      </c>
      <c r="R2527" s="4">
        <v>0.02</v>
      </c>
      <c r="S2527">
        <v>0.15</v>
      </c>
      <c r="T2527" s="4">
        <f>IF(S2527=0,"",IF((N2527*S2527)&lt;.3,.3,N2527*S2527))</f>
        <v>0</v>
      </c>
      <c r="U2527"/>
      <c r="V2527" s="4">
        <f>IF(AND(N2527&lt;&gt;0,O2527&lt;&gt;0,Q2527&lt;&gt;0,S2527&lt;&gt;""),N2527-O2527-Q2527-R2527-T2527-U2527-P2527,"")</f>
        <v>0</v>
      </c>
      <c r="W2527">
        <v>76</v>
      </c>
      <c r="X2527">
        <v>30</v>
      </c>
      <c r="Y2527" s="7">
        <v>2.53</v>
      </c>
      <c r="Z2527" s="7">
        <v>1.15</v>
      </c>
      <c r="AA2527">
        <v>606</v>
      </c>
      <c r="AB2527">
        <v>404</v>
      </c>
      <c r="AC2527">
        <v>239.525691699605</v>
      </c>
      <c r="AD2527" t="s">
        <v>41</v>
      </c>
      <c r="AE2527">
        <v>464346</v>
      </c>
      <c r="AF2527" s="4">
        <v>0.3</v>
      </c>
      <c r="AG2527">
        <v>0</v>
      </c>
      <c r="AH2527">
        <v>0</v>
      </c>
      <c r="AJ2527">
        <v>0</v>
      </c>
    </row>
    <row r="2528" spans="1:36">
      <c r="A2528" t="s">
        <v>8958</v>
      </c>
      <c r="B2528" t="s">
        <v>8959</v>
      </c>
      <c r="C2528" s="2" t="s">
        <v>8960</v>
      </c>
      <c r="D2528" t="s">
        <v>503</v>
      </c>
      <c r="E2528" t="s">
        <v>8961</v>
      </c>
      <c r="G2528">
        <v>0</v>
      </c>
      <c r="H2528" s="3">
        <v>0</v>
      </c>
      <c r="I2528" s="4">
        <f>IF(H2528=0,"",H2528*O2528)</f>
        <v>0</v>
      </c>
      <c r="J2528" s="5">
        <f>IF(OR(H2528=0,V2528=""),"",H2528*V2528)</f>
        <v>0</v>
      </c>
      <c r="K2528" s="6">
        <f>IF(V2528="","",V2528/O2528)</f>
        <v>0</v>
      </c>
      <c r="L2528" s="6">
        <f>IF(V2528="","",V2528/N2528)</f>
        <v>0</v>
      </c>
      <c r="M2528" s="4">
        <v>11.99</v>
      </c>
      <c r="N2528" s="4">
        <v>11.99</v>
      </c>
      <c r="Q2528" s="4">
        <v>4.11</v>
      </c>
      <c r="R2528" s="4">
        <v>0.03</v>
      </c>
      <c r="S2528">
        <v>0.15</v>
      </c>
      <c r="T2528" s="4">
        <f>IF(S2528=0,"",IF((N2528*S2528)&lt;.3,.3,N2528*S2528))</f>
        <v>0</v>
      </c>
      <c r="U2528"/>
      <c r="V2528" s="4">
        <f>IF(AND(N2528&lt;&gt;0,O2528&lt;&gt;0,Q2528&lt;&gt;0,S2528&lt;&gt;""),N2528-O2528-Q2528-R2528-T2528-U2528-P2528,"")</f>
        <v>0</v>
      </c>
      <c r="W2528">
        <v>24</v>
      </c>
      <c r="X2528">
        <v>30</v>
      </c>
      <c r="Y2528" s="7">
        <v>0.8</v>
      </c>
      <c r="Z2528" s="7">
        <v>1</v>
      </c>
      <c r="AA2528">
        <v>465</v>
      </c>
      <c r="AB2528">
        <v>76</v>
      </c>
      <c r="AC2528">
        <v>581.25</v>
      </c>
      <c r="AD2528" t="s">
        <v>41</v>
      </c>
      <c r="AE2528">
        <v>248985</v>
      </c>
      <c r="AF2528" s="4">
        <v>0.3</v>
      </c>
      <c r="AG2528">
        <v>0</v>
      </c>
      <c r="AH2528">
        <v>0</v>
      </c>
      <c r="AJ2528">
        <v>0</v>
      </c>
    </row>
    <row r="2529" spans="1:36">
      <c r="A2529" t="s">
        <v>8962</v>
      </c>
      <c r="B2529" t="s">
        <v>8963</v>
      </c>
      <c r="C2529" s="2" t="s">
        <v>8964</v>
      </c>
      <c r="D2529" t="s">
        <v>503</v>
      </c>
      <c r="E2529" t="s">
        <v>8965</v>
      </c>
      <c r="G2529">
        <v>0</v>
      </c>
      <c r="H2529" s="3">
        <v>0</v>
      </c>
      <c r="I2529" s="4">
        <f>IF(H2529=0,"",H2529*O2529)</f>
        <v>0</v>
      </c>
      <c r="J2529" s="5">
        <f>IF(OR(H2529=0,V2529=""),"",H2529*V2529)</f>
        <v>0</v>
      </c>
      <c r="K2529" s="6">
        <f>IF(V2529="","",V2529/O2529)</f>
        <v>0</v>
      </c>
      <c r="L2529" s="6">
        <f>IF(V2529="","",V2529/N2529)</f>
        <v>0</v>
      </c>
      <c r="M2529" s="4">
        <v>43.99</v>
      </c>
      <c r="N2529" s="4">
        <v>43.99</v>
      </c>
      <c r="Q2529" s="4">
        <v>6.14</v>
      </c>
      <c r="R2529" s="4">
        <v>0.08</v>
      </c>
      <c r="S2529">
        <v>0.15</v>
      </c>
      <c r="T2529" s="4">
        <f>IF(S2529=0,"",IF((N2529*S2529)&lt;.3,.3,N2529*S2529))</f>
        <v>0</v>
      </c>
      <c r="U2529"/>
      <c r="V2529" s="4">
        <f>IF(AND(N2529&lt;&gt;0,O2529&lt;&gt;0,Q2529&lt;&gt;0,S2529&lt;&gt;""),N2529-O2529-Q2529-R2529-T2529-U2529-P2529,"")</f>
        <v>0</v>
      </c>
      <c r="W2529">
        <v>16</v>
      </c>
      <c r="X2529">
        <v>30</v>
      </c>
      <c r="Y2529" s="7">
        <v>0.53</v>
      </c>
      <c r="Z2529" s="7">
        <v>1</v>
      </c>
      <c r="AA2529">
        <v>326</v>
      </c>
      <c r="AB2529">
        <v>206</v>
      </c>
      <c r="AC2529">
        <v>615.094339622641</v>
      </c>
      <c r="AD2529" t="s">
        <v>41</v>
      </c>
      <c r="AF2529" s="4">
        <v>0.672</v>
      </c>
      <c r="AG2529">
        <v>0</v>
      </c>
      <c r="AH2529">
        <v>0</v>
      </c>
      <c r="AJ2529">
        <v>0</v>
      </c>
    </row>
    <row r="2530" spans="1:36">
      <c r="A2530" t="s">
        <v>8966</v>
      </c>
      <c r="B2530" t="s">
        <v>8967</v>
      </c>
      <c r="C2530" s="2" t="s">
        <v>8968</v>
      </c>
      <c r="D2530" t="s">
        <v>503</v>
      </c>
      <c r="E2530" t="s">
        <v>8969</v>
      </c>
      <c r="G2530">
        <v>0</v>
      </c>
      <c r="H2530" s="3">
        <v>0</v>
      </c>
      <c r="I2530" s="4">
        <f>IF(H2530=0,"",H2530*O2530)</f>
        <v>0</v>
      </c>
      <c r="J2530" s="5">
        <f>IF(OR(H2530=0,V2530=""),"",H2530*V2530)</f>
        <v>0</v>
      </c>
      <c r="K2530" s="6">
        <f>IF(V2530="","",V2530/O2530)</f>
        <v>0</v>
      </c>
      <c r="L2530" s="6">
        <f>IF(V2530="","",V2530/N2530)</f>
        <v>0</v>
      </c>
      <c r="M2530" s="4">
        <v>36.99</v>
      </c>
      <c r="N2530" s="4">
        <v>36.99</v>
      </c>
      <c r="Q2530" s="4">
        <v>6.44</v>
      </c>
      <c r="R2530" s="4">
        <v>0.12</v>
      </c>
      <c r="S2530">
        <v>0.15</v>
      </c>
      <c r="T2530" s="4">
        <f>IF(S2530=0,"",IF((N2530*S2530)&lt;.3,.3,N2530*S2530))</f>
        <v>0</v>
      </c>
      <c r="U2530"/>
      <c r="V2530" s="4">
        <f>IF(AND(N2530&lt;&gt;0,O2530&lt;&gt;0,Q2530&lt;&gt;0,S2530&lt;&gt;""),N2530-O2530-Q2530-R2530-T2530-U2530-P2530,"")</f>
        <v>0</v>
      </c>
      <c r="W2530">
        <v>0</v>
      </c>
      <c r="X2530">
        <v>0</v>
      </c>
      <c r="Y2530" s="7">
        <v>0</v>
      </c>
      <c r="Z2530" s="7">
        <v>0</v>
      </c>
      <c r="AA2530">
        <v>0</v>
      </c>
      <c r="AB2530">
        <v>0</v>
      </c>
      <c r="AC2530">
        <v>0</v>
      </c>
      <c r="AD2530" t="s">
        <v>41</v>
      </c>
      <c r="AF2530" s="4">
        <v>0.779</v>
      </c>
      <c r="AG2530">
        <v>0</v>
      </c>
      <c r="AH2530">
        <v>0</v>
      </c>
      <c r="AJ2530">
        <v>0</v>
      </c>
    </row>
    <row r="2531" spans="1:36">
      <c r="A2531" t="s">
        <v>8970</v>
      </c>
      <c r="B2531" t="s">
        <v>8971</v>
      </c>
      <c r="C2531" s="2" t="s">
        <v>8972</v>
      </c>
      <c r="D2531" t="s">
        <v>503</v>
      </c>
      <c r="E2531" t="s">
        <v>8973</v>
      </c>
      <c r="G2531">
        <v>10</v>
      </c>
      <c r="H2531" s="3">
        <v>10</v>
      </c>
      <c r="I2531" s="4">
        <f>IF(H2531=0,"",H2531*O2531)</f>
        <v>0</v>
      </c>
      <c r="J2531" s="5">
        <f>IF(OR(H2531=0,V2531=""),"",H2531*V2531)</f>
        <v>0</v>
      </c>
      <c r="K2531" s="6">
        <f>IF(V2531="","",V2531/O2531)</f>
        <v>0</v>
      </c>
      <c r="L2531" s="6">
        <f>IF(V2531="","",V2531/N2531)</f>
        <v>0</v>
      </c>
      <c r="M2531" s="4">
        <v>7.99</v>
      </c>
      <c r="N2531" s="4">
        <v>7.99</v>
      </c>
      <c r="Q2531" s="4">
        <v>3.5</v>
      </c>
      <c r="R2531" s="4">
        <v>0.01</v>
      </c>
      <c r="S2531">
        <v>0.15</v>
      </c>
      <c r="T2531" s="4">
        <f>IF(S2531=0,"",IF((N2531*S2531)&lt;.3,.3,N2531*S2531))</f>
        <v>0</v>
      </c>
      <c r="U2531"/>
      <c r="V2531" s="4">
        <f>IF(AND(N2531&lt;&gt;0,O2531&lt;&gt;0,Q2531&lt;&gt;0,S2531&lt;&gt;""),N2531-O2531-Q2531-R2531-T2531-U2531-P2531,"")</f>
        <v>0</v>
      </c>
      <c r="W2531">
        <v>8</v>
      </c>
      <c r="X2531">
        <v>27</v>
      </c>
      <c r="Y2531" s="7">
        <v>0.39</v>
      </c>
      <c r="Z2531" s="7">
        <v>1.6</v>
      </c>
      <c r="AA2531">
        <v>0</v>
      </c>
      <c r="AB2531">
        <v>2</v>
      </c>
      <c r="AC2531">
        <v>0</v>
      </c>
      <c r="AD2531" t="s">
        <v>41</v>
      </c>
      <c r="AE2531">
        <v>206700</v>
      </c>
      <c r="AF2531" s="4">
        <v>0.3</v>
      </c>
      <c r="AG2531">
        <v>0</v>
      </c>
      <c r="AH2531">
        <v>0</v>
      </c>
      <c r="AJ2531">
        <v>0</v>
      </c>
    </row>
    <row r="2532" spans="1:36">
      <c r="A2532" t="s">
        <v>8974</v>
      </c>
      <c r="B2532" t="s">
        <v>8975</v>
      </c>
      <c r="C2532" s="2" t="s">
        <v>8976</v>
      </c>
      <c r="D2532" t="s">
        <v>503</v>
      </c>
      <c r="E2532" t="s">
        <v>8977</v>
      </c>
      <c r="G2532">
        <v>0</v>
      </c>
      <c r="H2532" s="3">
        <v>0</v>
      </c>
      <c r="I2532" s="4">
        <f>IF(H2532=0,"",H2532*O2532)</f>
        <v>0</v>
      </c>
      <c r="J2532" s="5">
        <f>IF(OR(H2532=0,V2532=""),"",H2532*V2532)</f>
        <v>0</v>
      </c>
      <c r="K2532" s="6">
        <f>IF(V2532="","",V2532/O2532)</f>
        <v>0</v>
      </c>
      <c r="L2532" s="6">
        <f>IF(V2532="","",V2532/N2532)</f>
        <v>0</v>
      </c>
      <c r="M2532" s="4">
        <v>8.99</v>
      </c>
      <c r="N2532" s="4">
        <v>8.99</v>
      </c>
      <c r="Q2532" s="4">
        <v>3.5</v>
      </c>
      <c r="R2532" s="4">
        <v>0.01</v>
      </c>
      <c r="S2532">
        <v>0.15</v>
      </c>
      <c r="T2532" s="4">
        <f>IF(S2532=0,"",IF((N2532*S2532)&lt;.3,.3,N2532*S2532))</f>
        <v>0</v>
      </c>
      <c r="U2532"/>
      <c r="V2532" s="4">
        <f>IF(AND(N2532&lt;&gt;0,O2532&lt;&gt;0,Q2532&lt;&gt;0,S2532&lt;&gt;""),N2532-O2532-Q2532-R2532-T2532-U2532-P2532,"")</f>
        <v>0</v>
      </c>
      <c r="W2532">
        <v>14</v>
      </c>
      <c r="X2532">
        <v>30</v>
      </c>
      <c r="Y2532" s="7">
        <v>0.47</v>
      </c>
      <c r="Z2532" s="7">
        <v>1.56</v>
      </c>
      <c r="AA2532">
        <v>506</v>
      </c>
      <c r="AB2532">
        <v>0</v>
      </c>
      <c r="AC2532">
        <v>1076.59574468085</v>
      </c>
      <c r="AD2532" t="s">
        <v>41</v>
      </c>
      <c r="AE2532">
        <v>95218</v>
      </c>
      <c r="AF2532" s="4">
        <v>0.3</v>
      </c>
      <c r="AG2532">
        <v>0</v>
      </c>
      <c r="AH2532">
        <v>0</v>
      </c>
      <c r="AJ2532">
        <v>0</v>
      </c>
    </row>
    <row r="2533" spans="1:36">
      <c r="A2533" t="s">
        <v>8978</v>
      </c>
      <c r="B2533" t="s">
        <v>8979</v>
      </c>
      <c r="C2533" s="2" t="s">
        <v>8980</v>
      </c>
      <c r="D2533" t="s">
        <v>503</v>
      </c>
      <c r="E2533" t="s">
        <v>8981</v>
      </c>
      <c r="G2533">
        <v>0</v>
      </c>
      <c r="H2533" s="3">
        <v>0</v>
      </c>
      <c r="I2533" s="4">
        <f>IF(H2533=0,"",H2533*O2533)</f>
        <v>0</v>
      </c>
      <c r="J2533" s="5">
        <f>IF(OR(H2533=0,V2533=""),"",H2533*V2533)</f>
        <v>0</v>
      </c>
      <c r="K2533" s="6">
        <f>IF(V2533="","",V2533/O2533)</f>
        <v>0</v>
      </c>
      <c r="L2533" s="6">
        <f>IF(V2533="","",V2533/N2533)</f>
        <v>0</v>
      </c>
      <c r="M2533" s="4">
        <v>5.99</v>
      </c>
      <c r="N2533" s="4">
        <v>5.99</v>
      </c>
      <c r="Q2533" s="4">
        <v>3.33</v>
      </c>
      <c r="R2533" s="4">
        <v>0.01</v>
      </c>
      <c r="S2533">
        <v>0.15</v>
      </c>
      <c r="T2533" s="4">
        <f>IF(S2533=0,"",IF((N2533*S2533)&lt;.3,.3,N2533*S2533))</f>
        <v>0</v>
      </c>
      <c r="U2533"/>
      <c r="V2533" s="4">
        <f>IF(AND(N2533&lt;&gt;0,O2533&lt;&gt;0,Q2533&lt;&gt;0,S2533&lt;&gt;""),N2533-O2533-Q2533-R2533-T2533-U2533-P2533,"")</f>
        <v>0</v>
      </c>
      <c r="W2533">
        <v>42</v>
      </c>
      <c r="X2533">
        <v>30</v>
      </c>
      <c r="Y2533" s="7">
        <v>1.4</v>
      </c>
      <c r="Z2533" s="7">
        <v>1.68</v>
      </c>
      <c r="AA2533">
        <v>312</v>
      </c>
      <c r="AB2533">
        <v>0</v>
      </c>
      <c r="AC2533">
        <v>222.857142857143</v>
      </c>
      <c r="AD2533" t="s">
        <v>41</v>
      </c>
      <c r="AE2533">
        <v>331899</v>
      </c>
      <c r="AF2533" s="4">
        <v>0.3</v>
      </c>
      <c r="AG2533">
        <v>0</v>
      </c>
      <c r="AH2533">
        <v>0</v>
      </c>
      <c r="AJ2533">
        <v>0</v>
      </c>
    </row>
    <row r="2534" spans="1:36">
      <c r="A2534" t="s">
        <v>8982</v>
      </c>
      <c r="B2534" t="s">
        <v>8983</v>
      </c>
      <c r="C2534" s="2" t="s">
        <v>8984</v>
      </c>
      <c r="D2534" t="s">
        <v>503</v>
      </c>
      <c r="E2534" t="s">
        <v>8985</v>
      </c>
      <c r="G2534">
        <v>0</v>
      </c>
      <c r="H2534" s="3">
        <v>0</v>
      </c>
      <c r="I2534" s="4">
        <f>IF(H2534=0,"",H2534*O2534)</f>
        <v>0</v>
      </c>
      <c r="J2534" s="5">
        <f>IF(OR(H2534=0,V2534=""),"",H2534*V2534)</f>
        <v>0</v>
      </c>
      <c r="K2534" s="6">
        <f>IF(V2534="","",V2534/O2534)</f>
        <v>0</v>
      </c>
      <c r="L2534" s="6">
        <f>IF(V2534="","",V2534/N2534)</f>
        <v>0</v>
      </c>
      <c r="M2534" s="4">
        <v>45.99</v>
      </c>
      <c r="N2534" s="4">
        <v>45.99</v>
      </c>
      <c r="Q2534" s="4">
        <v>6.74</v>
      </c>
      <c r="R2534" s="4">
        <v>0.07</v>
      </c>
      <c r="S2534">
        <v>0.15</v>
      </c>
      <c r="T2534" s="4">
        <f>IF(S2534=0,"",IF((N2534*S2534)&lt;.3,.3,N2534*S2534))</f>
        <v>0</v>
      </c>
      <c r="U2534"/>
      <c r="V2534" s="4">
        <f>IF(AND(N2534&lt;&gt;0,O2534&lt;&gt;0,Q2534&lt;&gt;0,S2534&lt;&gt;""),N2534-O2534-Q2534-R2534-T2534-U2534-P2534,"")</f>
        <v>0</v>
      </c>
      <c r="W2534">
        <v>31</v>
      </c>
      <c r="X2534">
        <v>30</v>
      </c>
      <c r="Y2534" s="7">
        <v>1.03</v>
      </c>
      <c r="Z2534" s="7">
        <v>1.07</v>
      </c>
      <c r="AA2534">
        <v>39</v>
      </c>
      <c r="AB2534">
        <v>397</v>
      </c>
      <c r="AC2534">
        <v>37.8640776699029</v>
      </c>
      <c r="AD2534" t="s">
        <v>41</v>
      </c>
      <c r="AF2534" s="4">
        <v>0.832</v>
      </c>
      <c r="AG2534">
        <v>0</v>
      </c>
      <c r="AH2534">
        <v>0</v>
      </c>
      <c r="AJ2534">
        <v>0</v>
      </c>
    </row>
    <row r="2535" spans="1:36">
      <c r="A2535" t="s">
        <v>8986</v>
      </c>
      <c r="B2535" t="s">
        <v>8987</v>
      </c>
      <c r="C2535" s="2" t="s">
        <v>8988</v>
      </c>
      <c r="D2535" t="s">
        <v>503</v>
      </c>
      <c r="E2535" t="s">
        <v>8989</v>
      </c>
      <c r="G2535">
        <v>0</v>
      </c>
      <c r="H2535" s="3">
        <v>0</v>
      </c>
      <c r="I2535" s="4">
        <f>IF(H2535=0,"",H2535*O2535)</f>
        <v>0</v>
      </c>
      <c r="J2535" s="5">
        <f>IF(OR(H2535=0,V2535=""),"",H2535*V2535)</f>
        <v>0</v>
      </c>
      <c r="K2535" s="6">
        <f>IF(V2535="","",V2535/O2535)</f>
        <v>0</v>
      </c>
      <c r="L2535" s="6">
        <f>IF(V2535="","",V2535/N2535)</f>
        <v>0</v>
      </c>
      <c r="M2535" s="4">
        <v>45.99</v>
      </c>
      <c r="N2535" s="4">
        <v>45.99</v>
      </c>
      <c r="Q2535" s="4">
        <v>6.74</v>
      </c>
      <c r="R2535" s="4">
        <v>0.09</v>
      </c>
      <c r="S2535">
        <v>0.15</v>
      </c>
      <c r="T2535" s="4">
        <f>IF(S2535=0,"",IF((N2535*S2535)&lt;.3,.3,N2535*S2535))</f>
        <v>0</v>
      </c>
      <c r="U2535"/>
      <c r="V2535" s="4">
        <f>IF(AND(N2535&lt;&gt;0,O2535&lt;&gt;0,Q2535&lt;&gt;0,S2535&lt;&gt;""),N2535-O2535-Q2535-R2535-T2535-U2535-P2535,"")</f>
        <v>0</v>
      </c>
      <c r="W2535">
        <v>0</v>
      </c>
      <c r="X2535">
        <v>0</v>
      </c>
      <c r="Y2535" s="7">
        <v>0</v>
      </c>
      <c r="Z2535" s="7">
        <v>0</v>
      </c>
      <c r="AA2535">
        <v>0</v>
      </c>
      <c r="AB2535">
        <v>111</v>
      </c>
      <c r="AC2535">
        <v>0</v>
      </c>
      <c r="AD2535">
        <v>9999</v>
      </c>
      <c r="AF2535" s="4">
        <v>0.809</v>
      </c>
      <c r="AG2535">
        <v>0</v>
      </c>
      <c r="AH2535">
        <v>0</v>
      </c>
      <c r="AJ2535">
        <v>0</v>
      </c>
    </row>
    <row r="2536" spans="1:36">
      <c r="A2536" t="s">
        <v>8990</v>
      </c>
      <c r="B2536" t="s">
        <v>8991</v>
      </c>
      <c r="C2536" s="2" t="s">
        <v>8992</v>
      </c>
      <c r="D2536" t="s">
        <v>503</v>
      </c>
      <c r="E2536" t="s">
        <v>8993</v>
      </c>
      <c r="G2536">
        <v>0</v>
      </c>
      <c r="H2536" s="3">
        <v>0</v>
      </c>
      <c r="I2536" s="4">
        <f>IF(H2536=0,"",H2536*O2536)</f>
        <v>0</v>
      </c>
      <c r="J2536" s="5">
        <f>IF(OR(H2536=0,V2536=""),"",H2536*V2536)</f>
        <v>0</v>
      </c>
      <c r="K2536" s="6">
        <f>IF(V2536="","",V2536/O2536)</f>
        <v>0</v>
      </c>
      <c r="L2536" s="6">
        <f>IF(V2536="","",V2536/N2536)</f>
        <v>0</v>
      </c>
      <c r="M2536" s="4">
        <v>59.99</v>
      </c>
      <c r="N2536" s="4">
        <v>59.99</v>
      </c>
      <c r="Q2536" s="4">
        <v>6.74</v>
      </c>
      <c r="R2536" s="4">
        <v>0.08</v>
      </c>
      <c r="S2536">
        <v>0.15</v>
      </c>
      <c r="T2536" s="4">
        <f>IF(S2536=0,"",IF((N2536*S2536)&lt;.3,.3,N2536*S2536))</f>
        <v>0</v>
      </c>
      <c r="U2536"/>
      <c r="V2536" s="4">
        <f>IF(AND(N2536&lt;&gt;0,O2536&lt;&gt;0,Q2536&lt;&gt;0,S2536&lt;&gt;""),N2536-O2536-Q2536-R2536-T2536-U2536-P2536,"")</f>
        <v>0</v>
      </c>
      <c r="W2536">
        <v>0</v>
      </c>
      <c r="X2536">
        <v>0</v>
      </c>
      <c r="Y2536" s="7">
        <v>0</v>
      </c>
      <c r="Z2536" s="7">
        <v>0</v>
      </c>
      <c r="AA2536">
        <v>0</v>
      </c>
      <c r="AB2536">
        <v>0</v>
      </c>
      <c r="AC2536">
        <v>0</v>
      </c>
      <c r="AD2536" t="s">
        <v>41</v>
      </c>
      <c r="AF2536" s="4">
        <v>0.804</v>
      </c>
      <c r="AG2536">
        <v>0</v>
      </c>
      <c r="AH2536">
        <v>0</v>
      </c>
      <c r="AJ2536">
        <v>0</v>
      </c>
    </row>
    <row r="2537" spans="1:36">
      <c r="A2537" t="s">
        <v>8994</v>
      </c>
      <c r="B2537" t="s">
        <v>8995</v>
      </c>
      <c r="C2537" s="2" t="s">
        <v>8996</v>
      </c>
      <c r="D2537" t="s">
        <v>503</v>
      </c>
      <c r="E2537" t="s">
        <v>8997</v>
      </c>
      <c r="G2537">
        <v>0</v>
      </c>
      <c r="H2537" s="3">
        <v>0</v>
      </c>
      <c r="I2537" s="4">
        <f>IF(H2537=0,"",H2537*O2537)</f>
        <v>0</v>
      </c>
      <c r="J2537" s="5">
        <f>IF(OR(H2537=0,V2537=""),"",H2537*V2537)</f>
        <v>0</v>
      </c>
      <c r="K2537" s="6">
        <f>IF(V2537="","",V2537/O2537)</f>
        <v>0</v>
      </c>
      <c r="L2537" s="6">
        <f>IF(V2537="","",V2537/N2537)</f>
        <v>0</v>
      </c>
      <c r="M2537" s="4">
        <v>28.99</v>
      </c>
      <c r="N2537" s="4">
        <v>28.99</v>
      </c>
      <c r="Q2537" s="4">
        <v>6.44</v>
      </c>
      <c r="R2537" s="4">
        <v>0.09</v>
      </c>
      <c r="S2537">
        <v>0.15</v>
      </c>
      <c r="T2537" s="4">
        <f>IF(S2537=0,"",IF((N2537*S2537)&lt;.3,.3,N2537*S2537))</f>
        <v>0</v>
      </c>
      <c r="U2537"/>
      <c r="V2537" s="4">
        <f>IF(AND(N2537&lt;&gt;0,O2537&lt;&gt;0,Q2537&lt;&gt;0,S2537&lt;&gt;""),N2537-O2537-Q2537-R2537-T2537-U2537-P2537,"")</f>
        <v>0</v>
      </c>
      <c r="W2537">
        <v>86</v>
      </c>
      <c r="X2537">
        <v>30</v>
      </c>
      <c r="Y2537" s="7">
        <v>2.87</v>
      </c>
      <c r="Z2537" s="7">
        <v>1.09</v>
      </c>
      <c r="AA2537">
        <v>1115</v>
      </c>
      <c r="AB2537">
        <v>369</v>
      </c>
      <c r="AC2537">
        <v>388.501742160279</v>
      </c>
      <c r="AD2537" t="s">
        <v>41</v>
      </c>
      <c r="AF2537" s="4">
        <v>0.752</v>
      </c>
      <c r="AG2537">
        <v>0</v>
      </c>
      <c r="AH2537">
        <v>0</v>
      </c>
      <c r="AJ2537">
        <v>0</v>
      </c>
    </row>
    <row r="2538" spans="1:36">
      <c r="A2538" t="s">
        <v>8998</v>
      </c>
      <c r="B2538" t="s">
        <v>8999</v>
      </c>
      <c r="C2538" s="2" t="s">
        <v>9000</v>
      </c>
      <c r="D2538" t="s">
        <v>503</v>
      </c>
      <c r="E2538" t="s">
        <v>9001</v>
      </c>
      <c r="G2538">
        <v>0</v>
      </c>
      <c r="H2538" s="3">
        <v>0</v>
      </c>
      <c r="I2538" s="4">
        <f>IF(H2538=0,"",H2538*O2538)</f>
        <v>0</v>
      </c>
      <c r="J2538" s="5">
        <f>IF(OR(H2538=0,V2538=""),"",H2538*V2538)</f>
        <v>0</v>
      </c>
      <c r="K2538" s="6">
        <f>IF(V2538="","",V2538/O2538)</f>
        <v>0</v>
      </c>
      <c r="L2538" s="6">
        <f>IF(V2538="","",V2538/N2538)</f>
        <v>0</v>
      </c>
      <c r="M2538" s="4">
        <v>25.99</v>
      </c>
      <c r="N2538" s="4">
        <v>25.99</v>
      </c>
      <c r="Q2538" s="4">
        <v>6.14</v>
      </c>
      <c r="R2538" s="4">
        <v>0.06</v>
      </c>
      <c r="S2538">
        <v>0.15</v>
      </c>
      <c r="T2538" s="4">
        <f>IF(S2538=0,"",IF((N2538*S2538)&lt;.3,.3,N2538*S2538))</f>
        <v>0</v>
      </c>
      <c r="U2538"/>
      <c r="V2538" s="4">
        <f>IF(AND(N2538&lt;&gt;0,O2538&lt;&gt;0,Q2538&lt;&gt;0,S2538&lt;&gt;""),N2538-O2538-Q2538-R2538-T2538-U2538-P2538,"")</f>
        <v>0</v>
      </c>
      <c r="W2538">
        <v>0</v>
      </c>
      <c r="X2538">
        <v>30</v>
      </c>
      <c r="Y2538" s="7">
        <v>0</v>
      </c>
      <c r="Z2538" s="7">
        <v>0</v>
      </c>
      <c r="AA2538">
        <v>8</v>
      </c>
      <c r="AB2538">
        <v>400</v>
      </c>
      <c r="AC2538">
        <v>9999</v>
      </c>
      <c r="AD2538">
        <v>9999</v>
      </c>
      <c r="AF2538" s="4">
        <v>0.69</v>
      </c>
      <c r="AG2538">
        <v>0</v>
      </c>
      <c r="AH2538">
        <v>0</v>
      </c>
      <c r="AJ2538">
        <v>0</v>
      </c>
    </row>
    <row r="2539" spans="1:36">
      <c r="A2539" t="s">
        <v>9002</v>
      </c>
      <c r="B2539" t="s">
        <v>9003</v>
      </c>
      <c r="C2539" s="2" t="s">
        <v>9004</v>
      </c>
      <c r="D2539" t="s">
        <v>503</v>
      </c>
      <c r="E2539" t="s">
        <v>9005</v>
      </c>
      <c r="G2539">
        <v>0</v>
      </c>
      <c r="H2539" s="3">
        <v>0</v>
      </c>
      <c r="I2539" s="4">
        <f>IF(H2539=0,"",H2539*O2539)</f>
        <v>0</v>
      </c>
      <c r="J2539" s="5">
        <f>IF(OR(H2539=0,V2539=""),"",H2539*V2539)</f>
        <v>0</v>
      </c>
      <c r="K2539" s="6">
        <f>IF(V2539="","",V2539/O2539)</f>
        <v>0</v>
      </c>
      <c r="L2539" s="6">
        <f>IF(V2539="","",V2539/N2539)</f>
        <v>0</v>
      </c>
      <c r="M2539" s="4">
        <v>48.99</v>
      </c>
      <c r="N2539" s="4">
        <v>48.99</v>
      </c>
      <c r="Q2539" s="4">
        <v>6.14</v>
      </c>
      <c r="R2539" s="4">
        <v>0.06</v>
      </c>
      <c r="S2539">
        <v>0.15</v>
      </c>
      <c r="T2539" s="4">
        <f>IF(S2539=0,"",IF((N2539*S2539)&lt;.3,.3,N2539*S2539))</f>
        <v>0</v>
      </c>
      <c r="U2539"/>
      <c r="V2539" s="4">
        <f>IF(AND(N2539&lt;&gt;0,O2539&lt;&gt;0,Q2539&lt;&gt;0,S2539&lt;&gt;""),N2539-O2539-Q2539-R2539-T2539-U2539-P2539,"")</f>
        <v>0</v>
      </c>
      <c r="W2539">
        <v>21</v>
      </c>
      <c r="X2539">
        <v>26.5</v>
      </c>
      <c r="Y2539" s="7">
        <v>0.78</v>
      </c>
      <c r="Z2539" s="7">
        <v>1.11</v>
      </c>
      <c r="AA2539">
        <v>0</v>
      </c>
      <c r="AB2539">
        <v>375</v>
      </c>
      <c r="AC2539">
        <v>0</v>
      </c>
      <c r="AD2539" t="s">
        <v>41</v>
      </c>
      <c r="AF2539" s="4">
        <v>0.684</v>
      </c>
      <c r="AG2539">
        <v>0</v>
      </c>
      <c r="AH2539">
        <v>0</v>
      </c>
      <c r="AJ2539">
        <v>0</v>
      </c>
    </row>
    <row r="2540" spans="1:36">
      <c r="A2540" t="s">
        <v>9006</v>
      </c>
      <c r="B2540" t="s">
        <v>9007</v>
      </c>
      <c r="C2540" s="2" t="s">
        <v>9008</v>
      </c>
      <c r="D2540" t="s">
        <v>503</v>
      </c>
      <c r="E2540" t="s">
        <v>9009</v>
      </c>
      <c r="G2540">
        <v>0</v>
      </c>
      <c r="H2540" s="3">
        <v>0</v>
      </c>
      <c r="I2540" s="4">
        <f>IF(H2540=0,"",H2540*O2540)</f>
        <v>0</v>
      </c>
      <c r="J2540" s="5">
        <f>IF(OR(H2540=0,V2540=""),"",H2540*V2540)</f>
        <v>0</v>
      </c>
      <c r="K2540" s="6">
        <f>IF(V2540="","",V2540/O2540)</f>
        <v>0</v>
      </c>
      <c r="L2540" s="6">
        <f>IF(V2540="","",V2540/N2540)</f>
        <v>0</v>
      </c>
      <c r="M2540" s="4">
        <v>24.99</v>
      </c>
      <c r="N2540" s="4">
        <v>24.99</v>
      </c>
      <c r="Q2540" s="4">
        <v>6.14</v>
      </c>
      <c r="R2540" s="4">
        <v>0.08</v>
      </c>
      <c r="S2540">
        <v>0.15</v>
      </c>
      <c r="T2540" s="4">
        <f>IF(S2540=0,"",IF((N2540*S2540)&lt;.3,.3,N2540*S2540))</f>
        <v>0</v>
      </c>
      <c r="U2540"/>
      <c r="V2540" s="4">
        <f>IF(AND(N2540&lt;&gt;0,O2540&lt;&gt;0,Q2540&lt;&gt;0,S2540&lt;&gt;""),N2540-O2540-Q2540-R2540-T2540-U2540-P2540,"")</f>
        <v>0</v>
      </c>
      <c r="W2540">
        <v>20</v>
      </c>
      <c r="X2540">
        <v>30</v>
      </c>
      <c r="Y2540" s="7">
        <v>0.67</v>
      </c>
      <c r="Z2540" s="7">
        <v>1.05</v>
      </c>
      <c r="AA2540">
        <v>561</v>
      </c>
      <c r="AB2540">
        <v>232</v>
      </c>
      <c r="AC2540">
        <v>837.313432835821</v>
      </c>
      <c r="AD2540" t="s">
        <v>41</v>
      </c>
      <c r="AF2540" s="4">
        <v>0.685</v>
      </c>
      <c r="AG2540">
        <v>0</v>
      </c>
      <c r="AH2540">
        <v>0</v>
      </c>
      <c r="AJ2540">
        <v>0</v>
      </c>
    </row>
    <row r="2541" spans="1:36">
      <c r="A2541" t="s">
        <v>9010</v>
      </c>
      <c r="B2541" t="s">
        <v>9011</v>
      </c>
      <c r="C2541" s="2" t="s">
        <v>9012</v>
      </c>
      <c r="D2541" t="s">
        <v>503</v>
      </c>
      <c r="E2541" t="s">
        <v>9013</v>
      </c>
      <c r="G2541">
        <v>0</v>
      </c>
      <c r="H2541" s="3">
        <v>0</v>
      </c>
      <c r="I2541" s="4">
        <f>IF(H2541=0,"",H2541*O2541)</f>
        <v>0</v>
      </c>
      <c r="J2541" s="5">
        <f>IF(OR(H2541=0,V2541=""),"",H2541*V2541)</f>
        <v>0</v>
      </c>
      <c r="K2541" s="6">
        <f>IF(V2541="","",V2541/O2541)</f>
        <v>0</v>
      </c>
      <c r="L2541" s="6">
        <f>IF(V2541="","",V2541/N2541)</f>
        <v>0</v>
      </c>
      <c r="M2541" s="4">
        <v>26.99</v>
      </c>
      <c r="N2541" s="4">
        <v>22.99</v>
      </c>
      <c r="Q2541" s="4">
        <v>6.44</v>
      </c>
      <c r="R2541" s="4">
        <v>0.08</v>
      </c>
      <c r="S2541">
        <v>0.15</v>
      </c>
      <c r="T2541" s="4">
        <f>IF(S2541=0,"",IF((N2541*S2541)&lt;.3,.3,N2541*S2541))</f>
        <v>0</v>
      </c>
      <c r="U2541"/>
      <c r="V2541" s="4">
        <f>IF(AND(N2541&lt;&gt;0,O2541&lt;&gt;0,Q2541&lt;&gt;0,S2541&lt;&gt;""),N2541-O2541-Q2541-R2541-T2541-U2541-P2541,"")</f>
        <v>0</v>
      </c>
      <c r="W2541">
        <v>0</v>
      </c>
      <c r="X2541">
        <v>0</v>
      </c>
      <c r="Y2541" s="7">
        <v>0</v>
      </c>
      <c r="Z2541" s="7">
        <v>0</v>
      </c>
      <c r="AA2541">
        <v>0</v>
      </c>
      <c r="AB2541">
        <v>367</v>
      </c>
      <c r="AC2541">
        <v>0</v>
      </c>
      <c r="AD2541">
        <v>9999</v>
      </c>
      <c r="AF2541" s="4">
        <v>0.7</v>
      </c>
      <c r="AG2541">
        <v>0</v>
      </c>
      <c r="AH2541">
        <v>0</v>
      </c>
      <c r="AJ2541">
        <v>0</v>
      </c>
    </row>
    <row r="2542" spans="1:36">
      <c r="A2542" t="s">
        <v>9014</v>
      </c>
      <c r="B2542" t="s">
        <v>9015</v>
      </c>
      <c r="C2542" s="2" t="s">
        <v>9016</v>
      </c>
      <c r="D2542" t="s">
        <v>503</v>
      </c>
      <c r="E2542" t="s">
        <v>9017</v>
      </c>
      <c r="G2542">
        <v>0</v>
      </c>
      <c r="H2542" s="3">
        <v>0</v>
      </c>
      <c r="I2542" s="4">
        <f>IF(H2542=0,"",H2542*O2542)</f>
        <v>0</v>
      </c>
      <c r="J2542" s="5">
        <f>IF(OR(H2542=0,V2542=""),"",H2542*V2542)</f>
        <v>0</v>
      </c>
      <c r="K2542" s="6">
        <f>IF(V2542="","",V2542/O2542)</f>
        <v>0</v>
      </c>
      <c r="L2542" s="6">
        <f>IF(V2542="","",V2542/N2542)</f>
        <v>0</v>
      </c>
      <c r="M2542" s="4">
        <v>34.99</v>
      </c>
      <c r="N2542" s="4">
        <v>34.99</v>
      </c>
      <c r="Q2542" s="4">
        <v>6.44</v>
      </c>
      <c r="R2542" s="4">
        <v>0.08</v>
      </c>
      <c r="S2542">
        <v>0.15</v>
      </c>
      <c r="T2542" s="4">
        <f>IF(S2542=0,"",IF((N2542*S2542)&lt;.3,.3,N2542*S2542))</f>
        <v>0</v>
      </c>
      <c r="U2542"/>
      <c r="V2542" s="4">
        <f>IF(AND(N2542&lt;&gt;0,O2542&lt;&gt;0,Q2542&lt;&gt;0,S2542&lt;&gt;""),N2542-O2542-Q2542-R2542-T2542-U2542-P2542,"")</f>
        <v>0</v>
      </c>
      <c r="W2542">
        <v>75</v>
      </c>
      <c r="X2542">
        <v>30</v>
      </c>
      <c r="Y2542" s="7">
        <v>2.5</v>
      </c>
      <c r="Z2542" s="7">
        <v>1.07</v>
      </c>
      <c r="AA2542">
        <v>160</v>
      </c>
      <c r="AB2542">
        <v>807</v>
      </c>
      <c r="AC2542">
        <v>64</v>
      </c>
      <c r="AD2542" t="s">
        <v>41</v>
      </c>
      <c r="AF2542" s="4">
        <v>0.756</v>
      </c>
      <c r="AG2542">
        <v>0</v>
      </c>
      <c r="AH2542">
        <v>0</v>
      </c>
      <c r="AJ2542">
        <v>0</v>
      </c>
    </row>
    <row r="2543" spans="1:36">
      <c r="A2543" t="s">
        <v>9018</v>
      </c>
      <c r="B2543" t="s">
        <v>142</v>
      </c>
      <c r="C2543" s="2" t="s">
        <v>143</v>
      </c>
      <c r="D2543" t="s">
        <v>39</v>
      </c>
      <c r="E2543" t="s">
        <v>9018</v>
      </c>
      <c r="G2543">
        <v>0</v>
      </c>
      <c r="H2543" s="3">
        <v>0</v>
      </c>
      <c r="I2543" s="4">
        <f>IF(H2543=0,"",H2543*O2543)</f>
        <v>0</v>
      </c>
      <c r="J2543" s="5">
        <f>IF(OR(H2543=0,V2543=""),"",H2543*V2543)</f>
        <v>0</v>
      </c>
      <c r="K2543" s="6">
        <f>IF(V2543="","",V2543/O2543)</f>
        <v>0</v>
      </c>
      <c r="L2543" s="6">
        <f>IF(V2543="","",V2543/N2543)</f>
        <v>0</v>
      </c>
      <c r="Q2543" s="4">
        <v>6.44</v>
      </c>
      <c r="R2543" s="4">
        <v>0.29</v>
      </c>
      <c r="S2543">
        <v>0.15</v>
      </c>
      <c r="T2543" s="4">
        <f>IF(S2543=0,"",IF((N2543*S2543)&lt;.3,.3,N2543*S2543))</f>
        <v>0</v>
      </c>
      <c r="U2543"/>
      <c r="V2543" s="4">
        <f>IF(AND(N2543&lt;&gt;0,O2543&lt;&gt;0,Q2543&lt;&gt;0,S2543&lt;&gt;""),N2543-O2543-Q2543-R2543-T2543-U2543-P2543,"")</f>
        <v>0</v>
      </c>
      <c r="W2543">
        <v>0</v>
      </c>
      <c r="X2543">
        <v>0</v>
      </c>
      <c r="Y2543" s="7">
        <v>0</v>
      </c>
      <c r="Z2543" s="7">
        <v>0</v>
      </c>
      <c r="AA2543">
        <v>0</v>
      </c>
      <c r="AB2543">
        <v>0</v>
      </c>
      <c r="AC2543">
        <v>0</v>
      </c>
      <c r="AD2543" t="s">
        <v>41</v>
      </c>
      <c r="AG2543">
        <v>0</v>
      </c>
      <c r="AH2543">
        <v>0</v>
      </c>
      <c r="AJ2543">
        <v>0</v>
      </c>
    </row>
    <row r="2544" spans="1:36">
      <c r="A2544" t="s">
        <v>9019</v>
      </c>
      <c r="B2544"/>
      <c r="C2544" s="2" t="s">
        <v>9020</v>
      </c>
      <c r="D2544" t="s">
        <v>49</v>
      </c>
      <c r="E2544" t="s">
        <v>9019</v>
      </c>
      <c r="G2544">
        <v>0</v>
      </c>
      <c r="H2544" s="3">
        <v>0</v>
      </c>
      <c r="I2544" s="4">
        <f>IF(H2544=0,"",H2544*O2544)</f>
        <v>0</v>
      </c>
      <c r="J2544" s="5">
        <f>IF(OR(H2544=0,V2544=""),"",H2544*V2544)</f>
        <v>0</v>
      </c>
      <c r="K2544" s="6">
        <f>IF(V2544="","",V2544/O2544)</f>
        <v>0</v>
      </c>
      <c r="L2544" s="6">
        <f>IF(V2544="","",V2544/N2544)</f>
        <v>0</v>
      </c>
      <c r="R2544" s="4">
        <v>0</v>
      </c>
      <c r="T2544" s="4">
        <f>IF(S2544=0,"",IF((N2544*S2544)&lt;.3,.3,N2544*S2544))</f>
        <v>0</v>
      </c>
      <c r="U2544"/>
      <c r="V2544" s="4">
        <f>IF(AND(N2544&lt;&gt;0,O2544&lt;&gt;0,Q2544&lt;&gt;0,S2544&lt;&gt;""),N2544-O2544-Q2544-R2544-T2544-U2544-P2544,"")</f>
        <v>0</v>
      </c>
      <c r="W2544">
        <v>0</v>
      </c>
      <c r="X2544">
        <v>0</v>
      </c>
      <c r="Y2544" s="7">
        <v>0</v>
      </c>
      <c r="Z2544" s="7">
        <v>0</v>
      </c>
      <c r="AA2544">
        <v>0</v>
      </c>
      <c r="AB2544">
        <v>0</v>
      </c>
      <c r="AC2544">
        <v>0</v>
      </c>
      <c r="AD2544" t="s">
        <v>41</v>
      </c>
      <c r="AG2544">
        <v>0</v>
      </c>
      <c r="AH2544">
        <v>0</v>
      </c>
      <c r="AJ2544">
        <v>0</v>
      </c>
    </row>
    <row r="2545" spans="1:36">
      <c r="A2545" t="s">
        <v>9021</v>
      </c>
      <c r="B2545"/>
      <c r="C2545" s="2" t="s">
        <v>9022</v>
      </c>
      <c r="D2545" t="s">
        <v>49</v>
      </c>
      <c r="E2545" t="s">
        <v>9021</v>
      </c>
      <c r="G2545">
        <v>0</v>
      </c>
      <c r="H2545" s="3">
        <v>0</v>
      </c>
      <c r="I2545" s="4">
        <f>IF(H2545=0,"",H2545*O2545)</f>
        <v>0</v>
      </c>
      <c r="J2545" s="5">
        <f>IF(OR(H2545=0,V2545=""),"",H2545*V2545)</f>
        <v>0</v>
      </c>
      <c r="K2545" s="6">
        <f>IF(V2545="","",V2545/O2545)</f>
        <v>0</v>
      </c>
      <c r="L2545" s="6">
        <f>IF(V2545="","",V2545/N2545)</f>
        <v>0</v>
      </c>
      <c r="R2545" s="4">
        <v>0</v>
      </c>
      <c r="T2545" s="4">
        <f>IF(S2545=0,"",IF((N2545*S2545)&lt;.3,.3,N2545*S2545))</f>
        <v>0</v>
      </c>
      <c r="U2545"/>
      <c r="V2545" s="4">
        <f>IF(AND(N2545&lt;&gt;0,O2545&lt;&gt;0,Q2545&lt;&gt;0,S2545&lt;&gt;""),N2545-O2545-Q2545-R2545-T2545-U2545-P2545,"")</f>
        <v>0</v>
      </c>
      <c r="W2545">
        <v>0</v>
      </c>
      <c r="X2545">
        <v>0</v>
      </c>
      <c r="Y2545" s="7">
        <v>0</v>
      </c>
      <c r="Z2545" s="7">
        <v>0</v>
      </c>
      <c r="AA2545">
        <v>0</v>
      </c>
      <c r="AB2545">
        <v>0</v>
      </c>
      <c r="AC2545">
        <v>0</v>
      </c>
      <c r="AD2545" t="s">
        <v>41</v>
      </c>
      <c r="AG2545">
        <v>0</v>
      </c>
      <c r="AH2545">
        <v>0</v>
      </c>
      <c r="AJ2545">
        <v>0</v>
      </c>
    </row>
    <row r="2546" spans="1:36">
      <c r="A2546" t="s">
        <v>9023</v>
      </c>
      <c r="B2546" t="s">
        <v>9024</v>
      </c>
      <c r="C2546" s="2" t="s">
        <v>9025</v>
      </c>
      <c r="D2546" t="s">
        <v>2206</v>
      </c>
      <c r="G2546">
        <v>0</v>
      </c>
      <c r="H2546" s="3">
        <v>0</v>
      </c>
      <c r="I2546" s="4">
        <f>IF(H2546=0,"",H2546*O2546)</f>
        <v>0</v>
      </c>
      <c r="J2546" s="5">
        <f>IF(OR(H2546=0,V2546=""),"",H2546*V2546)</f>
        <v>0</v>
      </c>
      <c r="K2546" s="6">
        <f>IF(V2546="","",V2546/O2546)</f>
        <v>0</v>
      </c>
      <c r="L2546" s="6">
        <f>IF(V2546="","",V2546/N2546)</f>
        <v>0</v>
      </c>
      <c r="R2546" s="4">
        <v>0</v>
      </c>
      <c r="T2546" s="4">
        <f>IF(S2546=0,"",IF((N2546*S2546)&lt;.3,.3,N2546*S2546))</f>
        <v>0</v>
      </c>
      <c r="U2546"/>
      <c r="V2546" s="4">
        <f>IF(AND(N2546&lt;&gt;0,O2546&lt;&gt;0,Q2546&lt;&gt;0,S2546&lt;&gt;""),N2546-O2546-Q2546-R2546-T2546-U2546-P2546,"")</f>
        <v>0</v>
      </c>
      <c r="W2546">
        <v>0</v>
      </c>
      <c r="X2546">
        <v>0</v>
      </c>
      <c r="Y2546" s="7">
        <v>0</v>
      </c>
      <c r="Z2546" s="7">
        <v>0</v>
      </c>
      <c r="AA2546">
        <v>0</v>
      </c>
      <c r="AB2546">
        <v>0</v>
      </c>
      <c r="AC2546">
        <v>0</v>
      </c>
      <c r="AD2546" t="s">
        <v>41</v>
      </c>
      <c r="AG2546">
        <v>0</v>
      </c>
      <c r="AH2546">
        <v>0</v>
      </c>
      <c r="AJ2546">
        <v>0</v>
      </c>
    </row>
    <row r="2547" spans="1:36">
      <c r="A2547" t="s">
        <v>9026</v>
      </c>
      <c r="B2547" t="s">
        <v>8034</v>
      </c>
      <c r="C2547" s="2" t="s">
        <v>9027</v>
      </c>
      <c r="D2547" t="s">
        <v>6125</v>
      </c>
      <c r="G2547">
        <v>0</v>
      </c>
      <c r="H2547" s="3">
        <v>0</v>
      </c>
      <c r="I2547" s="4">
        <f>IF(H2547=0,"",H2547*O2547)</f>
        <v>0</v>
      </c>
      <c r="J2547" s="5">
        <f>IF(OR(H2547=0,V2547=""),"",H2547*V2547)</f>
        <v>0</v>
      </c>
      <c r="K2547" s="6">
        <f>IF(V2547="","",V2547/O2547)</f>
        <v>0</v>
      </c>
      <c r="L2547" s="6">
        <f>IF(V2547="","",V2547/N2547)</f>
        <v>0</v>
      </c>
      <c r="M2547" s="4">
        <v>25.99</v>
      </c>
      <c r="N2547" s="4">
        <v>25.99</v>
      </c>
      <c r="Q2547" s="4">
        <v>6.14</v>
      </c>
      <c r="R2547" s="4">
        <v>0.17</v>
      </c>
      <c r="S2547">
        <v>0.15</v>
      </c>
      <c r="T2547" s="4">
        <f>IF(S2547=0,"",IF((N2547*S2547)&lt;.3,.3,N2547*S2547))</f>
        <v>0</v>
      </c>
      <c r="U2547"/>
      <c r="V2547" s="4">
        <f>IF(AND(N2547&lt;&gt;0,O2547&lt;&gt;0,Q2547&lt;&gt;0,S2547&lt;&gt;""),N2547-O2547-Q2547-R2547-T2547-U2547-P2547,"")</f>
        <v>0</v>
      </c>
      <c r="W2547">
        <v>7</v>
      </c>
      <c r="X2547">
        <v>30</v>
      </c>
      <c r="Y2547" s="7">
        <v>0.23</v>
      </c>
      <c r="Z2547" s="7">
        <v>1</v>
      </c>
      <c r="AA2547">
        <v>44</v>
      </c>
      <c r="AB2547">
        <v>200</v>
      </c>
      <c r="AC2547">
        <v>191.304347826087</v>
      </c>
      <c r="AD2547" t="s">
        <v>41</v>
      </c>
      <c r="AE2547">
        <v>363451</v>
      </c>
      <c r="AF2547" s="4">
        <v>0.693</v>
      </c>
      <c r="AG2547">
        <v>0</v>
      </c>
      <c r="AH2547">
        <v>0</v>
      </c>
      <c r="AJ2547">
        <v>0</v>
      </c>
    </row>
    <row r="2548" spans="1:36">
      <c r="A2548" t="s">
        <v>9028</v>
      </c>
      <c r="B2548" t="s">
        <v>9029</v>
      </c>
      <c r="C2548" s="2" t="s">
        <v>9030</v>
      </c>
      <c r="D2548" t="s">
        <v>3946</v>
      </c>
      <c r="G2548">
        <v>0</v>
      </c>
      <c r="H2548" s="3">
        <v>0</v>
      </c>
      <c r="I2548" s="4">
        <f>IF(H2548=0,"",H2548*O2548)</f>
        <v>0</v>
      </c>
      <c r="J2548" s="5">
        <f>IF(OR(H2548=0,V2548=""),"",H2548*V2548)</f>
        <v>0</v>
      </c>
      <c r="K2548" s="6">
        <f>IF(V2548="","",V2548/O2548)</f>
        <v>0</v>
      </c>
      <c r="L2548" s="6">
        <f>IF(V2548="","",V2548/N2548)</f>
        <v>0</v>
      </c>
      <c r="Q2548" s="4">
        <v>5.54</v>
      </c>
      <c r="R2548" s="4">
        <v>0.04</v>
      </c>
      <c r="S2548">
        <v>0.15</v>
      </c>
      <c r="T2548" s="4">
        <f>IF(S2548=0,"",IF((N2548*S2548)&lt;.3,.3,N2548*S2548))</f>
        <v>0</v>
      </c>
      <c r="U2548"/>
      <c r="V2548" s="4">
        <f>IF(AND(N2548&lt;&gt;0,O2548&lt;&gt;0,Q2548&lt;&gt;0,S2548&lt;&gt;""),N2548-O2548-Q2548-R2548-T2548-U2548-P2548,"")</f>
        <v>0</v>
      </c>
      <c r="W2548">
        <v>0</v>
      </c>
      <c r="X2548">
        <v>0</v>
      </c>
      <c r="Y2548" s="7">
        <v>0</v>
      </c>
      <c r="Z2548" s="7">
        <v>0</v>
      </c>
      <c r="AA2548">
        <v>0</v>
      </c>
      <c r="AB2548">
        <v>0</v>
      </c>
      <c r="AC2548">
        <v>0</v>
      </c>
      <c r="AD2548" t="s">
        <v>41</v>
      </c>
      <c r="AG2548">
        <v>0</v>
      </c>
      <c r="AH2548">
        <v>0</v>
      </c>
      <c r="AJ2548">
        <v>0</v>
      </c>
    </row>
    <row r="2549" spans="1:36">
      <c r="A2549" t="s">
        <v>9031</v>
      </c>
      <c r="B2549" t="s">
        <v>8829</v>
      </c>
      <c r="C2549" s="2" t="s">
        <v>9032</v>
      </c>
      <c r="D2549" t="s">
        <v>3946</v>
      </c>
      <c r="G2549">
        <v>0</v>
      </c>
      <c r="H2549" s="3">
        <v>0</v>
      </c>
      <c r="I2549" s="4">
        <f>IF(H2549=0,"",H2549*O2549)</f>
        <v>0</v>
      </c>
      <c r="J2549" s="5">
        <f>IF(OR(H2549=0,V2549=""),"",H2549*V2549)</f>
        <v>0</v>
      </c>
      <c r="K2549" s="6">
        <f>IF(V2549="","",V2549/O2549)</f>
        <v>0</v>
      </c>
      <c r="L2549" s="6">
        <f>IF(V2549="","",V2549/N2549)</f>
        <v>0</v>
      </c>
      <c r="Q2549" s="4">
        <v>4.81</v>
      </c>
      <c r="R2549" s="4">
        <v>0.11</v>
      </c>
      <c r="S2549">
        <v>0.15</v>
      </c>
      <c r="T2549" s="4">
        <f>IF(S2549=0,"",IF((N2549*S2549)&lt;.3,.3,N2549*S2549))</f>
        <v>0</v>
      </c>
      <c r="U2549"/>
      <c r="V2549" s="4">
        <f>IF(AND(N2549&lt;&gt;0,O2549&lt;&gt;0,Q2549&lt;&gt;0,S2549&lt;&gt;""),N2549-O2549-Q2549-R2549-T2549-U2549-P2549,"")</f>
        <v>0</v>
      </c>
      <c r="W2549">
        <v>0</v>
      </c>
      <c r="X2549">
        <v>0</v>
      </c>
      <c r="Y2549" s="7">
        <v>0</v>
      </c>
      <c r="Z2549" s="7">
        <v>0</v>
      </c>
      <c r="AA2549">
        <v>0</v>
      </c>
      <c r="AB2549">
        <v>0</v>
      </c>
      <c r="AC2549">
        <v>0</v>
      </c>
      <c r="AD2549" t="s">
        <v>41</v>
      </c>
      <c r="AG2549">
        <v>0</v>
      </c>
      <c r="AH2549">
        <v>0</v>
      </c>
      <c r="AJ2549">
        <v>0</v>
      </c>
    </row>
    <row r="2550" spans="1:36">
      <c r="A2550" t="s">
        <v>9033</v>
      </c>
      <c r="B2550" t="s">
        <v>9034</v>
      </c>
      <c r="C2550" s="2" t="s">
        <v>9035</v>
      </c>
      <c r="D2550" t="s">
        <v>6125</v>
      </c>
      <c r="G2550">
        <v>0</v>
      </c>
      <c r="H2550" s="3">
        <v>0</v>
      </c>
      <c r="I2550" s="4">
        <f>IF(H2550=0,"",H2550*O2550)</f>
        <v>0</v>
      </c>
      <c r="J2550" s="5">
        <f>IF(OR(H2550=0,V2550=""),"",H2550*V2550)</f>
        <v>0</v>
      </c>
      <c r="K2550" s="6">
        <f>IF(V2550="","",V2550/O2550)</f>
        <v>0</v>
      </c>
      <c r="L2550" s="6">
        <f>IF(V2550="","",V2550/N2550)</f>
        <v>0</v>
      </c>
      <c r="M2550" s="4">
        <v>22.99</v>
      </c>
      <c r="N2550" s="4">
        <v>22.99</v>
      </c>
      <c r="Q2550" s="4">
        <v>6.44</v>
      </c>
      <c r="R2550" s="4">
        <v>0.26</v>
      </c>
      <c r="S2550">
        <v>0.15</v>
      </c>
      <c r="T2550" s="4">
        <f>IF(S2550=0,"",IF((N2550*S2550)&lt;.3,.3,N2550*S2550))</f>
        <v>0</v>
      </c>
      <c r="U2550"/>
      <c r="V2550" s="4">
        <f>IF(AND(N2550&lt;&gt;0,O2550&lt;&gt;0,Q2550&lt;&gt;0,S2550&lt;&gt;""),N2550-O2550-Q2550-R2550-T2550-U2550-P2550,"")</f>
        <v>0</v>
      </c>
      <c r="W2550">
        <v>1</v>
      </c>
      <c r="X2550">
        <v>2.5</v>
      </c>
      <c r="Y2550" s="7">
        <v>0.33</v>
      </c>
      <c r="Z2550" s="7">
        <v>1</v>
      </c>
      <c r="AA2550">
        <v>0</v>
      </c>
      <c r="AB2550">
        <v>82</v>
      </c>
      <c r="AC2550">
        <v>0</v>
      </c>
      <c r="AD2550" t="s">
        <v>41</v>
      </c>
      <c r="AE2550">
        <v>225895</v>
      </c>
      <c r="AF2550" s="4">
        <v>0.452</v>
      </c>
      <c r="AG2550">
        <v>0</v>
      </c>
      <c r="AH2550">
        <v>0</v>
      </c>
      <c r="AJ2550">
        <v>0</v>
      </c>
    </row>
    <row r="2551" spans="1:36">
      <c r="A2551" t="s">
        <v>9036</v>
      </c>
      <c r="B2551" t="s">
        <v>9037</v>
      </c>
      <c r="C2551" s="2" t="s">
        <v>9038</v>
      </c>
      <c r="D2551" t="s">
        <v>6125</v>
      </c>
      <c r="G2551">
        <v>0</v>
      </c>
      <c r="H2551" s="3">
        <v>0</v>
      </c>
      <c r="I2551" s="4">
        <f>IF(H2551=0,"",H2551*O2551)</f>
        <v>0</v>
      </c>
      <c r="J2551" s="5">
        <f>IF(OR(H2551=0,V2551=""),"",H2551*V2551)</f>
        <v>0</v>
      </c>
      <c r="K2551" s="6">
        <f>IF(V2551="","",V2551/O2551)</f>
        <v>0</v>
      </c>
      <c r="L2551" s="6">
        <f>IF(V2551="","",V2551/N2551)</f>
        <v>0</v>
      </c>
      <c r="M2551" s="4">
        <v>29.99</v>
      </c>
      <c r="N2551" s="4">
        <v>29.99</v>
      </c>
      <c r="Q2551" s="4">
        <v>6.44</v>
      </c>
      <c r="R2551" s="4">
        <v>0.26</v>
      </c>
      <c r="S2551">
        <v>0.15</v>
      </c>
      <c r="T2551" s="4">
        <f>IF(S2551=0,"",IF((N2551*S2551)&lt;.3,.3,N2551*S2551))</f>
        <v>0</v>
      </c>
      <c r="U2551"/>
      <c r="V2551" s="4">
        <f>IF(AND(N2551&lt;&gt;0,O2551&lt;&gt;0,Q2551&lt;&gt;0,S2551&lt;&gt;""),N2551-O2551-Q2551-R2551-T2551-U2551-P2551,"")</f>
        <v>0</v>
      </c>
      <c r="W2551">
        <v>1</v>
      </c>
      <c r="X2551">
        <v>3</v>
      </c>
      <c r="Y2551" s="7">
        <v>0.25</v>
      </c>
      <c r="Z2551" s="7">
        <v>1</v>
      </c>
      <c r="AA2551">
        <v>0</v>
      </c>
      <c r="AB2551">
        <v>63</v>
      </c>
      <c r="AC2551">
        <v>0</v>
      </c>
      <c r="AD2551" t="s">
        <v>41</v>
      </c>
      <c r="AE2551">
        <v>226677</v>
      </c>
      <c r="AF2551" s="4">
        <v>0.513</v>
      </c>
      <c r="AG2551">
        <v>0</v>
      </c>
      <c r="AH2551">
        <v>0</v>
      </c>
      <c r="AJ2551">
        <v>0</v>
      </c>
    </row>
    <row r="2552" spans="1:36">
      <c r="A2552" t="s">
        <v>9039</v>
      </c>
      <c r="B2552" t="s">
        <v>5934</v>
      </c>
      <c r="C2552" s="2" t="s">
        <v>5935</v>
      </c>
      <c r="D2552" t="s">
        <v>49</v>
      </c>
      <c r="G2552">
        <v>0</v>
      </c>
      <c r="H2552" s="3">
        <v>0</v>
      </c>
      <c r="I2552" s="4">
        <f>IF(H2552=0,"",H2552*O2552)</f>
        <v>0</v>
      </c>
      <c r="J2552" s="5">
        <f>IF(OR(H2552=0,V2552=""),"",H2552*V2552)</f>
        <v>0</v>
      </c>
      <c r="K2552" s="6">
        <f>IF(V2552="","",V2552/O2552)</f>
        <v>0</v>
      </c>
      <c r="L2552" s="6">
        <f>IF(V2552="","",V2552/N2552)</f>
        <v>0</v>
      </c>
      <c r="M2552" s="4">
        <v>121.99</v>
      </c>
      <c r="N2552" s="4">
        <v>103.01</v>
      </c>
      <c r="Q2552" s="4">
        <v>15.88</v>
      </c>
      <c r="R2552" s="4">
        <v>1.12</v>
      </c>
      <c r="S2552">
        <v>0.15</v>
      </c>
      <c r="T2552" s="4">
        <f>IF(S2552=0,"",IF((N2552*S2552)&lt;.3,.3,N2552*S2552))</f>
        <v>0</v>
      </c>
      <c r="U2552"/>
      <c r="V2552" s="4">
        <f>IF(AND(N2552&lt;&gt;0,O2552&lt;&gt;0,Q2552&lt;&gt;0,S2552&lt;&gt;""),N2552-O2552-Q2552-R2552-T2552-U2552-P2552,"")</f>
        <v>0</v>
      </c>
      <c r="W2552">
        <v>0</v>
      </c>
      <c r="X2552">
        <v>0</v>
      </c>
      <c r="Y2552" s="7">
        <v>0</v>
      </c>
      <c r="Z2552" s="7">
        <v>0</v>
      </c>
      <c r="AA2552">
        <v>0</v>
      </c>
      <c r="AB2552">
        <v>0</v>
      </c>
      <c r="AC2552">
        <v>0</v>
      </c>
      <c r="AD2552" t="s">
        <v>41</v>
      </c>
      <c r="AE2552">
        <v>170744</v>
      </c>
      <c r="AF2552" s="4">
        <v>2.05</v>
      </c>
      <c r="AG2552">
        <v>0</v>
      </c>
      <c r="AH2552">
        <v>0</v>
      </c>
      <c r="AJ2552">
        <v>0</v>
      </c>
    </row>
    <row r="2553" spans="1:36">
      <c r="A2553" t="s">
        <v>9040</v>
      </c>
      <c r="B2553"/>
      <c r="C2553" s="2" t="s">
        <v>690</v>
      </c>
      <c r="D2553" t="s">
        <v>49</v>
      </c>
      <c r="G2553">
        <v>0</v>
      </c>
      <c r="H2553" s="3">
        <v>0</v>
      </c>
      <c r="I2553" s="4">
        <f>IF(H2553=0,"",H2553*O2553)</f>
        <v>0</v>
      </c>
      <c r="J2553" s="5">
        <f>IF(OR(H2553=0,V2553=""),"",H2553*V2553)</f>
        <v>0</v>
      </c>
      <c r="K2553" s="6">
        <f>IF(V2553="","",V2553/O2553)</f>
        <v>0</v>
      </c>
      <c r="L2553" s="6">
        <f>IF(V2553="","",V2553/N2553)</f>
        <v>0</v>
      </c>
      <c r="R2553" s="4">
        <v>0</v>
      </c>
      <c r="T2553" s="4">
        <f>IF(S2553=0,"",IF((N2553*S2553)&lt;.3,.3,N2553*S2553))</f>
        <v>0</v>
      </c>
      <c r="U2553"/>
      <c r="V2553" s="4">
        <f>IF(AND(N2553&lt;&gt;0,O2553&lt;&gt;0,Q2553&lt;&gt;0,S2553&lt;&gt;""),N2553-O2553-Q2553-R2553-T2553-U2553-P2553,"")</f>
        <v>0</v>
      </c>
      <c r="W2553">
        <v>0</v>
      </c>
      <c r="X2553">
        <v>0</v>
      </c>
      <c r="Y2553" s="7">
        <v>0</v>
      </c>
      <c r="Z2553" s="7">
        <v>0</v>
      </c>
      <c r="AA2553">
        <v>0</v>
      </c>
      <c r="AB2553">
        <v>0</v>
      </c>
      <c r="AC2553">
        <v>0</v>
      </c>
      <c r="AD2553" t="s">
        <v>41</v>
      </c>
      <c r="AG2553">
        <v>0</v>
      </c>
      <c r="AH2553">
        <v>0</v>
      </c>
      <c r="AJ2553">
        <v>0</v>
      </c>
    </row>
    <row r="2554" spans="1:36">
      <c r="A2554" t="s">
        <v>9041</v>
      </c>
      <c r="B2554" t="s">
        <v>8793</v>
      </c>
      <c r="C2554" s="2" t="s">
        <v>8794</v>
      </c>
      <c r="D2554" t="s">
        <v>49</v>
      </c>
      <c r="G2554">
        <v>20</v>
      </c>
      <c r="H2554" s="3">
        <v>20</v>
      </c>
      <c r="I2554" s="4">
        <f>IF(H2554=0,"",H2554*O2554)</f>
        <v>0</v>
      </c>
      <c r="J2554" s="5">
        <f>IF(OR(H2554=0,V2554=""),"",H2554*V2554)</f>
        <v>0</v>
      </c>
      <c r="K2554" s="6">
        <f>IF(V2554="","",V2554/O2554)</f>
        <v>0</v>
      </c>
      <c r="L2554" s="6">
        <f>IF(V2554="","",V2554/N2554)</f>
        <v>0</v>
      </c>
      <c r="M2554" s="4">
        <v>29.03</v>
      </c>
      <c r="N2554" s="4">
        <v>37.99</v>
      </c>
      <c r="Q2554" s="4">
        <v>8.84</v>
      </c>
      <c r="R2554" s="4">
        <v>0.2</v>
      </c>
      <c r="S2554">
        <v>0.15</v>
      </c>
      <c r="T2554" s="4">
        <f>IF(S2554=0,"",IF((N2554*S2554)&lt;.3,.3,N2554*S2554))</f>
        <v>0</v>
      </c>
      <c r="U2554"/>
      <c r="V2554" s="4">
        <f>IF(AND(N2554&lt;&gt;0,O2554&lt;&gt;0,Q2554&lt;&gt;0,S2554&lt;&gt;""),N2554-O2554-Q2554-R2554-T2554-U2554-P2554,"")</f>
        <v>0</v>
      </c>
      <c r="W2554">
        <v>1</v>
      </c>
      <c r="X2554">
        <v>1.5</v>
      </c>
      <c r="Y2554" s="7">
        <v>0.67</v>
      </c>
      <c r="Z2554" s="7">
        <v>1</v>
      </c>
      <c r="AA2554">
        <v>0</v>
      </c>
      <c r="AB2554">
        <v>0</v>
      </c>
      <c r="AC2554">
        <v>0</v>
      </c>
      <c r="AD2554" t="s">
        <v>41</v>
      </c>
      <c r="AE2554">
        <v>72447</v>
      </c>
      <c r="AF2554" s="4">
        <v>1.564</v>
      </c>
      <c r="AG2554">
        <v>0</v>
      </c>
      <c r="AH2554">
        <v>0</v>
      </c>
      <c r="AJ2554">
        <v>0</v>
      </c>
    </row>
    <row r="2555" spans="1:36">
      <c r="A2555" t="s">
        <v>9042</v>
      </c>
      <c r="B2555"/>
      <c r="C2555" s="2" t="s">
        <v>6849</v>
      </c>
      <c r="D2555" t="s">
        <v>49</v>
      </c>
      <c r="G2555">
        <v>0</v>
      </c>
      <c r="H2555" s="3">
        <v>0</v>
      </c>
      <c r="I2555" s="4">
        <f>IF(H2555=0,"",H2555*O2555)</f>
        <v>0</v>
      </c>
      <c r="J2555" s="5">
        <f>IF(OR(H2555=0,V2555=""),"",H2555*V2555)</f>
        <v>0</v>
      </c>
      <c r="K2555" s="6">
        <f>IF(V2555="","",V2555/O2555)</f>
        <v>0</v>
      </c>
      <c r="L2555" s="6">
        <f>IF(V2555="","",V2555/N2555)</f>
        <v>0</v>
      </c>
      <c r="R2555" s="4">
        <v>0</v>
      </c>
      <c r="T2555" s="4">
        <f>IF(S2555=0,"",IF((N2555*S2555)&lt;.3,.3,N2555*S2555))</f>
        <v>0</v>
      </c>
      <c r="U2555"/>
      <c r="V2555" s="4">
        <f>IF(AND(N2555&lt;&gt;0,O2555&lt;&gt;0,Q2555&lt;&gt;0,S2555&lt;&gt;""),N2555-O2555-Q2555-R2555-T2555-U2555-P2555,"")</f>
        <v>0</v>
      </c>
      <c r="W2555">
        <v>0</v>
      </c>
      <c r="X2555">
        <v>0</v>
      </c>
      <c r="Y2555" s="7">
        <v>0</v>
      </c>
      <c r="Z2555" s="7">
        <v>0</v>
      </c>
      <c r="AA2555">
        <v>0</v>
      </c>
      <c r="AB2555">
        <v>0</v>
      </c>
      <c r="AC2555">
        <v>0</v>
      </c>
      <c r="AD2555" t="s">
        <v>41</v>
      </c>
      <c r="AG2555">
        <v>0</v>
      </c>
      <c r="AH2555">
        <v>0</v>
      </c>
      <c r="AJ2555">
        <v>0</v>
      </c>
    </row>
    <row r="2556" spans="1:36">
      <c r="A2556" t="s">
        <v>9043</v>
      </c>
      <c r="B2556"/>
      <c r="C2556" s="2" t="s">
        <v>629</v>
      </c>
      <c r="D2556" t="s">
        <v>49</v>
      </c>
      <c r="G2556">
        <v>0</v>
      </c>
      <c r="H2556" s="3">
        <v>0</v>
      </c>
      <c r="I2556" s="4">
        <f>IF(H2556=0,"",H2556*O2556)</f>
        <v>0</v>
      </c>
      <c r="J2556" s="5">
        <f>IF(OR(H2556=0,V2556=""),"",H2556*V2556)</f>
        <v>0</v>
      </c>
      <c r="K2556" s="6">
        <f>IF(V2556="","",V2556/O2556)</f>
        <v>0</v>
      </c>
      <c r="L2556" s="6">
        <f>IF(V2556="","",V2556/N2556)</f>
        <v>0</v>
      </c>
      <c r="R2556" s="4">
        <v>0</v>
      </c>
      <c r="T2556" s="4">
        <f>IF(S2556=0,"",IF((N2556*S2556)&lt;.3,.3,N2556*S2556))</f>
        <v>0</v>
      </c>
      <c r="U2556"/>
      <c r="V2556" s="4">
        <f>IF(AND(N2556&lt;&gt;0,O2556&lt;&gt;0,Q2556&lt;&gt;0,S2556&lt;&gt;""),N2556-O2556-Q2556-R2556-T2556-U2556-P2556,"")</f>
        <v>0</v>
      </c>
      <c r="W2556">
        <v>0</v>
      </c>
      <c r="X2556">
        <v>0</v>
      </c>
      <c r="Y2556" s="7">
        <v>0</v>
      </c>
      <c r="Z2556" s="7">
        <v>0</v>
      </c>
      <c r="AA2556">
        <v>0</v>
      </c>
      <c r="AB2556">
        <v>0</v>
      </c>
      <c r="AC2556">
        <v>0</v>
      </c>
      <c r="AD2556" t="s">
        <v>41</v>
      </c>
      <c r="AG2556">
        <v>0</v>
      </c>
      <c r="AH2556">
        <v>0</v>
      </c>
      <c r="AJ2556">
        <v>0</v>
      </c>
    </row>
    <row r="2557" spans="1:36">
      <c r="A2557" t="s">
        <v>9044</v>
      </c>
      <c r="B2557"/>
      <c r="C2557" s="2" t="s">
        <v>1035</v>
      </c>
      <c r="D2557" t="s">
        <v>49</v>
      </c>
      <c r="G2557">
        <v>0</v>
      </c>
      <c r="H2557" s="3">
        <v>0</v>
      </c>
      <c r="I2557" s="4">
        <f>IF(H2557=0,"",H2557*O2557)</f>
        <v>0</v>
      </c>
      <c r="J2557" s="5">
        <f>IF(OR(H2557=0,V2557=""),"",H2557*V2557)</f>
        <v>0</v>
      </c>
      <c r="K2557" s="6">
        <f>IF(V2557="","",V2557/O2557)</f>
        <v>0</v>
      </c>
      <c r="L2557" s="6">
        <f>IF(V2557="","",V2557/N2557)</f>
        <v>0</v>
      </c>
      <c r="R2557" s="4">
        <v>0</v>
      </c>
      <c r="T2557" s="4">
        <f>IF(S2557=0,"",IF((N2557*S2557)&lt;.3,.3,N2557*S2557))</f>
        <v>0</v>
      </c>
      <c r="U2557"/>
      <c r="V2557" s="4">
        <f>IF(AND(N2557&lt;&gt;0,O2557&lt;&gt;0,Q2557&lt;&gt;0,S2557&lt;&gt;""),N2557-O2557-Q2557-R2557-T2557-U2557-P2557,"")</f>
        <v>0</v>
      </c>
      <c r="W2557">
        <v>0</v>
      </c>
      <c r="X2557">
        <v>0</v>
      </c>
      <c r="Y2557" s="7">
        <v>0</v>
      </c>
      <c r="Z2557" s="7">
        <v>0</v>
      </c>
      <c r="AA2557">
        <v>0</v>
      </c>
      <c r="AB2557">
        <v>0</v>
      </c>
      <c r="AC2557">
        <v>0</v>
      </c>
      <c r="AD2557" t="s">
        <v>41</v>
      </c>
      <c r="AG2557">
        <v>0</v>
      </c>
      <c r="AH2557">
        <v>0</v>
      </c>
      <c r="AJ2557">
        <v>0</v>
      </c>
    </row>
    <row r="2558" spans="1:36">
      <c r="A2558" t="s">
        <v>9045</v>
      </c>
      <c r="B2558" t="s">
        <v>637</v>
      </c>
      <c r="C2558" s="2" t="s">
        <v>638</v>
      </c>
      <c r="D2558" t="s">
        <v>49</v>
      </c>
      <c r="G2558">
        <v>0</v>
      </c>
      <c r="H2558" s="3">
        <v>0</v>
      </c>
      <c r="I2558" s="4">
        <f>IF(H2558=0,"",H2558*O2558)</f>
        <v>0</v>
      </c>
      <c r="J2558" s="5">
        <f>IF(OR(H2558=0,V2558=""),"",H2558*V2558)</f>
        <v>0</v>
      </c>
      <c r="K2558" s="6">
        <f>IF(V2558="","",V2558/O2558)</f>
        <v>0</v>
      </c>
      <c r="L2558" s="6">
        <f>IF(V2558="","",V2558/N2558)</f>
        <v>0</v>
      </c>
      <c r="M2558" s="4">
        <v>18.47</v>
      </c>
      <c r="N2558" s="4">
        <v>18.58</v>
      </c>
      <c r="Q2558" s="4">
        <v>7.04</v>
      </c>
      <c r="R2558" s="4">
        <v>0.13</v>
      </c>
      <c r="S2558">
        <v>0.15</v>
      </c>
      <c r="T2558" s="4">
        <f>IF(S2558=0,"",IF((N2558*S2558)&lt;.3,.3,N2558*S2558))</f>
        <v>0</v>
      </c>
      <c r="U2558"/>
      <c r="V2558" s="4">
        <f>IF(AND(N2558&lt;&gt;0,O2558&lt;&gt;0,Q2558&lt;&gt;0,S2558&lt;&gt;""),N2558-O2558-Q2558-R2558-T2558-U2558-P2558,"")</f>
        <v>0</v>
      </c>
      <c r="W2558">
        <v>0</v>
      </c>
      <c r="X2558">
        <v>0</v>
      </c>
      <c r="Y2558" s="7">
        <v>0</v>
      </c>
      <c r="Z2558" s="7">
        <v>0</v>
      </c>
      <c r="AA2558">
        <v>0</v>
      </c>
      <c r="AB2558">
        <v>0</v>
      </c>
      <c r="AC2558">
        <v>0</v>
      </c>
      <c r="AD2558" t="s">
        <v>41</v>
      </c>
      <c r="AE2558">
        <v>330</v>
      </c>
      <c r="AF2558" s="4">
        <v>0.955</v>
      </c>
      <c r="AG2558">
        <v>0</v>
      </c>
      <c r="AH2558">
        <v>0</v>
      </c>
      <c r="AJ2558">
        <v>0</v>
      </c>
    </row>
    <row r="2559" spans="1:36">
      <c r="A2559" t="s">
        <v>9046</v>
      </c>
      <c r="B2559"/>
      <c r="C2559" s="2" t="s">
        <v>638</v>
      </c>
      <c r="D2559" t="s">
        <v>49</v>
      </c>
      <c r="G2559">
        <v>0</v>
      </c>
      <c r="H2559" s="3">
        <v>0</v>
      </c>
      <c r="I2559" s="4">
        <f>IF(H2559=0,"",H2559*O2559)</f>
        <v>0</v>
      </c>
      <c r="J2559" s="5">
        <f>IF(OR(H2559=0,V2559=""),"",H2559*V2559)</f>
        <v>0</v>
      </c>
      <c r="K2559" s="6">
        <f>IF(V2559="","",V2559/O2559)</f>
        <v>0</v>
      </c>
      <c r="L2559" s="6">
        <f>IF(V2559="","",V2559/N2559)</f>
        <v>0</v>
      </c>
      <c r="R2559" s="4">
        <v>0</v>
      </c>
      <c r="T2559" s="4">
        <f>IF(S2559=0,"",IF((N2559*S2559)&lt;.3,.3,N2559*S2559))</f>
        <v>0</v>
      </c>
      <c r="U2559"/>
      <c r="V2559" s="4">
        <f>IF(AND(N2559&lt;&gt;0,O2559&lt;&gt;0,Q2559&lt;&gt;0,S2559&lt;&gt;""),N2559-O2559-Q2559-R2559-T2559-U2559-P2559,"")</f>
        <v>0</v>
      </c>
      <c r="W2559">
        <v>0</v>
      </c>
      <c r="X2559">
        <v>0</v>
      </c>
      <c r="Y2559" s="7">
        <v>0</v>
      </c>
      <c r="Z2559" s="7">
        <v>0</v>
      </c>
      <c r="AA2559">
        <v>0</v>
      </c>
      <c r="AB2559">
        <v>0</v>
      </c>
      <c r="AC2559">
        <v>0</v>
      </c>
      <c r="AD2559" t="s">
        <v>41</v>
      </c>
      <c r="AG2559">
        <v>0</v>
      </c>
      <c r="AH2559">
        <v>0</v>
      </c>
      <c r="AJ2559">
        <v>0</v>
      </c>
    </row>
    <row r="2560" spans="1:36">
      <c r="A2560" t="s">
        <v>9047</v>
      </c>
      <c r="B2560" t="s">
        <v>8813</v>
      </c>
      <c r="C2560" s="2" t="s">
        <v>8814</v>
      </c>
      <c r="D2560" t="s">
        <v>49</v>
      </c>
      <c r="G2560">
        <v>0</v>
      </c>
      <c r="H2560" s="3">
        <v>0</v>
      </c>
      <c r="I2560" s="4">
        <f>IF(H2560=0,"",H2560*O2560)</f>
        <v>0</v>
      </c>
      <c r="J2560" s="5">
        <f>IF(OR(H2560=0,V2560=""),"",H2560*V2560)</f>
        <v>0</v>
      </c>
      <c r="K2560" s="6">
        <f>IF(V2560="","",V2560/O2560)</f>
        <v>0</v>
      </c>
      <c r="L2560" s="6">
        <f>IF(V2560="","",V2560/N2560)</f>
        <v>0</v>
      </c>
      <c r="M2560" s="4">
        <v>26.7</v>
      </c>
      <c r="N2560" s="4">
        <v>23.45</v>
      </c>
      <c r="Q2560" s="4">
        <v>6.14</v>
      </c>
      <c r="R2560" s="4">
        <v>0.23</v>
      </c>
      <c r="S2560">
        <v>0.15</v>
      </c>
      <c r="T2560" s="4">
        <f>IF(S2560=0,"",IF((N2560*S2560)&lt;.3,.3,N2560*S2560))</f>
        <v>0</v>
      </c>
      <c r="U2560"/>
      <c r="V2560" s="4">
        <f>IF(AND(N2560&lt;&gt;0,O2560&lt;&gt;0,Q2560&lt;&gt;0,S2560&lt;&gt;""),N2560-O2560-Q2560-R2560-T2560-U2560-P2560,"")</f>
        <v>0</v>
      </c>
      <c r="W2560">
        <v>0</v>
      </c>
      <c r="X2560">
        <v>0</v>
      </c>
      <c r="Y2560" s="7">
        <v>0</v>
      </c>
      <c r="Z2560" s="7">
        <v>0</v>
      </c>
      <c r="AA2560">
        <v>0</v>
      </c>
      <c r="AB2560">
        <v>0</v>
      </c>
      <c r="AC2560">
        <v>0</v>
      </c>
      <c r="AD2560" t="s">
        <v>41</v>
      </c>
      <c r="AE2560">
        <v>25715</v>
      </c>
      <c r="AF2560" s="4">
        <v>0.55</v>
      </c>
      <c r="AG2560">
        <v>0</v>
      </c>
      <c r="AH2560">
        <v>0</v>
      </c>
      <c r="AJ2560">
        <v>0</v>
      </c>
    </row>
    <row r="2561" spans="1:36">
      <c r="A2561" t="s">
        <v>9048</v>
      </c>
      <c r="B2561" t="s">
        <v>697</v>
      </c>
      <c r="C2561" s="2" t="s">
        <v>698</v>
      </c>
      <c r="D2561" t="s">
        <v>49</v>
      </c>
      <c r="G2561">
        <v>13</v>
      </c>
      <c r="H2561" s="3">
        <v>13</v>
      </c>
      <c r="I2561" s="4">
        <f>IF(H2561=0,"",H2561*O2561)</f>
        <v>0</v>
      </c>
      <c r="J2561" s="5">
        <f>IF(OR(H2561=0,V2561=""),"",H2561*V2561)</f>
        <v>0</v>
      </c>
      <c r="K2561" s="6">
        <f>IF(V2561="","",V2561/O2561)</f>
        <v>0</v>
      </c>
      <c r="L2561" s="6">
        <f>IF(V2561="","",V2561/N2561)</f>
        <v>0</v>
      </c>
      <c r="M2561" s="4">
        <v>36.29</v>
      </c>
      <c r="N2561" s="4">
        <v>41.99</v>
      </c>
      <c r="Q2561" s="4">
        <v>6.14</v>
      </c>
      <c r="R2561" s="4">
        <v>0.24</v>
      </c>
      <c r="S2561">
        <v>0.15</v>
      </c>
      <c r="T2561" s="4">
        <f>IF(S2561=0,"",IF((N2561*S2561)&lt;.3,.3,N2561*S2561))</f>
        <v>0</v>
      </c>
      <c r="U2561"/>
      <c r="V2561" s="4">
        <f>IF(AND(N2561&lt;&gt;0,O2561&lt;&gt;0,Q2561&lt;&gt;0,S2561&lt;&gt;""),N2561-O2561-Q2561-R2561-T2561-U2561-P2561,"")</f>
        <v>0</v>
      </c>
      <c r="W2561">
        <v>2</v>
      </c>
      <c r="X2561">
        <v>5</v>
      </c>
      <c r="Y2561" s="7">
        <v>0.43</v>
      </c>
      <c r="Z2561" s="7">
        <v>1</v>
      </c>
      <c r="AA2561">
        <v>0</v>
      </c>
      <c r="AB2561">
        <v>0</v>
      </c>
      <c r="AC2561">
        <v>0</v>
      </c>
      <c r="AD2561" t="s">
        <v>41</v>
      </c>
      <c r="AE2561">
        <v>90182</v>
      </c>
      <c r="AG2561">
        <v>0</v>
      </c>
      <c r="AH2561">
        <v>0</v>
      </c>
      <c r="AJ2561">
        <v>0</v>
      </c>
    </row>
    <row r="2562" spans="1:36">
      <c r="A2562" t="s">
        <v>9049</v>
      </c>
      <c r="B2562" t="s">
        <v>8403</v>
      </c>
      <c r="C2562" s="2" t="s">
        <v>8404</v>
      </c>
      <c r="D2562" t="s">
        <v>49</v>
      </c>
      <c r="G2562">
        <v>0</v>
      </c>
      <c r="H2562" s="3">
        <v>0</v>
      </c>
      <c r="I2562" s="4">
        <f>IF(H2562=0,"",H2562*O2562)</f>
        <v>0</v>
      </c>
      <c r="J2562" s="5">
        <f>IF(OR(H2562=0,V2562=""),"",H2562*V2562)</f>
        <v>0</v>
      </c>
      <c r="K2562" s="6">
        <f>IF(V2562="","",V2562/O2562)</f>
        <v>0</v>
      </c>
      <c r="L2562" s="6">
        <f>IF(V2562="","",V2562/N2562)</f>
        <v>0</v>
      </c>
      <c r="M2562" s="4">
        <v>13.99</v>
      </c>
      <c r="N2562" s="4">
        <v>18.99</v>
      </c>
      <c r="Q2562" s="4">
        <v>5.54</v>
      </c>
      <c r="R2562" s="4">
        <v>0.13</v>
      </c>
      <c r="S2562">
        <v>0.15</v>
      </c>
      <c r="T2562" s="4">
        <f>IF(S2562=0,"",IF((N2562*S2562)&lt;.3,.3,N2562*S2562))</f>
        <v>0</v>
      </c>
      <c r="U2562"/>
      <c r="V2562" s="4">
        <f>IF(AND(N2562&lt;&gt;0,O2562&lt;&gt;0,Q2562&lt;&gt;0,S2562&lt;&gt;""),N2562-O2562-Q2562-R2562-T2562-U2562-P2562,"")</f>
        <v>0</v>
      </c>
      <c r="W2562">
        <v>0</v>
      </c>
      <c r="X2562">
        <v>0</v>
      </c>
      <c r="Y2562" s="7">
        <v>0</v>
      </c>
      <c r="Z2562" s="7">
        <v>0</v>
      </c>
      <c r="AA2562">
        <v>0</v>
      </c>
      <c r="AB2562">
        <v>0</v>
      </c>
      <c r="AC2562">
        <v>0</v>
      </c>
      <c r="AD2562" t="s">
        <v>41</v>
      </c>
      <c r="AE2562">
        <v>148305</v>
      </c>
      <c r="AF2562" s="4">
        <v>0.4</v>
      </c>
      <c r="AG2562">
        <v>0</v>
      </c>
      <c r="AH2562">
        <v>0</v>
      </c>
      <c r="AJ2562">
        <v>0</v>
      </c>
    </row>
    <row r="2563" spans="1:36">
      <c r="A2563" t="s">
        <v>9050</v>
      </c>
      <c r="B2563" t="s">
        <v>8407</v>
      </c>
      <c r="C2563" s="2" t="s">
        <v>8408</v>
      </c>
      <c r="D2563" t="s">
        <v>49</v>
      </c>
      <c r="G2563">
        <v>0</v>
      </c>
      <c r="H2563" s="3">
        <v>0</v>
      </c>
      <c r="I2563" s="4">
        <f>IF(H2563=0,"",H2563*O2563)</f>
        <v>0</v>
      </c>
      <c r="J2563" s="5">
        <f>IF(OR(H2563=0,V2563=""),"",H2563*V2563)</f>
        <v>0</v>
      </c>
      <c r="K2563" s="6">
        <f>IF(V2563="","",V2563/O2563)</f>
        <v>0</v>
      </c>
      <c r="L2563" s="6">
        <f>IF(V2563="","",V2563/N2563)</f>
        <v>0</v>
      </c>
      <c r="M2563" s="4">
        <v>15.99</v>
      </c>
      <c r="N2563" s="4">
        <v>24.99</v>
      </c>
      <c r="Q2563" s="4">
        <v>5.54</v>
      </c>
      <c r="R2563" s="4">
        <v>0.14</v>
      </c>
      <c r="S2563">
        <v>0.15</v>
      </c>
      <c r="T2563" s="4">
        <f>IF(S2563=0,"",IF((N2563*S2563)&lt;.3,.3,N2563*S2563))</f>
        <v>0</v>
      </c>
      <c r="U2563"/>
      <c r="V2563" s="4">
        <f>IF(AND(N2563&lt;&gt;0,O2563&lt;&gt;0,Q2563&lt;&gt;0,S2563&lt;&gt;""),N2563-O2563-Q2563-R2563-T2563-U2563-P2563,"")</f>
        <v>0</v>
      </c>
      <c r="W2563">
        <v>0</v>
      </c>
      <c r="X2563">
        <v>0</v>
      </c>
      <c r="Y2563" s="7">
        <v>0</v>
      </c>
      <c r="Z2563" s="7">
        <v>0</v>
      </c>
      <c r="AA2563">
        <v>0</v>
      </c>
      <c r="AB2563">
        <v>0</v>
      </c>
      <c r="AC2563">
        <v>0</v>
      </c>
      <c r="AD2563" t="s">
        <v>41</v>
      </c>
      <c r="AE2563">
        <v>48496</v>
      </c>
      <c r="AF2563" s="4">
        <v>0.4</v>
      </c>
      <c r="AG2563">
        <v>0</v>
      </c>
      <c r="AH2563">
        <v>0</v>
      </c>
      <c r="AJ2563">
        <v>0</v>
      </c>
    </row>
    <row r="2564" spans="1:36">
      <c r="A2564" t="s">
        <v>9051</v>
      </c>
      <c r="B2564" t="s">
        <v>9052</v>
      </c>
      <c r="C2564" s="2" t="s">
        <v>9053</v>
      </c>
      <c r="D2564" t="s">
        <v>1462</v>
      </c>
      <c r="G2564">
        <v>0</v>
      </c>
      <c r="H2564" s="3">
        <v>0</v>
      </c>
      <c r="I2564" s="4">
        <f>IF(H2564=0,"",H2564*O2564)</f>
        <v>0</v>
      </c>
      <c r="J2564" s="5">
        <f>IF(OR(H2564=0,V2564=""),"",H2564*V2564)</f>
        <v>0</v>
      </c>
      <c r="K2564" s="6">
        <f>IF(V2564="","",V2564/O2564)</f>
        <v>0</v>
      </c>
      <c r="L2564" s="6">
        <f>IF(V2564="","",V2564/N2564)</f>
        <v>0</v>
      </c>
      <c r="M2564" s="4">
        <v>7.99</v>
      </c>
      <c r="N2564" s="4">
        <v>7.99</v>
      </c>
      <c r="Q2564" s="4">
        <v>3.33</v>
      </c>
      <c r="R2564" s="4">
        <v>0.01</v>
      </c>
      <c r="S2564">
        <v>0.15</v>
      </c>
      <c r="T2564" s="4">
        <f>IF(S2564=0,"",IF((N2564*S2564)&lt;.3,.3,N2564*S2564))</f>
        <v>0</v>
      </c>
      <c r="U2564"/>
      <c r="V2564" s="4">
        <f>IF(AND(N2564&lt;&gt;0,O2564&lt;&gt;0,Q2564&lt;&gt;0,S2564&lt;&gt;""),N2564-O2564-Q2564-R2564-T2564-U2564-P2564,"")</f>
        <v>0</v>
      </c>
      <c r="W2564">
        <v>9</v>
      </c>
      <c r="X2564">
        <v>30</v>
      </c>
      <c r="Y2564" s="7">
        <v>0.3</v>
      </c>
      <c r="Z2564" s="7">
        <v>1.5</v>
      </c>
      <c r="AA2564">
        <v>60</v>
      </c>
      <c r="AB2564">
        <v>390</v>
      </c>
      <c r="AC2564">
        <v>200</v>
      </c>
      <c r="AD2564">
        <v>1316</v>
      </c>
      <c r="AE2564">
        <v>152271</v>
      </c>
      <c r="AF2564" s="4">
        <v>0.3</v>
      </c>
      <c r="AG2564">
        <v>0</v>
      </c>
      <c r="AH2564">
        <v>0</v>
      </c>
      <c r="AJ2564">
        <v>0</v>
      </c>
    </row>
    <row r="2565" spans="1:36">
      <c r="A2565" t="s">
        <v>9054</v>
      </c>
      <c r="B2565" t="s">
        <v>9055</v>
      </c>
      <c r="C2565" s="2" t="s">
        <v>9056</v>
      </c>
      <c r="D2565" t="s">
        <v>1462</v>
      </c>
      <c r="G2565">
        <v>0</v>
      </c>
      <c r="H2565" s="3">
        <v>0</v>
      </c>
      <c r="I2565" s="4">
        <f>IF(H2565=0,"",H2565*O2565)</f>
        <v>0</v>
      </c>
      <c r="J2565" s="5">
        <f>IF(OR(H2565=0,V2565=""),"",H2565*V2565)</f>
        <v>0</v>
      </c>
      <c r="K2565" s="6">
        <f>IF(V2565="","",V2565/O2565)</f>
        <v>0</v>
      </c>
      <c r="L2565" s="6">
        <f>IF(V2565="","",V2565/N2565)</f>
        <v>0</v>
      </c>
      <c r="M2565" s="4">
        <v>12.99</v>
      </c>
      <c r="N2565" s="4">
        <v>12.99</v>
      </c>
      <c r="Q2565" s="4">
        <v>4.81</v>
      </c>
      <c r="R2565" s="4">
        <v>0.03</v>
      </c>
      <c r="S2565">
        <v>0.15</v>
      </c>
      <c r="T2565" s="4">
        <f>IF(S2565=0,"",IF((N2565*S2565)&lt;.3,.3,N2565*S2565))</f>
        <v>0</v>
      </c>
      <c r="U2565"/>
      <c r="V2565" s="4">
        <f>IF(AND(N2565&lt;&gt;0,O2565&lt;&gt;0,Q2565&lt;&gt;0,S2565&lt;&gt;""),N2565-O2565-Q2565-R2565-T2565-U2565-P2565,"")</f>
        <v>0</v>
      </c>
      <c r="W2565">
        <v>29</v>
      </c>
      <c r="X2565">
        <v>30</v>
      </c>
      <c r="Y2565" s="7">
        <v>0.97</v>
      </c>
      <c r="Z2565" s="7">
        <v>1.81</v>
      </c>
      <c r="AA2565">
        <v>22</v>
      </c>
      <c r="AB2565">
        <v>243</v>
      </c>
      <c r="AC2565">
        <v>22.680412371134</v>
      </c>
      <c r="AD2565">
        <v>102</v>
      </c>
      <c r="AE2565">
        <v>90699</v>
      </c>
      <c r="AF2565" s="4">
        <v>0.4</v>
      </c>
      <c r="AG2565">
        <v>0</v>
      </c>
      <c r="AH2565">
        <v>0</v>
      </c>
      <c r="AJ2565">
        <v>0</v>
      </c>
    </row>
    <row r="2566" spans="1:36">
      <c r="A2566" t="s">
        <v>9057</v>
      </c>
      <c r="B2566" t="s">
        <v>9058</v>
      </c>
      <c r="C2566" s="2" t="s">
        <v>9059</v>
      </c>
      <c r="D2566" t="s">
        <v>1462</v>
      </c>
      <c r="G2566">
        <v>0</v>
      </c>
      <c r="H2566" s="3">
        <v>0</v>
      </c>
      <c r="I2566" s="4">
        <f>IF(H2566=0,"",H2566*O2566)</f>
        <v>0</v>
      </c>
      <c r="J2566" s="5">
        <f>IF(OR(H2566=0,V2566=""),"",H2566*V2566)</f>
        <v>0</v>
      </c>
      <c r="K2566" s="6">
        <f>IF(V2566="","",V2566/O2566)</f>
        <v>0</v>
      </c>
      <c r="L2566" s="6">
        <f>IF(V2566="","",V2566/N2566)</f>
        <v>0</v>
      </c>
      <c r="M2566" s="4">
        <v>6.99</v>
      </c>
      <c r="N2566" s="4">
        <v>6.99</v>
      </c>
      <c r="Q2566" s="4">
        <v>3.33</v>
      </c>
      <c r="R2566" s="4">
        <v>0.03</v>
      </c>
      <c r="S2566">
        <v>0.15</v>
      </c>
      <c r="T2566" s="4">
        <f>IF(S2566=0,"",IF((N2566*S2566)&lt;.3,.3,N2566*S2566))</f>
        <v>0</v>
      </c>
      <c r="U2566"/>
      <c r="V2566" s="4">
        <f>IF(AND(N2566&lt;&gt;0,O2566&lt;&gt;0,Q2566&lt;&gt;0,S2566&lt;&gt;""),N2566-O2566-Q2566-R2566-T2566-U2566-P2566,"")</f>
        <v>0</v>
      </c>
      <c r="W2566">
        <v>7</v>
      </c>
      <c r="X2566">
        <v>30</v>
      </c>
      <c r="Y2566" s="7">
        <v>0.23</v>
      </c>
      <c r="Z2566" s="7">
        <v>1.4</v>
      </c>
      <c r="AA2566">
        <v>71</v>
      </c>
      <c r="AB2566">
        <v>330</v>
      </c>
      <c r="AC2566">
        <v>308.695652173913</v>
      </c>
      <c r="AD2566">
        <v>1547</v>
      </c>
      <c r="AE2566">
        <v>90699</v>
      </c>
      <c r="AF2566" s="4">
        <v>0.3</v>
      </c>
      <c r="AG2566">
        <v>0</v>
      </c>
      <c r="AH2566">
        <v>0</v>
      </c>
      <c r="AJ2566">
        <v>0</v>
      </c>
    </row>
    <row r="2567" spans="1:36">
      <c r="A2567" t="s">
        <v>9060</v>
      </c>
      <c r="B2567" t="s">
        <v>9061</v>
      </c>
      <c r="C2567" s="2" t="s">
        <v>9062</v>
      </c>
      <c r="D2567" t="s">
        <v>1462</v>
      </c>
      <c r="G2567">
        <v>0</v>
      </c>
      <c r="H2567" s="3">
        <v>0</v>
      </c>
      <c r="I2567" s="4">
        <f>IF(H2567=0,"",H2567*O2567)</f>
        <v>0</v>
      </c>
      <c r="J2567" s="5">
        <f>IF(OR(H2567=0,V2567=""),"",H2567*V2567)</f>
        <v>0</v>
      </c>
      <c r="K2567" s="6">
        <f>IF(V2567="","",V2567/O2567)</f>
        <v>0</v>
      </c>
      <c r="L2567" s="6">
        <f>IF(V2567="","",V2567/N2567)</f>
        <v>0</v>
      </c>
      <c r="M2567" s="4">
        <v>11.99</v>
      </c>
      <c r="N2567" s="4">
        <v>11.99</v>
      </c>
      <c r="Q2567" s="4">
        <v>3.33</v>
      </c>
      <c r="R2567" s="4">
        <v>0.01</v>
      </c>
      <c r="S2567">
        <v>0.15</v>
      </c>
      <c r="T2567" s="4">
        <f>IF(S2567=0,"",IF((N2567*S2567)&lt;.3,.3,N2567*S2567))</f>
        <v>0</v>
      </c>
      <c r="U2567"/>
      <c r="V2567" s="4">
        <f>IF(AND(N2567&lt;&gt;0,O2567&lt;&gt;0,Q2567&lt;&gt;0,S2567&lt;&gt;""),N2567-O2567-Q2567-R2567-T2567-U2567-P2567,"")</f>
        <v>0</v>
      </c>
      <c r="W2567">
        <v>13</v>
      </c>
      <c r="X2567">
        <v>30</v>
      </c>
      <c r="Y2567" s="7">
        <v>0.43</v>
      </c>
      <c r="Z2567" s="7">
        <v>1.3</v>
      </c>
      <c r="AA2567">
        <v>55</v>
      </c>
      <c r="AB2567">
        <v>331</v>
      </c>
      <c r="AC2567">
        <v>127.906976744186</v>
      </c>
      <c r="AD2567">
        <v>727</v>
      </c>
      <c r="AE2567">
        <v>87173</v>
      </c>
      <c r="AF2567" s="4">
        <v>0.3</v>
      </c>
      <c r="AG2567">
        <v>0</v>
      </c>
      <c r="AH2567">
        <v>0</v>
      </c>
      <c r="AJ2567">
        <v>0</v>
      </c>
    </row>
    <row r="2568" spans="1:36">
      <c r="A2568" t="s">
        <v>9063</v>
      </c>
      <c r="B2568" t="s">
        <v>9064</v>
      </c>
      <c r="C2568" s="2" t="s">
        <v>9065</v>
      </c>
      <c r="D2568" t="s">
        <v>1462</v>
      </c>
      <c r="G2568">
        <v>0</v>
      </c>
      <c r="H2568" s="3">
        <v>0</v>
      </c>
      <c r="I2568" s="4">
        <f>IF(H2568=0,"",H2568*O2568)</f>
        <v>0</v>
      </c>
      <c r="J2568" s="5">
        <f>IF(OR(H2568=0,V2568=""),"",H2568*V2568)</f>
        <v>0</v>
      </c>
      <c r="K2568" s="6">
        <f>IF(V2568="","",V2568/O2568)</f>
        <v>0</v>
      </c>
      <c r="L2568" s="6">
        <f>IF(V2568="","",V2568/N2568)</f>
        <v>0</v>
      </c>
      <c r="M2568" s="4">
        <v>12.99</v>
      </c>
      <c r="N2568" s="4">
        <v>12.99</v>
      </c>
      <c r="Q2568" s="4">
        <v>4.81</v>
      </c>
      <c r="R2568" s="4">
        <v>0.03</v>
      </c>
      <c r="S2568">
        <v>0.15</v>
      </c>
      <c r="T2568" s="4">
        <f>IF(S2568=0,"",IF((N2568*S2568)&lt;.3,.3,N2568*S2568))</f>
        <v>0</v>
      </c>
      <c r="U2568"/>
      <c r="V2568" s="4">
        <f>IF(AND(N2568&lt;&gt;0,O2568&lt;&gt;0,Q2568&lt;&gt;0,S2568&lt;&gt;""),N2568-O2568-Q2568-R2568-T2568-U2568-P2568,"")</f>
        <v>0</v>
      </c>
      <c r="W2568">
        <v>16</v>
      </c>
      <c r="X2568">
        <v>30</v>
      </c>
      <c r="Y2568" s="7">
        <v>0.53</v>
      </c>
      <c r="Z2568" s="7">
        <v>1.33</v>
      </c>
      <c r="AA2568">
        <v>152</v>
      </c>
      <c r="AB2568">
        <v>471</v>
      </c>
      <c r="AC2568">
        <v>286.792452830189</v>
      </c>
      <c r="AD2568">
        <v>1001</v>
      </c>
      <c r="AE2568">
        <v>87173</v>
      </c>
      <c r="AF2568" s="4">
        <v>0.4</v>
      </c>
      <c r="AG2568">
        <v>0</v>
      </c>
      <c r="AH2568">
        <v>0</v>
      </c>
      <c r="AJ2568">
        <v>0</v>
      </c>
    </row>
    <row r="2569" spans="1:36">
      <c r="A2569" t="s">
        <v>9066</v>
      </c>
      <c r="B2569" t="s">
        <v>9067</v>
      </c>
      <c r="C2569" s="2" t="s">
        <v>9068</v>
      </c>
      <c r="D2569" t="s">
        <v>1462</v>
      </c>
      <c r="G2569">
        <v>0</v>
      </c>
      <c r="H2569" s="3">
        <v>0</v>
      </c>
      <c r="I2569" s="4">
        <f>IF(H2569=0,"",H2569*O2569)</f>
        <v>0</v>
      </c>
      <c r="J2569" s="5">
        <f>IF(OR(H2569=0,V2569=""),"",H2569*V2569)</f>
        <v>0</v>
      </c>
      <c r="K2569" s="6">
        <f>IF(V2569="","",V2569/O2569)</f>
        <v>0</v>
      </c>
      <c r="L2569" s="6">
        <f>IF(V2569="","",V2569/N2569)</f>
        <v>0</v>
      </c>
      <c r="M2569" s="4">
        <v>15.99</v>
      </c>
      <c r="N2569" s="4">
        <v>15.99</v>
      </c>
      <c r="Q2569" s="4">
        <v>4.11</v>
      </c>
      <c r="R2569" s="4">
        <v>0.03</v>
      </c>
      <c r="S2569">
        <v>0.15</v>
      </c>
      <c r="T2569" s="4">
        <f>IF(S2569=0,"",IF((N2569*S2569)&lt;.3,.3,N2569*S2569))</f>
        <v>0</v>
      </c>
      <c r="U2569"/>
      <c r="V2569" s="4">
        <f>IF(AND(N2569&lt;&gt;0,O2569&lt;&gt;0,Q2569&lt;&gt;0,S2569&lt;&gt;""),N2569-O2569-Q2569-R2569-T2569-U2569-P2569,"")</f>
        <v>0</v>
      </c>
      <c r="W2569">
        <v>16</v>
      </c>
      <c r="X2569">
        <v>30</v>
      </c>
      <c r="Y2569" s="7">
        <v>0.53</v>
      </c>
      <c r="Z2569" s="7">
        <v>1.33</v>
      </c>
      <c r="AA2569">
        <v>62</v>
      </c>
      <c r="AB2569">
        <v>300</v>
      </c>
      <c r="AC2569">
        <v>116.981132075472</v>
      </c>
      <c r="AD2569">
        <v>515</v>
      </c>
      <c r="AE2569">
        <v>87173</v>
      </c>
      <c r="AF2569" s="4">
        <v>0.4</v>
      </c>
      <c r="AG2569">
        <v>0</v>
      </c>
      <c r="AH2569">
        <v>0</v>
      </c>
      <c r="AJ2569">
        <v>0</v>
      </c>
    </row>
    <row r="2570" spans="1:36">
      <c r="A2570" t="s">
        <v>9069</v>
      </c>
      <c r="B2570" t="s">
        <v>9070</v>
      </c>
      <c r="C2570" s="2" t="s">
        <v>9071</v>
      </c>
      <c r="D2570" t="s">
        <v>1462</v>
      </c>
      <c r="G2570">
        <v>0</v>
      </c>
      <c r="H2570" s="3">
        <v>0</v>
      </c>
      <c r="I2570" s="4">
        <f>IF(H2570=0,"",H2570*O2570)</f>
        <v>0</v>
      </c>
      <c r="J2570" s="5">
        <f>IF(OR(H2570=0,V2570=""),"",H2570*V2570)</f>
        <v>0</v>
      </c>
      <c r="K2570" s="6">
        <f>IF(V2570="","",V2570/O2570)</f>
        <v>0</v>
      </c>
      <c r="L2570" s="6">
        <f>IF(V2570="","",V2570/N2570)</f>
        <v>0</v>
      </c>
      <c r="M2570" s="4">
        <v>11.99</v>
      </c>
      <c r="N2570" s="4">
        <v>11.99</v>
      </c>
      <c r="Q2570" s="4">
        <v>3.33</v>
      </c>
      <c r="R2570" s="4">
        <v>0.03</v>
      </c>
      <c r="S2570">
        <v>0.15</v>
      </c>
      <c r="T2570" s="4">
        <f>IF(S2570=0,"",IF((N2570*S2570)&lt;.3,.3,N2570*S2570))</f>
        <v>0</v>
      </c>
      <c r="U2570"/>
      <c r="V2570" s="4">
        <f>IF(AND(N2570&lt;&gt;0,O2570&lt;&gt;0,Q2570&lt;&gt;0,S2570&lt;&gt;""),N2570-O2570-Q2570-R2570-T2570-U2570-P2570,"")</f>
        <v>0</v>
      </c>
      <c r="W2570">
        <v>37</v>
      </c>
      <c r="X2570">
        <v>30</v>
      </c>
      <c r="Y2570" s="7">
        <v>1.23</v>
      </c>
      <c r="Z2570" s="7">
        <v>1.95</v>
      </c>
      <c r="AA2570">
        <v>41</v>
      </c>
      <c r="AB2570">
        <v>300</v>
      </c>
      <c r="AC2570">
        <v>33.3333333333333</v>
      </c>
      <c r="AD2570">
        <v>117</v>
      </c>
      <c r="AE2570">
        <v>131334</v>
      </c>
      <c r="AF2570" s="4">
        <v>0.4</v>
      </c>
      <c r="AG2570">
        <v>0</v>
      </c>
      <c r="AH2570">
        <v>0</v>
      </c>
      <c r="AJ2570">
        <v>0</v>
      </c>
    </row>
    <row r="2571" spans="1:36">
      <c r="A2571" t="s">
        <v>9072</v>
      </c>
      <c r="B2571" t="s">
        <v>9073</v>
      </c>
      <c r="C2571" s="2" t="s">
        <v>9074</v>
      </c>
      <c r="D2571" t="s">
        <v>1462</v>
      </c>
      <c r="G2571">
        <v>0</v>
      </c>
      <c r="H2571" s="3">
        <v>0</v>
      </c>
      <c r="I2571" s="4">
        <f>IF(H2571=0,"",H2571*O2571)</f>
        <v>0</v>
      </c>
      <c r="J2571" s="5">
        <f>IF(OR(H2571=0,V2571=""),"",H2571*V2571)</f>
        <v>0</v>
      </c>
      <c r="K2571" s="6">
        <f>IF(V2571="","",V2571/O2571)</f>
        <v>0</v>
      </c>
      <c r="L2571" s="6">
        <f>IF(V2571="","",V2571/N2571)</f>
        <v>0</v>
      </c>
      <c r="M2571" s="4">
        <v>9.99</v>
      </c>
      <c r="N2571" s="4">
        <v>9.99</v>
      </c>
      <c r="Q2571" s="4">
        <v>4.81</v>
      </c>
      <c r="R2571" s="4">
        <v>0.03</v>
      </c>
      <c r="S2571">
        <v>0.15</v>
      </c>
      <c r="T2571" s="4">
        <f>IF(S2571=0,"",IF((N2571*S2571)&lt;.3,.3,N2571*S2571))</f>
        <v>0</v>
      </c>
      <c r="U2571"/>
      <c r="V2571" s="4">
        <f>IF(AND(N2571&lt;&gt;0,O2571&lt;&gt;0,Q2571&lt;&gt;0,S2571&lt;&gt;""),N2571-O2571-Q2571-R2571-T2571-U2571-P2571,"")</f>
        <v>0</v>
      </c>
      <c r="W2571">
        <v>1</v>
      </c>
      <c r="X2571">
        <v>4</v>
      </c>
      <c r="Y2571" s="7">
        <v>0.2</v>
      </c>
      <c r="Z2571" s="7">
        <v>1</v>
      </c>
      <c r="AA2571">
        <v>0</v>
      </c>
      <c r="AB2571">
        <v>334</v>
      </c>
      <c r="AC2571">
        <v>0</v>
      </c>
      <c r="AD2571">
        <v>1500</v>
      </c>
      <c r="AE2571">
        <v>131334</v>
      </c>
      <c r="AF2571" s="4">
        <v>0.4</v>
      </c>
      <c r="AG2571">
        <v>0</v>
      </c>
      <c r="AH2571">
        <v>0</v>
      </c>
      <c r="AJ2571">
        <v>0</v>
      </c>
    </row>
    <row r="2572" spans="1:36">
      <c r="A2572" t="s">
        <v>9075</v>
      </c>
      <c r="B2572" t="s">
        <v>9076</v>
      </c>
      <c r="C2572" s="2" t="s">
        <v>9077</v>
      </c>
      <c r="D2572" t="s">
        <v>1462</v>
      </c>
      <c r="G2572">
        <v>0</v>
      </c>
      <c r="H2572" s="3">
        <v>0</v>
      </c>
      <c r="I2572" s="4">
        <f>IF(H2572=0,"",H2572*O2572)</f>
        <v>0</v>
      </c>
      <c r="J2572" s="5">
        <f>IF(OR(H2572=0,V2572=""),"",H2572*V2572)</f>
        <v>0</v>
      </c>
      <c r="K2572" s="6">
        <f>IF(V2572="","",V2572/O2572)</f>
        <v>0</v>
      </c>
      <c r="L2572" s="6">
        <f>IF(V2572="","",V2572/N2572)</f>
        <v>0</v>
      </c>
      <c r="M2572" s="4">
        <v>12.99</v>
      </c>
      <c r="N2572" s="4">
        <v>12.99</v>
      </c>
      <c r="Q2572" s="4">
        <v>4.81</v>
      </c>
      <c r="R2572" s="4">
        <v>0.03</v>
      </c>
      <c r="S2572">
        <v>0.15</v>
      </c>
      <c r="T2572" s="4">
        <f>IF(S2572=0,"",IF((N2572*S2572)&lt;.3,.3,N2572*S2572))</f>
        <v>0</v>
      </c>
      <c r="U2572"/>
      <c r="V2572" s="4">
        <f>IF(AND(N2572&lt;&gt;0,O2572&lt;&gt;0,Q2572&lt;&gt;0,S2572&lt;&gt;""),N2572-O2572-Q2572-R2572-T2572-U2572-P2572,"")</f>
        <v>0</v>
      </c>
      <c r="W2572">
        <v>18</v>
      </c>
      <c r="X2572">
        <v>30</v>
      </c>
      <c r="Y2572" s="7">
        <v>0.6</v>
      </c>
      <c r="Z2572" s="7">
        <v>1.8</v>
      </c>
      <c r="AA2572">
        <v>71</v>
      </c>
      <c r="AB2572">
        <v>330</v>
      </c>
      <c r="AC2572">
        <v>118.333333333333</v>
      </c>
      <c r="AD2572">
        <v>496</v>
      </c>
      <c r="AE2572">
        <v>90699</v>
      </c>
      <c r="AF2572" s="4">
        <v>0.7</v>
      </c>
      <c r="AG2572">
        <v>0</v>
      </c>
      <c r="AH2572">
        <v>0</v>
      </c>
      <c r="AJ2572">
        <v>0</v>
      </c>
    </row>
    <row r="2573" spans="1:36">
      <c r="A2573" t="s">
        <v>9078</v>
      </c>
      <c r="B2573" t="s">
        <v>9079</v>
      </c>
      <c r="C2573" s="2" t="s">
        <v>9080</v>
      </c>
      <c r="D2573" t="s">
        <v>1462</v>
      </c>
      <c r="G2573">
        <v>0</v>
      </c>
      <c r="H2573" s="3">
        <v>0</v>
      </c>
      <c r="I2573" s="4">
        <f>IF(H2573=0,"",H2573*O2573)</f>
        <v>0</v>
      </c>
      <c r="J2573" s="5">
        <f>IF(OR(H2573=0,V2573=""),"",H2573*V2573)</f>
        <v>0</v>
      </c>
      <c r="K2573" s="6">
        <f>IF(V2573="","",V2573/O2573)</f>
        <v>0</v>
      </c>
      <c r="L2573" s="6">
        <f>IF(V2573="","",V2573/N2573)</f>
        <v>0</v>
      </c>
      <c r="M2573" s="4">
        <v>16.72</v>
      </c>
      <c r="N2573" s="4">
        <v>16.72</v>
      </c>
      <c r="Q2573" s="4">
        <v>4.81</v>
      </c>
      <c r="R2573" s="4">
        <v>0.05</v>
      </c>
      <c r="S2573">
        <v>0.15</v>
      </c>
      <c r="T2573" s="4">
        <f>IF(S2573=0,"",IF((N2573*S2573)&lt;.3,.3,N2573*S2573))</f>
        <v>0</v>
      </c>
      <c r="U2573"/>
      <c r="V2573" s="4">
        <f>IF(AND(N2573&lt;&gt;0,O2573&lt;&gt;0,Q2573&lt;&gt;0,S2573&lt;&gt;""),N2573-O2573-Q2573-R2573-T2573-U2573-P2573,"")</f>
        <v>0</v>
      </c>
      <c r="W2573">
        <v>16</v>
      </c>
      <c r="X2573">
        <v>30</v>
      </c>
      <c r="Y2573" s="7">
        <v>0.53</v>
      </c>
      <c r="Z2573" s="7">
        <v>1.78</v>
      </c>
      <c r="AA2573">
        <v>60</v>
      </c>
      <c r="AB2573">
        <v>121</v>
      </c>
      <c r="AC2573">
        <v>113.207547169811</v>
      </c>
      <c r="AD2573">
        <v>164</v>
      </c>
      <c r="AE2573">
        <v>186458</v>
      </c>
      <c r="AF2573" s="4">
        <v>0.4</v>
      </c>
      <c r="AG2573">
        <v>0</v>
      </c>
      <c r="AH2573">
        <v>0</v>
      </c>
      <c r="AJ2573">
        <v>0</v>
      </c>
    </row>
    <row r="2574" spans="1:36">
      <c r="A2574" t="s">
        <v>9081</v>
      </c>
      <c r="B2574" t="s">
        <v>9082</v>
      </c>
      <c r="C2574" s="2" t="s">
        <v>9083</v>
      </c>
      <c r="D2574" t="s">
        <v>1462</v>
      </c>
      <c r="G2574">
        <v>376</v>
      </c>
      <c r="H2574" s="3">
        <v>376</v>
      </c>
      <c r="I2574" s="4">
        <f>IF(H2574=0,"",H2574*O2574)</f>
        <v>0</v>
      </c>
      <c r="J2574" s="5">
        <f>IF(OR(H2574=0,V2574=""),"",H2574*V2574)</f>
        <v>0</v>
      </c>
      <c r="K2574" s="6">
        <f>IF(V2574="","",V2574/O2574)</f>
        <v>0</v>
      </c>
      <c r="L2574" s="6">
        <f>IF(V2574="","",V2574/N2574)</f>
        <v>0</v>
      </c>
      <c r="M2574" s="4">
        <v>9.99</v>
      </c>
      <c r="N2574" s="4">
        <v>10.99</v>
      </c>
      <c r="Q2574" s="4">
        <v>4.81</v>
      </c>
      <c r="R2574" s="4">
        <v>0.22</v>
      </c>
      <c r="S2574">
        <v>0.15</v>
      </c>
      <c r="T2574" s="4">
        <f>IF(S2574=0,"",IF((N2574*S2574)&lt;.3,.3,N2574*S2574))</f>
        <v>0</v>
      </c>
      <c r="U2574"/>
      <c r="V2574" s="4">
        <f>IF(AND(N2574&lt;&gt;0,O2574&lt;&gt;0,Q2574&lt;&gt;0,S2574&lt;&gt;""),N2574-O2574-Q2574-R2574-T2574-U2574-P2574,"")</f>
        <v>0</v>
      </c>
      <c r="W2574">
        <v>69</v>
      </c>
      <c r="X2574">
        <v>26.5</v>
      </c>
      <c r="Y2574" s="7">
        <v>2.56</v>
      </c>
      <c r="Z2574" s="7">
        <v>3.45</v>
      </c>
      <c r="AA2574">
        <v>0</v>
      </c>
      <c r="AB2574">
        <v>122</v>
      </c>
      <c r="AC2574">
        <v>0</v>
      </c>
      <c r="AD2574">
        <v>-117</v>
      </c>
      <c r="AE2574">
        <v>147123</v>
      </c>
      <c r="AF2574" s="4">
        <v>0.7</v>
      </c>
      <c r="AG2574">
        <v>0</v>
      </c>
      <c r="AH2574">
        <v>0</v>
      </c>
      <c r="AJ2574">
        <v>0</v>
      </c>
    </row>
    <row r="2575" spans="1:36">
      <c r="A2575" t="s">
        <v>9084</v>
      </c>
      <c r="B2575" t="s">
        <v>9085</v>
      </c>
      <c r="C2575" s="2" t="s">
        <v>9086</v>
      </c>
      <c r="D2575" t="s">
        <v>1462</v>
      </c>
      <c r="G2575">
        <v>107</v>
      </c>
      <c r="H2575" s="3">
        <v>107</v>
      </c>
      <c r="I2575" s="4">
        <f>IF(H2575=0,"",H2575*O2575)</f>
        <v>0</v>
      </c>
      <c r="J2575" s="5">
        <f>IF(OR(H2575=0,V2575=""),"",H2575*V2575)</f>
        <v>0</v>
      </c>
      <c r="K2575" s="6">
        <f>IF(V2575="","",V2575/O2575)</f>
        <v>0</v>
      </c>
      <c r="L2575" s="6">
        <f>IF(V2575="","",V2575/N2575)</f>
        <v>0</v>
      </c>
      <c r="M2575" s="4">
        <v>14.99</v>
      </c>
      <c r="N2575" s="4">
        <v>14.99</v>
      </c>
      <c r="Q2575" s="4">
        <v>4.81</v>
      </c>
      <c r="R2575" s="4">
        <v>0.05</v>
      </c>
      <c r="S2575">
        <v>0.15</v>
      </c>
      <c r="T2575" s="4">
        <f>IF(S2575=0,"",IF((N2575*S2575)&lt;.3,.3,N2575*S2575))</f>
        <v>0</v>
      </c>
      <c r="U2575"/>
      <c r="V2575" s="4">
        <f>IF(AND(N2575&lt;&gt;0,O2575&lt;&gt;0,Q2575&lt;&gt;0,S2575&lt;&gt;""),N2575-O2575-Q2575-R2575-T2575-U2575-P2575,"")</f>
        <v>0</v>
      </c>
      <c r="W2575">
        <v>34</v>
      </c>
      <c r="X2575">
        <v>30</v>
      </c>
      <c r="Y2575" s="7">
        <v>1.13</v>
      </c>
      <c r="Z2575" s="7">
        <v>1.79</v>
      </c>
      <c r="AA2575">
        <v>37</v>
      </c>
      <c r="AB2575">
        <v>71</v>
      </c>
      <c r="AC2575">
        <v>32.7433628318584</v>
      </c>
      <c r="AD2575">
        <v>-65</v>
      </c>
      <c r="AE2575">
        <v>78053</v>
      </c>
      <c r="AF2575" s="4">
        <v>0.4</v>
      </c>
      <c r="AG2575">
        <v>0</v>
      </c>
      <c r="AH2575">
        <v>0</v>
      </c>
      <c r="AJ2575">
        <v>0</v>
      </c>
    </row>
    <row r="2576" spans="1:36">
      <c r="A2576" t="s">
        <v>9087</v>
      </c>
      <c r="B2576" t="s">
        <v>9088</v>
      </c>
      <c r="C2576" s="2" t="s">
        <v>9089</v>
      </c>
      <c r="D2576" t="s">
        <v>1462</v>
      </c>
      <c r="G2576">
        <v>0</v>
      </c>
      <c r="H2576" s="3">
        <v>0</v>
      </c>
      <c r="I2576" s="4">
        <f>IF(H2576=0,"",H2576*O2576)</f>
        <v>0</v>
      </c>
      <c r="J2576" s="5">
        <f>IF(OR(H2576=0,V2576=""),"",H2576*V2576)</f>
        <v>0</v>
      </c>
      <c r="K2576" s="6">
        <f>IF(V2576="","",V2576/O2576)</f>
        <v>0</v>
      </c>
      <c r="L2576" s="6">
        <f>IF(V2576="","",V2576/N2576)</f>
        <v>0</v>
      </c>
      <c r="M2576" s="4">
        <v>9.99</v>
      </c>
      <c r="N2576" s="4">
        <v>9.99</v>
      </c>
      <c r="Q2576" s="4">
        <v>4.81</v>
      </c>
      <c r="R2576" s="4">
        <v>0.05</v>
      </c>
      <c r="S2576">
        <v>0.15</v>
      </c>
      <c r="T2576" s="4">
        <f>IF(S2576=0,"",IF((N2576*S2576)&lt;.3,.3,N2576*S2576))</f>
        <v>0</v>
      </c>
      <c r="U2576"/>
      <c r="V2576" s="4">
        <f>IF(AND(N2576&lt;&gt;0,O2576&lt;&gt;0,Q2576&lt;&gt;0,S2576&lt;&gt;""),N2576-O2576-Q2576-R2576-T2576-U2576-P2576,"")</f>
        <v>0</v>
      </c>
      <c r="W2576">
        <v>12</v>
      </c>
      <c r="X2576">
        <v>22</v>
      </c>
      <c r="Y2576" s="7">
        <v>0.57</v>
      </c>
      <c r="Z2576" s="7">
        <v>1.5</v>
      </c>
      <c r="AA2576">
        <v>0</v>
      </c>
      <c r="AB2576">
        <v>140</v>
      </c>
      <c r="AC2576">
        <v>0</v>
      </c>
      <c r="AD2576">
        <v>75</v>
      </c>
      <c r="AE2576">
        <v>147123</v>
      </c>
      <c r="AF2576" s="4">
        <v>0.7</v>
      </c>
      <c r="AG2576">
        <v>0</v>
      </c>
      <c r="AH2576">
        <v>0</v>
      </c>
      <c r="AJ2576">
        <v>0</v>
      </c>
    </row>
    <row r="2577" spans="1:36">
      <c r="A2577" t="s">
        <v>9090</v>
      </c>
      <c r="B2577" t="s">
        <v>9091</v>
      </c>
      <c r="C2577" s="2" t="s">
        <v>9092</v>
      </c>
      <c r="D2577" t="s">
        <v>1462</v>
      </c>
      <c r="G2577">
        <v>0</v>
      </c>
      <c r="H2577" s="3">
        <v>0</v>
      </c>
      <c r="I2577" s="4">
        <f>IF(H2577=0,"",H2577*O2577)</f>
        <v>0</v>
      </c>
      <c r="J2577" s="5">
        <f>IF(OR(H2577=0,V2577=""),"",H2577*V2577)</f>
        <v>0</v>
      </c>
      <c r="K2577" s="6">
        <f>IF(V2577="","",V2577/O2577)</f>
        <v>0</v>
      </c>
      <c r="L2577" s="6">
        <f>IF(V2577="","",V2577/N2577)</f>
        <v>0</v>
      </c>
      <c r="M2577" s="4">
        <v>17.99</v>
      </c>
      <c r="N2577" s="4">
        <v>17.99</v>
      </c>
      <c r="Q2577" s="4">
        <v>4.81</v>
      </c>
      <c r="R2577" s="4">
        <v>0.05</v>
      </c>
      <c r="S2577">
        <v>0.15</v>
      </c>
      <c r="T2577" s="4">
        <f>IF(S2577=0,"",IF((N2577*S2577)&lt;.3,.3,N2577*S2577))</f>
        <v>0</v>
      </c>
      <c r="U2577"/>
      <c r="V2577" s="4">
        <f>IF(AND(N2577&lt;&gt;0,O2577&lt;&gt;0,Q2577&lt;&gt;0,S2577&lt;&gt;""),N2577-O2577-Q2577-R2577-T2577-U2577-P2577,"")</f>
        <v>0</v>
      </c>
      <c r="W2577">
        <v>0</v>
      </c>
      <c r="X2577">
        <v>1.5</v>
      </c>
      <c r="Y2577" s="7">
        <v>0</v>
      </c>
      <c r="Z2577" s="7">
        <v>0</v>
      </c>
      <c r="AA2577">
        <v>0</v>
      </c>
      <c r="AB2577">
        <v>100</v>
      </c>
      <c r="AC2577">
        <v>0</v>
      </c>
      <c r="AD2577">
        <v>9999</v>
      </c>
      <c r="AE2577">
        <v>168401</v>
      </c>
      <c r="AF2577" s="4">
        <v>0.4</v>
      </c>
      <c r="AG2577">
        <v>0</v>
      </c>
      <c r="AH2577">
        <v>0</v>
      </c>
      <c r="AJ2577">
        <v>0</v>
      </c>
    </row>
    <row r="2578" spans="1:36">
      <c r="A2578" t="s">
        <v>9093</v>
      </c>
      <c r="B2578" t="s">
        <v>9094</v>
      </c>
      <c r="C2578" s="2" t="s">
        <v>9095</v>
      </c>
      <c r="D2578" t="s">
        <v>1462</v>
      </c>
      <c r="G2578">
        <v>0</v>
      </c>
      <c r="H2578" s="3">
        <v>0</v>
      </c>
      <c r="I2578" s="4">
        <f>IF(H2578=0,"",H2578*O2578)</f>
        <v>0</v>
      </c>
      <c r="J2578" s="5">
        <f>IF(OR(H2578=0,V2578=""),"",H2578*V2578)</f>
        <v>0</v>
      </c>
      <c r="K2578" s="6">
        <f>IF(V2578="","",V2578/O2578)</f>
        <v>0</v>
      </c>
      <c r="L2578" s="6">
        <f>IF(V2578="","",V2578/N2578)</f>
        <v>0</v>
      </c>
      <c r="M2578" s="4">
        <v>24.99</v>
      </c>
      <c r="N2578" s="4">
        <v>26.99</v>
      </c>
      <c r="Q2578" s="4">
        <v>4.81</v>
      </c>
      <c r="R2578" s="4">
        <v>0.22</v>
      </c>
      <c r="S2578">
        <v>0.15</v>
      </c>
      <c r="T2578" s="4">
        <f>IF(S2578=0,"",IF((N2578*S2578)&lt;.3,.3,N2578*S2578))</f>
        <v>0</v>
      </c>
      <c r="U2578"/>
      <c r="V2578" s="4">
        <f>IF(AND(N2578&lt;&gt;0,O2578&lt;&gt;0,Q2578&lt;&gt;0,S2578&lt;&gt;""),N2578-O2578-Q2578-R2578-T2578-U2578-P2578,"")</f>
        <v>0</v>
      </c>
      <c r="W2578">
        <v>0</v>
      </c>
      <c r="X2578">
        <v>0</v>
      </c>
      <c r="Y2578" s="7">
        <v>0</v>
      </c>
      <c r="Z2578" s="7">
        <v>0</v>
      </c>
      <c r="AA2578">
        <v>0</v>
      </c>
      <c r="AB2578">
        <v>368</v>
      </c>
      <c r="AC2578">
        <v>0</v>
      </c>
      <c r="AD2578">
        <v>9999</v>
      </c>
      <c r="AE2578">
        <v>78053</v>
      </c>
      <c r="AF2578" s="4">
        <v>0.7</v>
      </c>
      <c r="AG2578">
        <v>0</v>
      </c>
      <c r="AH2578">
        <v>0</v>
      </c>
      <c r="AJ2578">
        <v>0</v>
      </c>
    </row>
    <row r="2579" spans="1:36">
      <c r="A2579" t="s">
        <v>9096</v>
      </c>
      <c r="B2579" t="s">
        <v>9097</v>
      </c>
      <c r="C2579" s="2" t="s">
        <v>9098</v>
      </c>
      <c r="D2579" t="s">
        <v>6109</v>
      </c>
      <c r="G2579">
        <v>0</v>
      </c>
      <c r="H2579" s="3">
        <v>0</v>
      </c>
      <c r="I2579" s="4">
        <f>IF(H2579=0,"",H2579*O2579)</f>
        <v>0</v>
      </c>
      <c r="J2579" s="5">
        <f>IF(OR(H2579=0,V2579=""),"",H2579*V2579)</f>
        <v>0</v>
      </c>
      <c r="K2579" s="6">
        <f>IF(V2579="","",V2579/O2579)</f>
        <v>0</v>
      </c>
      <c r="L2579" s="6">
        <f>IF(V2579="","",V2579/N2579)</f>
        <v>0</v>
      </c>
      <c r="Q2579" s="4">
        <v>4.81</v>
      </c>
      <c r="R2579" s="4">
        <v>0.04</v>
      </c>
      <c r="S2579">
        <v>0.15</v>
      </c>
      <c r="T2579" s="4">
        <f>IF(S2579=0,"",IF((N2579*S2579)&lt;.3,.3,N2579*S2579))</f>
        <v>0</v>
      </c>
      <c r="U2579"/>
      <c r="V2579" s="4">
        <f>IF(AND(N2579&lt;&gt;0,O2579&lt;&gt;0,Q2579&lt;&gt;0,S2579&lt;&gt;""),N2579-O2579-Q2579-R2579-T2579-U2579-P2579,"")</f>
        <v>0</v>
      </c>
      <c r="W2579">
        <v>0</v>
      </c>
      <c r="X2579">
        <v>0</v>
      </c>
      <c r="Y2579" s="7">
        <v>0</v>
      </c>
      <c r="Z2579" s="7">
        <v>0</v>
      </c>
      <c r="AA2579">
        <v>0</v>
      </c>
      <c r="AB2579">
        <v>100</v>
      </c>
      <c r="AC2579">
        <v>0</v>
      </c>
      <c r="AD2579">
        <v>9999</v>
      </c>
      <c r="AG2579">
        <v>0</v>
      </c>
      <c r="AH2579">
        <v>0</v>
      </c>
      <c r="AJ2579">
        <v>0</v>
      </c>
    </row>
    <row r="2580" spans="1:36">
      <c r="A2580" t="s">
        <v>9099</v>
      </c>
      <c r="B2580" t="s">
        <v>9100</v>
      </c>
      <c r="C2580" s="2" t="s">
        <v>9101</v>
      </c>
      <c r="D2580" t="s">
        <v>6109</v>
      </c>
      <c r="G2580">
        <v>0</v>
      </c>
      <c r="H2580" s="3">
        <v>0</v>
      </c>
      <c r="I2580" s="4">
        <f>IF(H2580=0,"",H2580*O2580)</f>
        <v>0</v>
      </c>
      <c r="J2580" s="5">
        <f>IF(OR(H2580=0,V2580=""),"",H2580*V2580)</f>
        <v>0</v>
      </c>
      <c r="K2580" s="6">
        <f>IF(V2580="","",V2580/O2580)</f>
        <v>0</v>
      </c>
      <c r="L2580" s="6">
        <f>IF(V2580="","",V2580/N2580)</f>
        <v>0</v>
      </c>
      <c r="R2580" s="4">
        <v>0</v>
      </c>
      <c r="T2580" s="4">
        <f>IF(S2580=0,"",IF((N2580*S2580)&lt;.3,.3,N2580*S2580))</f>
        <v>0</v>
      </c>
      <c r="U2580"/>
      <c r="V2580" s="4">
        <f>IF(AND(N2580&lt;&gt;0,O2580&lt;&gt;0,Q2580&lt;&gt;0,S2580&lt;&gt;""),N2580-O2580-Q2580-R2580-T2580-U2580-P2580,"")</f>
        <v>0</v>
      </c>
      <c r="W2580">
        <v>0</v>
      </c>
      <c r="X2580">
        <v>0</v>
      </c>
      <c r="Y2580" s="7">
        <v>0</v>
      </c>
      <c r="Z2580" s="7">
        <v>0</v>
      </c>
      <c r="AA2580">
        <v>0</v>
      </c>
      <c r="AB2580">
        <v>0</v>
      </c>
      <c r="AC2580">
        <v>0</v>
      </c>
      <c r="AD2580" t="s">
        <v>41</v>
      </c>
      <c r="AG2580">
        <v>0</v>
      </c>
      <c r="AH2580">
        <v>0</v>
      </c>
      <c r="AJ2580">
        <v>0</v>
      </c>
    </row>
    <row r="2581" spans="1:36">
      <c r="A2581" t="s">
        <v>9102</v>
      </c>
      <c r="B2581" t="s">
        <v>9103</v>
      </c>
      <c r="C2581" s="2" t="s">
        <v>9104</v>
      </c>
      <c r="D2581" t="s">
        <v>8884</v>
      </c>
      <c r="G2581">
        <v>0</v>
      </c>
      <c r="H2581" s="3">
        <v>0</v>
      </c>
      <c r="I2581" s="4">
        <f>IF(H2581=0,"",H2581*O2581)</f>
        <v>0</v>
      </c>
      <c r="J2581" s="5">
        <f>IF(OR(H2581=0,V2581=""),"",H2581*V2581)</f>
        <v>0</v>
      </c>
      <c r="K2581" s="6">
        <f>IF(V2581="","",V2581/O2581)</f>
        <v>0</v>
      </c>
      <c r="L2581" s="6">
        <f>IF(V2581="","",V2581/N2581)</f>
        <v>0</v>
      </c>
      <c r="R2581" s="4">
        <v>0</v>
      </c>
      <c r="T2581" s="4">
        <f>IF(S2581=0,"",IF((N2581*S2581)&lt;.3,.3,N2581*S2581))</f>
        <v>0</v>
      </c>
      <c r="U2581"/>
      <c r="V2581" s="4">
        <f>IF(AND(N2581&lt;&gt;0,O2581&lt;&gt;0,Q2581&lt;&gt;0,S2581&lt;&gt;""),N2581-O2581-Q2581-R2581-T2581-U2581-P2581,"")</f>
        <v>0</v>
      </c>
      <c r="W2581">
        <v>0</v>
      </c>
      <c r="X2581">
        <v>0</v>
      </c>
      <c r="Y2581" s="7">
        <v>0</v>
      </c>
      <c r="Z2581" s="7">
        <v>0</v>
      </c>
      <c r="AA2581">
        <v>0</v>
      </c>
      <c r="AB2581">
        <v>0</v>
      </c>
      <c r="AC2581">
        <v>0</v>
      </c>
      <c r="AD2581" t="s">
        <v>41</v>
      </c>
      <c r="AG2581">
        <v>0</v>
      </c>
      <c r="AH2581">
        <v>0</v>
      </c>
      <c r="AJ2581">
        <v>0</v>
      </c>
    </row>
    <row r="2582" spans="1:36">
      <c r="A2582" t="s">
        <v>9105</v>
      </c>
      <c r="B2582"/>
      <c r="C2582" s="2" t="s">
        <v>9106</v>
      </c>
      <c r="D2582" t="s">
        <v>8884</v>
      </c>
      <c r="G2582">
        <v>0</v>
      </c>
      <c r="H2582" s="3">
        <v>0</v>
      </c>
      <c r="I2582" s="4">
        <f>IF(H2582=0,"",H2582*O2582)</f>
        <v>0</v>
      </c>
      <c r="J2582" s="5">
        <f>IF(OR(H2582=0,V2582=""),"",H2582*V2582)</f>
        <v>0</v>
      </c>
      <c r="K2582" s="6">
        <f>IF(V2582="","",V2582/O2582)</f>
        <v>0</v>
      </c>
      <c r="L2582" s="6">
        <f>IF(V2582="","",V2582/N2582)</f>
        <v>0</v>
      </c>
      <c r="R2582" s="4">
        <v>0</v>
      </c>
      <c r="T2582" s="4">
        <f>IF(S2582=0,"",IF((N2582*S2582)&lt;.3,.3,N2582*S2582))</f>
        <v>0</v>
      </c>
      <c r="U2582"/>
      <c r="V2582" s="4">
        <f>IF(AND(N2582&lt;&gt;0,O2582&lt;&gt;0,Q2582&lt;&gt;0,S2582&lt;&gt;""),N2582-O2582-Q2582-R2582-T2582-U2582-P2582,"")</f>
        <v>0</v>
      </c>
      <c r="W2582">
        <v>0</v>
      </c>
      <c r="X2582">
        <v>0</v>
      </c>
      <c r="Y2582" s="7">
        <v>0</v>
      </c>
      <c r="Z2582" s="7">
        <v>0</v>
      </c>
      <c r="AA2582">
        <v>0</v>
      </c>
      <c r="AB2582">
        <v>0</v>
      </c>
      <c r="AC2582">
        <v>0</v>
      </c>
      <c r="AD2582" t="s">
        <v>41</v>
      </c>
      <c r="AG2582">
        <v>0</v>
      </c>
      <c r="AH2582">
        <v>0</v>
      </c>
      <c r="AJ2582">
        <v>0</v>
      </c>
    </row>
    <row r="2583" spans="1:36">
      <c r="A2583" t="s">
        <v>9107</v>
      </c>
      <c r="B2583" t="s">
        <v>9108</v>
      </c>
      <c r="C2583" s="2" t="s">
        <v>9109</v>
      </c>
      <c r="D2583" t="s">
        <v>2206</v>
      </c>
      <c r="G2583">
        <v>0</v>
      </c>
      <c r="H2583" s="3">
        <v>0</v>
      </c>
      <c r="I2583" s="4">
        <f>IF(H2583=0,"",H2583*O2583)</f>
        <v>0</v>
      </c>
      <c r="J2583" s="5">
        <f>IF(OR(H2583=0,V2583=""),"",H2583*V2583)</f>
        <v>0</v>
      </c>
      <c r="K2583" s="6">
        <f>IF(V2583="","",V2583/O2583)</f>
        <v>0</v>
      </c>
      <c r="L2583" s="6">
        <f>IF(V2583="","",V2583/N2583)</f>
        <v>0</v>
      </c>
      <c r="M2583" s="4">
        <v>19.99</v>
      </c>
      <c r="N2583" s="4">
        <v>19.99</v>
      </c>
      <c r="Q2583" s="4">
        <v>4.81</v>
      </c>
      <c r="R2583" s="4">
        <v>0.02</v>
      </c>
      <c r="S2583">
        <v>0.15</v>
      </c>
      <c r="T2583" s="4">
        <f>IF(S2583=0,"",IF((N2583*S2583)&lt;.3,.3,N2583*S2583))</f>
        <v>0</v>
      </c>
      <c r="U2583"/>
      <c r="V2583" s="4">
        <f>IF(AND(N2583&lt;&gt;0,O2583&lt;&gt;0,Q2583&lt;&gt;0,S2583&lt;&gt;""),N2583-O2583-Q2583-R2583-T2583-U2583-P2583,"")</f>
        <v>0</v>
      </c>
      <c r="W2583">
        <v>0</v>
      </c>
      <c r="X2583">
        <v>10</v>
      </c>
      <c r="Y2583" s="7">
        <v>0</v>
      </c>
      <c r="Z2583" s="7">
        <v>0</v>
      </c>
      <c r="AA2583">
        <v>1</v>
      </c>
      <c r="AB2583">
        <v>1080</v>
      </c>
      <c r="AC2583">
        <v>9999</v>
      </c>
      <c r="AD2583">
        <v>9999</v>
      </c>
      <c r="AE2583">
        <v>98332</v>
      </c>
      <c r="AF2583" s="4">
        <v>0.4</v>
      </c>
      <c r="AG2583">
        <v>0</v>
      </c>
      <c r="AH2583">
        <v>0</v>
      </c>
      <c r="AJ2583">
        <v>0</v>
      </c>
    </row>
    <row r="2584" spans="1:36">
      <c r="A2584" t="s">
        <v>9110</v>
      </c>
      <c r="B2584" t="s">
        <v>9111</v>
      </c>
      <c r="C2584" s="2" t="s">
        <v>9112</v>
      </c>
      <c r="D2584" t="s">
        <v>2206</v>
      </c>
      <c r="G2584">
        <v>0</v>
      </c>
      <c r="H2584" s="3">
        <v>0</v>
      </c>
      <c r="I2584" s="4">
        <f>IF(H2584=0,"",H2584*O2584)</f>
        <v>0</v>
      </c>
      <c r="J2584" s="5">
        <f>IF(OR(H2584=0,V2584=""),"",H2584*V2584)</f>
        <v>0</v>
      </c>
      <c r="K2584" s="6">
        <f>IF(V2584="","",V2584/O2584)</f>
        <v>0</v>
      </c>
      <c r="L2584" s="6">
        <f>IF(V2584="","",V2584/N2584)</f>
        <v>0</v>
      </c>
      <c r="M2584" s="4">
        <v>32.39</v>
      </c>
      <c r="N2584" s="4">
        <v>32.39</v>
      </c>
      <c r="Q2584" s="4">
        <v>5.54</v>
      </c>
      <c r="R2584" s="4">
        <v>0.02</v>
      </c>
      <c r="S2584">
        <v>0.15</v>
      </c>
      <c r="T2584" s="4">
        <f>IF(S2584=0,"",IF((N2584*S2584)&lt;.3,.3,N2584*S2584))</f>
        <v>0</v>
      </c>
      <c r="U2584"/>
      <c r="V2584" s="4">
        <f>IF(AND(N2584&lt;&gt;0,O2584&lt;&gt;0,Q2584&lt;&gt;0,S2584&lt;&gt;""),N2584-O2584-Q2584-R2584-T2584-U2584-P2584,"")</f>
        <v>0</v>
      </c>
      <c r="W2584">
        <v>4</v>
      </c>
      <c r="X2584">
        <v>22.5</v>
      </c>
      <c r="Y2584" s="7">
        <v>0.17</v>
      </c>
      <c r="Z2584" s="7">
        <v>1</v>
      </c>
      <c r="AA2584">
        <v>132</v>
      </c>
      <c r="AB2584">
        <v>1146</v>
      </c>
      <c r="AC2584">
        <v>776.470588235294</v>
      </c>
      <c r="AD2584" t="s">
        <v>41</v>
      </c>
      <c r="AE2584">
        <v>85566</v>
      </c>
      <c r="AF2584" s="4">
        <v>0.477</v>
      </c>
      <c r="AG2584">
        <v>0</v>
      </c>
      <c r="AH2584">
        <v>0</v>
      </c>
      <c r="AJ2584">
        <v>0</v>
      </c>
    </row>
    <row r="2585" spans="1:36">
      <c r="A2585" t="s">
        <v>9113</v>
      </c>
      <c r="B2585" t="s">
        <v>9114</v>
      </c>
      <c r="C2585" s="2" t="s">
        <v>9115</v>
      </c>
      <c r="D2585" t="s">
        <v>2206</v>
      </c>
      <c r="G2585">
        <v>0</v>
      </c>
      <c r="H2585" s="3">
        <v>0</v>
      </c>
      <c r="I2585" s="4">
        <f>IF(H2585=0,"",H2585*O2585)</f>
        <v>0</v>
      </c>
      <c r="J2585" s="5">
        <f>IF(OR(H2585=0,V2585=""),"",H2585*V2585)</f>
        <v>0</v>
      </c>
      <c r="K2585" s="6">
        <f>IF(V2585="","",V2585/O2585)</f>
        <v>0</v>
      </c>
      <c r="L2585" s="6">
        <f>IF(V2585="","",V2585/N2585)</f>
        <v>0</v>
      </c>
      <c r="M2585" s="4">
        <v>32.99</v>
      </c>
      <c r="N2585" s="4">
        <v>32.99</v>
      </c>
      <c r="Q2585" s="4">
        <v>5.84</v>
      </c>
      <c r="R2585" s="4">
        <v>0.03</v>
      </c>
      <c r="S2585">
        <v>0.15</v>
      </c>
      <c r="T2585" s="4">
        <f>IF(S2585=0,"",IF((N2585*S2585)&lt;.3,.3,N2585*S2585))</f>
        <v>0</v>
      </c>
      <c r="U2585"/>
      <c r="V2585" s="4">
        <f>IF(AND(N2585&lt;&gt;0,O2585&lt;&gt;0,Q2585&lt;&gt;0,S2585&lt;&gt;""),N2585-O2585-Q2585-R2585-T2585-U2585-P2585,"")</f>
        <v>0</v>
      </c>
      <c r="W2585">
        <v>16</v>
      </c>
      <c r="X2585">
        <v>21.5</v>
      </c>
      <c r="Y2585" s="7">
        <v>0.77</v>
      </c>
      <c r="Z2585" s="7">
        <v>1</v>
      </c>
      <c r="AA2585">
        <v>127</v>
      </c>
      <c r="AB2585">
        <v>1050</v>
      </c>
      <c r="AC2585">
        <v>164.935064935065</v>
      </c>
      <c r="AD2585" t="s">
        <v>41</v>
      </c>
      <c r="AE2585">
        <v>98058</v>
      </c>
      <c r="AF2585" s="4">
        <v>0.52</v>
      </c>
      <c r="AG2585">
        <v>0</v>
      </c>
      <c r="AH2585">
        <v>0</v>
      </c>
      <c r="AJ2585">
        <v>0</v>
      </c>
    </row>
    <row r="2586" spans="1:36">
      <c r="A2586" t="s">
        <v>9116</v>
      </c>
      <c r="B2586" t="s">
        <v>9117</v>
      </c>
      <c r="C2586" s="2" t="s">
        <v>9118</v>
      </c>
      <c r="D2586" t="s">
        <v>2206</v>
      </c>
      <c r="G2586">
        <v>0</v>
      </c>
      <c r="H2586" s="3">
        <v>0</v>
      </c>
      <c r="I2586" s="4">
        <f>IF(H2586=0,"",H2586*O2586)</f>
        <v>0</v>
      </c>
      <c r="J2586" s="5">
        <f>IF(OR(H2586=0,V2586=""),"",H2586*V2586)</f>
        <v>0</v>
      </c>
      <c r="K2586" s="6">
        <f>IF(V2586="","",V2586/O2586)</f>
        <v>0</v>
      </c>
      <c r="L2586" s="6">
        <f>IF(V2586="","",V2586/N2586)</f>
        <v>0</v>
      </c>
      <c r="M2586" s="4">
        <v>42.99</v>
      </c>
      <c r="N2586" s="4">
        <v>42.99</v>
      </c>
      <c r="Q2586" s="4">
        <v>5.84</v>
      </c>
      <c r="R2586" s="4">
        <v>0.03</v>
      </c>
      <c r="S2586">
        <v>0.15</v>
      </c>
      <c r="T2586" s="4">
        <f>IF(S2586=0,"",IF((N2586*S2586)&lt;.3,.3,N2586*S2586))</f>
        <v>0</v>
      </c>
      <c r="U2586"/>
      <c r="V2586" s="4">
        <f>IF(AND(N2586&lt;&gt;0,O2586&lt;&gt;0,Q2586&lt;&gt;0,S2586&lt;&gt;""),N2586-O2586-Q2586-R2586-T2586-U2586-P2586,"")</f>
        <v>0</v>
      </c>
      <c r="W2586">
        <v>37</v>
      </c>
      <c r="X2586">
        <v>21.5</v>
      </c>
      <c r="Y2586" s="7">
        <v>1.68</v>
      </c>
      <c r="Z2586" s="7">
        <v>1</v>
      </c>
      <c r="AA2586">
        <v>419</v>
      </c>
      <c r="AB2586">
        <v>1041</v>
      </c>
      <c r="AC2586">
        <v>249.404761904762</v>
      </c>
      <c r="AD2586" t="s">
        <v>41</v>
      </c>
      <c r="AE2586">
        <v>78458</v>
      </c>
      <c r="AF2586" s="4">
        <v>0.518</v>
      </c>
      <c r="AG2586">
        <v>0</v>
      </c>
      <c r="AH2586">
        <v>0</v>
      </c>
      <c r="AJ2586">
        <v>0</v>
      </c>
    </row>
    <row r="2587" spans="1:36">
      <c r="A2587" t="s">
        <v>9119</v>
      </c>
      <c r="B2587" t="s">
        <v>9120</v>
      </c>
      <c r="C2587" s="2" t="s">
        <v>9121</v>
      </c>
      <c r="D2587" t="s">
        <v>2206</v>
      </c>
      <c r="G2587">
        <v>0</v>
      </c>
      <c r="H2587" s="3">
        <v>0</v>
      </c>
      <c r="I2587" s="4">
        <f>IF(H2587=0,"",H2587*O2587)</f>
        <v>0</v>
      </c>
      <c r="J2587" s="5">
        <f>IF(OR(H2587=0,V2587=""),"",H2587*V2587)</f>
        <v>0</v>
      </c>
      <c r="K2587" s="6">
        <f>IF(V2587="","",V2587/O2587)</f>
        <v>0</v>
      </c>
      <c r="L2587" s="6">
        <f>IF(V2587="","",V2587/N2587)</f>
        <v>0</v>
      </c>
      <c r="M2587" s="4">
        <v>16.61</v>
      </c>
      <c r="N2587" s="4">
        <v>16.61</v>
      </c>
      <c r="Q2587" s="4">
        <v>4.81</v>
      </c>
      <c r="R2587" s="4">
        <v>0.01</v>
      </c>
      <c r="S2587">
        <v>0.15</v>
      </c>
      <c r="T2587" s="4">
        <f>IF(S2587=0,"",IF((N2587*S2587)&lt;.3,.3,N2587*S2587))</f>
        <v>0</v>
      </c>
      <c r="U2587"/>
      <c r="V2587" s="4">
        <f>IF(AND(N2587&lt;&gt;0,O2587&lt;&gt;0,Q2587&lt;&gt;0,S2587&lt;&gt;""),N2587-O2587-Q2587-R2587-T2587-U2587-P2587,"")</f>
        <v>0</v>
      </c>
      <c r="W2587">
        <v>4</v>
      </c>
      <c r="X2587">
        <v>30</v>
      </c>
      <c r="Y2587" s="7">
        <v>0.13</v>
      </c>
      <c r="Z2587" s="7">
        <v>1</v>
      </c>
      <c r="AA2587">
        <v>141</v>
      </c>
      <c r="AB2587">
        <v>1080</v>
      </c>
      <c r="AC2587">
        <v>1084.61538461538</v>
      </c>
      <c r="AD2587" t="s">
        <v>41</v>
      </c>
      <c r="AE2587">
        <v>154335</v>
      </c>
      <c r="AF2587" s="4">
        <v>0.7</v>
      </c>
      <c r="AG2587">
        <v>0</v>
      </c>
      <c r="AH2587">
        <v>0</v>
      </c>
      <c r="AJ2587">
        <v>0</v>
      </c>
    </row>
    <row r="2588" spans="1:36">
      <c r="A2588" t="s">
        <v>9122</v>
      </c>
      <c r="B2588" t="s">
        <v>9123</v>
      </c>
      <c r="C2588" s="2" t="s">
        <v>9124</v>
      </c>
      <c r="D2588" t="s">
        <v>2206</v>
      </c>
      <c r="G2588">
        <v>0</v>
      </c>
      <c r="H2588" s="3">
        <v>0</v>
      </c>
      <c r="I2588" s="4">
        <f>IF(H2588=0,"",H2588*O2588)</f>
        <v>0</v>
      </c>
      <c r="J2588" s="5">
        <f>IF(OR(H2588=0,V2588=""),"",H2588*V2588)</f>
        <v>0</v>
      </c>
      <c r="K2588" s="6">
        <f>IF(V2588="","",V2588/O2588)</f>
        <v>0</v>
      </c>
      <c r="L2588" s="6">
        <f>IF(V2588="","",V2588/N2588)</f>
        <v>0</v>
      </c>
      <c r="M2588" s="4">
        <v>23.99</v>
      </c>
      <c r="N2588" s="4">
        <v>23.99</v>
      </c>
      <c r="Q2588" s="4">
        <v>5.54</v>
      </c>
      <c r="R2588" s="4">
        <v>0.02</v>
      </c>
      <c r="S2588">
        <v>0.15</v>
      </c>
      <c r="T2588" s="4">
        <f>IF(S2588=0,"",IF((N2588*S2588)&lt;.3,.3,N2588*S2588))</f>
        <v>0</v>
      </c>
      <c r="U2588"/>
      <c r="V2588" s="4">
        <f>IF(AND(N2588&lt;&gt;0,O2588&lt;&gt;0,Q2588&lt;&gt;0,S2588&lt;&gt;""),N2588-O2588-Q2588-R2588-T2588-U2588-P2588,"")</f>
        <v>0</v>
      </c>
      <c r="W2588">
        <v>13</v>
      </c>
      <c r="X2588">
        <v>30</v>
      </c>
      <c r="Y2588" s="7">
        <v>0.43</v>
      </c>
      <c r="Z2588" s="7">
        <v>1</v>
      </c>
      <c r="AA2588">
        <v>48</v>
      </c>
      <c r="AB2588">
        <v>1070</v>
      </c>
      <c r="AC2588">
        <v>111.627906976744</v>
      </c>
      <c r="AD2588" t="s">
        <v>41</v>
      </c>
      <c r="AE2588">
        <v>154335</v>
      </c>
      <c r="AF2588" s="4">
        <v>0.7</v>
      </c>
      <c r="AG2588">
        <v>0</v>
      </c>
      <c r="AH2588">
        <v>0</v>
      </c>
      <c r="AJ2588">
        <v>0</v>
      </c>
    </row>
    <row r="2589" spans="1:36">
      <c r="A2589" t="s">
        <v>9125</v>
      </c>
      <c r="B2589" t="s">
        <v>9126</v>
      </c>
      <c r="C2589" s="2" t="s">
        <v>9127</v>
      </c>
      <c r="D2589" t="s">
        <v>264</v>
      </c>
      <c r="G2589">
        <v>0</v>
      </c>
      <c r="H2589" s="3">
        <v>0</v>
      </c>
      <c r="I2589" s="4">
        <f>IF(H2589=0,"",H2589*O2589)</f>
        <v>0</v>
      </c>
      <c r="J2589" s="5">
        <f>IF(OR(H2589=0,V2589=""),"",H2589*V2589)</f>
        <v>0</v>
      </c>
      <c r="K2589" s="6">
        <f>IF(V2589="","",V2589/O2589)</f>
        <v>0</v>
      </c>
      <c r="L2589" s="6">
        <f>IF(V2589="","",V2589/N2589)</f>
        <v>0</v>
      </c>
      <c r="Q2589" s="4">
        <v>4.81</v>
      </c>
      <c r="R2589" s="4">
        <v>0</v>
      </c>
      <c r="S2589">
        <v>0.15</v>
      </c>
      <c r="T2589" s="4">
        <f>IF(S2589=0,"",IF((N2589*S2589)&lt;.3,.3,N2589*S2589))</f>
        <v>0</v>
      </c>
      <c r="U2589"/>
      <c r="V2589" s="4">
        <f>IF(AND(N2589&lt;&gt;0,O2589&lt;&gt;0,Q2589&lt;&gt;0,S2589&lt;&gt;""),N2589-O2589-Q2589-R2589-T2589-U2589-P2589,"")</f>
        <v>0</v>
      </c>
      <c r="W2589">
        <v>0</v>
      </c>
      <c r="X2589">
        <v>0</v>
      </c>
      <c r="Y2589" s="7">
        <v>0</v>
      </c>
      <c r="Z2589" s="7">
        <v>0</v>
      </c>
      <c r="AA2589">
        <v>0</v>
      </c>
      <c r="AB2589">
        <v>0</v>
      </c>
      <c r="AC2589">
        <v>0</v>
      </c>
      <c r="AD2589" t="s">
        <v>41</v>
      </c>
      <c r="AG2589">
        <v>0</v>
      </c>
      <c r="AH2589">
        <v>0</v>
      </c>
      <c r="AJ2589">
        <v>0</v>
      </c>
    </row>
    <row r="2590" spans="1:36">
      <c r="A2590" t="s">
        <v>9128</v>
      </c>
      <c r="B2590" t="s">
        <v>2909</v>
      </c>
      <c r="C2590" s="2" t="s">
        <v>9129</v>
      </c>
      <c r="D2590" t="s">
        <v>264</v>
      </c>
      <c r="G2590">
        <v>0</v>
      </c>
      <c r="H2590" s="3">
        <v>0</v>
      </c>
      <c r="I2590" s="4">
        <f>IF(H2590=0,"",H2590*O2590)</f>
        <v>0</v>
      </c>
      <c r="J2590" s="5">
        <f>IF(OR(H2590=0,V2590=""),"",H2590*V2590)</f>
        <v>0</v>
      </c>
      <c r="K2590" s="6">
        <f>IF(V2590="","",V2590/O2590)</f>
        <v>0</v>
      </c>
      <c r="L2590" s="6">
        <f>IF(V2590="","",V2590/N2590)</f>
        <v>0</v>
      </c>
      <c r="R2590" s="4">
        <v>0</v>
      </c>
      <c r="T2590" s="4">
        <f>IF(S2590=0,"",IF((N2590*S2590)&lt;.3,.3,N2590*S2590))</f>
        <v>0</v>
      </c>
      <c r="U2590"/>
      <c r="V2590" s="4">
        <f>IF(AND(N2590&lt;&gt;0,O2590&lt;&gt;0,Q2590&lt;&gt;0,S2590&lt;&gt;""),N2590-O2590-Q2590-R2590-T2590-U2590-P2590,"")</f>
        <v>0</v>
      </c>
      <c r="W2590">
        <v>0</v>
      </c>
      <c r="X2590">
        <v>0</v>
      </c>
      <c r="Y2590" s="7">
        <v>0</v>
      </c>
      <c r="Z2590" s="7">
        <v>0</v>
      </c>
      <c r="AA2590">
        <v>0</v>
      </c>
      <c r="AB2590">
        <v>0</v>
      </c>
      <c r="AC2590">
        <v>0</v>
      </c>
      <c r="AD2590" t="s">
        <v>41</v>
      </c>
      <c r="AG2590">
        <v>0</v>
      </c>
      <c r="AH2590">
        <v>0</v>
      </c>
      <c r="AJ2590">
        <v>0</v>
      </c>
    </row>
    <row r="2591" spans="1:36">
      <c r="A2591" t="s">
        <v>9130</v>
      </c>
      <c r="B2591"/>
      <c r="C2591" s="2" t="s">
        <v>9131</v>
      </c>
      <c r="D2591" t="s">
        <v>630</v>
      </c>
      <c r="G2591">
        <v>0</v>
      </c>
      <c r="H2591" s="3">
        <v>0</v>
      </c>
      <c r="I2591" s="4">
        <f>IF(H2591=0,"",H2591*O2591)</f>
        <v>0</v>
      </c>
      <c r="J2591" s="5">
        <f>IF(OR(H2591=0,V2591=""),"",H2591*V2591)</f>
        <v>0</v>
      </c>
      <c r="K2591" s="6">
        <f>IF(V2591="","",V2591/O2591)</f>
        <v>0</v>
      </c>
      <c r="L2591" s="6">
        <f>IF(V2591="","",V2591/N2591)</f>
        <v>0</v>
      </c>
      <c r="R2591" s="4">
        <v>0</v>
      </c>
      <c r="T2591" s="4">
        <f>IF(S2591=0,"",IF((N2591*S2591)&lt;.3,.3,N2591*S2591))</f>
        <v>0</v>
      </c>
      <c r="U2591"/>
      <c r="V2591" s="4">
        <f>IF(AND(N2591&lt;&gt;0,O2591&lt;&gt;0,Q2591&lt;&gt;0,S2591&lt;&gt;""),N2591-O2591-Q2591-R2591-T2591-U2591-P2591,"")</f>
        <v>0</v>
      </c>
      <c r="W2591">
        <v>0</v>
      </c>
      <c r="X2591">
        <v>0</v>
      </c>
      <c r="Y2591" s="7">
        <v>0</v>
      </c>
      <c r="Z2591" s="7">
        <v>0</v>
      </c>
      <c r="AA2591">
        <v>0</v>
      </c>
      <c r="AB2591">
        <v>0</v>
      </c>
      <c r="AC2591">
        <v>0</v>
      </c>
      <c r="AD2591" t="s">
        <v>41</v>
      </c>
      <c r="AG2591">
        <v>0</v>
      </c>
      <c r="AH2591">
        <v>0</v>
      </c>
      <c r="AJ2591">
        <v>0</v>
      </c>
    </row>
    <row r="2592" spans="1:36">
      <c r="A2592" t="s">
        <v>9132</v>
      </c>
      <c r="B2592" t="s">
        <v>9133</v>
      </c>
      <c r="C2592" s="2" t="s">
        <v>9134</v>
      </c>
      <c r="D2592" t="s">
        <v>630</v>
      </c>
      <c r="G2592">
        <v>0</v>
      </c>
      <c r="H2592" s="3">
        <v>0</v>
      </c>
      <c r="I2592" s="4">
        <f>IF(H2592=0,"",H2592*O2592)</f>
        <v>0</v>
      </c>
      <c r="J2592" s="5">
        <f>IF(OR(H2592=0,V2592=""),"",H2592*V2592)</f>
        <v>0</v>
      </c>
      <c r="K2592" s="6">
        <f>IF(V2592="","",V2592/O2592)</f>
        <v>0</v>
      </c>
      <c r="L2592" s="6">
        <f>IF(V2592="","",V2592/N2592)</f>
        <v>0</v>
      </c>
      <c r="M2592" s="4">
        <v>19.99</v>
      </c>
      <c r="N2592" s="4">
        <v>19.99</v>
      </c>
      <c r="Q2592" s="4">
        <v>7.34</v>
      </c>
      <c r="R2592" s="4">
        <v>0.19</v>
      </c>
      <c r="S2592">
        <v>0.15</v>
      </c>
      <c r="T2592" s="4">
        <f>IF(S2592=0,"",IF((N2592*S2592)&lt;.3,.3,N2592*S2592))</f>
        <v>0</v>
      </c>
      <c r="U2592"/>
      <c r="V2592" s="4">
        <f>IF(AND(N2592&lt;&gt;0,O2592&lt;&gt;0,Q2592&lt;&gt;0,S2592&lt;&gt;""),N2592-O2592-Q2592-R2592-T2592-U2592-P2592,"")</f>
        <v>0</v>
      </c>
      <c r="W2592">
        <v>19</v>
      </c>
      <c r="X2592">
        <v>30</v>
      </c>
      <c r="Y2592" s="7">
        <v>0.63</v>
      </c>
      <c r="Z2592" s="7">
        <v>1</v>
      </c>
      <c r="AA2592">
        <v>67</v>
      </c>
      <c r="AB2592">
        <v>208</v>
      </c>
      <c r="AC2592">
        <v>106.349206349206</v>
      </c>
      <c r="AD2592" t="s">
        <v>41</v>
      </c>
      <c r="AE2592">
        <v>7258</v>
      </c>
      <c r="AF2592" s="4">
        <v>0.7</v>
      </c>
      <c r="AG2592">
        <v>0</v>
      </c>
      <c r="AH2592">
        <v>0</v>
      </c>
      <c r="AJ2592">
        <v>0</v>
      </c>
    </row>
    <row r="2593" spans="1:36">
      <c r="A2593" t="s">
        <v>9135</v>
      </c>
      <c r="B2593" t="s">
        <v>5012</v>
      </c>
      <c r="C2593" s="2" t="s">
        <v>5013</v>
      </c>
      <c r="D2593" t="s">
        <v>630</v>
      </c>
      <c r="G2593">
        <v>0</v>
      </c>
      <c r="H2593" s="3">
        <v>0</v>
      </c>
      <c r="I2593" s="4">
        <f>IF(H2593=0,"",H2593*O2593)</f>
        <v>0</v>
      </c>
      <c r="J2593" s="5">
        <f>IF(OR(H2593=0,V2593=""),"",H2593*V2593)</f>
        <v>0</v>
      </c>
      <c r="K2593" s="6">
        <f>IF(V2593="","",V2593/O2593)</f>
        <v>0</v>
      </c>
      <c r="L2593" s="6">
        <f>IF(V2593="","",V2593/N2593)</f>
        <v>0</v>
      </c>
      <c r="M2593" s="4">
        <v>26.91</v>
      </c>
      <c r="N2593" s="4">
        <v>18.49</v>
      </c>
      <c r="Q2593" s="4">
        <v>7.04</v>
      </c>
      <c r="R2593" s="4">
        <v>0.04</v>
      </c>
      <c r="S2593">
        <v>0.15</v>
      </c>
      <c r="T2593" s="4">
        <f>IF(S2593=0,"",IF((N2593*S2593)&lt;.3,.3,N2593*S2593))</f>
        <v>0</v>
      </c>
      <c r="U2593"/>
      <c r="V2593" s="4">
        <f>IF(AND(N2593&lt;&gt;0,O2593&lt;&gt;0,Q2593&lt;&gt;0,S2593&lt;&gt;""),N2593-O2593-Q2593-R2593-T2593-U2593-P2593,"")</f>
        <v>0</v>
      </c>
      <c r="W2593">
        <v>1</v>
      </c>
      <c r="X2593">
        <v>13</v>
      </c>
      <c r="Y2593" s="7">
        <v>0.08</v>
      </c>
      <c r="Z2593" s="7">
        <v>1</v>
      </c>
      <c r="AA2593">
        <v>1</v>
      </c>
      <c r="AB2593">
        <v>100</v>
      </c>
      <c r="AC2593">
        <v>12.5</v>
      </c>
      <c r="AD2593" t="s">
        <v>41</v>
      </c>
      <c r="AE2593">
        <v>9286</v>
      </c>
      <c r="AF2593" s="4">
        <v>0.7</v>
      </c>
      <c r="AG2593">
        <v>0</v>
      </c>
      <c r="AH2593">
        <v>0</v>
      </c>
      <c r="AJ2593">
        <v>0</v>
      </c>
    </row>
    <row r="2594" spans="1:36">
      <c r="A2594" t="s">
        <v>9136</v>
      </c>
      <c r="B2594" t="s">
        <v>9137</v>
      </c>
      <c r="C2594" s="2" t="s">
        <v>9138</v>
      </c>
      <c r="D2594" t="s">
        <v>630</v>
      </c>
      <c r="G2594">
        <v>0</v>
      </c>
      <c r="H2594" s="3">
        <v>0</v>
      </c>
      <c r="I2594" s="4">
        <f>IF(H2594=0,"",H2594*O2594)</f>
        <v>0</v>
      </c>
      <c r="J2594" s="5">
        <f>IF(OR(H2594=0,V2594=""),"",H2594*V2594)</f>
        <v>0</v>
      </c>
      <c r="K2594" s="6">
        <f>IF(V2594="","",V2594/O2594)</f>
        <v>0</v>
      </c>
      <c r="L2594" s="6">
        <f>IF(V2594="","",V2594/N2594)</f>
        <v>0</v>
      </c>
      <c r="M2594" s="4">
        <v>19.99</v>
      </c>
      <c r="N2594" s="4">
        <v>19.99</v>
      </c>
      <c r="Q2594" s="4">
        <v>7.04</v>
      </c>
      <c r="R2594" s="4">
        <v>0.2</v>
      </c>
      <c r="S2594">
        <v>0.15</v>
      </c>
      <c r="T2594" s="4">
        <f>IF(S2594=0,"",IF((N2594*S2594)&lt;.3,.3,N2594*S2594))</f>
        <v>0</v>
      </c>
      <c r="U2594"/>
      <c r="V2594" s="4">
        <f>IF(AND(N2594&lt;&gt;0,O2594&lt;&gt;0,Q2594&lt;&gt;0,S2594&lt;&gt;""),N2594-O2594-Q2594-R2594-T2594-U2594-P2594,"")</f>
        <v>0</v>
      </c>
      <c r="W2594">
        <v>17</v>
      </c>
      <c r="X2594">
        <v>30</v>
      </c>
      <c r="Y2594" s="7">
        <v>0.57</v>
      </c>
      <c r="Z2594" s="7">
        <v>1.13</v>
      </c>
      <c r="AA2594">
        <v>252</v>
      </c>
      <c r="AB2594">
        <v>319</v>
      </c>
      <c r="AC2594">
        <v>442.105263157895</v>
      </c>
      <c r="AD2594" t="s">
        <v>41</v>
      </c>
      <c r="AE2594">
        <v>9286</v>
      </c>
      <c r="AF2594" s="4">
        <v>0.7</v>
      </c>
      <c r="AG2594">
        <v>0</v>
      </c>
      <c r="AH2594">
        <v>0</v>
      </c>
      <c r="AJ2594">
        <v>0</v>
      </c>
    </row>
    <row r="2595" spans="1:36">
      <c r="A2595" t="s">
        <v>9139</v>
      </c>
      <c r="B2595" t="s">
        <v>9140</v>
      </c>
      <c r="C2595" s="2" t="s">
        <v>9141</v>
      </c>
      <c r="D2595" t="s">
        <v>630</v>
      </c>
      <c r="G2595">
        <v>0</v>
      </c>
      <c r="H2595" s="3">
        <v>0</v>
      </c>
      <c r="I2595" s="4">
        <f>IF(H2595=0,"",H2595*O2595)</f>
        <v>0</v>
      </c>
      <c r="J2595" s="5">
        <f>IF(OR(H2595=0,V2595=""),"",H2595*V2595)</f>
        <v>0</v>
      </c>
      <c r="K2595" s="6">
        <f>IF(V2595="","",V2595/O2595)</f>
        <v>0</v>
      </c>
      <c r="L2595" s="6">
        <f>IF(V2595="","",V2595/N2595)</f>
        <v>0</v>
      </c>
      <c r="M2595" s="4">
        <v>19.99</v>
      </c>
      <c r="N2595" s="4">
        <v>19.99</v>
      </c>
      <c r="Q2595" s="4">
        <v>7.04</v>
      </c>
      <c r="R2595" s="4">
        <v>0.13</v>
      </c>
      <c r="S2595">
        <v>0.15</v>
      </c>
      <c r="T2595" s="4">
        <f>IF(S2595=0,"",IF((N2595*S2595)&lt;.3,.3,N2595*S2595))</f>
        <v>0</v>
      </c>
      <c r="U2595"/>
      <c r="V2595" s="4">
        <f>IF(AND(N2595&lt;&gt;0,O2595&lt;&gt;0,Q2595&lt;&gt;0,S2595&lt;&gt;""),N2595-O2595-Q2595-R2595-T2595-U2595-P2595,"")</f>
        <v>0</v>
      </c>
      <c r="W2595">
        <v>20</v>
      </c>
      <c r="X2595">
        <v>30</v>
      </c>
      <c r="Y2595" s="7">
        <v>0.67</v>
      </c>
      <c r="Z2595" s="7">
        <v>1</v>
      </c>
      <c r="AA2595">
        <v>140</v>
      </c>
      <c r="AB2595">
        <v>398</v>
      </c>
      <c r="AC2595">
        <v>208.955223880597</v>
      </c>
      <c r="AD2595" t="s">
        <v>41</v>
      </c>
      <c r="AE2595">
        <v>9286</v>
      </c>
      <c r="AF2595" s="4">
        <v>0.945</v>
      </c>
      <c r="AG2595">
        <v>0</v>
      </c>
      <c r="AH2595">
        <v>0</v>
      </c>
      <c r="AJ2595">
        <v>0</v>
      </c>
    </row>
    <row r="2596" spans="1:36">
      <c r="A2596" t="s">
        <v>9142</v>
      </c>
      <c r="B2596" t="s">
        <v>822</v>
      </c>
      <c r="C2596" s="2" t="s">
        <v>9143</v>
      </c>
      <c r="D2596" t="s">
        <v>39</v>
      </c>
      <c r="G2596">
        <v>0</v>
      </c>
      <c r="H2596" s="3">
        <v>0</v>
      </c>
      <c r="I2596" s="4">
        <f>IF(H2596=0,"",H2596*O2596)</f>
        <v>0</v>
      </c>
      <c r="J2596" s="5">
        <f>IF(OR(H2596=0,V2596=""),"",H2596*V2596)</f>
        <v>0</v>
      </c>
      <c r="K2596" s="6">
        <f>IF(V2596="","",V2596/O2596)</f>
        <v>0</v>
      </c>
      <c r="L2596" s="6">
        <f>IF(V2596="","",V2596/N2596)</f>
        <v>0</v>
      </c>
      <c r="R2596" s="4">
        <v>0</v>
      </c>
      <c r="T2596" s="4">
        <f>IF(S2596=0,"",IF((N2596*S2596)&lt;.3,.3,N2596*S2596))</f>
        <v>0</v>
      </c>
      <c r="U2596"/>
      <c r="V2596" s="4">
        <f>IF(AND(N2596&lt;&gt;0,O2596&lt;&gt;0,Q2596&lt;&gt;0,S2596&lt;&gt;""),N2596-O2596-Q2596-R2596-T2596-U2596-P2596,"")</f>
        <v>0</v>
      </c>
      <c r="W2596">
        <v>0</v>
      </c>
      <c r="X2596">
        <v>0</v>
      </c>
      <c r="Y2596" s="7">
        <v>0</v>
      </c>
      <c r="Z2596" s="7">
        <v>0</v>
      </c>
      <c r="AA2596">
        <v>0</v>
      </c>
      <c r="AB2596">
        <v>0</v>
      </c>
      <c r="AC2596">
        <v>0</v>
      </c>
      <c r="AD2596" t="s">
        <v>41</v>
      </c>
      <c r="AG2596">
        <v>0</v>
      </c>
      <c r="AH2596">
        <v>0</v>
      </c>
      <c r="AJ2596">
        <v>0</v>
      </c>
    </row>
    <row r="2597" spans="1:36">
      <c r="A2597" t="s">
        <v>9144</v>
      </c>
      <c r="B2597" t="s">
        <v>9145</v>
      </c>
      <c r="C2597" s="2" t="s">
        <v>9146</v>
      </c>
      <c r="D2597" t="s">
        <v>748</v>
      </c>
      <c r="G2597">
        <v>0</v>
      </c>
      <c r="H2597" s="3">
        <v>0</v>
      </c>
      <c r="I2597" s="4">
        <f>IF(H2597=0,"",H2597*O2597)</f>
        <v>0</v>
      </c>
      <c r="J2597" s="5">
        <f>IF(OR(H2597=0,V2597=""),"",H2597*V2597)</f>
        <v>0</v>
      </c>
      <c r="K2597" s="6">
        <f>IF(V2597="","",V2597/O2597)</f>
        <v>0</v>
      </c>
      <c r="L2597" s="6">
        <f>IF(V2597="","",V2597/N2597)</f>
        <v>0</v>
      </c>
      <c r="M2597" s="4">
        <v>101.99</v>
      </c>
      <c r="N2597" s="4">
        <v>100</v>
      </c>
      <c r="Q2597" s="4">
        <v>17.78</v>
      </c>
      <c r="R2597" s="4">
        <v>1.25</v>
      </c>
      <c r="S2597">
        <v>0.15</v>
      </c>
      <c r="T2597" s="4">
        <f>IF(S2597=0,"",IF((N2597*S2597)&lt;.3,.3,N2597*S2597))</f>
        <v>0</v>
      </c>
      <c r="U2597"/>
      <c r="V2597" s="4">
        <f>IF(AND(N2597&lt;&gt;0,O2597&lt;&gt;0,Q2597&lt;&gt;0,S2597&lt;&gt;""),N2597-O2597-Q2597-R2597-T2597-U2597-P2597,"")</f>
        <v>0</v>
      </c>
      <c r="W2597">
        <v>34</v>
      </c>
      <c r="X2597">
        <v>30</v>
      </c>
      <c r="Y2597" s="7">
        <v>1.13</v>
      </c>
      <c r="Z2597" s="7">
        <v>1</v>
      </c>
      <c r="AA2597">
        <v>258</v>
      </c>
      <c r="AB2597">
        <v>200</v>
      </c>
      <c r="AC2597">
        <v>228.318584070796</v>
      </c>
      <c r="AD2597">
        <v>324</v>
      </c>
      <c r="AE2597">
        <v>101062</v>
      </c>
      <c r="AF2597" s="4">
        <v>0.3</v>
      </c>
      <c r="AG2597">
        <v>0</v>
      </c>
      <c r="AH2597">
        <v>0</v>
      </c>
      <c r="AJ2597">
        <v>0</v>
      </c>
    </row>
    <row r="2598" spans="1:36">
      <c r="A2598" t="s">
        <v>9147</v>
      </c>
      <c r="B2598" t="s">
        <v>9148</v>
      </c>
      <c r="C2598" s="2" t="s">
        <v>9149</v>
      </c>
      <c r="D2598" t="s">
        <v>748</v>
      </c>
      <c r="G2598">
        <v>0</v>
      </c>
      <c r="H2598" s="3">
        <v>0</v>
      </c>
      <c r="I2598" s="4">
        <f>IF(H2598=0,"",H2598*O2598)</f>
        <v>0</v>
      </c>
      <c r="J2598" s="5">
        <f>IF(OR(H2598=0,V2598=""),"",H2598*V2598)</f>
        <v>0</v>
      </c>
      <c r="K2598" s="6">
        <f>IF(V2598="","",V2598/O2598)</f>
        <v>0</v>
      </c>
      <c r="L2598" s="6">
        <f>IF(V2598="","",V2598/N2598)</f>
        <v>0</v>
      </c>
      <c r="M2598" s="4">
        <v>99.99</v>
      </c>
      <c r="N2598" s="4">
        <v>99.99</v>
      </c>
      <c r="Q2598" s="4">
        <v>18.16</v>
      </c>
      <c r="R2598" s="4">
        <v>1.29</v>
      </c>
      <c r="S2598">
        <v>0.15</v>
      </c>
      <c r="T2598" s="4">
        <f>IF(S2598=0,"",IF((N2598*S2598)&lt;.3,.3,N2598*S2598))</f>
        <v>0</v>
      </c>
      <c r="U2598"/>
      <c r="V2598" s="4">
        <f>IF(AND(N2598&lt;&gt;0,O2598&lt;&gt;0,Q2598&lt;&gt;0,S2598&lt;&gt;""),N2598-O2598-Q2598-R2598-T2598-U2598-P2598,"")</f>
        <v>0</v>
      </c>
      <c r="W2598">
        <v>44</v>
      </c>
      <c r="X2598">
        <v>30</v>
      </c>
      <c r="Y2598" s="7">
        <v>1.47</v>
      </c>
      <c r="Z2598" s="7">
        <v>1.02</v>
      </c>
      <c r="AA2598">
        <v>254</v>
      </c>
      <c r="AB2598">
        <v>400</v>
      </c>
      <c r="AC2598">
        <v>172.789115646258</v>
      </c>
      <c r="AD2598">
        <v>370</v>
      </c>
      <c r="AE2598">
        <v>115586</v>
      </c>
      <c r="AF2598" s="4">
        <v>0.3</v>
      </c>
      <c r="AG2598">
        <v>0</v>
      </c>
      <c r="AH2598">
        <v>0</v>
      </c>
      <c r="AJ2598">
        <v>0</v>
      </c>
    </row>
    <row r="2599" spans="1:36">
      <c r="A2599" t="s">
        <v>9150</v>
      </c>
      <c r="B2599" t="s">
        <v>9151</v>
      </c>
      <c r="C2599" s="2" t="s">
        <v>9152</v>
      </c>
      <c r="D2599" t="s">
        <v>503</v>
      </c>
      <c r="E2599" t="s">
        <v>9153</v>
      </c>
      <c r="G2599">
        <v>0</v>
      </c>
      <c r="H2599" s="3">
        <v>0</v>
      </c>
      <c r="I2599" s="4">
        <f>IF(H2599=0,"",H2599*O2599)</f>
        <v>0</v>
      </c>
      <c r="J2599" s="5">
        <f>IF(OR(H2599=0,V2599=""),"",H2599*V2599)</f>
        <v>0</v>
      </c>
      <c r="K2599" s="6">
        <f>IF(V2599="","",V2599/O2599)</f>
        <v>0</v>
      </c>
      <c r="L2599" s="6">
        <f>IF(V2599="","",V2599/N2599)</f>
        <v>0</v>
      </c>
      <c r="M2599" s="4">
        <v>49.99</v>
      </c>
      <c r="N2599" s="4">
        <v>49.99</v>
      </c>
      <c r="Q2599" s="4">
        <v>7.04</v>
      </c>
      <c r="R2599" s="4">
        <v>0.38</v>
      </c>
      <c r="S2599">
        <v>0.15</v>
      </c>
      <c r="T2599" s="4">
        <f>IF(S2599=0,"",IF((N2599*S2599)&lt;.3,.3,N2599*S2599))</f>
        <v>0</v>
      </c>
      <c r="U2599"/>
      <c r="V2599" s="4">
        <f>IF(AND(N2599&lt;&gt;0,O2599&lt;&gt;0,Q2599&lt;&gt;0,S2599&lt;&gt;""),N2599-O2599-Q2599-R2599-T2599-U2599-P2599,"")</f>
        <v>0</v>
      </c>
      <c r="W2599">
        <v>0</v>
      </c>
      <c r="X2599">
        <v>0</v>
      </c>
      <c r="Y2599" s="7">
        <v>0</v>
      </c>
      <c r="Z2599" s="7">
        <v>0</v>
      </c>
      <c r="AA2599">
        <v>0</v>
      </c>
      <c r="AB2599">
        <v>240</v>
      </c>
      <c r="AC2599">
        <v>0</v>
      </c>
      <c r="AD2599">
        <v>9999</v>
      </c>
      <c r="AE2599">
        <v>194102</v>
      </c>
      <c r="AF2599" s="4">
        <v>0.859</v>
      </c>
      <c r="AG2599">
        <v>0</v>
      </c>
      <c r="AH2599">
        <v>0</v>
      </c>
      <c r="AJ2599">
        <v>0</v>
      </c>
    </row>
    <row r="2600" spans="1:36">
      <c r="A2600" t="s">
        <v>9154</v>
      </c>
      <c r="B2600" t="s">
        <v>9155</v>
      </c>
      <c r="C2600" s="2" t="s">
        <v>9156</v>
      </c>
      <c r="D2600" t="s">
        <v>503</v>
      </c>
      <c r="E2600" t="s">
        <v>9157</v>
      </c>
      <c r="G2600">
        <v>0</v>
      </c>
      <c r="H2600" s="3">
        <v>0</v>
      </c>
      <c r="I2600" s="4">
        <f>IF(H2600=0,"",H2600*O2600)</f>
        <v>0</v>
      </c>
      <c r="J2600" s="5">
        <f>IF(OR(H2600=0,V2600=""),"",H2600*V2600)</f>
        <v>0</v>
      </c>
      <c r="K2600" s="6">
        <f>IF(V2600="","",V2600/O2600)</f>
        <v>0</v>
      </c>
      <c r="L2600" s="6">
        <f>IF(V2600="","",V2600/N2600)</f>
        <v>0</v>
      </c>
      <c r="M2600" s="4">
        <v>40.99</v>
      </c>
      <c r="N2600" s="4">
        <v>40.99</v>
      </c>
      <c r="Q2600" s="4">
        <v>6.74</v>
      </c>
      <c r="R2600" s="4">
        <v>0.25</v>
      </c>
      <c r="S2600">
        <v>0.15</v>
      </c>
      <c r="T2600" s="4">
        <f>IF(S2600=0,"",IF((N2600*S2600)&lt;.3,.3,N2600*S2600))</f>
        <v>0</v>
      </c>
      <c r="U2600"/>
      <c r="V2600" s="4">
        <f>IF(AND(N2600&lt;&gt;0,O2600&lt;&gt;0,Q2600&lt;&gt;0,S2600&lt;&gt;""),N2600-O2600-Q2600-R2600-T2600-U2600-P2600,"")</f>
        <v>0</v>
      </c>
      <c r="W2600">
        <v>0</v>
      </c>
      <c r="X2600">
        <v>0</v>
      </c>
      <c r="Y2600" s="7">
        <v>0</v>
      </c>
      <c r="Z2600" s="7">
        <v>0</v>
      </c>
      <c r="AA2600">
        <v>0</v>
      </c>
      <c r="AB2600">
        <v>220</v>
      </c>
      <c r="AC2600">
        <v>0</v>
      </c>
      <c r="AD2600">
        <v>9999</v>
      </c>
      <c r="AE2600">
        <v>194102</v>
      </c>
      <c r="AF2600" s="4">
        <v>0.4</v>
      </c>
      <c r="AG2600">
        <v>0</v>
      </c>
      <c r="AH2600">
        <v>0</v>
      </c>
      <c r="AJ2600">
        <v>0</v>
      </c>
    </row>
    <row r="2601" spans="1:36">
      <c r="A2601" t="s">
        <v>9158</v>
      </c>
      <c r="B2601" t="s">
        <v>9159</v>
      </c>
      <c r="C2601" s="2" t="s">
        <v>9160</v>
      </c>
      <c r="D2601" t="s">
        <v>503</v>
      </c>
      <c r="E2601" t="s">
        <v>9161</v>
      </c>
      <c r="G2601">
        <v>0</v>
      </c>
      <c r="H2601" s="3">
        <v>0</v>
      </c>
      <c r="I2601" s="4">
        <f>IF(H2601=0,"",H2601*O2601)</f>
        <v>0</v>
      </c>
      <c r="J2601" s="5">
        <f>IF(OR(H2601=0,V2601=""),"",H2601*V2601)</f>
        <v>0</v>
      </c>
      <c r="K2601" s="6">
        <f>IF(V2601="","",V2601/O2601)</f>
        <v>0</v>
      </c>
      <c r="L2601" s="6">
        <f>IF(V2601="","",V2601/N2601)</f>
        <v>0</v>
      </c>
      <c r="M2601" s="4">
        <v>50.99</v>
      </c>
      <c r="N2601" s="4">
        <v>50.99</v>
      </c>
      <c r="Q2601" s="4">
        <v>6.74</v>
      </c>
      <c r="R2601" s="4">
        <v>0.25</v>
      </c>
      <c r="S2601">
        <v>0.15</v>
      </c>
      <c r="T2601" s="4">
        <f>IF(S2601=0,"",IF((N2601*S2601)&lt;.3,.3,N2601*S2601))</f>
        <v>0</v>
      </c>
      <c r="U2601"/>
      <c r="V2601" s="4">
        <f>IF(AND(N2601&lt;&gt;0,O2601&lt;&gt;0,Q2601&lt;&gt;0,S2601&lt;&gt;""),N2601-O2601-Q2601-R2601-T2601-U2601-P2601,"")</f>
        <v>0</v>
      </c>
      <c r="W2601">
        <v>0</v>
      </c>
      <c r="X2601">
        <v>0</v>
      </c>
      <c r="Y2601" s="7">
        <v>0</v>
      </c>
      <c r="Z2601" s="7">
        <v>0</v>
      </c>
      <c r="AA2601">
        <v>0</v>
      </c>
      <c r="AB2601">
        <v>214</v>
      </c>
      <c r="AC2601">
        <v>0</v>
      </c>
      <c r="AD2601">
        <v>9999</v>
      </c>
      <c r="AE2601">
        <v>194102</v>
      </c>
      <c r="AF2601" s="4">
        <v>0.4</v>
      </c>
      <c r="AG2601">
        <v>0</v>
      </c>
      <c r="AH2601">
        <v>0</v>
      </c>
      <c r="AJ2601">
        <v>0</v>
      </c>
    </row>
    <row r="2602" spans="1:36">
      <c r="A2602" t="s">
        <v>9162</v>
      </c>
      <c r="B2602" t="s">
        <v>9163</v>
      </c>
      <c r="C2602" s="2" t="s">
        <v>9164</v>
      </c>
      <c r="D2602" t="s">
        <v>503</v>
      </c>
      <c r="E2602" t="s">
        <v>9165</v>
      </c>
      <c r="G2602">
        <v>0</v>
      </c>
      <c r="H2602" s="3">
        <v>0</v>
      </c>
      <c r="I2602" s="4">
        <f>IF(H2602=0,"",H2602*O2602)</f>
        <v>0</v>
      </c>
      <c r="J2602" s="5">
        <f>IF(OR(H2602=0,V2602=""),"",H2602*V2602)</f>
        <v>0</v>
      </c>
      <c r="K2602" s="6">
        <f>IF(V2602="","",V2602/O2602)</f>
        <v>0</v>
      </c>
      <c r="L2602" s="6">
        <f>IF(V2602="","",V2602/N2602)</f>
        <v>0</v>
      </c>
      <c r="M2602" s="4">
        <v>21.99</v>
      </c>
      <c r="N2602" s="4">
        <v>21.99</v>
      </c>
      <c r="Q2602" s="4">
        <v>7.04</v>
      </c>
      <c r="R2602" s="4">
        <v>0.25</v>
      </c>
      <c r="S2602">
        <v>0.15</v>
      </c>
      <c r="T2602" s="4">
        <f>IF(S2602=0,"",IF((N2602*S2602)&lt;.3,.3,N2602*S2602))</f>
        <v>0</v>
      </c>
      <c r="U2602"/>
      <c r="V2602" s="4">
        <f>IF(AND(N2602&lt;&gt;0,O2602&lt;&gt;0,Q2602&lt;&gt;0,S2602&lt;&gt;""),N2602-O2602-Q2602-R2602-T2602-U2602-P2602,"")</f>
        <v>0</v>
      </c>
      <c r="W2602">
        <v>3</v>
      </c>
      <c r="X2602">
        <v>30</v>
      </c>
      <c r="Y2602" s="7">
        <v>0.1</v>
      </c>
      <c r="Z2602" s="7">
        <v>1</v>
      </c>
      <c r="AA2602">
        <v>17</v>
      </c>
      <c r="AB2602">
        <v>122</v>
      </c>
      <c r="AC2602">
        <v>170</v>
      </c>
      <c r="AD2602" t="s">
        <v>41</v>
      </c>
      <c r="AE2602">
        <v>287050</v>
      </c>
      <c r="AF2602" s="4">
        <v>0.4</v>
      </c>
      <c r="AG2602">
        <v>0</v>
      </c>
      <c r="AH2602">
        <v>0</v>
      </c>
      <c r="AJ2602">
        <v>0</v>
      </c>
    </row>
    <row r="2603" spans="1:36">
      <c r="A2603" t="s">
        <v>9166</v>
      </c>
      <c r="B2603" t="s">
        <v>9167</v>
      </c>
      <c r="C2603" s="2" t="s">
        <v>9168</v>
      </c>
      <c r="D2603" t="s">
        <v>503</v>
      </c>
      <c r="E2603" t="s">
        <v>9169</v>
      </c>
      <c r="G2603">
        <v>0</v>
      </c>
      <c r="H2603" s="3">
        <v>0</v>
      </c>
      <c r="I2603" s="4">
        <f>IF(H2603=0,"",H2603*O2603)</f>
        <v>0</v>
      </c>
      <c r="J2603" s="5">
        <f>IF(OR(H2603=0,V2603=""),"",H2603*V2603)</f>
        <v>0</v>
      </c>
      <c r="K2603" s="6">
        <f>IF(V2603="","",V2603/O2603)</f>
        <v>0</v>
      </c>
      <c r="L2603" s="6">
        <f>IF(V2603="","",V2603/N2603)</f>
        <v>0</v>
      </c>
      <c r="M2603" s="4">
        <v>39.99</v>
      </c>
      <c r="N2603" s="4">
        <v>39.99</v>
      </c>
      <c r="Q2603" s="4">
        <v>7.04</v>
      </c>
      <c r="R2603" s="4">
        <v>0.22</v>
      </c>
      <c r="S2603">
        <v>0.15</v>
      </c>
      <c r="T2603" s="4">
        <f>IF(S2603=0,"",IF((N2603*S2603)&lt;.3,.3,N2603*S2603))</f>
        <v>0</v>
      </c>
      <c r="U2603"/>
      <c r="V2603" s="4">
        <f>IF(AND(N2603&lt;&gt;0,O2603&lt;&gt;0,Q2603&lt;&gt;0,S2603&lt;&gt;""),N2603-O2603-Q2603-R2603-T2603-U2603-P2603,"")</f>
        <v>0</v>
      </c>
      <c r="W2603">
        <v>0</v>
      </c>
      <c r="X2603">
        <v>30</v>
      </c>
      <c r="Y2603" s="7">
        <v>0</v>
      </c>
      <c r="Z2603" s="7">
        <v>0</v>
      </c>
      <c r="AA2603">
        <v>1</v>
      </c>
      <c r="AB2603">
        <v>145</v>
      </c>
      <c r="AC2603">
        <v>9999</v>
      </c>
      <c r="AD2603">
        <v>9999</v>
      </c>
      <c r="AE2603">
        <v>298002</v>
      </c>
      <c r="AF2603" s="4">
        <v>0.94</v>
      </c>
      <c r="AG2603">
        <v>0</v>
      </c>
      <c r="AH2603">
        <v>0</v>
      </c>
      <c r="AJ2603">
        <v>0</v>
      </c>
    </row>
    <row r="2604" spans="1:36">
      <c r="A2604" t="s">
        <v>9170</v>
      </c>
      <c r="B2604" t="s">
        <v>9171</v>
      </c>
      <c r="C2604" s="2" t="s">
        <v>9172</v>
      </c>
      <c r="D2604" t="s">
        <v>503</v>
      </c>
      <c r="E2604" t="s">
        <v>9173</v>
      </c>
      <c r="G2604">
        <v>0</v>
      </c>
      <c r="H2604" s="3">
        <v>0</v>
      </c>
      <c r="I2604" s="4">
        <f>IF(H2604=0,"",H2604*O2604)</f>
        <v>0</v>
      </c>
      <c r="J2604" s="5">
        <f>IF(OR(H2604=0,V2604=""),"",H2604*V2604)</f>
        <v>0</v>
      </c>
      <c r="K2604" s="6">
        <f>IF(V2604="","",V2604/O2604)</f>
        <v>0</v>
      </c>
      <c r="L2604" s="6">
        <f>IF(V2604="","",V2604/N2604)</f>
        <v>0</v>
      </c>
      <c r="M2604" s="4">
        <v>39.99</v>
      </c>
      <c r="N2604" s="4">
        <v>39.99</v>
      </c>
      <c r="Q2604" s="4">
        <v>7.04</v>
      </c>
      <c r="R2604" s="4">
        <v>0.25</v>
      </c>
      <c r="S2604">
        <v>0.15</v>
      </c>
      <c r="T2604" s="4">
        <f>IF(S2604=0,"",IF((N2604*S2604)&lt;.3,.3,N2604*S2604))</f>
        <v>0</v>
      </c>
      <c r="U2604"/>
      <c r="V2604" s="4">
        <f>IF(AND(N2604&lt;&gt;0,O2604&lt;&gt;0,Q2604&lt;&gt;0,S2604&lt;&gt;""),N2604-O2604-Q2604-R2604-T2604-U2604-P2604,"")</f>
        <v>0</v>
      </c>
      <c r="W2604">
        <v>0</v>
      </c>
      <c r="X2604">
        <v>0</v>
      </c>
      <c r="Y2604" s="7">
        <v>0</v>
      </c>
      <c r="Z2604" s="7">
        <v>0</v>
      </c>
      <c r="AA2604">
        <v>0</v>
      </c>
      <c r="AB2604">
        <v>106</v>
      </c>
      <c r="AC2604">
        <v>0</v>
      </c>
      <c r="AD2604">
        <v>9999</v>
      </c>
      <c r="AE2604">
        <v>959461</v>
      </c>
      <c r="AF2604" s="4">
        <v>0.947</v>
      </c>
      <c r="AG2604">
        <v>0</v>
      </c>
      <c r="AH2604">
        <v>0</v>
      </c>
      <c r="AJ2604">
        <v>0</v>
      </c>
    </row>
    <row r="2605" spans="1:36">
      <c r="A2605" t="s">
        <v>9174</v>
      </c>
      <c r="B2605" t="s">
        <v>9175</v>
      </c>
      <c r="C2605" s="2" t="s">
        <v>9176</v>
      </c>
      <c r="D2605" t="s">
        <v>503</v>
      </c>
      <c r="E2605" t="s">
        <v>9177</v>
      </c>
      <c r="G2605">
        <v>0</v>
      </c>
      <c r="H2605" s="3">
        <v>0</v>
      </c>
      <c r="I2605" s="4">
        <f>IF(H2605=0,"",H2605*O2605)</f>
        <v>0</v>
      </c>
      <c r="J2605" s="5">
        <f>IF(OR(H2605=0,V2605=""),"",H2605*V2605)</f>
        <v>0</v>
      </c>
      <c r="K2605" s="6">
        <f>IF(V2605="","",V2605/O2605)</f>
        <v>0</v>
      </c>
      <c r="L2605" s="6">
        <f>IF(V2605="","",V2605/N2605)</f>
        <v>0</v>
      </c>
      <c r="M2605" s="4">
        <v>19.99</v>
      </c>
      <c r="N2605" s="4">
        <v>19.99</v>
      </c>
      <c r="Q2605" s="4">
        <v>5.84</v>
      </c>
      <c r="R2605" s="4">
        <v>0.03</v>
      </c>
      <c r="S2605">
        <v>0.15</v>
      </c>
      <c r="T2605" s="4">
        <f>IF(S2605=0,"",IF((N2605*S2605)&lt;.3,.3,N2605*S2605))</f>
        <v>0</v>
      </c>
      <c r="U2605"/>
      <c r="V2605" s="4">
        <f>IF(AND(N2605&lt;&gt;0,O2605&lt;&gt;0,Q2605&lt;&gt;0,S2605&lt;&gt;""),N2605-O2605-Q2605-R2605-T2605-U2605-P2605,"")</f>
        <v>0</v>
      </c>
      <c r="W2605">
        <v>0</v>
      </c>
      <c r="X2605">
        <v>0</v>
      </c>
      <c r="Y2605" s="7">
        <v>0</v>
      </c>
      <c r="Z2605" s="7">
        <v>0</v>
      </c>
      <c r="AA2605">
        <v>0</v>
      </c>
      <c r="AB2605">
        <v>0</v>
      </c>
      <c r="AC2605">
        <v>0</v>
      </c>
      <c r="AD2605" t="s">
        <v>41</v>
      </c>
      <c r="AE2605">
        <v>35561</v>
      </c>
      <c r="AF2605" s="4">
        <v>0.539</v>
      </c>
      <c r="AG2605">
        <v>0</v>
      </c>
      <c r="AH2605">
        <v>0</v>
      </c>
      <c r="AJ2605">
        <v>0</v>
      </c>
    </row>
    <row r="2606" spans="1:36">
      <c r="A2606" t="s">
        <v>9178</v>
      </c>
      <c r="B2606" t="s">
        <v>9179</v>
      </c>
      <c r="C2606" s="2" t="s">
        <v>9180</v>
      </c>
      <c r="D2606" t="s">
        <v>503</v>
      </c>
      <c r="E2606" t="s">
        <v>9181</v>
      </c>
      <c r="G2606">
        <v>0</v>
      </c>
      <c r="H2606" s="3">
        <v>0</v>
      </c>
      <c r="I2606" s="4">
        <f>IF(H2606=0,"",H2606*O2606)</f>
        <v>0</v>
      </c>
      <c r="J2606" s="5">
        <f>IF(OR(H2606=0,V2606=""),"",H2606*V2606)</f>
        <v>0</v>
      </c>
      <c r="K2606" s="6">
        <f>IF(V2606="","",V2606/O2606)</f>
        <v>0</v>
      </c>
      <c r="L2606" s="6">
        <f>IF(V2606="","",V2606/N2606)</f>
        <v>0</v>
      </c>
      <c r="M2606" s="4">
        <v>24.99</v>
      </c>
      <c r="N2606" s="4">
        <v>24.99</v>
      </c>
      <c r="Q2606" s="4">
        <v>6.44</v>
      </c>
      <c r="R2606" s="4">
        <v>0.04</v>
      </c>
      <c r="S2606">
        <v>0.15</v>
      </c>
      <c r="T2606" s="4">
        <f>IF(S2606=0,"",IF((N2606*S2606)&lt;.3,.3,N2606*S2606))</f>
        <v>0</v>
      </c>
      <c r="U2606"/>
      <c r="V2606" s="4">
        <f>IF(AND(N2606&lt;&gt;0,O2606&lt;&gt;0,Q2606&lt;&gt;0,S2606&lt;&gt;""),N2606-O2606-Q2606-R2606-T2606-U2606-P2606,"")</f>
        <v>0</v>
      </c>
      <c r="W2606">
        <v>0</v>
      </c>
      <c r="X2606">
        <v>0</v>
      </c>
      <c r="Y2606" s="7">
        <v>0</v>
      </c>
      <c r="Z2606" s="7">
        <v>0</v>
      </c>
      <c r="AA2606">
        <v>0</v>
      </c>
      <c r="AB2606">
        <v>0</v>
      </c>
      <c r="AC2606">
        <v>0</v>
      </c>
      <c r="AD2606" t="s">
        <v>41</v>
      </c>
      <c r="AE2606">
        <v>733754</v>
      </c>
      <c r="AF2606" s="4">
        <v>0.7</v>
      </c>
      <c r="AG2606">
        <v>0</v>
      </c>
      <c r="AH2606">
        <v>0</v>
      </c>
      <c r="AJ2606">
        <v>0</v>
      </c>
    </row>
    <row r="2607" spans="1:36">
      <c r="A2607" t="s">
        <v>9182</v>
      </c>
      <c r="B2607" t="s">
        <v>9183</v>
      </c>
      <c r="C2607" s="2" t="s">
        <v>9184</v>
      </c>
      <c r="D2607" t="s">
        <v>503</v>
      </c>
      <c r="E2607" t="s">
        <v>9185</v>
      </c>
      <c r="G2607">
        <v>0</v>
      </c>
      <c r="H2607" s="3">
        <v>0</v>
      </c>
      <c r="I2607" s="4">
        <f>IF(H2607=0,"",H2607*O2607)</f>
        <v>0</v>
      </c>
      <c r="J2607" s="5">
        <f>IF(OR(H2607=0,V2607=""),"",H2607*V2607)</f>
        <v>0</v>
      </c>
      <c r="K2607" s="6">
        <f>IF(V2607="","",V2607/O2607)</f>
        <v>0</v>
      </c>
      <c r="L2607" s="6">
        <f>IF(V2607="","",V2607/N2607)</f>
        <v>0</v>
      </c>
      <c r="M2607" s="4">
        <v>20.99</v>
      </c>
      <c r="N2607" s="4">
        <v>20.99</v>
      </c>
      <c r="Q2607" s="4">
        <v>5.84</v>
      </c>
      <c r="R2607" s="4">
        <v>0.02</v>
      </c>
      <c r="S2607">
        <v>0.15</v>
      </c>
      <c r="T2607" s="4">
        <f>IF(S2607=0,"",IF((N2607*S2607)&lt;.3,.3,N2607*S2607))</f>
        <v>0</v>
      </c>
      <c r="U2607"/>
      <c r="V2607" s="4">
        <f>IF(AND(N2607&lt;&gt;0,O2607&lt;&gt;0,Q2607&lt;&gt;0,S2607&lt;&gt;""),N2607-O2607-Q2607-R2607-T2607-U2607-P2607,"")</f>
        <v>0</v>
      </c>
      <c r="W2607">
        <v>7</v>
      </c>
      <c r="X2607">
        <v>30</v>
      </c>
      <c r="Y2607" s="7">
        <v>0.23</v>
      </c>
      <c r="Z2607" s="7">
        <v>1</v>
      </c>
      <c r="AA2607">
        <v>14</v>
      </c>
      <c r="AB2607">
        <v>0</v>
      </c>
      <c r="AC2607">
        <v>60.8695652173913</v>
      </c>
      <c r="AD2607" t="s">
        <v>41</v>
      </c>
      <c r="AE2607">
        <v>402722</v>
      </c>
      <c r="AF2607" s="4">
        <v>0.539</v>
      </c>
      <c r="AG2607">
        <v>0</v>
      </c>
      <c r="AH2607">
        <v>0</v>
      </c>
      <c r="AJ2607">
        <v>0</v>
      </c>
    </row>
    <row r="2608" spans="1:36">
      <c r="A2608" t="s">
        <v>9186</v>
      </c>
      <c r="B2608" t="s">
        <v>9187</v>
      </c>
      <c r="C2608" s="2" t="s">
        <v>9188</v>
      </c>
      <c r="D2608" t="s">
        <v>503</v>
      </c>
      <c r="E2608" t="s">
        <v>9189</v>
      </c>
      <c r="G2608">
        <v>0</v>
      </c>
      <c r="H2608" s="3">
        <v>0</v>
      </c>
      <c r="I2608" s="4">
        <f>IF(H2608=0,"",H2608*O2608)</f>
        <v>0</v>
      </c>
      <c r="J2608" s="5">
        <f>IF(OR(H2608=0,V2608=""),"",H2608*V2608)</f>
        <v>0</v>
      </c>
      <c r="K2608" s="6">
        <f>IF(V2608="","",V2608/O2608)</f>
        <v>0</v>
      </c>
      <c r="L2608" s="6">
        <f>IF(V2608="","",V2608/N2608)</f>
        <v>0</v>
      </c>
      <c r="Q2608" s="4">
        <v>3.5</v>
      </c>
      <c r="R2608" s="4">
        <v>0.01</v>
      </c>
      <c r="S2608">
        <v>0.15</v>
      </c>
      <c r="T2608" s="4">
        <f>IF(S2608=0,"",IF((N2608*S2608)&lt;.3,.3,N2608*S2608))</f>
        <v>0</v>
      </c>
      <c r="U2608"/>
      <c r="V2608" s="4">
        <f>IF(AND(N2608&lt;&gt;0,O2608&lt;&gt;0,Q2608&lt;&gt;0,S2608&lt;&gt;""),N2608-O2608-Q2608-R2608-T2608-U2608-P2608,"")</f>
        <v>0</v>
      </c>
      <c r="W2608">
        <v>0</v>
      </c>
      <c r="X2608">
        <v>0</v>
      </c>
      <c r="Y2608" s="7">
        <v>0</v>
      </c>
      <c r="Z2608" s="7">
        <v>0</v>
      </c>
      <c r="AA2608">
        <v>0</v>
      </c>
      <c r="AB2608">
        <v>0</v>
      </c>
      <c r="AC2608">
        <v>0</v>
      </c>
      <c r="AD2608" t="s">
        <v>41</v>
      </c>
      <c r="AG2608">
        <v>0</v>
      </c>
      <c r="AH2608">
        <v>0</v>
      </c>
      <c r="AJ2608">
        <v>0</v>
      </c>
    </row>
    <row r="2609" spans="1:36">
      <c r="A2609" t="s">
        <v>9190</v>
      </c>
      <c r="B2609" t="s">
        <v>9191</v>
      </c>
      <c r="C2609" s="2" t="s">
        <v>9192</v>
      </c>
      <c r="D2609" t="s">
        <v>503</v>
      </c>
      <c r="E2609" t="s">
        <v>9193</v>
      </c>
      <c r="G2609">
        <v>0</v>
      </c>
      <c r="H2609" s="3">
        <v>0</v>
      </c>
      <c r="I2609" s="4">
        <f>IF(H2609=0,"",H2609*O2609)</f>
        <v>0</v>
      </c>
      <c r="J2609" s="5">
        <f>IF(OR(H2609=0,V2609=""),"",H2609*V2609)</f>
        <v>0</v>
      </c>
      <c r="K2609" s="6">
        <f>IF(V2609="","",V2609/O2609)</f>
        <v>0</v>
      </c>
      <c r="L2609" s="6">
        <f>IF(V2609="","",V2609/N2609)</f>
        <v>0</v>
      </c>
      <c r="Q2609" s="4">
        <v>2.6</v>
      </c>
      <c r="R2609" s="4">
        <v>0.01</v>
      </c>
      <c r="S2609">
        <v>0.15</v>
      </c>
      <c r="T2609" s="4">
        <f>IF(S2609=0,"",IF((N2609*S2609)&lt;.3,.3,N2609*S2609))</f>
        <v>0</v>
      </c>
      <c r="U2609"/>
      <c r="V2609" s="4">
        <f>IF(AND(N2609&lt;&gt;0,O2609&lt;&gt;0,Q2609&lt;&gt;0,S2609&lt;&gt;""),N2609-O2609-Q2609-R2609-T2609-U2609-P2609,"")</f>
        <v>0</v>
      </c>
      <c r="W2609">
        <v>0</v>
      </c>
      <c r="X2609">
        <v>0</v>
      </c>
      <c r="Y2609" s="7">
        <v>0</v>
      </c>
      <c r="Z2609" s="7">
        <v>0</v>
      </c>
      <c r="AA2609">
        <v>0</v>
      </c>
      <c r="AB2609">
        <v>0</v>
      </c>
      <c r="AC2609">
        <v>0</v>
      </c>
      <c r="AD2609" t="s">
        <v>41</v>
      </c>
      <c r="AG2609">
        <v>0</v>
      </c>
      <c r="AH2609">
        <v>0</v>
      </c>
      <c r="AJ2609">
        <v>0</v>
      </c>
    </row>
    <row r="2610" spans="1:36">
      <c r="A2610" t="s">
        <v>9194</v>
      </c>
      <c r="B2610" t="s">
        <v>9195</v>
      </c>
      <c r="C2610" s="2" t="s">
        <v>9196</v>
      </c>
      <c r="D2610" t="s">
        <v>503</v>
      </c>
      <c r="E2610" t="s">
        <v>9197</v>
      </c>
      <c r="G2610">
        <v>0</v>
      </c>
      <c r="H2610" s="3">
        <v>0</v>
      </c>
      <c r="I2610" s="4">
        <f>IF(H2610=0,"",H2610*O2610)</f>
        <v>0</v>
      </c>
      <c r="J2610" s="5">
        <f>IF(OR(H2610=0,V2610=""),"",H2610*V2610)</f>
        <v>0</v>
      </c>
      <c r="K2610" s="6">
        <f>IF(V2610="","",V2610/O2610)</f>
        <v>0</v>
      </c>
      <c r="L2610" s="6">
        <f>IF(V2610="","",V2610/N2610)</f>
        <v>0</v>
      </c>
      <c r="Q2610" s="4">
        <v>3.5</v>
      </c>
      <c r="R2610" s="4">
        <v>0.01</v>
      </c>
      <c r="S2610">
        <v>0.15</v>
      </c>
      <c r="T2610" s="4">
        <f>IF(S2610=0,"",IF((N2610*S2610)&lt;.3,.3,N2610*S2610))</f>
        <v>0</v>
      </c>
      <c r="U2610"/>
      <c r="V2610" s="4">
        <f>IF(AND(N2610&lt;&gt;0,O2610&lt;&gt;0,Q2610&lt;&gt;0,S2610&lt;&gt;""),N2610-O2610-Q2610-R2610-T2610-U2610-P2610,"")</f>
        <v>0</v>
      </c>
      <c r="W2610">
        <v>0</v>
      </c>
      <c r="X2610">
        <v>0</v>
      </c>
      <c r="Y2610" s="7">
        <v>0</v>
      </c>
      <c r="Z2610" s="7">
        <v>0</v>
      </c>
      <c r="AA2610">
        <v>0</v>
      </c>
      <c r="AB2610">
        <v>0</v>
      </c>
      <c r="AC2610">
        <v>0</v>
      </c>
      <c r="AD2610" t="s">
        <v>41</v>
      </c>
      <c r="AG2610">
        <v>0</v>
      </c>
      <c r="AH2610">
        <v>0</v>
      </c>
      <c r="AJ2610">
        <v>0</v>
      </c>
    </row>
    <row r="2611" spans="1:36">
      <c r="A2611" t="s">
        <v>9198</v>
      </c>
      <c r="B2611" t="s">
        <v>9199</v>
      </c>
      <c r="C2611" s="2" t="s">
        <v>9200</v>
      </c>
      <c r="D2611" t="s">
        <v>503</v>
      </c>
      <c r="E2611" t="s">
        <v>9201</v>
      </c>
      <c r="G2611">
        <v>0</v>
      </c>
      <c r="H2611" s="3">
        <v>0</v>
      </c>
      <c r="I2611" s="4">
        <f>IF(H2611=0,"",H2611*O2611)</f>
        <v>0</v>
      </c>
      <c r="J2611" s="5">
        <f>IF(OR(H2611=0,V2611=""),"",H2611*V2611)</f>
        <v>0</v>
      </c>
      <c r="K2611" s="6">
        <f>IF(V2611="","",V2611/O2611)</f>
        <v>0</v>
      </c>
      <c r="L2611" s="6">
        <f>IF(V2611="","",V2611/N2611)</f>
        <v>0</v>
      </c>
      <c r="Q2611" s="4">
        <v>2.6</v>
      </c>
      <c r="R2611" s="4">
        <v>0.01</v>
      </c>
      <c r="S2611">
        <v>0.15</v>
      </c>
      <c r="T2611" s="4">
        <f>IF(S2611=0,"",IF((N2611*S2611)&lt;.3,.3,N2611*S2611))</f>
        <v>0</v>
      </c>
      <c r="U2611"/>
      <c r="V2611" s="4">
        <f>IF(AND(N2611&lt;&gt;0,O2611&lt;&gt;0,Q2611&lt;&gt;0,S2611&lt;&gt;""),N2611-O2611-Q2611-R2611-T2611-U2611-P2611,"")</f>
        <v>0</v>
      </c>
      <c r="W2611">
        <v>0</v>
      </c>
      <c r="X2611">
        <v>0</v>
      </c>
      <c r="Y2611" s="7">
        <v>0</v>
      </c>
      <c r="Z2611" s="7">
        <v>0</v>
      </c>
      <c r="AA2611">
        <v>0</v>
      </c>
      <c r="AB2611">
        <v>0</v>
      </c>
      <c r="AC2611">
        <v>0</v>
      </c>
      <c r="AD2611" t="s">
        <v>41</v>
      </c>
      <c r="AG2611">
        <v>0</v>
      </c>
      <c r="AH2611">
        <v>0</v>
      </c>
      <c r="AJ2611">
        <v>0</v>
      </c>
    </row>
    <row r="2612" spans="1:36">
      <c r="A2612" t="s">
        <v>9202</v>
      </c>
      <c r="B2612" t="s">
        <v>9203</v>
      </c>
      <c r="C2612" s="2" t="s">
        <v>9204</v>
      </c>
      <c r="D2612" t="s">
        <v>503</v>
      </c>
      <c r="E2612" t="s">
        <v>9205</v>
      </c>
      <c r="G2612">
        <v>0</v>
      </c>
      <c r="H2612" s="3">
        <v>0</v>
      </c>
      <c r="I2612" s="4">
        <f>IF(H2612=0,"",H2612*O2612)</f>
        <v>0</v>
      </c>
      <c r="J2612" s="5">
        <f>IF(OR(H2612=0,V2612=""),"",H2612*V2612)</f>
        <v>0</v>
      </c>
      <c r="K2612" s="6">
        <f>IF(V2612="","",V2612/O2612)</f>
        <v>0</v>
      </c>
      <c r="L2612" s="6">
        <f>IF(V2612="","",V2612/N2612)</f>
        <v>0</v>
      </c>
      <c r="Q2612" s="4">
        <v>3.33</v>
      </c>
      <c r="R2612" s="4">
        <v>0.01</v>
      </c>
      <c r="S2612">
        <v>0.15</v>
      </c>
      <c r="T2612" s="4">
        <f>IF(S2612=0,"",IF((N2612*S2612)&lt;.3,.3,N2612*S2612))</f>
        <v>0</v>
      </c>
      <c r="U2612"/>
      <c r="V2612" s="4">
        <f>IF(AND(N2612&lt;&gt;0,O2612&lt;&gt;0,Q2612&lt;&gt;0,S2612&lt;&gt;""),N2612-O2612-Q2612-R2612-T2612-U2612-P2612,"")</f>
        <v>0</v>
      </c>
      <c r="W2612">
        <v>0</v>
      </c>
      <c r="X2612">
        <v>0</v>
      </c>
      <c r="Y2612" s="7">
        <v>0</v>
      </c>
      <c r="Z2612" s="7">
        <v>0</v>
      </c>
      <c r="AA2612">
        <v>0</v>
      </c>
      <c r="AB2612">
        <v>0</v>
      </c>
      <c r="AC2612">
        <v>0</v>
      </c>
      <c r="AD2612" t="s">
        <v>41</v>
      </c>
      <c r="AG2612">
        <v>0</v>
      </c>
      <c r="AH2612">
        <v>0</v>
      </c>
      <c r="AJ2612">
        <v>0</v>
      </c>
    </row>
    <row r="2613" spans="1:36">
      <c r="A2613" t="s">
        <v>9206</v>
      </c>
      <c r="B2613" t="s">
        <v>9207</v>
      </c>
      <c r="C2613" s="2" t="s">
        <v>9208</v>
      </c>
      <c r="D2613" t="s">
        <v>503</v>
      </c>
      <c r="E2613" t="s">
        <v>9209</v>
      </c>
      <c r="G2613">
        <v>0</v>
      </c>
      <c r="H2613" s="3">
        <v>0</v>
      </c>
      <c r="I2613" s="4">
        <f>IF(H2613=0,"",H2613*O2613)</f>
        <v>0</v>
      </c>
      <c r="J2613" s="5">
        <f>IF(OR(H2613=0,V2613=""),"",H2613*V2613)</f>
        <v>0</v>
      </c>
      <c r="K2613" s="6">
        <f>IF(V2613="","",V2613/O2613)</f>
        <v>0</v>
      </c>
      <c r="L2613" s="6">
        <f>IF(V2613="","",V2613/N2613)</f>
        <v>0</v>
      </c>
      <c r="Q2613" s="4">
        <v>4.11</v>
      </c>
      <c r="R2613" s="4">
        <v>0.01</v>
      </c>
      <c r="S2613">
        <v>0.15</v>
      </c>
      <c r="T2613" s="4">
        <f>IF(S2613=0,"",IF((N2613*S2613)&lt;.3,.3,N2613*S2613))</f>
        <v>0</v>
      </c>
      <c r="U2613"/>
      <c r="V2613" s="4">
        <f>IF(AND(N2613&lt;&gt;0,O2613&lt;&gt;0,Q2613&lt;&gt;0,S2613&lt;&gt;""),N2613-O2613-Q2613-R2613-T2613-U2613-P2613,"")</f>
        <v>0</v>
      </c>
      <c r="W2613">
        <v>0</v>
      </c>
      <c r="X2613">
        <v>0</v>
      </c>
      <c r="Y2613" s="7">
        <v>0</v>
      </c>
      <c r="Z2613" s="7">
        <v>0</v>
      </c>
      <c r="AA2613">
        <v>0</v>
      </c>
      <c r="AB2613">
        <v>0</v>
      </c>
      <c r="AC2613">
        <v>0</v>
      </c>
      <c r="AD2613" t="s">
        <v>41</v>
      </c>
      <c r="AG2613">
        <v>0</v>
      </c>
      <c r="AH2613">
        <v>0</v>
      </c>
      <c r="AJ2613">
        <v>0</v>
      </c>
    </row>
    <row r="2614" spans="1:36">
      <c r="A2614" t="s">
        <v>9210</v>
      </c>
      <c r="B2614" t="s">
        <v>9211</v>
      </c>
      <c r="C2614" s="2" t="s">
        <v>9212</v>
      </c>
      <c r="D2614" t="s">
        <v>503</v>
      </c>
      <c r="E2614" t="s">
        <v>9213</v>
      </c>
      <c r="G2614">
        <v>0</v>
      </c>
      <c r="H2614" s="3">
        <v>0</v>
      </c>
      <c r="I2614" s="4">
        <f>IF(H2614=0,"",H2614*O2614)</f>
        <v>0</v>
      </c>
      <c r="J2614" s="5">
        <f>IF(OR(H2614=0,V2614=""),"",H2614*V2614)</f>
        <v>0</v>
      </c>
      <c r="K2614" s="6">
        <f>IF(V2614="","",V2614/O2614)</f>
        <v>0</v>
      </c>
      <c r="L2614" s="6">
        <f>IF(V2614="","",V2614/N2614)</f>
        <v>0</v>
      </c>
      <c r="Q2614" s="4">
        <v>3.5</v>
      </c>
      <c r="R2614" s="4">
        <v>0.02</v>
      </c>
      <c r="S2614">
        <v>0.15</v>
      </c>
      <c r="T2614" s="4">
        <f>IF(S2614=0,"",IF((N2614*S2614)&lt;.3,.3,N2614*S2614))</f>
        <v>0</v>
      </c>
      <c r="U2614"/>
      <c r="V2614" s="4">
        <f>IF(AND(N2614&lt;&gt;0,O2614&lt;&gt;0,Q2614&lt;&gt;0,S2614&lt;&gt;""),N2614-O2614-Q2614-R2614-T2614-U2614-P2614,"")</f>
        <v>0</v>
      </c>
      <c r="W2614">
        <v>0</v>
      </c>
      <c r="X2614">
        <v>0</v>
      </c>
      <c r="Y2614" s="7">
        <v>0</v>
      </c>
      <c r="Z2614" s="7">
        <v>0</v>
      </c>
      <c r="AA2614">
        <v>0</v>
      </c>
      <c r="AB2614">
        <v>0</v>
      </c>
      <c r="AC2614">
        <v>0</v>
      </c>
      <c r="AD2614" t="s">
        <v>41</v>
      </c>
      <c r="AG2614">
        <v>0</v>
      </c>
      <c r="AH2614">
        <v>0</v>
      </c>
      <c r="AJ2614">
        <v>0</v>
      </c>
    </row>
    <row r="2615" spans="1:36">
      <c r="A2615" t="s">
        <v>9214</v>
      </c>
      <c r="B2615" t="s">
        <v>9215</v>
      </c>
      <c r="C2615" s="2" t="s">
        <v>9216</v>
      </c>
      <c r="D2615" t="s">
        <v>503</v>
      </c>
      <c r="E2615" t="s">
        <v>9217</v>
      </c>
      <c r="G2615">
        <v>0</v>
      </c>
      <c r="H2615" s="3">
        <v>0</v>
      </c>
      <c r="I2615" s="4">
        <f>IF(H2615=0,"",H2615*O2615)</f>
        <v>0</v>
      </c>
      <c r="J2615" s="5">
        <f>IF(OR(H2615=0,V2615=""),"",H2615*V2615)</f>
        <v>0</v>
      </c>
      <c r="K2615" s="6">
        <f>IF(V2615="","",V2615/O2615)</f>
        <v>0</v>
      </c>
      <c r="L2615" s="6">
        <f>IF(V2615="","",V2615/N2615)</f>
        <v>0</v>
      </c>
      <c r="Q2615" s="4">
        <v>4.81</v>
      </c>
      <c r="R2615" s="4">
        <v>0.02</v>
      </c>
      <c r="S2615">
        <v>0.15</v>
      </c>
      <c r="T2615" s="4">
        <f>IF(S2615=0,"",IF((N2615*S2615)&lt;.3,.3,N2615*S2615))</f>
        <v>0</v>
      </c>
      <c r="U2615"/>
      <c r="V2615" s="4">
        <f>IF(AND(N2615&lt;&gt;0,O2615&lt;&gt;0,Q2615&lt;&gt;0,S2615&lt;&gt;""),N2615-O2615-Q2615-R2615-T2615-U2615-P2615,"")</f>
        <v>0</v>
      </c>
      <c r="W2615">
        <v>0</v>
      </c>
      <c r="X2615">
        <v>0</v>
      </c>
      <c r="Y2615" s="7">
        <v>0</v>
      </c>
      <c r="Z2615" s="7">
        <v>0</v>
      </c>
      <c r="AA2615">
        <v>0</v>
      </c>
      <c r="AB2615">
        <v>0</v>
      </c>
      <c r="AC2615">
        <v>0</v>
      </c>
      <c r="AD2615" t="s">
        <v>41</v>
      </c>
      <c r="AG2615">
        <v>0</v>
      </c>
      <c r="AH2615">
        <v>0</v>
      </c>
      <c r="AJ2615">
        <v>0</v>
      </c>
    </row>
    <row r="2616" spans="1:36">
      <c r="A2616" t="s">
        <v>9218</v>
      </c>
      <c r="B2616" t="s">
        <v>9219</v>
      </c>
      <c r="C2616" s="2" t="s">
        <v>9220</v>
      </c>
      <c r="D2616" t="s">
        <v>503</v>
      </c>
      <c r="E2616" t="s">
        <v>9221</v>
      </c>
      <c r="G2616">
        <v>0</v>
      </c>
      <c r="H2616" s="3">
        <v>0</v>
      </c>
      <c r="I2616" s="4">
        <f>IF(H2616=0,"",H2616*O2616)</f>
        <v>0</v>
      </c>
      <c r="J2616" s="5">
        <f>IF(OR(H2616=0,V2616=""),"",H2616*V2616)</f>
        <v>0</v>
      </c>
      <c r="K2616" s="6">
        <f>IF(V2616="","",V2616/O2616)</f>
        <v>0</v>
      </c>
      <c r="L2616" s="6">
        <f>IF(V2616="","",V2616/N2616)</f>
        <v>0</v>
      </c>
      <c r="Q2616" s="4">
        <v>4.81</v>
      </c>
      <c r="R2616" s="4">
        <v>0.02</v>
      </c>
      <c r="S2616">
        <v>0.15</v>
      </c>
      <c r="T2616" s="4">
        <f>IF(S2616=0,"",IF((N2616*S2616)&lt;.3,.3,N2616*S2616))</f>
        <v>0</v>
      </c>
      <c r="U2616"/>
      <c r="V2616" s="4">
        <f>IF(AND(N2616&lt;&gt;0,O2616&lt;&gt;0,Q2616&lt;&gt;0,S2616&lt;&gt;""),N2616-O2616-Q2616-R2616-T2616-U2616-P2616,"")</f>
        <v>0</v>
      </c>
      <c r="W2616">
        <v>0</v>
      </c>
      <c r="X2616">
        <v>0</v>
      </c>
      <c r="Y2616" s="7">
        <v>0</v>
      </c>
      <c r="Z2616" s="7">
        <v>0</v>
      </c>
      <c r="AA2616">
        <v>0</v>
      </c>
      <c r="AB2616">
        <v>0</v>
      </c>
      <c r="AC2616">
        <v>0</v>
      </c>
      <c r="AD2616" t="s">
        <v>41</v>
      </c>
      <c r="AG2616">
        <v>0</v>
      </c>
      <c r="AH2616">
        <v>0</v>
      </c>
      <c r="AJ2616">
        <v>0</v>
      </c>
    </row>
    <row r="2617" spans="1:36">
      <c r="A2617" t="s">
        <v>9222</v>
      </c>
      <c r="B2617" t="s">
        <v>9223</v>
      </c>
      <c r="C2617" s="2" t="s">
        <v>9224</v>
      </c>
      <c r="D2617" t="s">
        <v>503</v>
      </c>
      <c r="E2617" t="s">
        <v>9225</v>
      </c>
      <c r="G2617">
        <v>0</v>
      </c>
      <c r="H2617" s="3">
        <v>0</v>
      </c>
      <c r="I2617" s="4">
        <f>IF(H2617=0,"",H2617*O2617)</f>
        <v>0</v>
      </c>
      <c r="J2617" s="5">
        <f>IF(OR(H2617=0,V2617=""),"",H2617*V2617)</f>
        <v>0</v>
      </c>
      <c r="K2617" s="6">
        <f>IF(V2617="","",V2617/O2617)</f>
        <v>0</v>
      </c>
      <c r="L2617" s="6">
        <f>IF(V2617="","",V2617/N2617)</f>
        <v>0</v>
      </c>
      <c r="Q2617" s="4">
        <v>3.33</v>
      </c>
      <c r="R2617" s="4">
        <v>0.02</v>
      </c>
      <c r="S2617">
        <v>0.15</v>
      </c>
      <c r="T2617" s="4">
        <f>IF(S2617=0,"",IF((N2617*S2617)&lt;.3,.3,N2617*S2617))</f>
        <v>0</v>
      </c>
      <c r="U2617"/>
      <c r="V2617" s="4">
        <f>IF(AND(N2617&lt;&gt;0,O2617&lt;&gt;0,Q2617&lt;&gt;0,S2617&lt;&gt;""),N2617-O2617-Q2617-R2617-T2617-U2617-P2617,"")</f>
        <v>0</v>
      </c>
      <c r="W2617">
        <v>0</v>
      </c>
      <c r="X2617">
        <v>0</v>
      </c>
      <c r="Y2617" s="7">
        <v>0</v>
      </c>
      <c r="Z2617" s="7">
        <v>0</v>
      </c>
      <c r="AA2617">
        <v>0</v>
      </c>
      <c r="AB2617">
        <v>0</v>
      </c>
      <c r="AC2617">
        <v>0</v>
      </c>
      <c r="AD2617" t="s">
        <v>41</v>
      </c>
      <c r="AG2617">
        <v>0</v>
      </c>
      <c r="AH2617">
        <v>0</v>
      </c>
      <c r="AJ2617">
        <v>0</v>
      </c>
    </row>
    <row r="2618" spans="1:36">
      <c r="A2618" t="s">
        <v>9226</v>
      </c>
      <c r="B2618" t="s">
        <v>9227</v>
      </c>
      <c r="C2618" s="2" t="s">
        <v>9228</v>
      </c>
      <c r="D2618" t="s">
        <v>503</v>
      </c>
      <c r="E2618" t="s">
        <v>9229</v>
      </c>
      <c r="G2618">
        <v>0</v>
      </c>
      <c r="H2618" s="3">
        <v>0</v>
      </c>
      <c r="I2618" s="4">
        <f>IF(H2618=0,"",H2618*O2618)</f>
        <v>0</v>
      </c>
      <c r="J2618" s="5">
        <f>IF(OR(H2618=0,V2618=""),"",H2618*V2618)</f>
        <v>0</v>
      </c>
      <c r="K2618" s="6">
        <f>IF(V2618="","",V2618/O2618)</f>
        <v>0</v>
      </c>
      <c r="L2618" s="6">
        <f>IF(V2618="","",V2618/N2618)</f>
        <v>0</v>
      </c>
      <c r="Q2618" s="4">
        <v>3.5</v>
      </c>
      <c r="R2618" s="4">
        <v>0.02</v>
      </c>
      <c r="S2618">
        <v>0.15</v>
      </c>
      <c r="T2618" s="4">
        <f>IF(S2618=0,"",IF((N2618*S2618)&lt;.3,.3,N2618*S2618))</f>
        <v>0</v>
      </c>
      <c r="U2618"/>
      <c r="V2618" s="4">
        <f>IF(AND(N2618&lt;&gt;0,O2618&lt;&gt;0,Q2618&lt;&gt;0,S2618&lt;&gt;""),N2618-O2618-Q2618-R2618-T2618-U2618-P2618,"")</f>
        <v>0</v>
      </c>
      <c r="W2618">
        <v>0</v>
      </c>
      <c r="X2618">
        <v>0</v>
      </c>
      <c r="Y2618" s="7">
        <v>0</v>
      </c>
      <c r="Z2618" s="7">
        <v>0</v>
      </c>
      <c r="AA2618">
        <v>0</v>
      </c>
      <c r="AB2618">
        <v>0</v>
      </c>
      <c r="AC2618">
        <v>0</v>
      </c>
      <c r="AD2618" t="s">
        <v>41</v>
      </c>
      <c r="AG2618">
        <v>0</v>
      </c>
      <c r="AH2618">
        <v>0</v>
      </c>
      <c r="AJ2618">
        <v>0</v>
      </c>
    </row>
    <row r="2619" spans="1:36">
      <c r="A2619" t="s">
        <v>9230</v>
      </c>
      <c r="B2619" t="s">
        <v>9231</v>
      </c>
      <c r="C2619" s="2" t="s">
        <v>9232</v>
      </c>
      <c r="D2619" t="s">
        <v>503</v>
      </c>
      <c r="E2619" t="s">
        <v>9233</v>
      </c>
      <c r="G2619">
        <v>0</v>
      </c>
      <c r="H2619" s="3">
        <v>0</v>
      </c>
      <c r="I2619" s="4">
        <f>IF(H2619=0,"",H2619*O2619)</f>
        <v>0</v>
      </c>
      <c r="J2619" s="5">
        <f>IF(OR(H2619=0,V2619=""),"",H2619*V2619)</f>
        <v>0</v>
      </c>
      <c r="K2619" s="6">
        <f>IF(V2619="","",V2619/O2619)</f>
        <v>0</v>
      </c>
      <c r="L2619" s="6">
        <f>IF(V2619="","",V2619/N2619)</f>
        <v>0</v>
      </c>
      <c r="Q2619" s="4">
        <v>4.81</v>
      </c>
      <c r="R2619" s="4">
        <v>0.02</v>
      </c>
      <c r="S2619">
        <v>0.15</v>
      </c>
      <c r="T2619" s="4">
        <f>IF(S2619=0,"",IF((N2619*S2619)&lt;.3,.3,N2619*S2619))</f>
        <v>0</v>
      </c>
      <c r="U2619"/>
      <c r="V2619" s="4">
        <f>IF(AND(N2619&lt;&gt;0,O2619&lt;&gt;0,Q2619&lt;&gt;0,S2619&lt;&gt;""),N2619-O2619-Q2619-R2619-T2619-U2619-P2619,"")</f>
        <v>0</v>
      </c>
      <c r="W2619">
        <v>0</v>
      </c>
      <c r="X2619">
        <v>0</v>
      </c>
      <c r="Y2619" s="7">
        <v>0</v>
      </c>
      <c r="Z2619" s="7">
        <v>0</v>
      </c>
      <c r="AA2619">
        <v>0</v>
      </c>
      <c r="AB2619">
        <v>0</v>
      </c>
      <c r="AC2619">
        <v>0</v>
      </c>
      <c r="AD2619" t="s">
        <v>41</v>
      </c>
      <c r="AG2619">
        <v>0</v>
      </c>
      <c r="AH2619">
        <v>0</v>
      </c>
      <c r="AJ2619">
        <v>0</v>
      </c>
    </row>
    <row r="2620" spans="1:36">
      <c r="A2620" t="s">
        <v>9234</v>
      </c>
      <c r="B2620" t="s">
        <v>9235</v>
      </c>
      <c r="C2620" s="2" t="s">
        <v>9236</v>
      </c>
      <c r="D2620" t="s">
        <v>503</v>
      </c>
      <c r="E2620" t="s">
        <v>9237</v>
      </c>
      <c r="G2620">
        <v>0</v>
      </c>
      <c r="H2620" s="3">
        <v>0</v>
      </c>
      <c r="I2620" s="4">
        <f>IF(H2620=0,"",H2620*O2620)</f>
        <v>0</v>
      </c>
      <c r="J2620" s="5">
        <f>IF(OR(H2620=0,V2620=""),"",H2620*V2620)</f>
        <v>0</v>
      </c>
      <c r="K2620" s="6">
        <f>IF(V2620="","",V2620/O2620)</f>
        <v>0</v>
      </c>
      <c r="L2620" s="6">
        <f>IF(V2620="","",V2620/N2620)</f>
        <v>0</v>
      </c>
      <c r="Q2620" s="4">
        <v>3.5</v>
      </c>
      <c r="R2620" s="4">
        <v>0.02</v>
      </c>
      <c r="S2620">
        <v>0.15</v>
      </c>
      <c r="T2620" s="4">
        <f>IF(S2620=0,"",IF((N2620*S2620)&lt;.3,.3,N2620*S2620))</f>
        <v>0</v>
      </c>
      <c r="U2620"/>
      <c r="V2620" s="4">
        <f>IF(AND(N2620&lt;&gt;0,O2620&lt;&gt;0,Q2620&lt;&gt;0,S2620&lt;&gt;""),N2620-O2620-Q2620-R2620-T2620-U2620-P2620,"")</f>
        <v>0</v>
      </c>
      <c r="W2620">
        <v>0</v>
      </c>
      <c r="X2620">
        <v>0</v>
      </c>
      <c r="Y2620" s="7">
        <v>0</v>
      </c>
      <c r="Z2620" s="7">
        <v>0</v>
      </c>
      <c r="AA2620">
        <v>0</v>
      </c>
      <c r="AB2620">
        <v>0</v>
      </c>
      <c r="AC2620">
        <v>0</v>
      </c>
      <c r="AD2620" t="s">
        <v>41</v>
      </c>
      <c r="AG2620">
        <v>0</v>
      </c>
      <c r="AH2620">
        <v>0</v>
      </c>
      <c r="AJ2620">
        <v>0</v>
      </c>
    </row>
    <row r="2621" spans="1:36">
      <c r="A2621" t="s">
        <v>9238</v>
      </c>
      <c r="B2621" t="s">
        <v>5957</v>
      </c>
      <c r="C2621" s="2" t="s">
        <v>9239</v>
      </c>
      <c r="D2621" t="s">
        <v>630</v>
      </c>
      <c r="E2621" t="s">
        <v>9240</v>
      </c>
      <c r="G2621">
        <v>0</v>
      </c>
      <c r="H2621" s="3">
        <v>0</v>
      </c>
      <c r="I2621" s="4">
        <f>IF(H2621=0,"",H2621*O2621)</f>
        <v>0</v>
      </c>
      <c r="J2621" s="5">
        <f>IF(OR(H2621=0,V2621=""),"",H2621*V2621)</f>
        <v>0</v>
      </c>
      <c r="K2621" s="6">
        <f>IF(V2621="","",V2621/O2621)</f>
        <v>0</v>
      </c>
      <c r="L2621" s="6">
        <f>IF(V2621="","",V2621/N2621)</f>
        <v>0</v>
      </c>
      <c r="M2621" s="4">
        <v>25.49</v>
      </c>
      <c r="N2621" s="4">
        <v>25.49</v>
      </c>
      <c r="Q2621" s="4">
        <v>4.81</v>
      </c>
      <c r="R2621" s="4">
        <v>0.06</v>
      </c>
      <c r="S2621">
        <v>0.15</v>
      </c>
      <c r="T2621" s="4">
        <f>IF(S2621=0,"",IF((N2621*S2621)&lt;.3,.3,N2621*S2621))</f>
        <v>0</v>
      </c>
      <c r="U2621"/>
      <c r="V2621" s="4">
        <f>IF(AND(N2621&lt;&gt;0,O2621&lt;&gt;0,Q2621&lt;&gt;0,S2621&lt;&gt;""),N2621-O2621-Q2621-R2621-T2621-U2621-P2621,"")</f>
        <v>0</v>
      </c>
      <c r="W2621">
        <v>272</v>
      </c>
      <c r="X2621">
        <v>30</v>
      </c>
      <c r="Y2621" s="7">
        <v>9.07</v>
      </c>
      <c r="Z2621" s="7">
        <v>1.03</v>
      </c>
      <c r="AA2621">
        <v>298</v>
      </c>
      <c r="AB2621">
        <v>110</v>
      </c>
      <c r="AC2621">
        <v>32.8555678059537</v>
      </c>
      <c r="AD2621" t="s">
        <v>41</v>
      </c>
      <c r="AE2621">
        <v>13982</v>
      </c>
      <c r="AF2621" s="4">
        <v>0.4</v>
      </c>
      <c r="AG2621">
        <v>0</v>
      </c>
      <c r="AH2621">
        <v>0</v>
      </c>
      <c r="AJ2621">
        <v>0</v>
      </c>
    </row>
    <row r="2622" spans="1:36">
      <c r="A2622" t="s">
        <v>9241</v>
      </c>
      <c r="B2622" t="s">
        <v>5961</v>
      </c>
      <c r="C2622" s="2" t="s">
        <v>5962</v>
      </c>
      <c r="D2622" t="s">
        <v>630</v>
      </c>
      <c r="E2622" t="s">
        <v>9242</v>
      </c>
      <c r="G2622">
        <v>2</v>
      </c>
      <c r="H2622" s="3">
        <v>2</v>
      </c>
      <c r="I2622" s="4">
        <f>IF(H2622=0,"",H2622*O2622)</f>
        <v>0</v>
      </c>
      <c r="J2622" s="5">
        <f>IF(OR(H2622=0,V2622=""),"",H2622*V2622)</f>
        <v>0</v>
      </c>
      <c r="K2622" s="6">
        <f>IF(V2622="","",V2622/O2622)</f>
        <v>0</v>
      </c>
      <c r="L2622" s="6">
        <f>IF(V2622="","",V2622/N2622)</f>
        <v>0</v>
      </c>
      <c r="M2622" s="4">
        <v>31.49</v>
      </c>
      <c r="N2622" s="4">
        <v>31.99</v>
      </c>
      <c r="Q2622" s="4">
        <v>4.81</v>
      </c>
      <c r="R2622" s="4">
        <v>0.06</v>
      </c>
      <c r="S2622">
        <v>0.15</v>
      </c>
      <c r="T2622" s="4">
        <f>IF(S2622=0,"",IF((N2622*S2622)&lt;.3,.3,N2622*S2622))</f>
        <v>0</v>
      </c>
      <c r="U2622"/>
      <c r="V2622" s="4">
        <f>IF(AND(N2622&lt;&gt;0,O2622&lt;&gt;0,Q2622&lt;&gt;0,S2622&lt;&gt;""),N2622-O2622-Q2622-R2622-T2622-U2622-P2622,"")</f>
        <v>0</v>
      </c>
      <c r="W2622">
        <v>349</v>
      </c>
      <c r="X2622">
        <v>26</v>
      </c>
      <c r="Y2622" s="7">
        <v>13.42</v>
      </c>
      <c r="Z2622" s="7">
        <v>1.04</v>
      </c>
      <c r="AA2622">
        <v>0</v>
      </c>
      <c r="AB2622">
        <v>401</v>
      </c>
      <c r="AC2622">
        <v>0</v>
      </c>
      <c r="AD2622" t="s">
        <v>41</v>
      </c>
      <c r="AE2622">
        <v>13982</v>
      </c>
      <c r="AF2622" s="4">
        <v>0.4</v>
      </c>
      <c r="AG2622">
        <v>0</v>
      </c>
      <c r="AH2622">
        <v>0</v>
      </c>
      <c r="AJ2622">
        <v>0</v>
      </c>
    </row>
    <row r="2623" spans="1:36">
      <c r="A2623" t="s">
        <v>9243</v>
      </c>
      <c r="B2623" t="s">
        <v>9244</v>
      </c>
      <c r="C2623" s="2" t="s">
        <v>9245</v>
      </c>
      <c r="D2623" t="s">
        <v>462</v>
      </c>
      <c r="E2623" t="s">
        <v>9246</v>
      </c>
      <c r="G2623">
        <v>0</v>
      </c>
      <c r="H2623" s="3">
        <v>0</v>
      </c>
      <c r="I2623" s="4">
        <f>IF(H2623=0,"",H2623*O2623)</f>
        <v>0</v>
      </c>
      <c r="J2623" s="5">
        <f>IF(OR(H2623=0,V2623=""),"",H2623*V2623)</f>
        <v>0</v>
      </c>
      <c r="K2623" s="6">
        <f>IF(V2623="","",V2623/O2623)</f>
        <v>0</v>
      </c>
      <c r="L2623" s="6">
        <f>IF(V2623="","",V2623/N2623)</f>
        <v>0</v>
      </c>
      <c r="M2623" s="4">
        <v>11.99</v>
      </c>
      <c r="N2623" s="4">
        <v>11.99</v>
      </c>
      <c r="Q2623" s="4">
        <v>3.5</v>
      </c>
      <c r="R2623" s="4">
        <v>0.09</v>
      </c>
      <c r="S2623">
        <v>0.15</v>
      </c>
      <c r="T2623" s="4">
        <f>IF(S2623=0,"",IF((N2623*S2623)&lt;.3,.3,N2623*S2623))</f>
        <v>0</v>
      </c>
      <c r="U2623"/>
      <c r="V2623" s="4">
        <f>IF(AND(N2623&lt;&gt;0,O2623&lt;&gt;0,Q2623&lt;&gt;0,S2623&lt;&gt;""),N2623-O2623-Q2623-R2623-T2623-U2623-P2623,"")</f>
        <v>0</v>
      </c>
      <c r="W2623">
        <v>10</v>
      </c>
      <c r="X2623">
        <v>30</v>
      </c>
      <c r="Y2623" s="7">
        <v>0.33</v>
      </c>
      <c r="Z2623" s="7">
        <v>1.11</v>
      </c>
      <c r="AA2623">
        <v>117</v>
      </c>
      <c r="AB2623">
        <v>151</v>
      </c>
      <c r="AC2623">
        <v>354.545454545455</v>
      </c>
      <c r="AD2623">
        <v>684</v>
      </c>
      <c r="AE2623">
        <v>123900</v>
      </c>
      <c r="AF2623" s="4">
        <v>0.4</v>
      </c>
      <c r="AG2623">
        <v>0</v>
      </c>
      <c r="AH2623">
        <v>0</v>
      </c>
      <c r="AJ2623">
        <v>0</v>
      </c>
    </row>
    <row r="2624" spans="1:36">
      <c r="A2624" t="s">
        <v>9247</v>
      </c>
      <c r="B2624" t="s">
        <v>9248</v>
      </c>
      <c r="C2624" s="2" t="s">
        <v>9249</v>
      </c>
      <c r="D2624" t="s">
        <v>462</v>
      </c>
      <c r="E2624" t="s">
        <v>9250</v>
      </c>
      <c r="G2624">
        <v>0</v>
      </c>
      <c r="H2624" s="3">
        <v>0</v>
      </c>
      <c r="I2624" s="4">
        <f>IF(H2624=0,"",H2624*O2624)</f>
        <v>0</v>
      </c>
      <c r="J2624" s="5">
        <f>IF(OR(H2624=0,V2624=""),"",H2624*V2624)</f>
        <v>0</v>
      </c>
      <c r="K2624" s="6">
        <f>IF(V2624="","",V2624/O2624)</f>
        <v>0</v>
      </c>
      <c r="L2624" s="6">
        <f>IF(V2624="","",V2624/N2624)</f>
        <v>0</v>
      </c>
      <c r="M2624" s="4">
        <v>13.99</v>
      </c>
      <c r="N2624" s="4">
        <v>13.99</v>
      </c>
      <c r="Q2624" s="4">
        <v>4.81</v>
      </c>
      <c r="R2624" s="4">
        <v>0.09</v>
      </c>
      <c r="S2624">
        <v>0.15</v>
      </c>
      <c r="T2624" s="4">
        <f>IF(S2624=0,"",IF((N2624*S2624)&lt;.3,.3,N2624*S2624))</f>
        <v>0</v>
      </c>
      <c r="U2624"/>
      <c r="V2624" s="4">
        <f>IF(AND(N2624&lt;&gt;0,O2624&lt;&gt;0,Q2624&lt;&gt;0,S2624&lt;&gt;""),N2624-O2624-Q2624-R2624-T2624-U2624-P2624,"")</f>
        <v>0</v>
      </c>
      <c r="W2624">
        <v>17</v>
      </c>
      <c r="X2624">
        <v>27.5</v>
      </c>
      <c r="Y2624" s="7">
        <v>0.61</v>
      </c>
      <c r="Z2624" s="7">
        <v>1.13</v>
      </c>
      <c r="AA2624">
        <v>221</v>
      </c>
      <c r="AB2624">
        <v>150</v>
      </c>
      <c r="AC2624">
        <v>362.295081967213</v>
      </c>
      <c r="AD2624">
        <v>496</v>
      </c>
      <c r="AE2624">
        <v>123900</v>
      </c>
      <c r="AF2624" s="4">
        <v>0.3</v>
      </c>
      <c r="AG2624">
        <v>0</v>
      </c>
      <c r="AH2624">
        <v>0</v>
      </c>
      <c r="AJ2624">
        <v>0</v>
      </c>
    </row>
    <row r="2625" spans="1:36">
      <c r="A2625" t="s">
        <v>9251</v>
      </c>
      <c r="B2625" t="s">
        <v>9252</v>
      </c>
      <c r="C2625" s="2" t="s">
        <v>9253</v>
      </c>
      <c r="D2625" t="s">
        <v>462</v>
      </c>
      <c r="E2625" t="s">
        <v>9254</v>
      </c>
      <c r="G2625">
        <v>0</v>
      </c>
      <c r="H2625" s="3">
        <v>0</v>
      </c>
      <c r="I2625" s="4">
        <f>IF(H2625=0,"",H2625*O2625)</f>
        <v>0</v>
      </c>
      <c r="J2625" s="5">
        <f>IF(OR(H2625=0,V2625=""),"",H2625*V2625)</f>
        <v>0</v>
      </c>
      <c r="K2625" s="6">
        <f>IF(V2625="","",V2625/O2625)</f>
        <v>0</v>
      </c>
      <c r="L2625" s="6">
        <f>IF(V2625="","",V2625/N2625)</f>
        <v>0</v>
      </c>
      <c r="M2625" s="4">
        <v>9.99</v>
      </c>
      <c r="N2625" s="4">
        <v>9.99</v>
      </c>
      <c r="Q2625" s="4">
        <v>4.81</v>
      </c>
      <c r="R2625" s="4">
        <v>0.06</v>
      </c>
      <c r="S2625">
        <v>0.15</v>
      </c>
      <c r="T2625" s="4">
        <f>IF(S2625=0,"",IF((N2625*S2625)&lt;.3,.3,N2625*S2625))</f>
        <v>0</v>
      </c>
      <c r="U2625"/>
      <c r="V2625" s="4">
        <f>IF(AND(N2625&lt;&gt;0,O2625&lt;&gt;0,Q2625&lt;&gt;0,S2625&lt;&gt;""),N2625-O2625-Q2625-R2625-T2625-U2625-P2625,"")</f>
        <v>0</v>
      </c>
      <c r="W2625">
        <v>0</v>
      </c>
      <c r="X2625">
        <v>0</v>
      </c>
      <c r="Y2625" s="7">
        <v>0</v>
      </c>
      <c r="Z2625" s="7">
        <v>0</v>
      </c>
      <c r="AA2625">
        <v>0</v>
      </c>
      <c r="AB2625">
        <v>150</v>
      </c>
      <c r="AC2625">
        <v>0</v>
      </c>
      <c r="AD2625">
        <v>9999</v>
      </c>
      <c r="AE2625">
        <v>11236</v>
      </c>
      <c r="AF2625" s="4">
        <v>0.4</v>
      </c>
      <c r="AG2625">
        <v>0</v>
      </c>
      <c r="AH2625">
        <v>0</v>
      </c>
      <c r="AJ2625">
        <v>0</v>
      </c>
    </row>
    <row r="2626" spans="1:36">
      <c r="A2626" t="s">
        <v>9255</v>
      </c>
      <c r="B2626" t="s">
        <v>9256</v>
      </c>
      <c r="C2626" s="2" t="s">
        <v>9257</v>
      </c>
      <c r="D2626" t="s">
        <v>462</v>
      </c>
      <c r="E2626" t="s">
        <v>9258</v>
      </c>
      <c r="G2626">
        <v>0</v>
      </c>
      <c r="H2626" s="3">
        <v>0</v>
      </c>
      <c r="I2626" s="4">
        <f>IF(H2626=0,"",H2626*O2626)</f>
        <v>0</v>
      </c>
      <c r="J2626" s="5">
        <f>IF(OR(H2626=0,V2626=""),"",H2626*V2626)</f>
        <v>0</v>
      </c>
      <c r="K2626" s="6">
        <f>IF(V2626="","",V2626/O2626)</f>
        <v>0</v>
      </c>
      <c r="L2626" s="6">
        <f>IF(V2626="","",V2626/N2626)</f>
        <v>0</v>
      </c>
      <c r="M2626" s="4">
        <v>9.99</v>
      </c>
      <c r="N2626" s="4">
        <v>9.99</v>
      </c>
      <c r="Q2626" s="4">
        <v>4.81</v>
      </c>
      <c r="R2626" s="4">
        <v>0.06</v>
      </c>
      <c r="S2626">
        <v>0.15</v>
      </c>
      <c r="T2626" s="4">
        <f>IF(S2626=0,"",IF((N2626*S2626)&lt;.3,.3,N2626*S2626))</f>
        <v>0</v>
      </c>
      <c r="U2626"/>
      <c r="V2626" s="4">
        <f>IF(AND(N2626&lt;&gt;0,O2626&lt;&gt;0,Q2626&lt;&gt;0,S2626&lt;&gt;""),N2626-O2626-Q2626-R2626-T2626-U2626-P2626,"")</f>
        <v>0</v>
      </c>
      <c r="W2626">
        <v>15</v>
      </c>
      <c r="X2626">
        <v>30</v>
      </c>
      <c r="Y2626" s="7">
        <v>0.5</v>
      </c>
      <c r="Z2626" s="7">
        <v>1.15</v>
      </c>
      <c r="AA2626">
        <v>133</v>
      </c>
      <c r="AB2626">
        <v>150</v>
      </c>
      <c r="AC2626">
        <v>266</v>
      </c>
      <c r="AD2626">
        <v>446</v>
      </c>
      <c r="AE2626">
        <v>11236</v>
      </c>
      <c r="AF2626" s="4">
        <v>0.4</v>
      </c>
      <c r="AG2626">
        <v>0</v>
      </c>
      <c r="AH2626">
        <v>0</v>
      </c>
      <c r="AJ2626">
        <v>0</v>
      </c>
    </row>
    <row r="2627" spans="1:36">
      <c r="A2627" t="s">
        <v>9259</v>
      </c>
      <c r="B2627" t="s">
        <v>9260</v>
      </c>
      <c r="C2627" s="2" t="s">
        <v>9261</v>
      </c>
      <c r="D2627" t="s">
        <v>462</v>
      </c>
      <c r="E2627" t="s">
        <v>9262</v>
      </c>
      <c r="G2627">
        <v>188</v>
      </c>
      <c r="H2627" s="3">
        <v>188</v>
      </c>
      <c r="I2627" s="4">
        <f>IF(H2627=0,"",H2627*O2627)</f>
        <v>0</v>
      </c>
      <c r="J2627" s="5">
        <f>IF(OR(H2627=0,V2627=""),"",H2627*V2627)</f>
        <v>0</v>
      </c>
      <c r="K2627" s="6">
        <f>IF(V2627="","",V2627/O2627)</f>
        <v>0</v>
      </c>
      <c r="L2627" s="6">
        <f>IF(V2627="","",V2627/N2627)</f>
        <v>0</v>
      </c>
      <c r="M2627" s="4">
        <v>25.74</v>
      </c>
      <c r="N2627" s="4">
        <v>25.74</v>
      </c>
      <c r="Q2627" s="4">
        <v>9.42</v>
      </c>
      <c r="R2627" s="4">
        <v>0.09</v>
      </c>
      <c r="S2627">
        <v>0.15</v>
      </c>
      <c r="T2627" s="4">
        <f>IF(S2627=0,"",IF((N2627*S2627)&lt;.3,.3,N2627*S2627))</f>
        <v>0</v>
      </c>
      <c r="U2627"/>
      <c r="V2627" s="4">
        <f>IF(AND(N2627&lt;&gt;0,O2627&lt;&gt;0,Q2627&lt;&gt;0,S2627&lt;&gt;""),N2627-O2627-Q2627-R2627-T2627-U2627-P2627,"")</f>
        <v>0</v>
      </c>
      <c r="W2627">
        <v>76</v>
      </c>
      <c r="X2627">
        <v>30</v>
      </c>
      <c r="Y2627" s="7">
        <v>2.53</v>
      </c>
      <c r="Z2627" s="7">
        <v>1.27</v>
      </c>
      <c r="AA2627">
        <v>109</v>
      </c>
      <c r="AB2627">
        <v>48</v>
      </c>
      <c r="AC2627">
        <v>43.0830039525692</v>
      </c>
      <c r="AD2627">
        <v>-45</v>
      </c>
      <c r="AE2627">
        <v>19294</v>
      </c>
      <c r="AF2627" s="4">
        <v>0.434</v>
      </c>
      <c r="AG2627">
        <v>0</v>
      </c>
      <c r="AH2627">
        <v>0</v>
      </c>
      <c r="AJ2627">
        <v>0</v>
      </c>
    </row>
    <row r="2628" spans="1:36">
      <c r="A2628" t="s">
        <v>9263</v>
      </c>
      <c r="B2628" t="s">
        <v>9264</v>
      </c>
      <c r="C2628" s="2" t="s">
        <v>9265</v>
      </c>
      <c r="D2628" t="s">
        <v>462</v>
      </c>
      <c r="E2628" t="s">
        <v>9266</v>
      </c>
      <c r="G2628">
        <v>0</v>
      </c>
      <c r="H2628" s="3">
        <v>0</v>
      </c>
      <c r="I2628" s="4">
        <f>IF(H2628=0,"",H2628*O2628)</f>
        <v>0</v>
      </c>
      <c r="J2628" s="5">
        <f>IF(OR(H2628=0,V2628=""),"",H2628*V2628)</f>
        <v>0</v>
      </c>
      <c r="K2628" s="6">
        <f>IF(V2628="","",V2628/O2628)</f>
        <v>0</v>
      </c>
      <c r="L2628" s="6">
        <f>IF(V2628="","",V2628/N2628)</f>
        <v>0</v>
      </c>
      <c r="M2628" s="4">
        <v>19.99</v>
      </c>
      <c r="N2628" s="4">
        <v>19.99</v>
      </c>
      <c r="Q2628" s="4">
        <v>9.42</v>
      </c>
      <c r="R2628" s="4">
        <v>0.11</v>
      </c>
      <c r="S2628">
        <v>0.15</v>
      </c>
      <c r="T2628" s="4">
        <f>IF(S2628=0,"",IF((N2628*S2628)&lt;.3,.3,N2628*S2628))</f>
        <v>0</v>
      </c>
      <c r="U2628"/>
      <c r="V2628" s="4">
        <f>IF(AND(N2628&lt;&gt;0,O2628&lt;&gt;0,Q2628&lt;&gt;0,S2628&lt;&gt;""),N2628-O2628-Q2628-R2628-T2628-U2628-P2628,"")</f>
        <v>0</v>
      </c>
      <c r="W2628">
        <v>0</v>
      </c>
      <c r="X2628">
        <v>17</v>
      </c>
      <c r="Y2628" s="7">
        <v>0</v>
      </c>
      <c r="Z2628" s="7">
        <v>0</v>
      </c>
      <c r="AA2628">
        <v>132</v>
      </c>
      <c r="AB2628">
        <v>0</v>
      </c>
      <c r="AC2628">
        <v>9999</v>
      </c>
      <c r="AD2628">
        <v>9999</v>
      </c>
      <c r="AE2628">
        <v>19294</v>
      </c>
      <c r="AF2628" s="4">
        <v>0.4</v>
      </c>
      <c r="AG2628">
        <v>0</v>
      </c>
      <c r="AH2628">
        <v>0</v>
      </c>
      <c r="AJ2628">
        <v>0</v>
      </c>
    </row>
    <row r="2629" spans="1:36">
      <c r="A2629" t="s">
        <v>9267</v>
      </c>
      <c r="B2629" t="s">
        <v>9268</v>
      </c>
      <c r="C2629" s="2" t="s">
        <v>9269</v>
      </c>
      <c r="D2629" t="s">
        <v>1462</v>
      </c>
      <c r="E2629" t="s">
        <v>9270</v>
      </c>
      <c r="G2629">
        <v>0</v>
      </c>
      <c r="H2629" s="3">
        <v>0</v>
      </c>
      <c r="I2629" s="4">
        <f>IF(H2629=0,"",H2629*O2629)</f>
        <v>0</v>
      </c>
      <c r="J2629" s="5">
        <f>IF(OR(H2629=0,V2629=""),"",H2629*V2629)</f>
        <v>0</v>
      </c>
      <c r="K2629" s="6">
        <f>IF(V2629="","",V2629/O2629)</f>
        <v>0</v>
      </c>
      <c r="L2629" s="6">
        <f>IF(V2629="","",V2629/N2629)</f>
        <v>0</v>
      </c>
      <c r="R2629" s="4">
        <v>0</v>
      </c>
      <c r="T2629" s="4">
        <f>IF(S2629=0,"",IF((N2629*S2629)&lt;.3,.3,N2629*S2629))</f>
        <v>0</v>
      </c>
      <c r="U2629"/>
      <c r="V2629" s="4">
        <f>IF(AND(N2629&lt;&gt;0,O2629&lt;&gt;0,Q2629&lt;&gt;0,S2629&lt;&gt;""),N2629-O2629-Q2629-R2629-T2629-U2629-P2629,"")</f>
        <v>0</v>
      </c>
      <c r="W2629">
        <v>0</v>
      </c>
      <c r="X2629">
        <v>0</v>
      </c>
      <c r="Y2629" s="7">
        <v>0</v>
      </c>
      <c r="Z2629" s="7">
        <v>0</v>
      </c>
      <c r="AA2629">
        <v>0</v>
      </c>
      <c r="AB2629">
        <v>0</v>
      </c>
      <c r="AC2629">
        <v>0</v>
      </c>
      <c r="AD2629" t="s">
        <v>41</v>
      </c>
      <c r="AG2629">
        <v>0</v>
      </c>
      <c r="AH2629">
        <v>0</v>
      </c>
      <c r="AJ2629">
        <v>0</v>
      </c>
    </row>
    <row r="2630" spans="1:36">
      <c r="A2630" t="s">
        <v>9271</v>
      </c>
      <c r="B2630" t="s">
        <v>9272</v>
      </c>
      <c r="C2630" s="2" t="s">
        <v>9273</v>
      </c>
      <c r="D2630" t="s">
        <v>1462</v>
      </c>
      <c r="E2630" t="s">
        <v>9274</v>
      </c>
      <c r="G2630">
        <v>0</v>
      </c>
      <c r="H2630" s="3">
        <v>0</v>
      </c>
      <c r="I2630" s="4">
        <f>IF(H2630=0,"",H2630*O2630)</f>
        <v>0</v>
      </c>
      <c r="J2630" s="5">
        <f>IF(OR(H2630=0,V2630=""),"",H2630*V2630)</f>
        <v>0</v>
      </c>
      <c r="K2630" s="6">
        <f>IF(V2630="","",V2630/O2630)</f>
        <v>0</v>
      </c>
      <c r="L2630" s="6">
        <f>IF(V2630="","",V2630/N2630)</f>
        <v>0</v>
      </c>
      <c r="R2630" s="4">
        <v>0</v>
      </c>
      <c r="T2630" s="4">
        <f>IF(S2630=0,"",IF((N2630*S2630)&lt;.3,.3,N2630*S2630))</f>
        <v>0</v>
      </c>
      <c r="U2630"/>
      <c r="V2630" s="4">
        <f>IF(AND(N2630&lt;&gt;0,O2630&lt;&gt;0,Q2630&lt;&gt;0,S2630&lt;&gt;""),N2630-O2630-Q2630-R2630-T2630-U2630-P2630,"")</f>
        <v>0</v>
      </c>
      <c r="W2630">
        <v>0</v>
      </c>
      <c r="X2630">
        <v>0</v>
      </c>
      <c r="Y2630" s="7">
        <v>0</v>
      </c>
      <c r="Z2630" s="7">
        <v>0</v>
      </c>
      <c r="AA2630">
        <v>0</v>
      </c>
      <c r="AB2630">
        <v>0</v>
      </c>
      <c r="AC2630">
        <v>0</v>
      </c>
      <c r="AD2630" t="s">
        <v>41</v>
      </c>
      <c r="AG2630">
        <v>0</v>
      </c>
      <c r="AH2630">
        <v>0</v>
      </c>
      <c r="AJ2630">
        <v>0</v>
      </c>
    </row>
    <row r="2631" spans="1:36">
      <c r="A2631" t="s">
        <v>9275</v>
      </c>
      <c r="B2631" t="s">
        <v>9276</v>
      </c>
      <c r="C2631" s="2" t="s">
        <v>9277</v>
      </c>
      <c r="D2631" t="s">
        <v>1462</v>
      </c>
      <c r="E2631" t="s">
        <v>9278</v>
      </c>
      <c r="G2631">
        <v>0</v>
      </c>
      <c r="H2631" s="3">
        <v>0</v>
      </c>
      <c r="I2631" s="4">
        <f>IF(H2631=0,"",H2631*O2631)</f>
        <v>0</v>
      </c>
      <c r="J2631" s="5">
        <f>IF(OR(H2631=0,V2631=""),"",H2631*V2631)</f>
        <v>0</v>
      </c>
      <c r="K2631" s="6">
        <f>IF(V2631="","",V2631/O2631)</f>
        <v>0</v>
      </c>
      <c r="L2631" s="6">
        <f>IF(V2631="","",V2631/N2631)</f>
        <v>0</v>
      </c>
      <c r="R2631" s="4">
        <v>0</v>
      </c>
      <c r="T2631" s="4">
        <f>IF(S2631=0,"",IF((N2631*S2631)&lt;.3,.3,N2631*S2631))</f>
        <v>0</v>
      </c>
      <c r="U2631"/>
      <c r="V2631" s="4">
        <f>IF(AND(N2631&lt;&gt;0,O2631&lt;&gt;0,Q2631&lt;&gt;0,S2631&lt;&gt;""),N2631-O2631-Q2631-R2631-T2631-U2631-P2631,"")</f>
        <v>0</v>
      </c>
      <c r="W2631">
        <v>0</v>
      </c>
      <c r="X2631">
        <v>0</v>
      </c>
      <c r="Y2631" s="7">
        <v>0</v>
      </c>
      <c r="Z2631" s="7">
        <v>0</v>
      </c>
      <c r="AA2631">
        <v>0</v>
      </c>
      <c r="AB2631">
        <v>0</v>
      </c>
      <c r="AC2631">
        <v>0</v>
      </c>
      <c r="AD2631" t="s">
        <v>41</v>
      </c>
      <c r="AG2631">
        <v>0</v>
      </c>
      <c r="AH2631">
        <v>0</v>
      </c>
      <c r="AJ2631">
        <v>0</v>
      </c>
    </row>
    <row r="2632" spans="1:36">
      <c r="A2632" t="s">
        <v>9279</v>
      </c>
      <c r="B2632" t="s">
        <v>9280</v>
      </c>
      <c r="C2632" s="2" t="s">
        <v>9281</v>
      </c>
      <c r="D2632" t="s">
        <v>1462</v>
      </c>
      <c r="E2632" t="s">
        <v>9282</v>
      </c>
      <c r="G2632">
        <v>0</v>
      </c>
      <c r="H2632" s="3">
        <v>0</v>
      </c>
      <c r="I2632" s="4">
        <f>IF(H2632=0,"",H2632*O2632)</f>
        <v>0</v>
      </c>
      <c r="J2632" s="5">
        <f>IF(OR(H2632=0,V2632=""),"",H2632*V2632)</f>
        <v>0</v>
      </c>
      <c r="K2632" s="6">
        <f>IF(V2632="","",V2632/O2632)</f>
        <v>0</v>
      </c>
      <c r="L2632" s="6">
        <f>IF(V2632="","",V2632/N2632)</f>
        <v>0</v>
      </c>
      <c r="R2632" s="4">
        <v>0</v>
      </c>
      <c r="T2632" s="4">
        <f>IF(S2632=0,"",IF((N2632*S2632)&lt;.3,.3,N2632*S2632))</f>
        <v>0</v>
      </c>
      <c r="U2632"/>
      <c r="V2632" s="4">
        <f>IF(AND(N2632&lt;&gt;0,O2632&lt;&gt;0,Q2632&lt;&gt;0,S2632&lt;&gt;""),N2632-O2632-Q2632-R2632-T2632-U2632-P2632,"")</f>
        <v>0</v>
      </c>
      <c r="W2632">
        <v>0</v>
      </c>
      <c r="X2632">
        <v>0</v>
      </c>
      <c r="Y2632" s="7">
        <v>0</v>
      </c>
      <c r="Z2632" s="7">
        <v>0</v>
      </c>
      <c r="AA2632">
        <v>0</v>
      </c>
      <c r="AB2632">
        <v>0</v>
      </c>
      <c r="AC2632">
        <v>0</v>
      </c>
      <c r="AD2632" t="s">
        <v>41</v>
      </c>
      <c r="AG2632">
        <v>0</v>
      </c>
      <c r="AH2632">
        <v>0</v>
      </c>
      <c r="AJ2632">
        <v>0</v>
      </c>
    </row>
    <row r="2633" spans="1:36">
      <c r="A2633" t="s">
        <v>9283</v>
      </c>
      <c r="B2633"/>
      <c r="C2633" s="2" t="s">
        <v>2986</v>
      </c>
      <c r="D2633" t="s">
        <v>49</v>
      </c>
      <c r="E2633" t="s">
        <v>9283</v>
      </c>
      <c r="G2633">
        <v>0</v>
      </c>
      <c r="H2633" s="3">
        <v>0</v>
      </c>
      <c r="I2633" s="4">
        <f>IF(H2633=0,"",H2633*O2633)</f>
        <v>0</v>
      </c>
      <c r="J2633" s="5">
        <f>IF(OR(H2633=0,V2633=""),"",H2633*V2633)</f>
        <v>0</v>
      </c>
      <c r="K2633" s="6">
        <f>IF(V2633="","",V2633/O2633)</f>
        <v>0</v>
      </c>
      <c r="L2633" s="6">
        <f>IF(V2633="","",V2633/N2633)</f>
        <v>0</v>
      </c>
      <c r="R2633" s="4">
        <v>0</v>
      </c>
      <c r="T2633" s="4">
        <f>IF(S2633=0,"",IF((N2633*S2633)&lt;.3,.3,N2633*S2633))</f>
        <v>0</v>
      </c>
      <c r="U2633"/>
      <c r="V2633" s="4">
        <f>IF(AND(N2633&lt;&gt;0,O2633&lt;&gt;0,Q2633&lt;&gt;0,S2633&lt;&gt;""),N2633-O2633-Q2633-R2633-T2633-U2633-P2633,"")</f>
        <v>0</v>
      </c>
      <c r="W2633">
        <v>0</v>
      </c>
      <c r="X2633">
        <v>0</v>
      </c>
      <c r="Y2633" s="7">
        <v>0</v>
      </c>
      <c r="Z2633" s="7">
        <v>0</v>
      </c>
      <c r="AA2633">
        <v>0</v>
      </c>
      <c r="AB2633">
        <v>0</v>
      </c>
      <c r="AC2633">
        <v>0</v>
      </c>
      <c r="AD2633" t="s">
        <v>41</v>
      </c>
      <c r="AG2633">
        <v>0</v>
      </c>
      <c r="AH2633">
        <v>0</v>
      </c>
      <c r="AJ2633">
        <v>0</v>
      </c>
    </row>
    <row r="2634" spans="1:36">
      <c r="A2634" t="s">
        <v>9284</v>
      </c>
      <c r="B2634" t="s">
        <v>9285</v>
      </c>
      <c r="C2634" s="2" t="s">
        <v>9286</v>
      </c>
      <c r="D2634" t="s">
        <v>630</v>
      </c>
      <c r="E2634" t="s">
        <v>9287</v>
      </c>
      <c r="G2634">
        <v>0</v>
      </c>
      <c r="H2634" s="3">
        <v>0</v>
      </c>
      <c r="I2634" s="4">
        <f>IF(H2634=0,"",H2634*O2634)</f>
        <v>0</v>
      </c>
      <c r="J2634" s="5">
        <f>IF(OR(H2634=0,V2634=""),"",H2634*V2634)</f>
        <v>0</v>
      </c>
      <c r="K2634" s="6">
        <f>IF(V2634="","",V2634/O2634)</f>
        <v>0</v>
      </c>
      <c r="L2634" s="6">
        <f>IF(V2634="","",V2634/N2634)</f>
        <v>0</v>
      </c>
      <c r="M2634" s="4">
        <v>19.99</v>
      </c>
      <c r="N2634" s="4">
        <v>19.99</v>
      </c>
      <c r="Q2634" s="4">
        <v>7.04</v>
      </c>
      <c r="R2634" s="4">
        <v>0.18</v>
      </c>
      <c r="S2634">
        <v>0.15</v>
      </c>
      <c r="T2634" s="4">
        <f>IF(S2634=0,"",IF((N2634*S2634)&lt;.3,.3,N2634*S2634))</f>
        <v>0</v>
      </c>
      <c r="U2634"/>
      <c r="V2634" s="4">
        <f>IF(AND(N2634&lt;&gt;0,O2634&lt;&gt;0,Q2634&lt;&gt;0,S2634&lt;&gt;""),N2634-O2634-Q2634-R2634-T2634-U2634-P2634,"")</f>
        <v>0</v>
      </c>
      <c r="W2634">
        <v>79</v>
      </c>
      <c r="X2634">
        <v>30</v>
      </c>
      <c r="Y2634" s="7">
        <v>2.63</v>
      </c>
      <c r="Z2634" s="7">
        <v>1.14</v>
      </c>
      <c r="AA2634">
        <v>662</v>
      </c>
      <c r="AB2634">
        <v>401</v>
      </c>
      <c r="AC2634">
        <v>251.71102661597</v>
      </c>
      <c r="AD2634" t="s">
        <v>41</v>
      </c>
      <c r="AE2634">
        <v>9286</v>
      </c>
      <c r="AF2634" s="4">
        <v>0.7</v>
      </c>
      <c r="AG2634">
        <v>0</v>
      </c>
      <c r="AH2634">
        <v>0</v>
      </c>
      <c r="AJ2634">
        <v>0</v>
      </c>
    </row>
    <row r="2635" spans="1:36">
      <c r="A2635" t="s">
        <v>9288</v>
      </c>
      <c r="B2635" t="s">
        <v>9289</v>
      </c>
      <c r="C2635" s="2" t="s">
        <v>9290</v>
      </c>
      <c r="D2635" t="s">
        <v>630</v>
      </c>
      <c r="E2635" t="s">
        <v>9291</v>
      </c>
      <c r="G2635">
        <v>0</v>
      </c>
      <c r="H2635" s="3">
        <v>0</v>
      </c>
      <c r="I2635" s="4">
        <f>IF(H2635=0,"",H2635*O2635)</f>
        <v>0</v>
      </c>
      <c r="J2635" s="5">
        <f>IF(OR(H2635=0,V2635=""),"",H2635*V2635)</f>
        <v>0</v>
      </c>
      <c r="K2635" s="6">
        <f>IF(V2635="","",V2635/O2635)</f>
        <v>0</v>
      </c>
      <c r="L2635" s="6">
        <f>IF(V2635="","",V2635/N2635)</f>
        <v>0</v>
      </c>
      <c r="M2635" s="4">
        <v>20.99</v>
      </c>
      <c r="N2635" s="4">
        <v>20.99</v>
      </c>
      <c r="Q2635" s="4">
        <v>7.04</v>
      </c>
      <c r="R2635" s="4">
        <v>0.17</v>
      </c>
      <c r="S2635">
        <v>0.15</v>
      </c>
      <c r="T2635" s="4">
        <f>IF(S2635=0,"",IF((N2635*S2635)&lt;.3,.3,N2635*S2635))</f>
        <v>0</v>
      </c>
      <c r="U2635"/>
      <c r="V2635" s="4">
        <f>IF(AND(N2635&lt;&gt;0,O2635&lt;&gt;0,Q2635&lt;&gt;0,S2635&lt;&gt;""),N2635-O2635-Q2635-R2635-T2635-U2635-P2635,"")</f>
        <v>0</v>
      </c>
      <c r="W2635">
        <v>167</v>
      </c>
      <c r="X2635">
        <v>30</v>
      </c>
      <c r="Y2635" s="7">
        <v>5.57</v>
      </c>
      <c r="Z2635" s="7">
        <v>1.06</v>
      </c>
      <c r="AA2635">
        <v>1842</v>
      </c>
      <c r="AB2635">
        <v>956</v>
      </c>
      <c r="AC2635">
        <v>330.700179533214</v>
      </c>
      <c r="AD2635" t="s">
        <v>41</v>
      </c>
      <c r="AE2635">
        <v>9286</v>
      </c>
      <c r="AF2635" s="4">
        <v>0.7</v>
      </c>
      <c r="AG2635">
        <v>0</v>
      </c>
      <c r="AH2635">
        <v>0</v>
      </c>
      <c r="AJ2635">
        <v>0</v>
      </c>
    </row>
    <row r="2636" spans="1:36">
      <c r="A2636" t="s">
        <v>9292</v>
      </c>
      <c r="B2636" t="s">
        <v>9293</v>
      </c>
      <c r="C2636" s="2" t="s">
        <v>9294</v>
      </c>
      <c r="D2636" t="s">
        <v>39</v>
      </c>
      <c r="E2636" t="s">
        <v>9295</v>
      </c>
      <c r="G2636">
        <v>0</v>
      </c>
      <c r="H2636" s="3">
        <v>0</v>
      </c>
      <c r="I2636" s="4">
        <f>IF(H2636=0,"",H2636*O2636)</f>
        <v>0</v>
      </c>
      <c r="J2636" s="5">
        <f>IF(OR(H2636=0,V2636=""),"",H2636*V2636)</f>
        <v>0</v>
      </c>
      <c r="K2636" s="6">
        <f>IF(V2636="","",V2636/O2636)</f>
        <v>0</v>
      </c>
      <c r="L2636" s="6">
        <f>IF(V2636="","",V2636/N2636)</f>
        <v>0</v>
      </c>
      <c r="R2636" s="4">
        <v>0</v>
      </c>
      <c r="T2636" s="4">
        <f>IF(S2636=0,"",IF((N2636*S2636)&lt;.3,.3,N2636*S2636))</f>
        <v>0</v>
      </c>
      <c r="U2636"/>
      <c r="V2636" s="4">
        <f>IF(AND(N2636&lt;&gt;0,O2636&lt;&gt;0,Q2636&lt;&gt;0,S2636&lt;&gt;""),N2636-O2636-Q2636-R2636-T2636-U2636-P2636,"")</f>
        <v>0</v>
      </c>
      <c r="W2636">
        <v>0</v>
      </c>
      <c r="X2636">
        <v>0</v>
      </c>
      <c r="Y2636" s="7">
        <v>0</v>
      </c>
      <c r="Z2636" s="7">
        <v>0</v>
      </c>
      <c r="AA2636">
        <v>0</v>
      </c>
      <c r="AB2636">
        <v>0</v>
      </c>
      <c r="AC2636">
        <v>0</v>
      </c>
      <c r="AD2636" t="s">
        <v>41</v>
      </c>
      <c r="AG2636">
        <v>0</v>
      </c>
      <c r="AH2636">
        <v>0</v>
      </c>
      <c r="AJ2636">
        <v>0</v>
      </c>
    </row>
    <row r="2637" spans="1:36">
      <c r="A2637" t="s">
        <v>9296</v>
      </c>
      <c r="B2637" t="s">
        <v>9297</v>
      </c>
      <c r="C2637" s="2" t="s">
        <v>9298</v>
      </c>
      <c r="D2637" t="s">
        <v>39</v>
      </c>
      <c r="E2637" t="s">
        <v>9299</v>
      </c>
      <c r="G2637">
        <v>0</v>
      </c>
      <c r="H2637" s="3">
        <v>0</v>
      </c>
      <c r="I2637" s="4">
        <f>IF(H2637=0,"",H2637*O2637)</f>
        <v>0</v>
      </c>
      <c r="J2637" s="5">
        <f>IF(OR(H2637=0,V2637=""),"",H2637*V2637)</f>
        <v>0</v>
      </c>
      <c r="K2637" s="6">
        <f>IF(V2637="","",V2637/O2637)</f>
        <v>0</v>
      </c>
      <c r="L2637" s="6">
        <f>IF(V2637="","",V2637/N2637)</f>
        <v>0</v>
      </c>
      <c r="R2637" s="4">
        <v>0</v>
      </c>
      <c r="T2637" s="4">
        <f>IF(S2637=0,"",IF((N2637*S2637)&lt;.3,.3,N2637*S2637))</f>
        <v>0</v>
      </c>
      <c r="U2637"/>
      <c r="V2637" s="4">
        <f>IF(AND(N2637&lt;&gt;0,O2637&lt;&gt;0,Q2637&lt;&gt;0,S2637&lt;&gt;""),N2637-O2637-Q2637-R2637-T2637-U2637-P2637,"")</f>
        <v>0</v>
      </c>
      <c r="W2637">
        <v>0</v>
      </c>
      <c r="X2637">
        <v>0</v>
      </c>
      <c r="Y2637" s="7">
        <v>0</v>
      </c>
      <c r="Z2637" s="7">
        <v>0</v>
      </c>
      <c r="AA2637">
        <v>0</v>
      </c>
      <c r="AB2637">
        <v>0</v>
      </c>
      <c r="AC2637">
        <v>0</v>
      </c>
      <c r="AD2637" t="s">
        <v>41</v>
      </c>
      <c r="AG2637">
        <v>0</v>
      </c>
      <c r="AH2637">
        <v>0</v>
      </c>
      <c r="AJ2637">
        <v>0</v>
      </c>
    </row>
    <row r="2638" spans="1:36">
      <c r="A2638" t="s">
        <v>9300</v>
      </c>
      <c r="B2638" t="s">
        <v>9301</v>
      </c>
      <c r="C2638" s="2" t="s">
        <v>9302</v>
      </c>
      <c r="D2638" t="s">
        <v>39</v>
      </c>
      <c r="E2638" t="s">
        <v>9303</v>
      </c>
      <c r="G2638">
        <v>0</v>
      </c>
      <c r="H2638" s="3">
        <v>0</v>
      </c>
      <c r="I2638" s="4">
        <f>IF(H2638=0,"",H2638*O2638)</f>
        <v>0</v>
      </c>
      <c r="J2638" s="5">
        <f>IF(OR(H2638=0,V2638=""),"",H2638*V2638)</f>
        <v>0</v>
      </c>
      <c r="K2638" s="6">
        <f>IF(V2638="","",V2638/O2638)</f>
        <v>0</v>
      </c>
      <c r="L2638" s="6">
        <f>IF(V2638="","",V2638/N2638)</f>
        <v>0</v>
      </c>
      <c r="R2638" s="4">
        <v>0</v>
      </c>
      <c r="T2638" s="4">
        <f>IF(S2638=0,"",IF((N2638*S2638)&lt;.3,.3,N2638*S2638))</f>
        <v>0</v>
      </c>
      <c r="U2638"/>
      <c r="V2638" s="4">
        <f>IF(AND(N2638&lt;&gt;0,O2638&lt;&gt;0,Q2638&lt;&gt;0,S2638&lt;&gt;""),N2638-O2638-Q2638-R2638-T2638-U2638-P2638,"")</f>
        <v>0</v>
      </c>
      <c r="W2638">
        <v>0</v>
      </c>
      <c r="X2638">
        <v>0</v>
      </c>
      <c r="Y2638" s="7">
        <v>0</v>
      </c>
      <c r="Z2638" s="7">
        <v>0</v>
      </c>
      <c r="AA2638">
        <v>0</v>
      </c>
      <c r="AB2638">
        <v>0</v>
      </c>
      <c r="AC2638">
        <v>0</v>
      </c>
      <c r="AD2638" t="s">
        <v>41</v>
      </c>
      <c r="AG2638">
        <v>0</v>
      </c>
      <c r="AH2638">
        <v>0</v>
      </c>
      <c r="AJ2638">
        <v>0</v>
      </c>
    </row>
    <row r="2639" spans="1:36">
      <c r="A2639" t="s">
        <v>9304</v>
      </c>
      <c r="B2639" t="s">
        <v>9305</v>
      </c>
      <c r="C2639" s="2" t="s">
        <v>9306</v>
      </c>
      <c r="D2639" t="s">
        <v>39</v>
      </c>
      <c r="E2639" t="s">
        <v>9307</v>
      </c>
      <c r="G2639">
        <v>0</v>
      </c>
      <c r="H2639" s="3">
        <v>0</v>
      </c>
      <c r="I2639" s="4">
        <f>IF(H2639=0,"",H2639*O2639)</f>
        <v>0</v>
      </c>
      <c r="J2639" s="5">
        <f>IF(OR(H2639=0,V2639=""),"",H2639*V2639)</f>
        <v>0</v>
      </c>
      <c r="K2639" s="6">
        <f>IF(V2639="","",V2639/O2639)</f>
        <v>0</v>
      </c>
      <c r="L2639" s="6">
        <f>IF(V2639="","",V2639/N2639)</f>
        <v>0</v>
      </c>
      <c r="R2639" s="4">
        <v>0</v>
      </c>
      <c r="T2639" s="4">
        <f>IF(S2639=0,"",IF((N2639*S2639)&lt;.3,.3,N2639*S2639))</f>
        <v>0</v>
      </c>
      <c r="U2639"/>
      <c r="V2639" s="4">
        <f>IF(AND(N2639&lt;&gt;0,O2639&lt;&gt;0,Q2639&lt;&gt;0,S2639&lt;&gt;""),N2639-O2639-Q2639-R2639-T2639-U2639-P2639,"")</f>
        <v>0</v>
      </c>
      <c r="W2639">
        <v>0</v>
      </c>
      <c r="X2639">
        <v>0</v>
      </c>
      <c r="Y2639" s="7">
        <v>0</v>
      </c>
      <c r="Z2639" s="7">
        <v>0</v>
      </c>
      <c r="AA2639">
        <v>0</v>
      </c>
      <c r="AB2639">
        <v>0</v>
      </c>
      <c r="AC2639">
        <v>0</v>
      </c>
      <c r="AD2639" t="s">
        <v>41</v>
      </c>
      <c r="AG2639">
        <v>0</v>
      </c>
      <c r="AH2639">
        <v>0</v>
      </c>
      <c r="AJ2639">
        <v>0</v>
      </c>
    </row>
    <row r="2640" spans="1:36">
      <c r="A2640" t="s">
        <v>9308</v>
      </c>
      <c r="B2640" t="s">
        <v>9309</v>
      </c>
      <c r="C2640" s="2" t="s">
        <v>9310</v>
      </c>
      <c r="D2640" t="s">
        <v>39</v>
      </c>
      <c r="E2640" t="s">
        <v>9311</v>
      </c>
      <c r="G2640">
        <v>0</v>
      </c>
      <c r="H2640" s="3">
        <v>0</v>
      </c>
      <c r="I2640" s="4">
        <f>IF(H2640=0,"",H2640*O2640)</f>
        <v>0</v>
      </c>
      <c r="J2640" s="5">
        <f>IF(OR(H2640=0,V2640=""),"",H2640*V2640)</f>
        <v>0</v>
      </c>
      <c r="K2640" s="6">
        <f>IF(V2640="","",V2640/O2640)</f>
        <v>0</v>
      </c>
      <c r="L2640" s="6">
        <f>IF(V2640="","",V2640/N2640)</f>
        <v>0</v>
      </c>
      <c r="R2640" s="4">
        <v>0</v>
      </c>
      <c r="T2640" s="4">
        <f>IF(S2640=0,"",IF((N2640*S2640)&lt;.3,.3,N2640*S2640))</f>
        <v>0</v>
      </c>
      <c r="U2640"/>
      <c r="V2640" s="4">
        <f>IF(AND(N2640&lt;&gt;0,O2640&lt;&gt;0,Q2640&lt;&gt;0,S2640&lt;&gt;""),N2640-O2640-Q2640-R2640-T2640-U2640-P2640,"")</f>
        <v>0</v>
      </c>
      <c r="W2640">
        <v>0</v>
      </c>
      <c r="X2640">
        <v>0</v>
      </c>
      <c r="Y2640" s="7">
        <v>0</v>
      </c>
      <c r="Z2640" s="7">
        <v>0</v>
      </c>
      <c r="AA2640">
        <v>0</v>
      </c>
      <c r="AB2640">
        <v>0</v>
      </c>
      <c r="AC2640">
        <v>0</v>
      </c>
      <c r="AD2640" t="s">
        <v>41</v>
      </c>
      <c r="AG2640">
        <v>0</v>
      </c>
      <c r="AH2640">
        <v>0</v>
      </c>
      <c r="AJ2640">
        <v>0</v>
      </c>
    </row>
    <row r="2641" spans="1:36">
      <c r="A2641" t="s">
        <v>9312</v>
      </c>
      <c r="B2641" t="s">
        <v>9313</v>
      </c>
      <c r="C2641" s="2" t="s">
        <v>9314</v>
      </c>
      <c r="D2641" t="s">
        <v>39</v>
      </c>
      <c r="E2641" t="s">
        <v>9315</v>
      </c>
      <c r="G2641">
        <v>0</v>
      </c>
      <c r="H2641" s="3">
        <v>0</v>
      </c>
      <c r="I2641" s="4">
        <f>IF(H2641=0,"",H2641*O2641)</f>
        <v>0</v>
      </c>
      <c r="J2641" s="5">
        <f>IF(OR(H2641=0,V2641=""),"",H2641*V2641)</f>
        <v>0</v>
      </c>
      <c r="K2641" s="6">
        <f>IF(V2641="","",V2641/O2641)</f>
        <v>0</v>
      </c>
      <c r="L2641" s="6">
        <f>IF(V2641="","",V2641/N2641)</f>
        <v>0</v>
      </c>
      <c r="R2641" s="4">
        <v>0</v>
      </c>
      <c r="T2641" s="4">
        <f>IF(S2641=0,"",IF((N2641*S2641)&lt;.3,.3,N2641*S2641))</f>
        <v>0</v>
      </c>
      <c r="U2641"/>
      <c r="V2641" s="4">
        <f>IF(AND(N2641&lt;&gt;0,O2641&lt;&gt;0,Q2641&lt;&gt;0,S2641&lt;&gt;""),N2641-O2641-Q2641-R2641-T2641-U2641-P2641,"")</f>
        <v>0</v>
      </c>
      <c r="W2641">
        <v>0</v>
      </c>
      <c r="X2641">
        <v>0</v>
      </c>
      <c r="Y2641" s="7">
        <v>0</v>
      </c>
      <c r="Z2641" s="7">
        <v>0</v>
      </c>
      <c r="AA2641">
        <v>0</v>
      </c>
      <c r="AB2641">
        <v>0</v>
      </c>
      <c r="AC2641">
        <v>0</v>
      </c>
      <c r="AD2641" t="s">
        <v>41</v>
      </c>
      <c r="AG2641">
        <v>0</v>
      </c>
      <c r="AH2641">
        <v>0</v>
      </c>
      <c r="AJ2641">
        <v>0</v>
      </c>
    </row>
    <row r="2642" spans="1:36">
      <c r="A2642" t="s">
        <v>9316</v>
      </c>
      <c r="B2642" t="s">
        <v>9317</v>
      </c>
      <c r="C2642" s="2" t="s">
        <v>9318</v>
      </c>
      <c r="D2642" t="s">
        <v>39</v>
      </c>
      <c r="E2642" t="s">
        <v>9319</v>
      </c>
      <c r="G2642">
        <v>0</v>
      </c>
      <c r="H2642" s="3">
        <v>0</v>
      </c>
      <c r="I2642" s="4">
        <f>IF(H2642=0,"",H2642*O2642)</f>
        <v>0</v>
      </c>
      <c r="J2642" s="5">
        <f>IF(OR(H2642=0,V2642=""),"",H2642*V2642)</f>
        <v>0</v>
      </c>
      <c r="K2642" s="6">
        <f>IF(V2642="","",V2642/O2642)</f>
        <v>0</v>
      </c>
      <c r="L2642" s="6">
        <f>IF(V2642="","",V2642/N2642)</f>
        <v>0</v>
      </c>
      <c r="R2642" s="4">
        <v>0</v>
      </c>
      <c r="T2642" s="4">
        <f>IF(S2642=0,"",IF((N2642*S2642)&lt;.3,.3,N2642*S2642))</f>
        <v>0</v>
      </c>
      <c r="U2642"/>
      <c r="V2642" s="4">
        <f>IF(AND(N2642&lt;&gt;0,O2642&lt;&gt;0,Q2642&lt;&gt;0,S2642&lt;&gt;""),N2642-O2642-Q2642-R2642-T2642-U2642-P2642,"")</f>
        <v>0</v>
      </c>
      <c r="W2642">
        <v>0</v>
      </c>
      <c r="X2642">
        <v>0</v>
      </c>
      <c r="Y2642" s="7">
        <v>0</v>
      </c>
      <c r="Z2642" s="7">
        <v>0</v>
      </c>
      <c r="AA2642">
        <v>0</v>
      </c>
      <c r="AB2642">
        <v>0</v>
      </c>
      <c r="AC2642">
        <v>0</v>
      </c>
      <c r="AD2642" t="s">
        <v>41</v>
      </c>
      <c r="AG2642">
        <v>0</v>
      </c>
      <c r="AH2642">
        <v>0</v>
      </c>
      <c r="AJ2642">
        <v>0</v>
      </c>
    </row>
    <row r="2643" spans="1:36">
      <c r="A2643" t="s">
        <v>9320</v>
      </c>
      <c r="B2643" t="s">
        <v>9321</v>
      </c>
      <c r="C2643" s="2" t="s">
        <v>9322</v>
      </c>
      <c r="D2643" t="s">
        <v>39</v>
      </c>
      <c r="E2643" t="s">
        <v>9323</v>
      </c>
      <c r="G2643">
        <v>0</v>
      </c>
      <c r="H2643" s="3">
        <v>0</v>
      </c>
      <c r="I2643" s="4">
        <f>IF(H2643=0,"",H2643*O2643)</f>
        <v>0</v>
      </c>
      <c r="J2643" s="5">
        <f>IF(OR(H2643=0,V2643=""),"",H2643*V2643)</f>
        <v>0</v>
      </c>
      <c r="K2643" s="6">
        <f>IF(V2643="","",V2643/O2643)</f>
        <v>0</v>
      </c>
      <c r="L2643" s="6">
        <f>IF(V2643="","",V2643/N2643)</f>
        <v>0</v>
      </c>
      <c r="R2643" s="4">
        <v>0</v>
      </c>
      <c r="T2643" s="4">
        <f>IF(S2643=0,"",IF((N2643*S2643)&lt;.3,.3,N2643*S2643))</f>
        <v>0</v>
      </c>
      <c r="U2643"/>
      <c r="V2643" s="4">
        <f>IF(AND(N2643&lt;&gt;0,O2643&lt;&gt;0,Q2643&lt;&gt;0,S2643&lt;&gt;""),N2643-O2643-Q2643-R2643-T2643-U2643-P2643,"")</f>
        <v>0</v>
      </c>
      <c r="W2643">
        <v>0</v>
      </c>
      <c r="X2643">
        <v>0</v>
      </c>
      <c r="Y2643" s="7">
        <v>0</v>
      </c>
      <c r="Z2643" s="7">
        <v>0</v>
      </c>
      <c r="AA2643">
        <v>0</v>
      </c>
      <c r="AB2643">
        <v>0</v>
      </c>
      <c r="AC2643">
        <v>0</v>
      </c>
      <c r="AD2643" t="s">
        <v>41</v>
      </c>
      <c r="AG2643">
        <v>0</v>
      </c>
      <c r="AH2643">
        <v>0</v>
      </c>
      <c r="AJ2643">
        <v>0</v>
      </c>
    </row>
    <row r="2644" spans="1:36">
      <c r="A2644" t="s">
        <v>9324</v>
      </c>
      <c r="B2644" t="s">
        <v>9325</v>
      </c>
      <c r="C2644" s="2" t="s">
        <v>9326</v>
      </c>
      <c r="D2644" t="s">
        <v>3946</v>
      </c>
      <c r="E2644" t="s">
        <v>9327</v>
      </c>
      <c r="G2644">
        <v>23</v>
      </c>
      <c r="H2644" s="3">
        <v>23</v>
      </c>
      <c r="I2644" s="4">
        <f>IF(H2644=0,"",H2644*O2644)</f>
        <v>0</v>
      </c>
      <c r="J2644" s="5">
        <f>IF(OR(H2644=0,V2644=""),"",H2644*V2644)</f>
        <v>0</v>
      </c>
      <c r="K2644" s="6">
        <f>IF(V2644="","",V2644/O2644)</f>
        <v>0</v>
      </c>
      <c r="L2644" s="6">
        <f>IF(V2644="","",V2644/N2644)</f>
        <v>0</v>
      </c>
      <c r="M2644" s="4">
        <v>16.09</v>
      </c>
      <c r="N2644" s="4">
        <v>16.09</v>
      </c>
      <c r="Q2644" s="4">
        <v>4.81</v>
      </c>
      <c r="R2644" s="4">
        <v>0.04</v>
      </c>
      <c r="S2644">
        <v>0.15</v>
      </c>
      <c r="T2644" s="4">
        <f>IF(S2644=0,"",IF((N2644*S2644)&lt;.3,.3,N2644*S2644))</f>
        <v>0</v>
      </c>
      <c r="U2644"/>
      <c r="V2644" s="4">
        <f>IF(AND(N2644&lt;&gt;0,O2644&lt;&gt;0,Q2644&lt;&gt;0,S2644&lt;&gt;""),N2644-O2644-Q2644-R2644-T2644-U2644-P2644,"")</f>
        <v>0</v>
      </c>
      <c r="W2644">
        <v>68</v>
      </c>
      <c r="X2644">
        <v>28</v>
      </c>
      <c r="Y2644" s="7">
        <v>2.43</v>
      </c>
      <c r="Z2644" s="7">
        <v>1.26</v>
      </c>
      <c r="AA2644">
        <v>0</v>
      </c>
      <c r="AB2644">
        <v>50</v>
      </c>
      <c r="AC2644">
        <v>0</v>
      </c>
      <c r="AD2644" t="s">
        <v>41</v>
      </c>
      <c r="AE2644">
        <v>41723</v>
      </c>
      <c r="AF2644" s="4">
        <v>0.4</v>
      </c>
      <c r="AG2644">
        <v>0</v>
      </c>
      <c r="AH2644">
        <v>0</v>
      </c>
      <c r="AJ2644">
        <v>0</v>
      </c>
    </row>
    <row r="2645" spans="1:36">
      <c r="A2645" t="s">
        <v>9328</v>
      </c>
      <c r="B2645" t="s">
        <v>9329</v>
      </c>
      <c r="C2645" s="2" t="s">
        <v>9330</v>
      </c>
      <c r="D2645" t="s">
        <v>3946</v>
      </c>
      <c r="E2645" t="s">
        <v>9331</v>
      </c>
      <c r="G2645">
        <v>0</v>
      </c>
      <c r="H2645" s="3">
        <v>0</v>
      </c>
      <c r="I2645" s="4">
        <f>IF(H2645=0,"",H2645*O2645)</f>
        <v>0</v>
      </c>
      <c r="J2645" s="5">
        <f>IF(OR(H2645=0,V2645=""),"",H2645*V2645)</f>
        <v>0</v>
      </c>
      <c r="K2645" s="6">
        <f>IF(V2645="","",V2645/O2645)</f>
        <v>0</v>
      </c>
      <c r="L2645" s="6">
        <f>IF(V2645="","",V2645/N2645)</f>
        <v>0</v>
      </c>
      <c r="M2645" s="4">
        <v>33.02</v>
      </c>
      <c r="N2645" s="4">
        <v>33.02</v>
      </c>
      <c r="Q2645" s="4">
        <v>5.54</v>
      </c>
      <c r="R2645" s="4">
        <v>0.04</v>
      </c>
      <c r="S2645">
        <v>0.15</v>
      </c>
      <c r="T2645" s="4">
        <f>IF(S2645=0,"",IF((N2645*S2645)&lt;.3,.3,N2645*S2645))</f>
        <v>0</v>
      </c>
      <c r="U2645"/>
      <c r="V2645" s="4">
        <f>IF(AND(N2645&lt;&gt;0,O2645&lt;&gt;0,Q2645&lt;&gt;0,S2645&lt;&gt;""),N2645-O2645-Q2645-R2645-T2645-U2645-P2645,"")</f>
        <v>0</v>
      </c>
      <c r="W2645">
        <v>342</v>
      </c>
      <c r="X2645">
        <v>30</v>
      </c>
      <c r="Y2645" s="7">
        <v>11.4</v>
      </c>
      <c r="Z2645" s="7">
        <v>1</v>
      </c>
      <c r="AA2645">
        <v>581</v>
      </c>
      <c r="AB2645">
        <v>433</v>
      </c>
      <c r="AC2645">
        <v>50.9649122807018</v>
      </c>
      <c r="AD2645" t="s">
        <v>41</v>
      </c>
      <c r="AE2645">
        <v>7570</v>
      </c>
      <c r="AF2645" s="4">
        <v>0.5</v>
      </c>
      <c r="AG2645">
        <v>0</v>
      </c>
      <c r="AH2645">
        <v>0</v>
      </c>
      <c r="AJ2645">
        <v>0</v>
      </c>
    </row>
    <row r="2646" spans="1:36">
      <c r="A2646" t="s">
        <v>9332</v>
      </c>
      <c r="B2646" t="s">
        <v>9333</v>
      </c>
      <c r="C2646" s="2" t="s">
        <v>9334</v>
      </c>
      <c r="D2646" t="s">
        <v>3946</v>
      </c>
      <c r="E2646" t="s">
        <v>9335</v>
      </c>
      <c r="G2646">
        <v>0</v>
      </c>
      <c r="H2646" s="3">
        <v>0</v>
      </c>
      <c r="I2646" s="4">
        <f>IF(H2646=0,"",H2646*O2646)</f>
        <v>0</v>
      </c>
      <c r="J2646" s="5">
        <f>IF(OR(H2646=0,V2646=""),"",H2646*V2646)</f>
        <v>0</v>
      </c>
      <c r="K2646" s="6">
        <f>IF(V2646="","",V2646/O2646)</f>
        <v>0</v>
      </c>
      <c r="L2646" s="6">
        <f>IF(V2646="","",V2646/N2646)</f>
        <v>0</v>
      </c>
      <c r="M2646" s="4">
        <v>20.33</v>
      </c>
      <c r="N2646" s="4">
        <v>20.33</v>
      </c>
      <c r="Q2646" s="4">
        <v>5.54</v>
      </c>
      <c r="R2646" s="4">
        <v>0.11</v>
      </c>
      <c r="S2646">
        <v>0.15</v>
      </c>
      <c r="T2646" s="4">
        <f>IF(S2646=0,"",IF((N2646*S2646)&lt;.3,.3,N2646*S2646))</f>
        <v>0</v>
      </c>
      <c r="U2646"/>
      <c r="V2646" s="4">
        <f>IF(AND(N2646&lt;&gt;0,O2646&lt;&gt;0,Q2646&lt;&gt;0,S2646&lt;&gt;""),N2646-O2646-Q2646-R2646-T2646-U2646-P2646,"")</f>
        <v>0</v>
      </c>
      <c r="W2646">
        <v>120</v>
      </c>
      <c r="X2646">
        <v>30</v>
      </c>
      <c r="Y2646" s="7">
        <v>4</v>
      </c>
      <c r="Z2646" s="7">
        <v>2.14</v>
      </c>
      <c r="AA2646">
        <v>101</v>
      </c>
      <c r="AB2646">
        <v>118</v>
      </c>
      <c r="AC2646">
        <v>25.25</v>
      </c>
      <c r="AD2646" t="s">
        <v>41</v>
      </c>
      <c r="AE2646">
        <v>42103</v>
      </c>
      <c r="AF2646" s="4">
        <v>0.5</v>
      </c>
      <c r="AG2646">
        <v>0</v>
      </c>
      <c r="AH2646">
        <v>0</v>
      </c>
      <c r="AJ2646">
        <v>0</v>
      </c>
    </row>
    <row r="2647" spans="1:36">
      <c r="A2647" t="s">
        <v>9336</v>
      </c>
      <c r="B2647" t="s">
        <v>9337</v>
      </c>
      <c r="C2647" s="2" t="s">
        <v>9338</v>
      </c>
      <c r="D2647" t="s">
        <v>3946</v>
      </c>
      <c r="E2647" t="s">
        <v>9339</v>
      </c>
      <c r="G2647">
        <v>0</v>
      </c>
      <c r="H2647" s="3">
        <v>0</v>
      </c>
      <c r="I2647" s="4">
        <f>IF(H2647=0,"",H2647*O2647)</f>
        <v>0</v>
      </c>
      <c r="J2647" s="5">
        <f>IF(OR(H2647=0,V2647=""),"",H2647*V2647)</f>
        <v>0</v>
      </c>
      <c r="K2647" s="6">
        <f>IF(V2647="","",V2647/O2647)</f>
        <v>0</v>
      </c>
      <c r="L2647" s="6">
        <f>IF(V2647="","",V2647/N2647)</f>
        <v>0</v>
      </c>
      <c r="M2647" s="4">
        <v>23.99</v>
      </c>
      <c r="N2647" s="4">
        <v>23.99</v>
      </c>
      <c r="Q2647" s="4">
        <v>4.81</v>
      </c>
      <c r="R2647" s="4">
        <v>0.04</v>
      </c>
      <c r="S2647">
        <v>0.15</v>
      </c>
      <c r="T2647" s="4">
        <f>IF(S2647=0,"",IF((N2647*S2647)&lt;.3,.3,N2647*S2647))</f>
        <v>0</v>
      </c>
      <c r="U2647"/>
      <c r="V2647" s="4">
        <f>IF(AND(N2647&lt;&gt;0,O2647&lt;&gt;0,Q2647&lt;&gt;0,S2647&lt;&gt;""),N2647-O2647-Q2647-R2647-T2647-U2647-P2647,"")</f>
        <v>0</v>
      </c>
      <c r="W2647">
        <v>23</v>
      </c>
      <c r="X2647">
        <v>30</v>
      </c>
      <c r="Y2647" s="7">
        <v>0.77</v>
      </c>
      <c r="Z2647" s="7">
        <v>1</v>
      </c>
      <c r="AA2647">
        <v>73</v>
      </c>
      <c r="AB2647">
        <v>0</v>
      </c>
      <c r="AC2647">
        <v>94.8051948051948</v>
      </c>
      <c r="AD2647" t="s">
        <v>41</v>
      </c>
      <c r="AE2647">
        <v>7570</v>
      </c>
      <c r="AF2647" s="4">
        <v>0.4</v>
      </c>
      <c r="AG2647">
        <v>0</v>
      </c>
      <c r="AH2647">
        <v>0</v>
      </c>
      <c r="AJ2647">
        <v>0</v>
      </c>
    </row>
    <row r="2648" spans="1:36">
      <c r="A2648" t="s">
        <v>9340</v>
      </c>
      <c r="B2648" t="s">
        <v>9341</v>
      </c>
      <c r="C2648" s="2" t="s">
        <v>9342</v>
      </c>
      <c r="D2648" t="s">
        <v>3946</v>
      </c>
      <c r="E2648" t="s">
        <v>9343</v>
      </c>
      <c r="G2648">
        <v>0</v>
      </c>
      <c r="H2648" s="3">
        <v>0</v>
      </c>
      <c r="I2648" s="4">
        <f>IF(H2648=0,"",H2648*O2648)</f>
        <v>0</v>
      </c>
      <c r="J2648" s="5">
        <f>IF(OR(H2648=0,V2648=""),"",H2648*V2648)</f>
        <v>0</v>
      </c>
      <c r="K2648" s="6">
        <f>IF(V2648="","",V2648/O2648)</f>
        <v>0</v>
      </c>
      <c r="L2648" s="6">
        <f>IF(V2648="","",V2648/N2648)</f>
        <v>0</v>
      </c>
      <c r="M2648" s="4">
        <v>17.99</v>
      </c>
      <c r="N2648" s="4">
        <v>17.99</v>
      </c>
      <c r="Q2648" s="4">
        <v>4.81</v>
      </c>
      <c r="R2648" s="4">
        <v>0.1</v>
      </c>
      <c r="S2648">
        <v>0.15</v>
      </c>
      <c r="T2648" s="4">
        <f>IF(S2648=0,"",IF((N2648*S2648)&lt;.3,.3,N2648*S2648))</f>
        <v>0</v>
      </c>
      <c r="U2648"/>
      <c r="V2648" s="4">
        <f>IF(AND(N2648&lt;&gt;0,O2648&lt;&gt;0,Q2648&lt;&gt;0,S2648&lt;&gt;""),N2648-O2648-Q2648-R2648-T2648-U2648-P2648,"")</f>
        <v>0</v>
      </c>
      <c r="W2648">
        <v>21</v>
      </c>
      <c r="X2648">
        <v>30</v>
      </c>
      <c r="Y2648" s="7">
        <v>0.7</v>
      </c>
      <c r="Z2648" s="7">
        <v>1</v>
      </c>
      <c r="AA2648">
        <v>22</v>
      </c>
      <c r="AB2648">
        <v>1166</v>
      </c>
      <c r="AC2648">
        <v>31.4285714285714</v>
      </c>
      <c r="AD2648" t="s">
        <v>41</v>
      </c>
      <c r="AE2648">
        <v>238280</v>
      </c>
      <c r="AF2648" s="4">
        <v>0.7</v>
      </c>
      <c r="AG2648">
        <v>0</v>
      </c>
      <c r="AH2648">
        <v>0</v>
      </c>
      <c r="AJ2648">
        <v>0</v>
      </c>
    </row>
    <row r="2649" spans="1:36">
      <c r="A2649" t="s">
        <v>9344</v>
      </c>
      <c r="B2649" t="s">
        <v>9345</v>
      </c>
      <c r="C2649" s="2" t="s">
        <v>9346</v>
      </c>
      <c r="D2649" t="s">
        <v>3946</v>
      </c>
      <c r="E2649" t="s">
        <v>9347</v>
      </c>
      <c r="G2649">
        <v>0</v>
      </c>
      <c r="H2649" s="3">
        <v>0</v>
      </c>
      <c r="I2649" s="4">
        <f>IF(H2649=0,"",H2649*O2649)</f>
        <v>0</v>
      </c>
      <c r="J2649" s="5">
        <f>IF(OR(H2649=0,V2649=""),"",H2649*V2649)</f>
        <v>0</v>
      </c>
      <c r="K2649" s="6">
        <f>IF(V2649="","",V2649/O2649)</f>
        <v>0</v>
      </c>
      <c r="L2649" s="6">
        <f>IF(V2649="","",V2649/N2649)</f>
        <v>0</v>
      </c>
      <c r="M2649" s="4">
        <v>56.9</v>
      </c>
      <c r="N2649" s="4">
        <v>56.9</v>
      </c>
      <c r="Q2649" s="4">
        <v>4.81</v>
      </c>
      <c r="R2649" s="4">
        <v>0.07</v>
      </c>
      <c r="S2649">
        <v>0.15</v>
      </c>
      <c r="T2649" s="4">
        <f>IF(S2649=0,"",IF((N2649*S2649)&lt;.3,.3,N2649*S2649))</f>
        <v>0</v>
      </c>
      <c r="U2649"/>
      <c r="V2649" s="4">
        <f>IF(AND(N2649&lt;&gt;0,O2649&lt;&gt;0,Q2649&lt;&gt;0,S2649&lt;&gt;""),N2649-O2649-Q2649-R2649-T2649-U2649-P2649,"")</f>
        <v>0</v>
      </c>
      <c r="W2649">
        <v>0</v>
      </c>
      <c r="X2649">
        <v>0</v>
      </c>
      <c r="Y2649" s="7">
        <v>0</v>
      </c>
      <c r="Z2649" s="7">
        <v>0</v>
      </c>
      <c r="AA2649">
        <v>0</v>
      </c>
      <c r="AB2649">
        <v>1710</v>
      </c>
      <c r="AC2649">
        <v>0</v>
      </c>
      <c r="AD2649">
        <v>9999</v>
      </c>
      <c r="AE2649">
        <v>227778</v>
      </c>
      <c r="AF2649" s="4">
        <v>0.4</v>
      </c>
      <c r="AG2649">
        <v>0</v>
      </c>
      <c r="AH2649">
        <v>0</v>
      </c>
      <c r="AJ2649">
        <v>0</v>
      </c>
    </row>
    <row r="2650" spans="1:36">
      <c r="A2650" t="s">
        <v>9348</v>
      </c>
      <c r="B2650" t="s">
        <v>9349</v>
      </c>
      <c r="C2650" s="2" t="s">
        <v>9350</v>
      </c>
      <c r="D2650" t="s">
        <v>3946</v>
      </c>
      <c r="E2650" t="s">
        <v>9351</v>
      </c>
      <c r="G2650">
        <v>0</v>
      </c>
      <c r="H2650" s="3">
        <v>0</v>
      </c>
      <c r="I2650" s="4">
        <f>IF(H2650=0,"",H2650*O2650)</f>
        <v>0</v>
      </c>
      <c r="J2650" s="5">
        <f>IF(OR(H2650=0,V2650=""),"",H2650*V2650)</f>
        <v>0</v>
      </c>
      <c r="K2650" s="6">
        <f>IF(V2650="","",V2650/O2650)</f>
        <v>0</v>
      </c>
      <c r="L2650" s="6">
        <f>IF(V2650="","",V2650/N2650)</f>
        <v>0</v>
      </c>
      <c r="M2650" s="4">
        <v>35.27</v>
      </c>
      <c r="N2650" s="4">
        <v>35.27</v>
      </c>
      <c r="Q2650" s="4">
        <v>5.84</v>
      </c>
      <c r="R2650" s="4">
        <v>0.15</v>
      </c>
      <c r="S2650">
        <v>0.15</v>
      </c>
      <c r="T2650" s="4">
        <f>IF(S2650=0,"",IF((N2650*S2650)&lt;.3,.3,N2650*S2650))</f>
        <v>0</v>
      </c>
      <c r="U2650"/>
      <c r="V2650" s="4">
        <f>IF(AND(N2650&lt;&gt;0,O2650&lt;&gt;0,Q2650&lt;&gt;0,S2650&lt;&gt;""),N2650-O2650-Q2650-R2650-T2650-U2650-P2650,"")</f>
        <v>0</v>
      </c>
      <c r="W2650">
        <v>49</v>
      </c>
      <c r="X2650">
        <v>30</v>
      </c>
      <c r="Y2650" s="7">
        <v>1.63</v>
      </c>
      <c r="Z2650" s="7">
        <v>1.11</v>
      </c>
      <c r="AA2650">
        <v>237</v>
      </c>
      <c r="AB2650">
        <v>430</v>
      </c>
      <c r="AC2650">
        <v>145.398773006135</v>
      </c>
      <c r="AD2650" t="s">
        <v>41</v>
      </c>
      <c r="AE2650">
        <v>42103</v>
      </c>
      <c r="AF2650" s="4">
        <v>0.56</v>
      </c>
      <c r="AG2650">
        <v>0</v>
      </c>
      <c r="AH2650">
        <v>0</v>
      </c>
      <c r="AJ2650">
        <v>0</v>
      </c>
    </row>
    <row r="2651" spans="1:36">
      <c r="A2651" t="s">
        <v>9352</v>
      </c>
      <c r="B2651" t="s">
        <v>9353</v>
      </c>
      <c r="C2651" s="2" t="s">
        <v>9354</v>
      </c>
      <c r="D2651" t="s">
        <v>3946</v>
      </c>
      <c r="E2651" t="s">
        <v>9355</v>
      </c>
      <c r="G2651">
        <v>0</v>
      </c>
      <c r="H2651" s="3">
        <v>0</v>
      </c>
      <c r="I2651" s="4">
        <f>IF(H2651=0,"",H2651*O2651)</f>
        <v>0</v>
      </c>
      <c r="J2651" s="5">
        <f>IF(OR(H2651=0,V2651=""),"",H2651*V2651)</f>
        <v>0</v>
      </c>
      <c r="K2651" s="6">
        <f>IF(V2651="","",V2651/O2651)</f>
        <v>0</v>
      </c>
      <c r="L2651" s="6">
        <f>IF(V2651="","",V2651/N2651)</f>
        <v>0</v>
      </c>
      <c r="M2651" s="4">
        <v>11.99</v>
      </c>
      <c r="N2651" s="4">
        <v>11.99</v>
      </c>
      <c r="Q2651" s="4">
        <v>4.81</v>
      </c>
      <c r="R2651" s="4">
        <v>0.03</v>
      </c>
      <c r="S2651">
        <v>0.15</v>
      </c>
      <c r="T2651" s="4">
        <f>IF(S2651=0,"",IF((N2651*S2651)&lt;.3,.3,N2651*S2651))</f>
        <v>0</v>
      </c>
      <c r="U2651"/>
      <c r="V2651" s="4">
        <f>IF(AND(N2651&lt;&gt;0,O2651&lt;&gt;0,Q2651&lt;&gt;0,S2651&lt;&gt;""),N2651-O2651-Q2651-R2651-T2651-U2651-P2651,"")</f>
        <v>0</v>
      </c>
      <c r="W2651">
        <v>12</v>
      </c>
      <c r="X2651">
        <v>30</v>
      </c>
      <c r="Y2651" s="7">
        <v>0.4</v>
      </c>
      <c r="Z2651" s="7">
        <v>1</v>
      </c>
      <c r="AA2651">
        <v>85</v>
      </c>
      <c r="AB2651">
        <v>0</v>
      </c>
      <c r="AC2651">
        <v>212.5</v>
      </c>
      <c r="AD2651" t="s">
        <v>41</v>
      </c>
      <c r="AE2651">
        <v>9957</v>
      </c>
      <c r="AF2651" s="4">
        <v>0.4</v>
      </c>
      <c r="AG2651">
        <v>0</v>
      </c>
      <c r="AH2651">
        <v>0</v>
      </c>
      <c r="AJ2651">
        <v>0</v>
      </c>
    </row>
    <row r="2652" spans="1:36">
      <c r="A2652" t="s">
        <v>9356</v>
      </c>
      <c r="B2652" t="s">
        <v>9357</v>
      </c>
      <c r="C2652" s="2" t="s">
        <v>9358</v>
      </c>
      <c r="D2652" t="s">
        <v>3946</v>
      </c>
      <c r="E2652" t="s">
        <v>9359</v>
      </c>
      <c r="G2652">
        <v>0</v>
      </c>
      <c r="H2652" s="3">
        <v>0</v>
      </c>
      <c r="I2652" s="4">
        <f>IF(H2652=0,"",H2652*O2652)</f>
        <v>0</v>
      </c>
      <c r="J2652" s="5">
        <f>IF(OR(H2652=0,V2652=""),"",H2652*V2652)</f>
        <v>0</v>
      </c>
      <c r="K2652" s="6">
        <f>IF(V2652="","",V2652/O2652)</f>
        <v>0</v>
      </c>
      <c r="L2652" s="6">
        <f>IF(V2652="","",V2652/N2652)</f>
        <v>0</v>
      </c>
      <c r="M2652" s="4">
        <v>43.95</v>
      </c>
      <c r="N2652" s="4">
        <v>43.95</v>
      </c>
      <c r="Q2652" s="4">
        <v>7.04</v>
      </c>
      <c r="R2652" s="4">
        <v>0.19</v>
      </c>
      <c r="S2652">
        <v>0.15</v>
      </c>
      <c r="T2652" s="4">
        <f>IF(S2652=0,"",IF((N2652*S2652)&lt;.3,.3,N2652*S2652))</f>
        <v>0</v>
      </c>
      <c r="U2652"/>
      <c r="V2652" s="4">
        <f>IF(AND(N2652&lt;&gt;0,O2652&lt;&gt;0,Q2652&lt;&gt;0,S2652&lt;&gt;""),N2652-O2652-Q2652-R2652-T2652-U2652-P2652,"")</f>
        <v>0</v>
      </c>
      <c r="W2652">
        <v>32</v>
      </c>
      <c r="X2652">
        <v>24.5</v>
      </c>
      <c r="Y2652" s="7">
        <v>1.28</v>
      </c>
      <c r="Z2652" s="7">
        <v>1.39</v>
      </c>
      <c r="AA2652">
        <v>104</v>
      </c>
      <c r="AB2652">
        <v>218</v>
      </c>
      <c r="AC2652">
        <v>81.25</v>
      </c>
      <c r="AD2652" t="s">
        <v>41</v>
      </c>
      <c r="AE2652">
        <v>27002</v>
      </c>
      <c r="AF2652" s="4">
        <v>0.96</v>
      </c>
      <c r="AG2652">
        <v>0</v>
      </c>
      <c r="AH2652">
        <v>0</v>
      </c>
      <c r="AJ2652">
        <v>0</v>
      </c>
    </row>
    <row r="2653" spans="1:36">
      <c r="A2653" t="s">
        <v>9360</v>
      </c>
      <c r="B2653" t="s">
        <v>9361</v>
      </c>
      <c r="C2653" s="2" t="s">
        <v>9362</v>
      </c>
      <c r="D2653" t="s">
        <v>3946</v>
      </c>
      <c r="E2653" t="s">
        <v>9363</v>
      </c>
      <c r="G2653">
        <v>0</v>
      </c>
      <c r="H2653" s="3">
        <v>0</v>
      </c>
      <c r="I2653" s="4">
        <f>IF(H2653=0,"",H2653*O2653)</f>
        <v>0</v>
      </c>
      <c r="J2653" s="5">
        <f>IF(OR(H2653=0,V2653=""),"",H2653*V2653)</f>
        <v>0</v>
      </c>
      <c r="K2653" s="6">
        <f>IF(V2653="","",V2653/O2653)</f>
        <v>0</v>
      </c>
      <c r="L2653" s="6">
        <f>IF(V2653="","",V2653/N2653)</f>
        <v>0</v>
      </c>
      <c r="M2653" s="4">
        <v>54.99</v>
      </c>
      <c r="N2653" s="4">
        <v>54.99</v>
      </c>
      <c r="Q2653" s="4">
        <v>7.04</v>
      </c>
      <c r="R2653" s="4">
        <v>0.2</v>
      </c>
      <c r="S2653">
        <v>0.15</v>
      </c>
      <c r="T2653" s="4">
        <f>IF(S2653=0,"",IF((N2653*S2653)&lt;.3,.3,N2653*S2653))</f>
        <v>0</v>
      </c>
      <c r="U2653"/>
      <c r="V2653" s="4">
        <f>IF(AND(N2653&lt;&gt;0,O2653&lt;&gt;0,Q2653&lt;&gt;0,S2653&lt;&gt;""),N2653-O2653-Q2653-R2653-T2653-U2653-P2653,"")</f>
        <v>0</v>
      </c>
      <c r="W2653">
        <v>42</v>
      </c>
      <c r="X2653">
        <v>24.5</v>
      </c>
      <c r="Y2653" s="7">
        <v>1.76</v>
      </c>
      <c r="Z2653" s="7">
        <v>1.68</v>
      </c>
      <c r="AA2653">
        <v>22</v>
      </c>
      <c r="AB2653">
        <v>311</v>
      </c>
      <c r="AC2653">
        <v>12.5</v>
      </c>
      <c r="AD2653" t="s">
        <v>41</v>
      </c>
      <c r="AE2653">
        <v>25488</v>
      </c>
      <c r="AF2653" s="4">
        <v>0.964</v>
      </c>
      <c r="AG2653">
        <v>0</v>
      </c>
      <c r="AH2653">
        <v>0</v>
      </c>
      <c r="AJ2653">
        <v>0</v>
      </c>
    </row>
    <row r="2654" spans="1:36">
      <c r="A2654" t="s">
        <v>9364</v>
      </c>
      <c r="B2654" t="s">
        <v>9365</v>
      </c>
      <c r="C2654" s="2" t="s">
        <v>9366</v>
      </c>
      <c r="D2654" t="s">
        <v>3946</v>
      </c>
      <c r="E2654" t="s">
        <v>9367</v>
      </c>
      <c r="G2654">
        <v>0</v>
      </c>
      <c r="H2654" s="3">
        <v>0</v>
      </c>
      <c r="I2654" s="4">
        <f>IF(H2654=0,"",H2654*O2654)</f>
        <v>0</v>
      </c>
      <c r="J2654" s="5">
        <f>IF(OR(H2654=0,V2654=""),"",H2654*V2654)</f>
        <v>0</v>
      </c>
      <c r="K2654" s="6">
        <f>IF(V2654="","",V2654/O2654)</f>
        <v>0</v>
      </c>
      <c r="L2654" s="6">
        <f>IF(V2654="","",V2654/N2654)</f>
        <v>0</v>
      </c>
      <c r="M2654" s="4">
        <v>43.95</v>
      </c>
      <c r="N2654" s="4">
        <v>43.95</v>
      </c>
      <c r="Q2654" s="4">
        <v>7.04</v>
      </c>
      <c r="R2654" s="4">
        <v>0.19</v>
      </c>
      <c r="S2654">
        <v>0.15</v>
      </c>
      <c r="T2654" s="4">
        <f>IF(S2654=0,"",IF((N2654*S2654)&lt;.3,.3,N2654*S2654))</f>
        <v>0</v>
      </c>
      <c r="U2654"/>
      <c r="V2654" s="4">
        <f>IF(AND(N2654&lt;&gt;0,O2654&lt;&gt;0,Q2654&lt;&gt;0,S2654&lt;&gt;""),N2654-O2654-Q2654-R2654-T2654-U2654-P2654,"")</f>
        <v>0</v>
      </c>
      <c r="W2654">
        <v>29</v>
      </c>
      <c r="X2654">
        <v>25.5</v>
      </c>
      <c r="Y2654" s="7">
        <v>1.15</v>
      </c>
      <c r="Z2654" s="7">
        <v>1.04</v>
      </c>
      <c r="AA2654">
        <v>131</v>
      </c>
      <c r="AB2654">
        <v>402</v>
      </c>
      <c r="AC2654">
        <v>113.913043478261</v>
      </c>
      <c r="AD2654" t="s">
        <v>41</v>
      </c>
      <c r="AE2654">
        <v>27002</v>
      </c>
      <c r="AF2654" s="4">
        <v>0.958</v>
      </c>
      <c r="AG2654">
        <v>0</v>
      </c>
      <c r="AH2654">
        <v>0</v>
      </c>
      <c r="AJ2654">
        <v>0</v>
      </c>
    </row>
    <row r="2655" spans="1:36">
      <c r="A2655" t="s">
        <v>9368</v>
      </c>
      <c r="B2655" t="s">
        <v>9369</v>
      </c>
      <c r="C2655" s="2" t="s">
        <v>9370</v>
      </c>
      <c r="D2655" t="s">
        <v>3946</v>
      </c>
      <c r="E2655" t="s">
        <v>9371</v>
      </c>
      <c r="G2655">
        <v>0</v>
      </c>
      <c r="H2655" s="3">
        <v>0</v>
      </c>
      <c r="I2655" s="4">
        <f>IF(H2655=0,"",H2655*O2655)</f>
        <v>0</v>
      </c>
      <c r="J2655" s="5">
        <f>IF(OR(H2655=0,V2655=""),"",H2655*V2655)</f>
        <v>0</v>
      </c>
      <c r="K2655" s="6">
        <f>IF(V2655="","",V2655/O2655)</f>
        <v>0</v>
      </c>
      <c r="L2655" s="6">
        <f>IF(V2655="","",V2655/N2655)</f>
        <v>0</v>
      </c>
      <c r="M2655" s="4">
        <v>30.99</v>
      </c>
      <c r="N2655" s="4">
        <v>30.99</v>
      </c>
      <c r="Q2655" s="4">
        <v>6.14</v>
      </c>
      <c r="R2655" s="4">
        <v>0.23</v>
      </c>
      <c r="S2655">
        <v>0.15</v>
      </c>
      <c r="T2655" s="4">
        <f>IF(S2655=0,"",IF((N2655*S2655)&lt;.3,.3,N2655*S2655))</f>
        <v>0</v>
      </c>
      <c r="U2655"/>
      <c r="V2655" s="4">
        <f>IF(AND(N2655&lt;&gt;0,O2655&lt;&gt;0,Q2655&lt;&gt;0,S2655&lt;&gt;""),N2655-O2655-Q2655-R2655-T2655-U2655-P2655,"")</f>
        <v>0</v>
      </c>
      <c r="W2655">
        <v>14</v>
      </c>
      <c r="X2655">
        <v>30</v>
      </c>
      <c r="Y2655" s="7">
        <v>0.47</v>
      </c>
      <c r="Z2655" s="7">
        <v>1.08</v>
      </c>
      <c r="AA2655">
        <v>149</v>
      </c>
      <c r="AB2655">
        <v>940</v>
      </c>
      <c r="AC2655">
        <v>317.021276595745</v>
      </c>
      <c r="AD2655" t="s">
        <v>41</v>
      </c>
      <c r="AE2655">
        <v>56997</v>
      </c>
      <c r="AF2655" s="4">
        <v>0.5</v>
      </c>
      <c r="AG2655">
        <v>0</v>
      </c>
      <c r="AH2655">
        <v>0</v>
      </c>
      <c r="AJ2655">
        <v>0</v>
      </c>
    </row>
    <row r="2656" spans="1:36">
      <c r="A2656" t="s">
        <v>9372</v>
      </c>
      <c r="B2656" t="s">
        <v>9373</v>
      </c>
      <c r="C2656" s="2" t="s">
        <v>9374</v>
      </c>
      <c r="D2656" t="s">
        <v>3946</v>
      </c>
      <c r="E2656" t="s">
        <v>9375</v>
      </c>
      <c r="G2656">
        <v>0</v>
      </c>
      <c r="H2656" s="3">
        <v>0</v>
      </c>
      <c r="I2656" s="4">
        <f>IF(H2656=0,"",H2656*O2656)</f>
        <v>0</v>
      </c>
      <c r="J2656" s="5">
        <f>IF(OR(H2656=0,V2656=""),"",H2656*V2656)</f>
        <v>0</v>
      </c>
      <c r="K2656" s="6">
        <f>IF(V2656="","",V2656/O2656)</f>
        <v>0</v>
      </c>
      <c r="L2656" s="6">
        <f>IF(V2656="","",V2656/N2656)</f>
        <v>0</v>
      </c>
      <c r="M2656" s="4">
        <v>32.99</v>
      </c>
      <c r="N2656" s="4">
        <v>32.99</v>
      </c>
      <c r="Q2656" s="4">
        <v>6.44</v>
      </c>
      <c r="R2656" s="4">
        <v>0.26</v>
      </c>
      <c r="S2656">
        <v>0.15</v>
      </c>
      <c r="T2656" s="4">
        <f>IF(S2656=0,"",IF((N2656*S2656)&lt;.3,.3,N2656*S2656))</f>
        <v>0</v>
      </c>
      <c r="U2656"/>
      <c r="V2656" s="4">
        <f>IF(AND(N2656&lt;&gt;0,O2656&lt;&gt;0,Q2656&lt;&gt;0,S2656&lt;&gt;""),N2656-O2656-Q2656-R2656-T2656-U2656-P2656,"")</f>
        <v>0</v>
      </c>
      <c r="W2656">
        <v>8</v>
      </c>
      <c r="X2656">
        <v>30</v>
      </c>
      <c r="Y2656" s="7">
        <v>0.27</v>
      </c>
      <c r="Z2656" s="7">
        <v>1.14</v>
      </c>
      <c r="AA2656">
        <v>216</v>
      </c>
      <c r="AB2656">
        <v>1744</v>
      </c>
      <c r="AC2656">
        <v>800</v>
      </c>
      <c r="AD2656" t="s">
        <v>41</v>
      </c>
      <c r="AE2656">
        <v>119602</v>
      </c>
      <c r="AF2656" s="4">
        <v>0.721</v>
      </c>
      <c r="AG2656">
        <v>0</v>
      </c>
      <c r="AH2656">
        <v>0</v>
      </c>
      <c r="AJ2656">
        <v>0</v>
      </c>
    </row>
    <row r="2657" spans="1:36">
      <c r="A2657" t="s">
        <v>9376</v>
      </c>
      <c r="B2657" t="s">
        <v>9377</v>
      </c>
      <c r="C2657" s="2" t="s">
        <v>9378</v>
      </c>
      <c r="D2657" t="s">
        <v>3946</v>
      </c>
      <c r="E2657" t="s">
        <v>9379</v>
      </c>
      <c r="G2657">
        <v>0</v>
      </c>
      <c r="H2657" s="3">
        <v>0</v>
      </c>
      <c r="I2657" s="4">
        <f>IF(H2657=0,"",H2657*O2657)</f>
        <v>0</v>
      </c>
      <c r="J2657" s="5">
        <f>IF(OR(H2657=0,V2657=""),"",H2657*V2657)</f>
        <v>0</v>
      </c>
      <c r="K2657" s="6">
        <f>IF(V2657="","",V2657/O2657)</f>
        <v>0</v>
      </c>
      <c r="L2657" s="6">
        <f>IF(V2657="","",V2657/N2657)</f>
        <v>0</v>
      </c>
      <c r="M2657" s="4">
        <v>21.99</v>
      </c>
      <c r="N2657" s="4">
        <v>21.99</v>
      </c>
      <c r="Q2657" s="4">
        <v>6.14</v>
      </c>
      <c r="R2657" s="4">
        <v>0.23</v>
      </c>
      <c r="S2657">
        <v>0.15</v>
      </c>
      <c r="T2657" s="4">
        <f>IF(S2657=0,"",IF((N2657*S2657)&lt;.3,.3,N2657*S2657))</f>
        <v>0</v>
      </c>
      <c r="U2657"/>
      <c r="V2657" s="4">
        <f>IF(AND(N2657&lt;&gt;0,O2657&lt;&gt;0,Q2657&lt;&gt;0,S2657&lt;&gt;""),N2657-O2657-Q2657-R2657-T2657-U2657-P2657,"")</f>
        <v>0</v>
      </c>
      <c r="W2657">
        <v>15</v>
      </c>
      <c r="X2657">
        <v>30</v>
      </c>
      <c r="Y2657" s="7">
        <v>0.5</v>
      </c>
      <c r="Z2657" s="7">
        <v>1.07</v>
      </c>
      <c r="AA2657">
        <v>69</v>
      </c>
      <c r="AB2657">
        <v>457</v>
      </c>
      <c r="AC2657">
        <v>138</v>
      </c>
      <c r="AD2657" t="s">
        <v>41</v>
      </c>
      <c r="AE2657">
        <v>64107</v>
      </c>
      <c r="AF2657" s="4">
        <v>0.5</v>
      </c>
      <c r="AG2657">
        <v>0</v>
      </c>
      <c r="AH2657">
        <v>0</v>
      </c>
      <c r="AJ2657">
        <v>0</v>
      </c>
    </row>
    <row r="2658" spans="1:36">
      <c r="A2658" t="s">
        <v>9380</v>
      </c>
      <c r="B2658" t="s">
        <v>9381</v>
      </c>
      <c r="C2658" s="2" t="s">
        <v>9382</v>
      </c>
      <c r="D2658" t="s">
        <v>3946</v>
      </c>
      <c r="E2658" t="s">
        <v>9383</v>
      </c>
      <c r="G2658">
        <v>0</v>
      </c>
      <c r="H2658" s="3">
        <v>0</v>
      </c>
      <c r="I2658" s="4">
        <f>IF(H2658=0,"",H2658*O2658)</f>
        <v>0</v>
      </c>
      <c r="J2658" s="5">
        <f>IF(OR(H2658=0,V2658=""),"",H2658*V2658)</f>
        <v>0</v>
      </c>
      <c r="K2658" s="6">
        <f>IF(V2658="","",V2658/O2658)</f>
        <v>0</v>
      </c>
      <c r="L2658" s="6">
        <f>IF(V2658="","",V2658/N2658)</f>
        <v>0</v>
      </c>
      <c r="M2658" s="4">
        <v>26.99</v>
      </c>
      <c r="N2658" s="4">
        <v>26.99</v>
      </c>
      <c r="Q2658" s="4">
        <v>6.14</v>
      </c>
      <c r="R2658" s="4">
        <v>0.26</v>
      </c>
      <c r="S2658">
        <v>0.15</v>
      </c>
      <c r="T2658" s="4">
        <f>IF(S2658=0,"",IF((N2658*S2658)&lt;.3,.3,N2658*S2658))</f>
        <v>0</v>
      </c>
      <c r="U2658"/>
      <c r="V2658" s="4">
        <f>IF(AND(N2658&lt;&gt;0,O2658&lt;&gt;0,Q2658&lt;&gt;0,S2658&lt;&gt;""),N2658-O2658-Q2658-R2658-T2658-U2658-P2658,"")</f>
        <v>0</v>
      </c>
      <c r="W2658">
        <v>0</v>
      </c>
      <c r="X2658">
        <v>0</v>
      </c>
      <c r="Y2658" s="7">
        <v>0</v>
      </c>
      <c r="Z2658" s="7">
        <v>0</v>
      </c>
      <c r="AA2658">
        <v>0</v>
      </c>
      <c r="AB2658">
        <v>288</v>
      </c>
      <c r="AC2658">
        <v>0</v>
      </c>
      <c r="AD2658">
        <v>9999</v>
      </c>
      <c r="AE2658">
        <v>232405</v>
      </c>
      <c r="AF2658" s="4">
        <v>0.462</v>
      </c>
      <c r="AG2658">
        <v>0</v>
      </c>
      <c r="AH2658">
        <v>0</v>
      </c>
      <c r="AJ2658">
        <v>0</v>
      </c>
    </row>
    <row r="2659" spans="1:36">
      <c r="A2659" t="s">
        <v>9384</v>
      </c>
      <c r="B2659" t="s">
        <v>4960</v>
      </c>
      <c r="C2659" s="2" t="s">
        <v>4961</v>
      </c>
      <c r="D2659" t="s">
        <v>630</v>
      </c>
      <c r="E2659" t="s">
        <v>9385</v>
      </c>
      <c r="G2659">
        <v>0</v>
      </c>
      <c r="H2659" s="3">
        <v>0</v>
      </c>
      <c r="I2659" s="4">
        <f>IF(H2659=0,"",H2659*O2659)</f>
        <v>0</v>
      </c>
      <c r="J2659" s="5">
        <f>IF(OR(H2659=0,V2659=""),"",H2659*V2659)</f>
        <v>0</v>
      </c>
      <c r="K2659" s="6">
        <f>IF(V2659="","",V2659/O2659)</f>
        <v>0</v>
      </c>
      <c r="L2659" s="6">
        <f>IF(V2659="","",V2659/N2659)</f>
        <v>0</v>
      </c>
      <c r="M2659" s="4">
        <v>18.99</v>
      </c>
      <c r="N2659" s="4">
        <v>18.99</v>
      </c>
      <c r="Q2659" s="4">
        <v>7.04</v>
      </c>
      <c r="R2659" s="4">
        <v>0.2</v>
      </c>
      <c r="S2659">
        <v>0.15</v>
      </c>
      <c r="T2659" s="4">
        <f>IF(S2659=0,"",IF((N2659*S2659)&lt;.3,.3,N2659*S2659))</f>
        <v>0</v>
      </c>
      <c r="U2659"/>
      <c r="V2659" s="4">
        <f>IF(AND(N2659&lt;&gt;0,O2659&lt;&gt;0,Q2659&lt;&gt;0,S2659&lt;&gt;""),N2659-O2659-Q2659-R2659-T2659-U2659-P2659,"")</f>
        <v>0</v>
      </c>
      <c r="W2659">
        <v>21</v>
      </c>
      <c r="X2659">
        <v>30</v>
      </c>
      <c r="Y2659" s="7">
        <v>0.7</v>
      </c>
      <c r="Z2659" s="7">
        <v>1.05</v>
      </c>
      <c r="AA2659">
        <v>66</v>
      </c>
      <c r="AB2659">
        <v>300</v>
      </c>
      <c r="AC2659">
        <v>94.2857142857143</v>
      </c>
      <c r="AD2659" t="s">
        <v>41</v>
      </c>
      <c r="AE2659">
        <v>9286</v>
      </c>
      <c r="AF2659" s="4">
        <v>0.7</v>
      </c>
      <c r="AG2659">
        <v>0</v>
      </c>
      <c r="AH2659">
        <v>0</v>
      </c>
      <c r="AJ2659">
        <v>0</v>
      </c>
    </row>
    <row r="2660" spans="1:36">
      <c r="A2660" t="s">
        <v>9386</v>
      </c>
      <c r="B2660"/>
      <c r="C2660" s="2" t="s">
        <v>9387</v>
      </c>
      <c r="D2660" t="s">
        <v>630</v>
      </c>
      <c r="E2660" t="s">
        <v>9388</v>
      </c>
      <c r="G2660">
        <v>0</v>
      </c>
      <c r="H2660" s="3">
        <v>0</v>
      </c>
      <c r="I2660" s="4">
        <f>IF(H2660=0,"",H2660*O2660)</f>
        <v>0</v>
      </c>
      <c r="J2660" s="5">
        <f>IF(OR(H2660=0,V2660=""),"",H2660*V2660)</f>
        <v>0</v>
      </c>
      <c r="K2660" s="6">
        <f>IF(V2660="","",V2660/O2660)</f>
        <v>0</v>
      </c>
      <c r="L2660" s="6">
        <f>IF(V2660="","",V2660/N2660)</f>
        <v>0</v>
      </c>
      <c r="R2660" s="4">
        <v>0</v>
      </c>
      <c r="T2660" s="4">
        <f>IF(S2660=0,"",IF((N2660*S2660)&lt;.3,.3,N2660*S2660))</f>
        <v>0</v>
      </c>
      <c r="U2660"/>
      <c r="V2660" s="4">
        <f>IF(AND(N2660&lt;&gt;0,O2660&lt;&gt;0,Q2660&lt;&gt;0,S2660&lt;&gt;""),N2660-O2660-Q2660-R2660-T2660-U2660-P2660,"")</f>
        <v>0</v>
      </c>
      <c r="W2660">
        <v>0</v>
      </c>
      <c r="X2660">
        <v>0</v>
      </c>
      <c r="Y2660" s="7">
        <v>0</v>
      </c>
      <c r="Z2660" s="7">
        <v>0</v>
      </c>
      <c r="AA2660">
        <v>0</v>
      </c>
      <c r="AB2660">
        <v>0</v>
      </c>
      <c r="AC2660">
        <v>0</v>
      </c>
      <c r="AD2660" t="s">
        <v>41</v>
      </c>
      <c r="AG2660">
        <v>0</v>
      </c>
      <c r="AH2660">
        <v>0</v>
      </c>
      <c r="AJ2660">
        <v>0</v>
      </c>
    </row>
    <row r="2661" spans="1:36">
      <c r="A2661" t="s">
        <v>9389</v>
      </c>
      <c r="B2661" t="s">
        <v>9390</v>
      </c>
      <c r="C2661" s="2" t="s">
        <v>9391</v>
      </c>
      <c r="D2661" t="s">
        <v>630</v>
      </c>
      <c r="E2661" t="s">
        <v>9392</v>
      </c>
      <c r="G2661">
        <v>0</v>
      </c>
      <c r="H2661" s="3">
        <v>0</v>
      </c>
      <c r="I2661" s="4">
        <f>IF(H2661=0,"",H2661*O2661)</f>
        <v>0</v>
      </c>
      <c r="J2661" s="5">
        <f>IF(OR(H2661=0,V2661=""),"",H2661*V2661)</f>
        <v>0</v>
      </c>
      <c r="K2661" s="6">
        <f>IF(V2661="","",V2661/O2661)</f>
        <v>0</v>
      </c>
      <c r="L2661" s="6">
        <f>IF(V2661="","",V2661/N2661)</f>
        <v>0</v>
      </c>
      <c r="Q2661" s="4">
        <v>7.04</v>
      </c>
      <c r="R2661" s="4">
        <v>0.16</v>
      </c>
      <c r="S2661">
        <v>0.15</v>
      </c>
      <c r="T2661" s="4">
        <f>IF(S2661=0,"",IF((N2661*S2661)&lt;.3,.3,N2661*S2661))</f>
        <v>0</v>
      </c>
      <c r="U2661"/>
      <c r="V2661" s="4">
        <f>IF(AND(N2661&lt;&gt;0,O2661&lt;&gt;0,Q2661&lt;&gt;0,S2661&lt;&gt;""),N2661-O2661-Q2661-R2661-T2661-U2661-P2661,"")</f>
        <v>0</v>
      </c>
      <c r="W2661">
        <v>0</v>
      </c>
      <c r="X2661">
        <v>0</v>
      </c>
      <c r="Y2661" s="7">
        <v>0</v>
      </c>
      <c r="Z2661" s="7">
        <v>0</v>
      </c>
      <c r="AA2661">
        <v>0</v>
      </c>
      <c r="AB2661">
        <v>0</v>
      </c>
      <c r="AC2661">
        <v>0</v>
      </c>
      <c r="AD2661" t="s">
        <v>41</v>
      </c>
      <c r="AG2661">
        <v>0</v>
      </c>
      <c r="AH2661">
        <v>0</v>
      </c>
      <c r="AJ2661">
        <v>0</v>
      </c>
    </row>
    <row r="2662" spans="1:36">
      <c r="A2662" t="s">
        <v>9393</v>
      </c>
      <c r="B2662" t="s">
        <v>9394</v>
      </c>
      <c r="C2662" s="2" t="s">
        <v>9395</v>
      </c>
      <c r="D2662" t="s">
        <v>630</v>
      </c>
      <c r="E2662" t="s">
        <v>9396</v>
      </c>
      <c r="G2662">
        <v>0</v>
      </c>
      <c r="H2662" s="3">
        <v>0</v>
      </c>
      <c r="I2662" s="4">
        <f>IF(H2662=0,"",H2662*O2662)</f>
        <v>0</v>
      </c>
      <c r="J2662" s="5">
        <f>IF(OR(H2662=0,V2662=""),"",H2662*V2662)</f>
        <v>0</v>
      </c>
      <c r="K2662" s="6">
        <f>IF(V2662="","",V2662/O2662)</f>
        <v>0</v>
      </c>
      <c r="L2662" s="6">
        <f>IF(V2662="","",V2662/N2662)</f>
        <v>0</v>
      </c>
      <c r="Q2662" s="4">
        <v>7.7</v>
      </c>
      <c r="R2662" s="4">
        <v>0.16</v>
      </c>
      <c r="S2662">
        <v>0.15</v>
      </c>
      <c r="T2662" s="4">
        <f>IF(S2662=0,"",IF((N2662*S2662)&lt;.3,.3,N2662*S2662))</f>
        <v>0</v>
      </c>
      <c r="U2662"/>
      <c r="V2662" s="4">
        <f>IF(AND(N2662&lt;&gt;0,O2662&lt;&gt;0,Q2662&lt;&gt;0,S2662&lt;&gt;""),N2662-O2662-Q2662-R2662-T2662-U2662-P2662,"")</f>
        <v>0</v>
      </c>
      <c r="W2662">
        <v>0</v>
      </c>
      <c r="X2662">
        <v>0</v>
      </c>
      <c r="Y2662" s="7">
        <v>0</v>
      </c>
      <c r="Z2662" s="7">
        <v>0</v>
      </c>
      <c r="AA2662">
        <v>0</v>
      </c>
      <c r="AB2662">
        <v>0</v>
      </c>
      <c r="AC2662">
        <v>0</v>
      </c>
      <c r="AD2662" t="s">
        <v>41</v>
      </c>
      <c r="AG2662">
        <v>0</v>
      </c>
      <c r="AH2662">
        <v>0</v>
      </c>
      <c r="AJ2662">
        <v>0</v>
      </c>
    </row>
    <row r="2663" spans="1:36">
      <c r="A2663" t="s">
        <v>9397</v>
      </c>
      <c r="B2663" t="s">
        <v>9398</v>
      </c>
      <c r="C2663" s="2" t="s">
        <v>9399</v>
      </c>
      <c r="D2663" t="s">
        <v>630</v>
      </c>
      <c r="E2663" t="s">
        <v>9400</v>
      </c>
      <c r="G2663">
        <v>0</v>
      </c>
      <c r="H2663" s="3">
        <v>0</v>
      </c>
      <c r="I2663" s="4">
        <f>IF(H2663=0,"",H2663*O2663)</f>
        <v>0</v>
      </c>
      <c r="J2663" s="5">
        <f>IF(OR(H2663=0,V2663=""),"",H2663*V2663)</f>
        <v>0</v>
      </c>
      <c r="K2663" s="6">
        <f>IF(V2663="","",V2663/O2663)</f>
        <v>0</v>
      </c>
      <c r="L2663" s="6">
        <f>IF(V2663="","",V2663/N2663)</f>
        <v>0</v>
      </c>
      <c r="Q2663" s="4">
        <v>7.04</v>
      </c>
      <c r="R2663" s="4">
        <v>0.05</v>
      </c>
      <c r="S2663">
        <v>0.15</v>
      </c>
      <c r="T2663" s="4">
        <f>IF(S2663=0,"",IF((N2663*S2663)&lt;.3,.3,N2663*S2663))</f>
        <v>0</v>
      </c>
      <c r="U2663"/>
      <c r="V2663" s="4">
        <f>IF(AND(N2663&lt;&gt;0,O2663&lt;&gt;0,Q2663&lt;&gt;0,S2663&lt;&gt;""),N2663-O2663-Q2663-R2663-T2663-U2663-P2663,"")</f>
        <v>0</v>
      </c>
      <c r="W2663">
        <v>0</v>
      </c>
      <c r="X2663">
        <v>0</v>
      </c>
      <c r="Y2663" s="7">
        <v>0</v>
      </c>
      <c r="Z2663" s="7">
        <v>0</v>
      </c>
      <c r="AA2663">
        <v>0</v>
      </c>
      <c r="AB2663">
        <v>0</v>
      </c>
      <c r="AC2663">
        <v>0</v>
      </c>
      <c r="AD2663" t="s">
        <v>41</v>
      </c>
      <c r="AG2663">
        <v>0</v>
      </c>
      <c r="AH2663">
        <v>0</v>
      </c>
      <c r="AJ2663">
        <v>0</v>
      </c>
    </row>
    <row r="2664" spans="1:36">
      <c r="A2664" t="s">
        <v>9401</v>
      </c>
      <c r="B2664" t="s">
        <v>9402</v>
      </c>
      <c r="C2664" s="2" t="s">
        <v>9403</v>
      </c>
      <c r="D2664" t="s">
        <v>630</v>
      </c>
      <c r="E2664" t="s">
        <v>9404</v>
      </c>
      <c r="G2664">
        <v>0</v>
      </c>
      <c r="H2664" s="3">
        <v>0</v>
      </c>
      <c r="I2664" s="4">
        <f>IF(H2664=0,"",H2664*O2664)</f>
        <v>0</v>
      </c>
      <c r="J2664" s="5">
        <f>IF(OR(H2664=0,V2664=""),"",H2664*V2664)</f>
        <v>0</v>
      </c>
      <c r="K2664" s="6">
        <f>IF(V2664="","",V2664/O2664)</f>
        <v>0</v>
      </c>
      <c r="L2664" s="6">
        <f>IF(V2664="","",V2664/N2664)</f>
        <v>0</v>
      </c>
      <c r="Q2664" s="4">
        <v>7.04</v>
      </c>
      <c r="R2664" s="4">
        <v>0.13</v>
      </c>
      <c r="S2664">
        <v>0.15</v>
      </c>
      <c r="T2664" s="4">
        <f>IF(S2664=0,"",IF((N2664*S2664)&lt;.3,.3,N2664*S2664))</f>
        <v>0</v>
      </c>
      <c r="U2664"/>
      <c r="V2664" s="4">
        <f>IF(AND(N2664&lt;&gt;0,O2664&lt;&gt;0,Q2664&lt;&gt;0,S2664&lt;&gt;""),N2664-O2664-Q2664-R2664-T2664-U2664-P2664,"")</f>
        <v>0</v>
      </c>
      <c r="W2664">
        <v>0</v>
      </c>
      <c r="X2664">
        <v>0</v>
      </c>
      <c r="Y2664" s="7">
        <v>0</v>
      </c>
      <c r="Z2664" s="7">
        <v>0</v>
      </c>
      <c r="AA2664">
        <v>0</v>
      </c>
      <c r="AB2664">
        <v>0</v>
      </c>
      <c r="AC2664">
        <v>0</v>
      </c>
      <c r="AD2664" t="s">
        <v>41</v>
      </c>
      <c r="AG2664">
        <v>0</v>
      </c>
      <c r="AH2664">
        <v>0</v>
      </c>
      <c r="AJ2664">
        <v>0</v>
      </c>
    </row>
    <row r="2665" spans="1:36">
      <c r="A2665" t="s">
        <v>9405</v>
      </c>
      <c r="B2665" t="s">
        <v>9406</v>
      </c>
      <c r="C2665" s="2" t="s">
        <v>9407</v>
      </c>
      <c r="D2665" t="s">
        <v>630</v>
      </c>
      <c r="E2665" t="s">
        <v>9408</v>
      </c>
      <c r="G2665">
        <v>0</v>
      </c>
      <c r="H2665" s="3">
        <v>0</v>
      </c>
      <c r="I2665" s="4">
        <f>IF(H2665=0,"",H2665*O2665)</f>
        <v>0</v>
      </c>
      <c r="J2665" s="5">
        <f>IF(OR(H2665=0,V2665=""),"",H2665*V2665)</f>
        <v>0</v>
      </c>
      <c r="K2665" s="6">
        <f>IF(V2665="","",V2665/O2665)</f>
        <v>0</v>
      </c>
      <c r="L2665" s="6">
        <f>IF(V2665="","",V2665/N2665)</f>
        <v>0</v>
      </c>
      <c r="Q2665" s="4">
        <v>7.04</v>
      </c>
      <c r="R2665" s="4">
        <v>0.1</v>
      </c>
      <c r="S2665">
        <v>0.15</v>
      </c>
      <c r="T2665" s="4">
        <f>IF(S2665=0,"",IF((N2665*S2665)&lt;.3,.3,N2665*S2665))</f>
        <v>0</v>
      </c>
      <c r="U2665"/>
      <c r="V2665" s="4">
        <f>IF(AND(N2665&lt;&gt;0,O2665&lt;&gt;0,Q2665&lt;&gt;0,S2665&lt;&gt;""),N2665-O2665-Q2665-R2665-T2665-U2665-P2665,"")</f>
        <v>0</v>
      </c>
      <c r="W2665">
        <v>0</v>
      </c>
      <c r="X2665">
        <v>0</v>
      </c>
      <c r="Y2665" s="7">
        <v>0</v>
      </c>
      <c r="Z2665" s="7">
        <v>0</v>
      </c>
      <c r="AA2665">
        <v>0</v>
      </c>
      <c r="AB2665">
        <v>0</v>
      </c>
      <c r="AC2665">
        <v>0</v>
      </c>
      <c r="AD2665" t="s">
        <v>41</v>
      </c>
      <c r="AG2665">
        <v>0</v>
      </c>
      <c r="AH2665">
        <v>0</v>
      </c>
      <c r="AJ2665">
        <v>0</v>
      </c>
    </row>
    <row r="2666" spans="1:36">
      <c r="A2666" t="s">
        <v>9409</v>
      </c>
      <c r="B2666" t="s">
        <v>9410</v>
      </c>
      <c r="C2666" s="2" t="s">
        <v>9411</v>
      </c>
      <c r="D2666" t="s">
        <v>630</v>
      </c>
      <c r="E2666" t="s">
        <v>9412</v>
      </c>
      <c r="G2666">
        <v>0</v>
      </c>
      <c r="H2666" s="3">
        <v>0</v>
      </c>
      <c r="I2666" s="4">
        <f>IF(H2666=0,"",H2666*O2666)</f>
        <v>0</v>
      </c>
      <c r="J2666" s="5">
        <f>IF(OR(H2666=0,V2666=""),"",H2666*V2666)</f>
        <v>0</v>
      </c>
      <c r="K2666" s="6">
        <f>IF(V2666="","",V2666/O2666)</f>
        <v>0</v>
      </c>
      <c r="L2666" s="6">
        <f>IF(V2666="","",V2666/N2666)</f>
        <v>0</v>
      </c>
      <c r="Q2666" s="4">
        <v>7.04</v>
      </c>
      <c r="R2666" s="4">
        <v>0.1</v>
      </c>
      <c r="S2666">
        <v>0.15</v>
      </c>
      <c r="T2666" s="4">
        <f>IF(S2666=0,"",IF((N2666*S2666)&lt;.3,.3,N2666*S2666))</f>
        <v>0</v>
      </c>
      <c r="U2666"/>
      <c r="V2666" s="4">
        <f>IF(AND(N2666&lt;&gt;0,O2666&lt;&gt;0,Q2666&lt;&gt;0,S2666&lt;&gt;""),N2666-O2666-Q2666-R2666-T2666-U2666-P2666,"")</f>
        <v>0</v>
      </c>
      <c r="W2666">
        <v>0</v>
      </c>
      <c r="X2666">
        <v>0</v>
      </c>
      <c r="Y2666" s="7">
        <v>0</v>
      </c>
      <c r="Z2666" s="7">
        <v>0</v>
      </c>
      <c r="AA2666">
        <v>0</v>
      </c>
      <c r="AB2666">
        <v>0</v>
      </c>
      <c r="AC2666">
        <v>0</v>
      </c>
      <c r="AD2666" t="s">
        <v>41</v>
      </c>
      <c r="AG2666">
        <v>0</v>
      </c>
      <c r="AH2666">
        <v>0</v>
      </c>
      <c r="AJ2666">
        <v>0</v>
      </c>
    </row>
    <row r="2667" spans="1:36">
      <c r="A2667" t="s">
        <v>9413</v>
      </c>
      <c r="B2667" t="s">
        <v>9414</v>
      </c>
      <c r="C2667" s="2" t="s">
        <v>9415</v>
      </c>
      <c r="D2667" t="s">
        <v>630</v>
      </c>
      <c r="E2667" t="s">
        <v>9416</v>
      </c>
      <c r="G2667">
        <v>0</v>
      </c>
      <c r="H2667" s="3">
        <v>0</v>
      </c>
      <c r="I2667" s="4">
        <f>IF(H2667=0,"",H2667*O2667)</f>
        <v>0</v>
      </c>
      <c r="J2667" s="5">
        <f>IF(OR(H2667=0,V2667=""),"",H2667*V2667)</f>
        <v>0</v>
      </c>
      <c r="K2667" s="6">
        <f>IF(V2667="","",V2667/O2667)</f>
        <v>0</v>
      </c>
      <c r="L2667" s="6">
        <f>IF(V2667="","",V2667/N2667)</f>
        <v>0</v>
      </c>
      <c r="Q2667" s="4">
        <v>7.04</v>
      </c>
      <c r="R2667" s="4">
        <v>0.14</v>
      </c>
      <c r="S2667">
        <v>0.15</v>
      </c>
      <c r="T2667" s="4">
        <f>IF(S2667=0,"",IF((N2667*S2667)&lt;.3,.3,N2667*S2667))</f>
        <v>0</v>
      </c>
      <c r="U2667"/>
      <c r="V2667" s="4">
        <f>IF(AND(N2667&lt;&gt;0,O2667&lt;&gt;0,Q2667&lt;&gt;0,S2667&lt;&gt;""),N2667-O2667-Q2667-R2667-T2667-U2667-P2667,"")</f>
        <v>0</v>
      </c>
      <c r="W2667">
        <v>0</v>
      </c>
      <c r="X2667">
        <v>0</v>
      </c>
      <c r="Y2667" s="7">
        <v>0</v>
      </c>
      <c r="Z2667" s="7">
        <v>0</v>
      </c>
      <c r="AA2667">
        <v>0</v>
      </c>
      <c r="AB2667">
        <v>0</v>
      </c>
      <c r="AC2667">
        <v>0</v>
      </c>
      <c r="AD2667" t="s">
        <v>41</v>
      </c>
      <c r="AG2667">
        <v>0</v>
      </c>
      <c r="AH2667">
        <v>0</v>
      </c>
      <c r="AJ2667">
        <v>0</v>
      </c>
    </row>
    <row r="2668" spans="1:36">
      <c r="A2668" t="s">
        <v>9417</v>
      </c>
      <c r="B2668" t="s">
        <v>9418</v>
      </c>
      <c r="C2668" s="2" t="s">
        <v>9419</v>
      </c>
      <c r="D2668" t="s">
        <v>8139</v>
      </c>
      <c r="E2668" t="s">
        <v>9420</v>
      </c>
      <c r="G2668">
        <v>0</v>
      </c>
      <c r="H2668" s="3">
        <v>0</v>
      </c>
      <c r="I2668" s="4">
        <f>IF(H2668=0,"",H2668*O2668)</f>
        <v>0</v>
      </c>
      <c r="J2668" s="5">
        <f>IF(OR(H2668=0,V2668=""),"",H2668*V2668)</f>
        <v>0</v>
      </c>
      <c r="K2668" s="6">
        <f>IF(V2668="","",V2668/O2668)</f>
        <v>0</v>
      </c>
      <c r="L2668" s="6">
        <f>IF(V2668="","",V2668/N2668)</f>
        <v>0</v>
      </c>
      <c r="Q2668" s="4">
        <v>6.14</v>
      </c>
      <c r="R2668" s="4">
        <v>0.22</v>
      </c>
      <c r="S2668">
        <v>0.15</v>
      </c>
      <c r="T2668" s="4">
        <f>IF(S2668=0,"",IF((N2668*S2668)&lt;.3,.3,N2668*S2668))</f>
        <v>0</v>
      </c>
      <c r="U2668"/>
      <c r="V2668" s="4">
        <f>IF(AND(N2668&lt;&gt;0,O2668&lt;&gt;0,Q2668&lt;&gt;0,S2668&lt;&gt;""),N2668-O2668-Q2668-R2668-T2668-U2668-P2668,"")</f>
        <v>0</v>
      </c>
      <c r="W2668">
        <v>0</v>
      </c>
      <c r="X2668">
        <v>0</v>
      </c>
      <c r="Y2668" s="7">
        <v>0</v>
      </c>
      <c r="Z2668" s="7">
        <v>0</v>
      </c>
      <c r="AA2668">
        <v>0</v>
      </c>
      <c r="AB2668">
        <v>480</v>
      </c>
      <c r="AC2668">
        <v>0</v>
      </c>
      <c r="AD2668">
        <v>9999</v>
      </c>
      <c r="AG2668">
        <v>0</v>
      </c>
      <c r="AH2668">
        <v>0</v>
      </c>
      <c r="AJ2668">
        <v>0</v>
      </c>
    </row>
    <row r="2669" spans="1:36">
      <c r="A2669" t="s">
        <v>9421</v>
      </c>
      <c r="B2669" t="s">
        <v>9422</v>
      </c>
      <c r="C2669" s="2" t="s">
        <v>9423</v>
      </c>
      <c r="D2669" t="s">
        <v>8139</v>
      </c>
      <c r="E2669" t="s">
        <v>9424</v>
      </c>
      <c r="G2669">
        <v>0</v>
      </c>
      <c r="H2669" s="3">
        <v>0</v>
      </c>
      <c r="I2669" s="4">
        <f>IF(H2669=0,"",H2669*O2669)</f>
        <v>0</v>
      </c>
      <c r="J2669" s="5">
        <f>IF(OR(H2669=0,V2669=""),"",H2669*V2669)</f>
        <v>0</v>
      </c>
      <c r="K2669" s="6">
        <f>IF(V2669="","",V2669/O2669)</f>
        <v>0</v>
      </c>
      <c r="L2669" s="6">
        <f>IF(V2669="","",V2669/N2669)</f>
        <v>0</v>
      </c>
      <c r="Q2669" s="4">
        <v>6.14</v>
      </c>
      <c r="R2669" s="4">
        <v>0.22</v>
      </c>
      <c r="S2669">
        <v>0.15</v>
      </c>
      <c r="T2669" s="4">
        <f>IF(S2669=0,"",IF((N2669*S2669)&lt;.3,.3,N2669*S2669))</f>
        <v>0</v>
      </c>
      <c r="U2669"/>
      <c r="V2669" s="4">
        <f>IF(AND(N2669&lt;&gt;0,O2669&lt;&gt;0,Q2669&lt;&gt;0,S2669&lt;&gt;""),N2669-O2669-Q2669-R2669-T2669-U2669-P2669,"")</f>
        <v>0</v>
      </c>
      <c r="W2669">
        <v>0</v>
      </c>
      <c r="X2669">
        <v>0</v>
      </c>
      <c r="Y2669" s="7">
        <v>0</v>
      </c>
      <c r="Z2669" s="7">
        <v>0</v>
      </c>
      <c r="AA2669">
        <v>0</v>
      </c>
      <c r="AB2669">
        <v>960</v>
      </c>
      <c r="AC2669">
        <v>0</v>
      </c>
      <c r="AD2669">
        <v>9999</v>
      </c>
      <c r="AG2669">
        <v>0</v>
      </c>
      <c r="AH2669">
        <v>0</v>
      </c>
      <c r="AJ2669">
        <v>0</v>
      </c>
    </row>
    <row r="2670" spans="1:36">
      <c r="A2670" t="s">
        <v>9425</v>
      </c>
      <c r="B2670" t="s">
        <v>9426</v>
      </c>
      <c r="C2670" s="2" t="s">
        <v>9427</v>
      </c>
      <c r="D2670" t="s">
        <v>8139</v>
      </c>
      <c r="E2670" t="s">
        <v>9428</v>
      </c>
      <c r="G2670">
        <v>0</v>
      </c>
      <c r="H2670" s="3">
        <v>0</v>
      </c>
      <c r="I2670" s="4">
        <f>IF(H2670=0,"",H2670*O2670)</f>
        <v>0</v>
      </c>
      <c r="J2670" s="5">
        <f>IF(OR(H2670=0,V2670=""),"",H2670*V2670)</f>
        <v>0</v>
      </c>
      <c r="K2670" s="6">
        <f>IF(V2670="","",V2670/O2670)</f>
        <v>0</v>
      </c>
      <c r="L2670" s="6">
        <f>IF(V2670="","",V2670/N2670)</f>
        <v>0</v>
      </c>
      <c r="Q2670" s="4">
        <v>6.14</v>
      </c>
      <c r="R2670" s="4">
        <v>0.22</v>
      </c>
      <c r="S2670">
        <v>0.15</v>
      </c>
      <c r="T2670" s="4">
        <f>IF(S2670=0,"",IF((N2670*S2670)&lt;.3,.3,N2670*S2670))</f>
        <v>0</v>
      </c>
      <c r="U2670"/>
      <c r="V2670" s="4">
        <f>IF(AND(N2670&lt;&gt;0,O2670&lt;&gt;0,Q2670&lt;&gt;0,S2670&lt;&gt;""),N2670-O2670-Q2670-R2670-T2670-U2670-P2670,"")</f>
        <v>0</v>
      </c>
      <c r="W2670">
        <v>0</v>
      </c>
      <c r="X2670">
        <v>0</v>
      </c>
      <c r="Y2670" s="7">
        <v>0</v>
      </c>
      <c r="Z2670" s="7">
        <v>0</v>
      </c>
      <c r="AA2670">
        <v>0</v>
      </c>
      <c r="AB2670">
        <v>720</v>
      </c>
      <c r="AC2670">
        <v>0</v>
      </c>
      <c r="AD2670">
        <v>9999</v>
      </c>
      <c r="AG2670">
        <v>0</v>
      </c>
      <c r="AH2670">
        <v>0</v>
      </c>
      <c r="AJ2670">
        <v>0</v>
      </c>
    </row>
    <row r="2671" spans="1:36">
      <c r="A2671" t="s">
        <v>9429</v>
      </c>
      <c r="B2671" t="s">
        <v>9430</v>
      </c>
      <c r="C2671" s="2" t="s">
        <v>9431</v>
      </c>
      <c r="D2671" t="s">
        <v>3920</v>
      </c>
      <c r="E2671" t="s">
        <v>9432</v>
      </c>
      <c r="G2671">
        <v>0</v>
      </c>
      <c r="H2671" s="3">
        <v>0</v>
      </c>
      <c r="I2671" s="4">
        <f>IF(H2671=0,"",H2671*O2671)</f>
        <v>0</v>
      </c>
      <c r="J2671" s="5">
        <f>IF(OR(H2671=0,V2671=""),"",H2671*V2671)</f>
        <v>0</v>
      </c>
      <c r="K2671" s="6">
        <f>IF(V2671="","",V2671/O2671)</f>
        <v>0</v>
      </c>
      <c r="L2671" s="6">
        <f>IF(V2671="","",V2671/N2671)</f>
        <v>0</v>
      </c>
      <c r="Q2671" s="4">
        <v>6.74</v>
      </c>
      <c r="R2671" s="4">
        <v>0.3</v>
      </c>
      <c r="S2671">
        <v>0.15</v>
      </c>
      <c r="T2671" s="4">
        <f>IF(S2671=0,"",IF((N2671*S2671)&lt;.3,.3,N2671*S2671))</f>
        <v>0</v>
      </c>
      <c r="U2671"/>
      <c r="V2671" s="4">
        <f>IF(AND(N2671&lt;&gt;0,O2671&lt;&gt;0,Q2671&lt;&gt;0,S2671&lt;&gt;""),N2671-O2671-Q2671-R2671-T2671-U2671-P2671,"")</f>
        <v>0</v>
      </c>
      <c r="W2671">
        <v>0</v>
      </c>
      <c r="X2671">
        <v>0</v>
      </c>
      <c r="Y2671" s="7">
        <v>0</v>
      </c>
      <c r="Z2671" s="7">
        <v>0</v>
      </c>
      <c r="AA2671">
        <v>0</v>
      </c>
      <c r="AB2671">
        <v>0</v>
      </c>
      <c r="AC2671">
        <v>0</v>
      </c>
      <c r="AD2671" t="s">
        <v>41</v>
      </c>
      <c r="AG2671">
        <v>0</v>
      </c>
      <c r="AH2671">
        <v>0</v>
      </c>
      <c r="AJ2671">
        <v>0</v>
      </c>
    </row>
    <row r="2672" spans="1:36">
      <c r="A2672" t="s">
        <v>9433</v>
      </c>
      <c r="B2672" t="s">
        <v>9434</v>
      </c>
      <c r="C2672" s="2" t="s">
        <v>9435</v>
      </c>
      <c r="D2672" t="s">
        <v>3946</v>
      </c>
      <c r="G2672">
        <v>0</v>
      </c>
      <c r="H2672" s="3">
        <v>0</v>
      </c>
      <c r="I2672" s="4">
        <f>IF(H2672=0,"",H2672*O2672)</f>
        <v>0</v>
      </c>
      <c r="J2672" s="5">
        <f>IF(OR(H2672=0,V2672=""),"",H2672*V2672)</f>
        <v>0</v>
      </c>
      <c r="K2672" s="6">
        <f>IF(V2672="","",V2672/O2672)</f>
        <v>0</v>
      </c>
      <c r="L2672" s="6">
        <f>IF(V2672="","",V2672/N2672)</f>
        <v>0</v>
      </c>
      <c r="M2672" s="4">
        <v>9.95</v>
      </c>
      <c r="N2672" s="4">
        <v>9.95</v>
      </c>
      <c r="Q2672" s="4">
        <v>4.81</v>
      </c>
      <c r="R2672" s="4">
        <v>0.08</v>
      </c>
      <c r="S2672">
        <v>0.15</v>
      </c>
      <c r="T2672" s="4">
        <f>IF(S2672=0,"",IF((N2672*S2672)&lt;.3,.3,N2672*S2672))</f>
        <v>0</v>
      </c>
      <c r="U2672"/>
      <c r="V2672" s="4">
        <f>IF(AND(N2672&lt;&gt;0,O2672&lt;&gt;0,Q2672&lt;&gt;0,S2672&lt;&gt;""),N2672-O2672-Q2672-R2672-T2672-U2672-P2672,"")</f>
        <v>0</v>
      </c>
      <c r="W2672">
        <v>2</v>
      </c>
      <c r="X2672">
        <v>14.5</v>
      </c>
      <c r="Y2672" s="7">
        <v>0.2</v>
      </c>
      <c r="Z2672" s="7">
        <v>1</v>
      </c>
      <c r="AA2672">
        <v>0</v>
      </c>
      <c r="AB2672">
        <v>42</v>
      </c>
      <c r="AC2672">
        <v>0</v>
      </c>
      <c r="AD2672" t="s">
        <v>41</v>
      </c>
      <c r="AE2672">
        <v>7946</v>
      </c>
      <c r="AF2672" s="4">
        <v>0.4</v>
      </c>
      <c r="AG2672">
        <v>0</v>
      </c>
      <c r="AH2672">
        <v>0</v>
      </c>
      <c r="AJ2672">
        <v>0</v>
      </c>
    </row>
    <row r="2673" spans="1:36">
      <c r="A2673" t="s">
        <v>9436</v>
      </c>
      <c r="B2673" t="s">
        <v>9437</v>
      </c>
      <c r="C2673" s="2" t="s">
        <v>9438</v>
      </c>
      <c r="D2673" t="s">
        <v>3946</v>
      </c>
      <c r="G2673">
        <v>0</v>
      </c>
      <c r="H2673" s="3">
        <v>0</v>
      </c>
      <c r="I2673" s="4">
        <f>IF(H2673=0,"",H2673*O2673)</f>
        <v>0</v>
      </c>
      <c r="J2673" s="5">
        <f>IF(OR(H2673=0,V2673=""),"",H2673*V2673)</f>
        <v>0</v>
      </c>
      <c r="K2673" s="6">
        <f>IF(V2673="","",V2673/O2673)</f>
        <v>0</v>
      </c>
      <c r="L2673" s="6">
        <f>IF(V2673="","",V2673/N2673)</f>
        <v>0</v>
      </c>
      <c r="M2673" s="4">
        <v>9.95</v>
      </c>
      <c r="N2673" s="4">
        <v>9.95</v>
      </c>
      <c r="Q2673" s="4">
        <v>3.5</v>
      </c>
      <c r="R2673" s="4">
        <v>0.08</v>
      </c>
      <c r="S2673">
        <v>0.15</v>
      </c>
      <c r="T2673" s="4">
        <f>IF(S2673=0,"",IF((N2673*S2673)&lt;.3,.3,N2673*S2673))</f>
        <v>0</v>
      </c>
      <c r="U2673"/>
      <c r="V2673" s="4">
        <f>IF(AND(N2673&lt;&gt;0,O2673&lt;&gt;0,Q2673&lt;&gt;0,S2673&lt;&gt;""),N2673-O2673-Q2673-R2673-T2673-U2673-P2673,"")</f>
        <v>0</v>
      </c>
      <c r="W2673">
        <v>55</v>
      </c>
      <c r="X2673">
        <v>30</v>
      </c>
      <c r="Y2673" s="7">
        <v>1.83</v>
      </c>
      <c r="Z2673" s="7">
        <v>1.02</v>
      </c>
      <c r="AA2673">
        <v>101</v>
      </c>
      <c r="AB2673">
        <v>150</v>
      </c>
      <c r="AC2673">
        <v>55.1912568306011</v>
      </c>
      <c r="AD2673" t="s">
        <v>41</v>
      </c>
      <c r="AE2673">
        <v>41023</v>
      </c>
      <c r="AF2673" s="4">
        <v>0.5</v>
      </c>
      <c r="AG2673">
        <v>0</v>
      </c>
      <c r="AH2673">
        <v>0</v>
      </c>
      <c r="AJ2673">
        <v>0</v>
      </c>
    </row>
    <row r="2674" spans="1:36">
      <c r="A2674" t="s">
        <v>9439</v>
      </c>
      <c r="B2674" t="s">
        <v>9440</v>
      </c>
      <c r="C2674" s="2" t="s">
        <v>9441</v>
      </c>
      <c r="D2674" t="s">
        <v>3946</v>
      </c>
      <c r="G2674">
        <v>0</v>
      </c>
      <c r="H2674" s="3">
        <v>0</v>
      </c>
      <c r="I2674" s="4">
        <f>IF(H2674=0,"",H2674*O2674)</f>
        <v>0</v>
      </c>
      <c r="J2674" s="5">
        <f>IF(OR(H2674=0,V2674=""),"",H2674*V2674)</f>
        <v>0</v>
      </c>
      <c r="K2674" s="6">
        <f>IF(V2674="","",V2674/O2674)</f>
        <v>0</v>
      </c>
      <c r="L2674" s="6">
        <f>IF(V2674="","",V2674/N2674)</f>
        <v>0</v>
      </c>
      <c r="M2674" s="4">
        <v>6.99</v>
      </c>
      <c r="N2674" s="4">
        <v>6.99</v>
      </c>
      <c r="Q2674" s="4">
        <v>3.5</v>
      </c>
      <c r="R2674" s="4">
        <v>0.02</v>
      </c>
      <c r="S2674">
        <v>0.15</v>
      </c>
      <c r="T2674" s="4">
        <f>IF(S2674=0,"",IF((N2674*S2674)&lt;.3,.3,N2674*S2674))</f>
        <v>0</v>
      </c>
      <c r="U2674"/>
      <c r="V2674" s="4">
        <f>IF(AND(N2674&lt;&gt;0,O2674&lt;&gt;0,Q2674&lt;&gt;0,S2674&lt;&gt;""),N2674-O2674-Q2674-R2674-T2674-U2674-P2674,"")</f>
        <v>0</v>
      </c>
      <c r="W2674">
        <v>16</v>
      </c>
      <c r="X2674">
        <v>30</v>
      </c>
      <c r="Y2674" s="7">
        <v>0.53</v>
      </c>
      <c r="Z2674" s="7">
        <v>1</v>
      </c>
      <c r="AA2674">
        <v>13</v>
      </c>
      <c r="AB2674">
        <v>129</v>
      </c>
      <c r="AC2674">
        <v>24.5283018867925</v>
      </c>
      <c r="AD2674" t="s">
        <v>41</v>
      </c>
      <c r="AE2674">
        <v>7743</v>
      </c>
      <c r="AF2674" s="4">
        <v>0.3</v>
      </c>
      <c r="AG2674">
        <v>0</v>
      </c>
      <c r="AH2674">
        <v>0</v>
      </c>
      <c r="AJ2674">
        <v>0</v>
      </c>
    </row>
    <row r="2675" spans="1:36">
      <c r="A2675" t="s">
        <v>9442</v>
      </c>
      <c r="B2675" t="s">
        <v>9443</v>
      </c>
      <c r="C2675" s="2" t="s">
        <v>9444</v>
      </c>
      <c r="D2675" t="s">
        <v>3946</v>
      </c>
      <c r="G2675">
        <v>0</v>
      </c>
      <c r="H2675" s="3">
        <v>0</v>
      </c>
      <c r="I2675" s="4">
        <f>IF(H2675=0,"",H2675*O2675)</f>
        <v>0</v>
      </c>
      <c r="J2675" s="5">
        <f>IF(OR(H2675=0,V2675=""),"",H2675*V2675)</f>
        <v>0</v>
      </c>
      <c r="K2675" s="6">
        <f>IF(V2675="","",V2675/O2675)</f>
        <v>0</v>
      </c>
      <c r="L2675" s="6">
        <f>IF(V2675="","",V2675/N2675)</f>
        <v>0</v>
      </c>
      <c r="M2675" s="4">
        <v>9.99</v>
      </c>
      <c r="N2675" s="4">
        <v>9.99</v>
      </c>
      <c r="Q2675" s="4">
        <v>4.81</v>
      </c>
      <c r="R2675" s="4">
        <v>0.11</v>
      </c>
      <c r="S2675">
        <v>0.15</v>
      </c>
      <c r="T2675" s="4">
        <f>IF(S2675=0,"",IF((N2675*S2675)&lt;.3,.3,N2675*S2675))</f>
        <v>0</v>
      </c>
      <c r="U2675"/>
      <c r="V2675" s="4">
        <f>IF(AND(N2675&lt;&gt;0,O2675&lt;&gt;0,Q2675&lt;&gt;0,S2675&lt;&gt;""),N2675-O2675-Q2675-R2675-T2675-U2675-P2675,"")</f>
        <v>0</v>
      </c>
      <c r="W2675">
        <v>12</v>
      </c>
      <c r="X2675">
        <v>30</v>
      </c>
      <c r="Y2675" s="7">
        <v>0.4</v>
      </c>
      <c r="Z2675" s="7">
        <v>1.09</v>
      </c>
      <c r="AA2675">
        <v>0</v>
      </c>
      <c r="AB2675">
        <v>96</v>
      </c>
      <c r="AC2675">
        <v>0</v>
      </c>
      <c r="AD2675" t="s">
        <v>41</v>
      </c>
      <c r="AE2675">
        <v>7946</v>
      </c>
      <c r="AF2675" s="4">
        <v>0.4</v>
      </c>
      <c r="AG2675">
        <v>0</v>
      </c>
      <c r="AH2675">
        <v>0</v>
      </c>
      <c r="AJ2675">
        <v>0</v>
      </c>
    </row>
    <row r="2676" spans="1:36">
      <c r="A2676" t="s">
        <v>9445</v>
      </c>
      <c r="B2676" t="s">
        <v>9446</v>
      </c>
      <c r="C2676" s="2" t="s">
        <v>9447</v>
      </c>
      <c r="D2676" t="s">
        <v>3946</v>
      </c>
      <c r="G2676">
        <v>0</v>
      </c>
      <c r="H2676" s="3">
        <v>0</v>
      </c>
      <c r="I2676" s="4">
        <f>IF(H2676=0,"",H2676*O2676)</f>
        <v>0</v>
      </c>
      <c r="J2676" s="5">
        <f>IF(OR(H2676=0,V2676=""),"",H2676*V2676)</f>
        <v>0</v>
      </c>
      <c r="K2676" s="6">
        <f>IF(V2676="","",V2676/O2676)</f>
        <v>0</v>
      </c>
      <c r="L2676" s="6">
        <f>IF(V2676="","",V2676/N2676)</f>
        <v>0</v>
      </c>
      <c r="M2676" s="4">
        <v>9.99</v>
      </c>
      <c r="N2676" s="4">
        <v>9.99</v>
      </c>
      <c r="Q2676" s="4">
        <v>4.81</v>
      </c>
      <c r="R2676" s="4">
        <v>0.04</v>
      </c>
      <c r="S2676">
        <v>0.15</v>
      </c>
      <c r="T2676" s="4">
        <f>IF(S2676=0,"",IF((N2676*S2676)&lt;.3,.3,N2676*S2676))</f>
        <v>0</v>
      </c>
      <c r="U2676"/>
      <c r="V2676" s="4">
        <f>IF(AND(N2676&lt;&gt;0,O2676&lt;&gt;0,Q2676&lt;&gt;0,S2676&lt;&gt;""),N2676-O2676-Q2676-R2676-T2676-U2676-P2676,"")</f>
        <v>0</v>
      </c>
      <c r="W2676">
        <v>33</v>
      </c>
      <c r="X2676">
        <v>30</v>
      </c>
      <c r="Y2676" s="7">
        <v>1.1</v>
      </c>
      <c r="Z2676" s="7">
        <v>1.06</v>
      </c>
      <c r="AA2676">
        <v>31</v>
      </c>
      <c r="AB2676">
        <v>90</v>
      </c>
      <c r="AC2676">
        <v>28.1818181818182</v>
      </c>
      <c r="AD2676" t="s">
        <v>41</v>
      </c>
      <c r="AE2676">
        <v>7743</v>
      </c>
      <c r="AF2676" s="4">
        <v>0.4</v>
      </c>
      <c r="AG2676">
        <v>0</v>
      </c>
      <c r="AH2676">
        <v>0</v>
      </c>
      <c r="AJ2676">
        <v>0</v>
      </c>
    </row>
    <row r="2677" spans="1:36">
      <c r="A2677" t="s">
        <v>9448</v>
      </c>
      <c r="B2677" t="s">
        <v>9449</v>
      </c>
      <c r="C2677" s="2" t="s">
        <v>9450</v>
      </c>
      <c r="D2677" t="s">
        <v>3946</v>
      </c>
      <c r="G2677">
        <v>0</v>
      </c>
      <c r="H2677" s="3">
        <v>0</v>
      </c>
      <c r="I2677" s="4">
        <f>IF(H2677=0,"",H2677*O2677)</f>
        <v>0</v>
      </c>
      <c r="J2677" s="5">
        <f>IF(OR(H2677=0,V2677=""),"",H2677*V2677)</f>
        <v>0</v>
      </c>
      <c r="K2677" s="6">
        <f>IF(V2677="","",V2677/O2677)</f>
        <v>0</v>
      </c>
      <c r="L2677" s="6">
        <f>IF(V2677="","",V2677/N2677)</f>
        <v>0</v>
      </c>
      <c r="M2677" s="4">
        <v>7.99</v>
      </c>
      <c r="N2677" s="4">
        <v>7.99</v>
      </c>
      <c r="Q2677" s="4">
        <v>4.11</v>
      </c>
      <c r="R2677" s="4">
        <v>0.02</v>
      </c>
      <c r="S2677">
        <v>0.15</v>
      </c>
      <c r="T2677" s="4">
        <f>IF(S2677=0,"",IF((N2677*S2677)&lt;.3,.3,N2677*S2677))</f>
        <v>0</v>
      </c>
      <c r="U2677"/>
      <c r="V2677" s="4">
        <f>IF(AND(N2677&lt;&gt;0,O2677&lt;&gt;0,Q2677&lt;&gt;0,S2677&lt;&gt;""),N2677-O2677-Q2677-R2677-T2677-U2677-P2677,"")</f>
        <v>0</v>
      </c>
      <c r="W2677">
        <v>10</v>
      </c>
      <c r="X2677">
        <v>30</v>
      </c>
      <c r="Y2677" s="7">
        <v>0.33</v>
      </c>
      <c r="Z2677" s="7">
        <v>1</v>
      </c>
      <c r="AA2677">
        <v>3</v>
      </c>
      <c r="AB2677">
        <v>124</v>
      </c>
      <c r="AC2677">
        <v>9.09090909090909</v>
      </c>
      <c r="AD2677" t="s">
        <v>41</v>
      </c>
      <c r="AE2677">
        <v>7946</v>
      </c>
      <c r="AF2677" s="4">
        <v>0.3</v>
      </c>
      <c r="AG2677">
        <v>0</v>
      </c>
      <c r="AH2677">
        <v>0</v>
      </c>
      <c r="AJ2677">
        <v>0</v>
      </c>
    </row>
    <row r="2678" spans="1:36">
      <c r="A2678" t="s">
        <v>9451</v>
      </c>
      <c r="B2678" t="s">
        <v>9452</v>
      </c>
      <c r="C2678" s="2" t="s">
        <v>9453</v>
      </c>
      <c r="D2678" t="s">
        <v>3946</v>
      </c>
      <c r="G2678">
        <v>0</v>
      </c>
      <c r="H2678" s="3">
        <v>0</v>
      </c>
      <c r="I2678" s="4">
        <f>IF(H2678=0,"",H2678*O2678)</f>
        <v>0</v>
      </c>
      <c r="J2678" s="5">
        <f>IF(OR(H2678=0,V2678=""),"",H2678*V2678)</f>
        <v>0</v>
      </c>
      <c r="K2678" s="6">
        <f>IF(V2678="","",V2678/O2678)</f>
        <v>0</v>
      </c>
      <c r="L2678" s="6">
        <f>IF(V2678="","",V2678/N2678)</f>
        <v>0</v>
      </c>
      <c r="M2678" s="4">
        <v>5.99</v>
      </c>
      <c r="N2678" s="4">
        <v>5.99</v>
      </c>
      <c r="Q2678" s="4">
        <v>3.33</v>
      </c>
      <c r="R2678" s="4">
        <v>0.01</v>
      </c>
      <c r="S2678">
        <v>0.15</v>
      </c>
      <c r="T2678" s="4">
        <f>IF(S2678=0,"",IF((N2678*S2678)&lt;.3,.3,N2678*S2678))</f>
        <v>0</v>
      </c>
      <c r="U2678"/>
      <c r="V2678" s="4">
        <f>IF(AND(N2678&lt;&gt;0,O2678&lt;&gt;0,Q2678&lt;&gt;0,S2678&lt;&gt;""),N2678-O2678-Q2678-R2678-T2678-U2678-P2678,"")</f>
        <v>0</v>
      </c>
      <c r="W2678">
        <v>4</v>
      </c>
      <c r="X2678">
        <v>24.5</v>
      </c>
      <c r="Y2678" s="7">
        <v>0.16</v>
      </c>
      <c r="Z2678" s="7">
        <v>1</v>
      </c>
      <c r="AA2678">
        <v>0</v>
      </c>
      <c r="AB2678">
        <v>50</v>
      </c>
      <c r="AC2678">
        <v>0</v>
      </c>
      <c r="AD2678" t="s">
        <v>41</v>
      </c>
      <c r="AE2678">
        <v>7946</v>
      </c>
      <c r="AF2678" s="4">
        <v>0.3</v>
      </c>
      <c r="AG2678">
        <v>0</v>
      </c>
      <c r="AH2678">
        <v>0</v>
      </c>
      <c r="AJ2678">
        <v>0</v>
      </c>
    </row>
    <row r="2679" spans="1:36">
      <c r="A2679" t="s">
        <v>9454</v>
      </c>
      <c r="B2679" t="s">
        <v>9455</v>
      </c>
      <c r="C2679" s="2" t="s">
        <v>9456</v>
      </c>
      <c r="D2679" t="s">
        <v>3946</v>
      </c>
      <c r="G2679">
        <v>0</v>
      </c>
      <c r="H2679" s="3">
        <v>0</v>
      </c>
      <c r="I2679" s="4">
        <f>IF(H2679=0,"",H2679*O2679)</f>
        <v>0</v>
      </c>
      <c r="J2679" s="5">
        <f>IF(OR(H2679=0,V2679=""),"",H2679*V2679)</f>
        <v>0</v>
      </c>
      <c r="K2679" s="6">
        <f>IF(V2679="","",V2679/O2679)</f>
        <v>0</v>
      </c>
      <c r="L2679" s="6">
        <f>IF(V2679="","",V2679/N2679)</f>
        <v>0</v>
      </c>
      <c r="M2679" s="4">
        <v>8.99</v>
      </c>
      <c r="N2679" s="4">
        <v>8.99</v>
      </c>
      <c r="Q2679" s="4">
        <v>4.81</v>
      </c>
      <c r="R2679" s="4">
        <v>0.03</v>
      </c>
      <c r="S2679">
        <v>0.15</v>
      </c>
      <c r="T2679" s="4">
        <f>IF(S2679=0,"",IF((N2679*S2679)&lt;.3,.3,N2679*S2679))</f>
        <v>0</v>
      </c>
      <c r="U2679"/>
      <c r="V2679" s="4">
        <f>IF(AND(N2679&lt;&gt;0,O2679&lt;&gt;0,Q2679&lt;&gt;0,S2679&lt;&gt;""),N2679-O2679-Q2679-R2679-T2679-U2679-P2679,"")</f>
        <v>0</v>
      </c>
      <c r="W2679">
        <v>1</v>
      </c>
      <c r="X2679">
        <v>15</v>
      </c>
      <c r="Y2679" s="7">
        <v>0.13</v>
      </c>
      <c r="Z2679" s="7">
        <v>1</v>
      </c>
      <c r="AA2679">
        <v>0</v>
      </c>
      <c r="AB2679">
        <v>125</v>
      </c>
      <c r="AC2679">
        <v>0</v>
      </c>
      <c r="AD2679" t="s">
        <v>41</v>
      </c>
      <c r="AE2679">
        <v>7946</v>
      </c>
      <c r="AF2679" s="4">
        <v>0.4</v>
      </c>
      <c r="AG2679">
        <v>0</v>
      </c>
      <c r="AH2679">
        <v>0</v>
      </c>
      <c r="AJ2679">
        <v>0</v>
      </c>
    </row>
    <row r="2680" spans="1:36">
      <c r="A2680" t="s">
        <v>9457</v>
      </c>
      <c r="B2680" t="s">
        <v>9458</v>
      </c>
      <c r="C2680" s="2" t="s">
        <v>9459</v>
      </c>
      <c r="D2680" t="s">
        <v>3946</v>
      </c>
      <c r="G2680">
        <v>0</v>
      </c>
      <c r="H2680" s="3">
        <v>0</v>
      </c>
      <c r="I2680" s="4">
        <f>IF(H2680=0,"",H2680*O2680)</f>
        <v>0</v>
      </c>
      <c r="J2680" s="5">
        <f>IF(OR(H2680=0,V2680=""),"",H2680*V2680)</f>
        <v>0</v>
      </c>
      <c r="K2680" s="6">
        <f>IF(V2680="","",V2680/O2680)</f>
        <v>0</v>
      </c>
      <c r="L2680" s="6">
        <f>IF(V2680="","",V2680/N2680)</f>
        <v>0</v>
      </c>
      <c r="M2680" s="4">
        <v>15.73</v>
      </c>
      <c r="N2680" s="4">
        <v>18.03</v>
      </c>
      <c r="Q2680" s="4">
        <v>4.81</v>
      </c>
      <c r="R2680" s="4">
        <v>0.04</v>
      </c>
      <c r="S2680">
        <v>0.15</v>
      </c>
      <c r="T2680" s="4">
        <f>IF(S2680=0,"",IF((N2680*S2680)&lt;.3,.3,N2680*S2680))</f>
        <v>0</v>
      </c>
      <c r="U2680"/>
      <c r="V2680" s="4">
        <f>IF(AND(N2680&lt;&gt;0,O2680&lt;&gt;0,Q2680&lt;&gt;0,S2680&lt;&gt;""),N2680-O2680-Q2680-R2680-T2680-U2680-P2680,"")</f>
        <v>0</v>
      </c>
      <c r="W2680">
        <v>88</v>
      </c>
      <c r="X2680">
        <v>30</v>
      </c>
      <c r="Y2680" s="7">
        <v>2.93</v>
      </c>
      <c r="Z2680" s="7">
        <v>1.04</v>
      </c>
      <c r="AA2680">
        <v>0</v>
      </c>
      <c r="AB2680">
        <v>345</v>
      </c>
      <c r="AC2680">
        <v>0</v>
      </c>
      <c r="AD2680" t="s">
        <v>41</v>
      </c>
      <c r="AE2680">
        <v>50714</v>
      </c>
      <c r="AF2680" s="4">
        <v>0.7</v>
      </c>
      <c r="AG2680">
        <v>0</v>
      </c>
      <c r="AH2680">
        <v>0</v>
      </c>
      <c r="AJ2680">
        <v>0</v>
      </c>
    </row>
    <row r="2681" spans="1:36">
      <c r="A2681" t="s">
        <v>9460</v>
      </c>
      <c r="B2681" t="s">
        <v>9461</v>
      </c>
      <c r="C2681" s="2" t="s">
        <v>9462</v>
      </c>
      <c r="D2681" t="s">
        <v>3946</v>
      </c>
      <c r="G2681">
        <v>8</v>
      </c>
      <c r="H2681" s="3">
        <v>8</v>
      </c>
      <c r="I2681" s="4">
        <f>IF(H2681=0,"",H2681*O2681)</f>
        <v>0</v>
      </c>
      <c r="J2681" s="5">
        <f>IF(OR(H2681=0,V2681=""),"",H2681*V2681)</f>
        <v>0</v>
      </c>
      <c r="K2681" s="6">
        <f>IF(V2681="","",V2681/O2681)</f>
        <v>0</v>
      </c>
      <c r="L2681" s="6">
        <f>IF(V2681="","",V2681/N2681)</f>
        <v>0</v>
      </c>
      <c r="M2681" s="4">
        <v>11.95</v>
      </c>
      <c r="N2681" s="4">
        <v>11.95</v>
      </c>
      <c r="Q2681" s="4">
        <v>4.81</v>
      </c>
      <c r="R2681" s="4">
        <v>0.06</v>
      </c>
      <c r="S2681">
        <v>0.15</v>
      </c>
      <c r="T2681" s="4">
        <f>IF(S2681=0,"",IF((N2681*S2681)&lt;.3,.3,N2681*S2681))</f>
        <v>0</v>
      </c>
      <c r="U2681"/>
      <c r="V2681" s="4">
        <f>IF(AND(N2681&lt;&gt;0,O2681&lt;&gt;0,Q2681&lt;&gt;0,S2681&lt;&gt;""),N2681-O2681-Q2681-R2681-T2681-U2681-P2681,"")</f>
        <v>0</v>
      </c>
      <c r="W2681">
        <v>4</v>
      </c>
      <c r="X2681">
        <v>6.5</v>
      </c>
      <c r="Y2681" s="7">
        <v>0.57</v>
      </c>
      <c r="Z2681" s="7">
        <v>1</v>
      </c>
      <c r="AA2681">
        <v>0</v>
      </c>
      <c r="AB2681">
        <v>9</v>
      </c>
      <c r="AC2681">
        <v>0</v>
      </c>
      <c r="AD2681" t="s">
        <v>41</v>
      </c>
      <c r="AE2681">
        <v>7946</v>
      </c>
      <c r="AF2681" s="4">
        <v>0.5</v>
      </c>
      <c r="AG2681">
        <v>0</v>
      </c>
      <c r="AH2681">
        <v>0</v>
      </c>
      <c r="AJ2681">
        <v>0</v>
      </c>
    </row>
    <row r="2682" spans="1:36">
      <c r="A2682" t="s">
        <v>9463</v>
      </c>
      <c r="B2682" t="s">
        <v>9464</v>
      </c>
      <c r="C2682" s="2" t="s">
        <v>9465</v>
      </c>
      <c r="D2682" t="s">
        <v>3946</v>
      </c>
      <c r="G2682">
        <v>0</v>
      </c>
      <c r="H2682" s="3">
        <v>0</v>
      </c>
      <c r="I2682" s="4">
        <f>IF(H2682=0,"",H2682*O2682)</f>
        <v>0</v>
      </c>
      <c r="J2682" s="5">
        <f>IF(OR(H2682=0,V2682=""),"",H2682*V2682)</f>
        <v>0</v>
      </c>
      <c r="K2682" s="6">
        <f>IF(V2682="","",V2682/O2682)</f>
        <v>0</v>
      </c>
      <c r="L2682" s="6">
        <f>IF(V2682="","",V2682/N2682)</f>
        <v>0</v>
      </c>
      <c r="M2682" s="4">
        <v>21.99</v>
      </c>
      <c r="N2682" s="4">
        <v>21.99</v>
      </c>
      <c r="Q2682" s="4">
        <v>4.81</v>
      </c>
      <c r="R2682" s="4">
        <v>0.06</v>
      </c>
      <c r="S2682">
        <v>0.15</v>
      </c>
      <c r="T2682" s="4">
        <f>IF(S2682=0,"",IF((N2682*S2682)&lt;.3,.3,N2682*S2682))</f>
        <v>0</v>
      </c>
      <c r="U2682"/>
      <c r="V2682" s="4">
        <f>IF(AND(N2682&lt;&gt;0,O2682&lt;&gt;0,Q2682&lt;&gt;0,S2682&lt;&gt;""),N2682-O2682-Q2682-R2682-T2682-U2682-P2682,"")</f>
        <v>0</v>
      </c>
      <c r="W2682">
        <v>10</v>
      </c>
      <c r="X2682">
        <v>30</v>
      </c>
      <c r="Y2682" s="7">
        <v>0.33</v>
      </c>
      <c r="Z2682" s="7">
        <v>1.11</v>
      </c>
      <c r="AA2682">
        <v>133</v>
      </c>
      <c r="AB2682">
        <v>3</v>
      </c>
      <c r="AC2682">
        <v>403.030303030303</v>
      </c>
      <c r="AD2682" t="s">
        <v>41</v>
      </c>
      <c r="AE2682">
        <v>34877</v>
      </c>
      <c r="AF2682" s="4">
        <v>0.6</v>
      </c>
      <c r="AG2682">
        <v>0</v>
      </c>
      <c r="AH2682">
        <v>0</v>
      </c>
      <c r="AJ2682">
        <v>0</v>
      </c>
    </row>
    <row r="2683" spans="1:36">
      <c r="A2683" t="s">
        <v>9466</v>
      </c>
      <c r="B2683" t="s">
        <v>9467</v>
      </c>
      <c r="C2683" s="2" t="s">
        <v>9468</v>
      </c>
      <c r="D2683" t="s">
        <v>3946</v>
      </c>
      <c r="G2683">
        <v>0</v>
      </c>
      <c r="H2683" s="3">
        <v>0</v>
      </c>
      <c r="I2683" s="4">
        <f>IF(H2683=0,"",H2683*O2683)</f>
        <v>0</v>
      </c>
      <c r="J2683" s="5">
        <f>IF(OR(H2683=0,V2683=""),"",H2683*V2683)</f>
        <v>0</v>
      </c>
      <c r="K2683" s="6">
        <f>IF(V2683="","",V2683/O2683)</f>
        <v>0</v>
      </c>
      <c r="L2683" s="6">
        <f>IF(V2683="","",V2683/N2683)</f>
        <v>0</v>
      </c>
      <c r="M2683" s="4">
        <v>38.14</v>
      </c>
      <c r="N2683" s="4">
        <v>38.14</v>
      </c>
      <c r="Q2683" s="4">
        <v>7.04</v>
      </c>
      <c r="R2683" s="4">
        <v>0.12</v>
      </c>
      <c r="S2683">
        <v>0.15</v>
      </c>
      <c r="T2683" s="4">
        <f>IF(S2683=0,"",IF((N2683*S2683)&lt;.3,.3,N2683*S2683))</f>
        <v>0</v>
      </c>
      <c r="U2683"/>
      <c r="V2683" s="4">
        <f>IF(AND(N2683&lt;&gt;0,O2683&lt;&gt;0,Q2683&lt;&gt;0,S2683&lt;&gt;""),N2683-O2683-Q2683-R2683-T2683-U2683-P2683,"")</f>
        <v>0</v>
      </c>
      <c r="W2683">
        <v>2</v>
      </c>
      <c r="X2683">
        <v>7.5</v>
      </c>
      <c r="Y2683" s="7">
        <v>0.33</v>
      </c>
      <c r="Z2683" s="7">
        <v>1</v>
      </c>
      <c r="AA2683">
        <v>0</v>
      </c>
      <c r="AB2683">
        <v>247</v>
      </c>
      <c r="AC2683">
        <v>0</v>
      </c>
      <c r="AD2683" t="s">
        <v>41</v>
      </c>
      <c r="AE2683">
        <v>69832</v>
      </c>
      <c r="AF2683" s="4">
        <v>0.9</v>
      </c>
      <c r="AG2683">
        <v>0</v>
      </c>
      <c r="AH2683">
        <v>0</v>
      </c>
      <c r="AJ2683">
        <v>0</v>
      </c>
    </row>
    <row r="2684" spans="1:36">
      <c r="A2684" t="s">
        <v>9469</v>
      </c>
      <c r="B2684" t="s">
        <v>9470</v>
      </c>
      <c r="C2684" s="2" t="s">
        <v>9471</v>
      </c>
      <c r="D2684" t="s">
        <v>3946</v>
      </c>
      <c r="G2684">
        <v>32</v>
      </c>
      <c r="H2684" s="3">
        <v>32</v>
      </c>
      <c r="I2684" s="4">
        <f>IF(H2684=0,"",H2684*O2684)</f>
        <v>0</v>
      </c>
      <c r="J2684" s="5">
        <f>IF(OR(H2684=0,V2684=""),"",H2684*V2684)</f>
        <v>0</v>
      </c>
      <c r="K2684" s="6">
        <f>IF(V2684="","",V2684/O2684)</f>
        <v>0</v>
      </c>
      <c r="L2684" s="6">
        <f>IF(V2684="","",V2684/N2684)</f>
        <v>0</v>
      </c>
      <c r="M2684" s="4">
        <v>78.99</v>
      </c>
      <c r="N2684" s="4">
        <v>78.99</v>
      </c>
      <c r="Q2684" s="4">
        <v>8.84</v>
      </c>
      <c r="R2684" s="4">
        <v>0.23</v>
      </c>
      <c r="S2684">
        <v>0.15</v>
      </c>
      <c r="T2684" s="4">
        <f>IF(S2684=0,"",IF((N2684*S2684)&lt;.3,.3,N2684*S2684))</f>
        <v>0</v>
      </c>
      <c r="U2684"/>
      <c r="V2684" s="4">
        <f>IF(AND(N2684&lt;&gt;0,O2684&lt;&gt;0,Q2684&lt;&gt;0,S2684&lt;&gt;""),N2684-O2684-Q2684-R2684-T2684-U2684-P2684,"")</f>
        <v>0</v>
      </c>
      <c r="W2684">
        <v>61</v>
      </c>
      <c r="X2684">
        <v>30</v>
      </c>
      <c r="Y2684" s="7">
        <v>2.03</v>
      </c>
      <c r="Z2684" s="7">
        <v>1.17</v>
      </c>
      <c r="AA2684">
        <v>25</v>
      </c>
      <c r="AB2684">
        <v>4</v>
      </c>
      <c r="AC2684">
        <v>12.3152709359606</v>
      </c>
      <c r="AD2684" t="s">
        <v>41</v>
      </c>
      <c r="AE2684">
        <v>34877</v>
      </c>
      <c r="AF2684" s="4">
        <v>1</v>
      </c>
      <c r="AG2684">
        <v>0</v>
      </c>
      <c r="AH2684">
        <v>0</v>
      </c>
      <c r="AJ2684">
        <v>0</v>
      </c>
    </row>
    <row r="2685" spans="1:36">
      <c r="A2685" t="s">
        <v>9472</v>
      </c>
      <c r="B2685" t="s">
        <v>9473</v>
      </c>
      <c r="C2685" s="2" t="s">
        <v>9474</v>
      </c>
      <c r="D2685" t="s">
        <v>3946</v>
      </c>
      <c r="G2685">
        <v>0</v>
      </c>
      <c r="H2685" s="3">
        <v>0</v>
      </c>
      <c r="I2685" s="4">
        <f>IF(H2685=0,"",H2685*O2685)</f>
        <v>0</v>
      </c>
      <c r="J2685" s="5">
        <f>IF(OR(H2685=0,V2685=""),"",H2685*V2685)</f>
        <v>0</v>
      </c>
      <c r="K2685" s="6">
        <f>IF(V2685="","",V2685/O2685)</f>
        <v>0</v>
      </c>
      <c r="L2685" s="6">
        <f>IF(V2685="","",V2685/N2685)</f>
        <v>0</v>
      </c>
      <c r="M2685" s="4">
        <v>12.18</v>
      </c>
      <c r="N2685" s="4">
        <v>12.03</v>
      </c>
      <c r="Q2685" s="4">
        <v>4.81</v>
      </c>
      <c r="R2685" s="4">
        <v>0.04</v>
      </c>
      <c r="S2685">
        <v>0.15</v>
      </c>
      <c r="T2685" s="4">
        <f>IF(S2685=0,"",IF((N2685*S2685)&lt;.3,.3,N2685*S2685))</f>
        <v>0</v>
      </c>
      <c r="U2685"/>
      <c r="V2685" s="4">
        <f>IF(AND(N2685&lt;&gt;0,O2685&lt;&gt;0,Q2685&lt;&gt;0,S2685&lt;&gt;""),N2685-O2685-Q2685-R2685-T2685-U2685-P2685,"")</f>
        <v>0</v>
      </c>
      <c r="W2685">
        <v>1</v>
      </c>
      <c r="X2685">
        <v>1.5</v>
      </c>
      <c r="Y2685" s="7">
        <v>0.67</v>
      </c>
      <c r="Z2685" s="7">
        <v>1</v>
      </c>
      <c r="AA2685">
        <v>0</v>
      </c>
      <c r="AB2685">
        <v>171</v>
      </c>
      <c r="AC2685">
        <v>0</v>
      </c>
      <c r="AD2685" t="s">
        <v>41</v>
      </c>
      <c r="AE2685">
        <v>69832</v>
      </c>
      <c r="AF2685" s="4">
        <v>0.6</v>
      </c>
      <c r="AG2685">
        <v>0</v>
      </c>
      <c r="AH2685">
        <v>0</v>
      </c>
      <c r="AJ2685">
        <v>0</v>
      </c>
    </row>
    <row r="2686" spans="1:36">
      <c r="A2686" t="s">
        <v>9475</v>
      </c>
      <c r="B2686" t="s">
        <v>9476</v>
      </c>
      <c r="C2686" s="2" t="s">
        <v>9477</v>
      </c>
      <c r="D2686" t="s">
        <v>3946</v>
      </c>
      <c r="G2686">
        <v>32</v>
      </c>
      <c r="H2686" s="3">
        <v>32</v>
      </c>
      <c r="I2686" s="4">
        <f>IF(H2686=0,"",H2686*O2686)</f>
        <v>0</v>
      </c>
      <c r="J2686" s="5">
        <f>IF(OR(H2686=0,V2686=""),"",H2686*V2686)</f>
        <v>0</v>
      </c>
      <c r="K2686" s="6">
        <f>IF(V2686="","",V2686/O2686)</f>
        <v>0</v>
      </c>
      <c r="L2686" s="6">
        <f>IF(V2686="","",V2686/N2686)</f>
        <v>0</v>
      </c>
      <c r="M2686" s="4">
        <v>41.99</v>
      </c>
      <c r="N2686" s="4">
        <v>40.99</v>
      </c>
      <c r="Q2686" s="4">
        <v>7.04</v>
      </c>
      <c r="R2686" s="4">
        <v>0.18</v>
      </c>
      <c r="S2686">
        <v>0.15</v>
      </c>
      <c r="T2686" s="4">
        <f>IF(S2686=0,"",IF((N2686*S2686)&lt;.3,.3,N2686*S2686))</f>
        <v>0</v>
      </c>
      <c r="U2686"/>
      <c r="V2686" s="4">
        <f>IF(AND(N2686&lt;&gt;0,O2686&lt;&gt;0,Q2686&lt;&gt;0,S2686&lt;&gt;""),N2686-O2686-Q2686-R2686-T2686-U2686-P2686,"")</f>
        <v>0</v>
      </c>
      <c r="W2686">
        <v>24</v>
      </c>
      <c r="X2686">
        <v>21.5</v>
      </c>
      <c r="Y2686" s="7">
        <v>1.09</v>
      </c>
      <c r="Z2686" s="7">
        <v>1.04</v>
      </c>
      <c r="AA2686">
        <v>0</v>
      </c>
      <c r="AB2686">
        <v>1</v>
      </c>
      <c r="AC2686">
        <v>0</v>
      </c>
      <c r="AD2686" t="s">
        <v>41</v>
      </c>
      <c r="AE2686">
        <v>34877</v>
      </c>
      <c r="AF2686" s="4">
        <v>0.9</v>
      </c>
      <c r="AG2686">
        <v>0</v>
      </c>
      <c r="AH2686">
        <v>0</v>
      </c>
      <c r="AJ2686">
        <v>0</v>
      </c>
    </row>
    <row r="2687" spans="1:36">
      <c r="A2687" t="s">
        <v>9478</v>
      </c>
      <c r="B2687" t="s">
        <v>9479</v>
      </c>
      <c r="C2687" s="2" t="s">
        <v>9480</v>
      </c>
      <c r="D2687" t="s">
        <v>3946</v>
      </c>
      <c r="G2687">
        <v>0</v>
      </c>
      <c r="H2687" s="3">
        <v>0</v>
      </c>
      <c r="I2687" s="4">
        <f>IF(H2687=0,"",H2687*O2687)</f>
        <v>0</v>
      </c>
      <c r="J2687" s="5">
        <f>IF(OR(H2687=0,V2687=""),"",H2687*V2687)</f>
        <v>0</v>
      </c>
      <c r="K2687" s="6">
        <f>IF(V2687="","",V2687/O2687)</f>
        <v>0</v>
      </c>
      <c r="L2687" s="6">
        <f>IF(V2687="","",V2687/N2687)</f>
        <v>0</v>
      </c>
      <c r="M2687" s="4">
        <v>10.95</v>
      </c>
      <c r="N2687" s="4">
        <v>10.95</v>
      </c>
      <c r="Q2687" s="4">
        <v>4.81</v>
      </c>
      <c r="R2687" s="4">
        <v>0.03</v>
      </c>
      <c r="S2687">
        <v>0.15</v>
      </c>
      <c r="T2687" s="4">
        <f>IF(S2687=0,"",IF((N2687*S2687)&lt;.3,.3,N2687*S2687))</f>
        <v>0</v>
      </c>
      <c r="U2687"/>
      <c r="V2687" s="4">
        <f>IF(AND(N2687&lt;&gt;0,O2687&lt;&gt;0,Q2687&lt;&gt;0,S2687&lt;&gt;""),N2687-O2687-Q2687-R2687-T2687-U2687-P2687,"")</f>
        <v>0</v>
      </c>
      <c r="W2687">
        <v>39</v>
      </c>
      <c r="X2687">
        <v>30</v>
      </c>
      <c r="Y2687" s="7">
        <v>1.3</v>
      </c>
      <c r="Z2687" s="7">
        <v>1.05</v>
      </c>
      <c r="AA2687">
        <v>149</v>
      </c>
      <c r="AB2687">
        <v>200</v>
      </c>
      <c r="AC2687">
        <v>114.615384615385</v>
      </c>
      <c r="AD2687" t="s">
        <v>41</v>
      </c>
      <c r="AE2687">
        <v>22715</v>
      </c>
      <c r="AF2687" s="4">
        <v>0.4</v>
      </c>
      <c r="AG2687">
        <v>0</v>
      </c>
      <c r="AH2687">
        <v>0</v>
      </c>
      <c r="AJ2687">
        <v>0</v>
      </c>
    </row>
    <row r="2688" spans="1:36">
      <c r="A2688" t="s">
        <v>9481</v>
      </c>
      <c r="B2688" t="s">
        <v>9482</v>
      </c>
      <c r="C2688" s="2" t="s">
        <v>9483</v>
      </c>
      <c r="D2688" t="s">
        <v>3946</v>
      </c>
      <c r="G2688">
        <v>0</v>
      </c>
      <c r="H2688" s="3">
        <v>0</v>
      </c>
      <c r="I2688" s="4">
        <f>IF(H2688=0,"",H2688*O2688)</f>
        <v>0</v>
      </c>
      <c r="J2688" s="5">
        <f>IF(OR(H2688=0,V2688=""),"",H2688*V2688)</f>
        <v>0</v>
      </c>
      <c r="K2688" s="6">
        <f>IF(V2688="","",V2688/O2688)</f>
        <v>0</v>
      </c>
      <c r="L2688" s="6">
        <f>IF(V2688="","",V2688/N2688)</f>
        <v>0</v>
      </c>
      <c r="M2688" s="4">
        <v>8.04</v>
      </c>
      <c r="N2688" s="4">
        <v>8.04</v>
      </c>
      <c r="Q2688" s="4">
        <v>3.5</v>
      </c>
      <c r="R2688" s="4">
        <v>0.01</v>
      </c>
      <c r="S2688">
        <v>0.15</v>
      </c>
      <c r="T2688" s="4">
        <f>IF(S2688=0,"",IF((N2688*S2688)&lt;.3,.3,N2688*S2688))</f>
        <v>0</v>
      </c>
      <c r="U2688"/>
      <c r="V2688" s="4">
        <f>IF(AND(N2688&lt;&gt;0,O2688&lt;&gt;0,Q2688&lt;&gt;0,S2688&lt;&gt;""),N2688-O2688-Q2688-R2688-T2688-U2688-P2688,"")</f>
        <v>0</v>
      </c>
      <c r="W2688">
        <v>108</v>
      </c>
      <c r="X2688">
        <v>30</v>
      </c>
      <c r="Y2688" s="7">
        <v>3.6</v>
      </c>
      <c r="Z2688" s="7">
        <v>1.13</v>
      </c>
      <c r="AA2688">
        <v>158</v>
      </c>
      <c r="AB2688">
        <v>436</v>
      </c>
      <c r="AC2688">
        <v>43.8888888888889</v>
      </c>
      <c r="AD2688" t="s">
        <v>41</v>
      </c>
      <c r="AE2688">
        <v>22715</v>
      </c>
      <c r="AF2688" s="4">
        <v>0.3</v>
      </c>
      <c r="AG2688">
        <v>0</v>
      </c>
      <c r="AH2688">
        <v>0</v>
      </c>
      <c r="AJ2688">
        <v>0</v>
      </c>
    </row>
    <row r="2689" spans="1:36">
      <c r="A2689" t="s">
        <v>9484</v>
      </c>
      <c r="B2689" t="s">
        <v>9485</v>
      </c>
      <c r="C2689" s="2" t="s">
        <v>9486</v>
      </c>
      <c r="D2689" t="s">
        <v>3946</v>
      </c>
      <c r="G2689">
        <v>0</v>
      </c>
      <c r="H2689" s="3">
        <v>0</v>
      </c>
      <c r="I2689" s="4">
        <f>IF(H2689=0,"",H2689*O2689)</f>
        <v>0</v>
      </c>
      <c r="J2689" s="5">
        <f>IF(OR(H2689=0,V2689=""),"",H2689*V2689)</f>
        <v>0</v>
      </c>
      <c r="K2689" s="6">
        <f>IF(V2689="","",V2689/O2689)</f>
        <v>0</v>
      </c>
      <c r="L2689" s="6">
        <f>IF(V2689="","",V2689/N2689)</f>
        <v>0</v>
      </c>
      <c r="M2689" s="4">
        <v>9.95</v>
      </c>
      <c r="N2689" s="4">
        <v>9.95</v>
      </c>
      <c r="Q2689" s="4">
        <v>4.81</v>
      </c>
      <c r="R2689" s="4">
        <v>0.04</v>
      </c>
      <c r="S2689">
        <v>0.15</v>
      </c>
      <c r="T2689" s="4">
        <f>IF(S2689=0,"",IF((N2689*S2689)&lt;.3,.3,N2689*S2689))</f>
        <v>0</v>
      </c>
      <c r="U2689"/>
      <c r="V2689" s="4">
        <f>IF(AND(N2689&lt;&gt;0,O2689&lt;&gt;0,Q2689&lt;&gt;0,S2689&lt;&gt;""),N2689-O2689-Q2689-R2689-T2689-U2689-P2689,"")</f>
        <v>0</v>
      </c>
      <c r="W2689">
        <v>2</v>
      </c>
      <c r="X2689">
        <v>14.5</v>
      </c>
      <c r="Y2689" s="7">
        <v>0.13</v>
      </c>
      <c r="Z2689" s="7">
        <v>1</v>
      </c>
      <c r="AA2689">
        <v>0</v>
      </c>
      <c r="AB2689">
        <v>264</v>
      </c>
      <c r="AC2689">
        <v>0</v>
      </c>
      <c r="AD2689" t="s">
        <v>41</v>
      </c>
      <c r="AE2689">
        <v>69832</v>
      </c>
      <c r="AF2689" s="4">
        <v>0.401</v>
      </c>
      <c r="AG2689">
        <v>0</v>
      </c>
      <c r="AH2689">
        <v>0</v>
      </c>
      <c r="AJ2689">
        <v>0</v>
      </c>
    </row>
    <row r="2690" spans="1:36">
      <c r="A2690" t="s">
        <v>9487</v>
      </c>
      <c r="B2690" t="s">
        <v>9488</v>
      </c>
      <c r="C2690" s="2" t="s">
        <v>9489</v>
      </c>
      <c r="D2690" t="s">
        <v>3946</v>
      </c>
      <c r="G2690">
        <v>0</v>
      </c>
      <c r="H2690" s="3">
        <v>0</v>
      </c>
      <c r="I2690" s="4">
        <f>IF(H2690=0,"",H2690*O2690)</f>
        <v>0</v>
      </c>
      <c r="J2690" s="5">
        <f>IF(OR(H2690=0,V2690=""),"",H2690*V2690)</f>
        <v>0</v>
      </c>
      <c r="K2690" s="6">
        <f>IF(V2690="","",V2690/O2690)</f>
        <v>0</v>
      </c>
      <c r="L2690" s="6">
        <f>IF(V2690="","",V2690/N2690)</f>
        <v>0</v>
      </c>
      <c r="M2690" s="4">
        <v>21</v>
      </c>
      <c r="N2690" s="4">
        <v>21</v>
      </c>
      <c r="Q2690" s="4">
        <v>5.84</v>
      </c>
      <c r="R2690" s="4">
        <v>0.06</v>
      </c>
      <c r="S2690">
        <v>0.15</v>
      </c>
      <c r="T2690" s="4">
        <f>IF(S2690=0,"",IF((N2690*S2690)&lt;.3,.3,N2690*S2690))</f>
        <v>0</v>
      </c>
      <c r="U2690"/>
      <c r="V2690" s="4">
        <f>IF(AND(N2690&lt;&gt;0,O2690&lt;&gt;0,Q2690&lt;&gt;0,S2690&lt;&gt;""),N2690-O2690-Q2690-R2690-T2690-U2690-P2690,"")</f>
        <v>0</v>
      </c>
      <c r="W2690">
        <v>31</v>
      </c>
      <c r="X2690">
        <v>30</v>
      </c>
      <c r="Y2690" s="7">
        <v>1.03</v>
      </c>
      <c r="Z2690" s="7">
        <v>1.24</v>
      </c>
      <c r="AA2690">
        <v>18</v>
      </c>
      <c r="AB2690">
        <v>116</v>
      </c>
      <c r="AC2690">
        <v>17.4757281553398</v>
      </c>
      <c r="AD2690" t="s">
        <v>41</v>
      </c>
      <c r="AE2690">
        <v>87178</v>
      </c>
      <c r="AF2690" s="4">
        <v>0.579</v>
      </c>
      <c r="AG2690">
        <v>0</v>
      </c>
      <c r="AH2690">
        <v>0</v>
      </c>
      <c r="AJ2690">
        <v>0</v>
      </c>
    </row>
    <row r="2691" spans="1:36">
      <c r="A2691" t="s">
        <v>9490</v>
      </c>
      <c r="B2691" t="s">
        <v>9491</v>
      </c>
      <c r="C2691" s="2" t="s">
        <v>9492</v>
      </c>
      <c r="D2691" t="s">
        <v>3946</v>
      </c>
      <c r="G2691">
        <v>0</v>
      </c>
      <c r="H2691" s="3">
        <v>0</v>
      </c>
      <c r="I2691" s="4">
        <f>IF(H2691=0,"",H2691*O2691)</f>
        <v>0</v>
      </c>
      <c r="J2691" s="5">
        <f>IF(OR(H2691=0,V2691=""),"",H2691*V2691)</f>
        <v>0</v>
      </c>
      <c r="K2691" s="6">
        <f>IF(V2691="","",V2691/O2691)</f>
        <v>0</v>
      </c>
      <c r="L2691" s="6">
        <f>IF(V2691="","",V2691/N2691)</f>
        <v>0</v>
      </c>
      <c r="M2691" s="4">
        <v>29.99</v>
      </c>
      <c r="N2691" s="4">
        <v>29.99</v>
      </c>
      <c r="Q2691" s="4">
        <v>5.84</v>
      </c>
      <c r="R2691" s="4">
        <v>0.06</v>
      </c>
      <c r="S2691">
        <v>0.15</v>
      </c>
      <c r="T2691" s="4">
        <f>IF(S2691=0,"",IF((N2691*S2691)&lt;.3,.3,N2691*S2691))</f>
        <v>0</v>
      </c>
      <c r="U2691"/>
      <c r="V2691" s="4">
        <f>IF(AND(N2691&lt;&gt;0,O2691&lt;&gt;0,Q2691&lt;&gt;0,S2691&lt;&gt;""),N2691-O2691-Q2691-R2691-T2691-U2691-P2691,"")</f>
        <v>0</v>
      </c>
      <c r="W2691">
        <v>29</v>
      </c>
      <c r="X2691">
        <v>30</v>
      </c>
      <c r="Y2691" s="7">
        <v>0.97</v>
      </c>
      <c r="Z2691" s="7">
        <v>1.12</v>
      </c>
      <c r="AA2691">
        <v>76</v>
      </c>
      <c r="AB2691">
        <v>65</v>
      </c>
      <c r="AC2691">
        <v>78.3505154639175</v>
      </c>
      <c r="AD2691" t="s">
        <v>41</v>
      </c>
      <c r="AE2691">
        <v>47987</v>
      </c>
      <c r="AF2691" s="4">
        <v>0.563</v>
      </c>
      <c r="AG2691">
        <v>0</v>
      </c>
      <c r="AH2691">
        <v>0</v>
      </c>
      <c r="AJ2691">
        <v>0</v>
      </c>
    </row>
    <row r="2692" spans="1:36">
      <c r="A2692" t="s">
        <v>9493</v>
      </c>
      <c r="B2692" t="s">
        <v>9494</v>
      </c>
      <c r="C2692" s="2" t="s">
        <v>9495</v>
      </c>
      <c r="D2692" t="s">
        <v>3946</v>
      </c>
      <c r="G2692">
        <v>3</v>
      </c>
      <c r="H2692" s="3">
        <v>3</v>
      </c>
      <c r="I2692" s="4">
        <f>IF(H2692=0,"",H2692*O2692)</f>
        <v>0</v>
      </c>
      <c r="J2692" s="5">
        <f>IF(OR(H2692=0,V2692=""),"",H2692*V2692)</f>
        <v>0</v>
      </c>
      <c r="K2692" s="6">
        <f>IF(V2692="","",V2692/O2692)</f>
        <v>0</v>
      </c>
      <c r="L2692" s="6">
        <f>IF(V2692="","",V2692/N2692)</f>
        <v>0</v>
      </c>
      <c r="M2692" s="4">
        <v>47.95</v>
      </c>
      <c r="N2692" s="4">
        <v>47.95</v>
      </c>
      <c r="Q2692" s="4">
        <v>9.44</v>
      </c>
      <c r="R2692" s="4">
        <v>0.41</v>
      </c>
      <c r="S2692">
        <v>0.15</v>
      </c>
      <c r="T2692" s="4">
        <f>IF(S2692=0,"",IF((N2692*S2692)&lt;.3,.3,N2692*S2692))</f>
        <v>0</v>
      </c>
      <c r="U2692"/>
      <c r="V2692" s="4">
        <f>IF(AND(N2692&lt;&gt;0,O2692&lt;&gt;0,Q2692&lt;&gt;0,S2692&lt;&gt;""),N2692-O2692-Q2692-R2692-T2692-U2692-P2692,"")</f>
        <v>0</v>
      </c>
      <c r="W2692">
        <v>1</v>
      </c>
      <c r="X2692">
        <v>11</v>
      </c>
      <c r="Y2692" s="7">
        <v>0.17</v>
      </c>
      <c r="Z2692" s="7">
        <v>1</v>
      </c>
      <c r="AA2692">
        <v>0</v>
      </c>
      <c r="AB2692">
        <v>2</v>
      </c>
      <c r="AC2692">
        <v>0</v>
      </c>
      <c r="AD2692" t="s">
        <v>41</v>
      </c>
      <c r="AE2692">
        <v>87178</v>
      </c>
      <c r="AF2692" s="4">
        <v>1.711</v>
      </c>
      <c r="AG2692">
        <v>0</v>
      </c>
      <c r="AH2692">
        <v>0</v>
      </c>
      <c r="AJ2692">
        <v>0</v>
      </c>
    </row>
    <row r="2693" spans="1:36">
      <c r="A2693" t="s">
        <v>9496</v>
      </c>
      <c r="B2693" t="s">
        <v>9497</v>
      </c>
      <c r="C2693" s="2" t="s">
        <v>9498</v>
      </c>
      <c r="D2693" t="s">
        <v>3946</v>
      </c>
      <c r="G2693">
        <v>0</v>
      </c>
      <c r="H2693" s="3">
        <v>0</v>
      </c>
      <c r="I2693" s="4">
        <f>IF(H2693=0,"",H2693*O2693)</f>
        <v>0</v>
      </c>
      <c r="J2693" s="5">
        <f>IF(OR(H2693=0,V2693=""),"",H2693*V2693)</f>
        <v>0</v>
      </c>
      <c r="K2693" s="6">
        <f>IF(V2693="","",V2693/O2693)</f>
        <v>0</v>
      </c>
      <c r="L2693" s="6">
        <f>IF(V2693="","",V2693/N2693)</f>
        <v>0</v>
      </c>
      <c r="M2693" s="4">
        <v>22.99</v>
      </c>
      <c r="N2693" s="4">
        <v>22.99</v>
      </c>
      <c r="Q2693" s="4">
        <v>4.81</v>
      </c>
      <c r="R2693" s="4">
        <v>0.04</v>
      </c>
      <c r="S2693">
        <v>0.15</v>
      </c>
      <c r="T2693" s="4">
        <f>IF(S2693=0,"",IF((N2693*S2693)&lt;.3,.3,N2693*S2693))</f>
        <v>0</v>
      </c>
      <c r="U2693"/>
      <c r="V2693" s="4">
        <f>IF(AND(N2693&lt;&gt;0,O2693&lt;&gt;0,Q2693&lt;&gt;0,S2693&lt;&gt;""),N2693-O2693-Q2693-R2693-T2693-U2693-P2693,"")</f>
        <v>0</v>
      </c>
      <c r="W2693">
        <v>27</v>
      </c>
      <c r="X2693">
        <v>30</v>
      </c>
      <c r="Y2693" s="7">
        <v>0.9</v>
      </c>
      <c r="Z2693" s="7">
        <v>1.35</v>
      </c>
      <c r="AA2693">
        <v>93</v>
      </c>
      <c r="AB2693">
        <v>367</v>
      </c>
      <c r="AC2693">
        <v>103.333333333333</v>
      </c>
      <c r="AD2693" t="s">
        <v>41</v>
      </c>
      <c r="AE2693">
        <v>61599</v>
      </c>
      <c r="AF2693" s="4">
        <v>0.6</v>
      </c>
      <c r="AG2693">
        <v>0</v>
      </c>
      <c r="AH2693">
        <v>0</v>
      </c>
      <c r="AJ2693">
        <v>0</v>
      </c>
    </row>
    <row r="2694" spans="1:36">
      <c r="A2694" t="s">
        <v>9499</v>
      </c>
      <c r="B2694" t="s">
        <v>9500</v>
      </c>
      <c r="C2694" s="2" t="s">
        <v>9501</v>
      </c>
      <c r="D2694" t="s">
        <v>3946</v>
      </c>
      <c r="G2694">
        <v>0</v>
      </c>
      <c r="H2694" s="3">
        <v>0</v>
      </c>
      <c r="I2694" s="4">
        <f>IF(H2694=0,"",H2694*O2694)</f>
        <v>0</v>
      </c>
      <c r="J2694" s="5">
        <f>IF(OR(H2694=0,V2694=""),"",H2694*V2694)</f>
        <v>0</v>
      </c>
      <c r="K2694" s="6">
        <f>IF(V2694="","",V2694/O2694)</f>
        <v>0</v>
      </c>
      <c r="L2694" s="6">
        <f>IF(V2694="","",V2694/N2694)</f>
        <v>0</v>
      </c>
      <c r="M2694" s="4">
        <v>21.98</v>
      </c>
      <c r="N2694" s="4">
        <v>21.98</v>
      </c>
      <c r="Q2694" s="4">
        <v>4.81</v>
      </c>
      <c r="R2694" s="4">
        <v>0.02</v>
      </c>
      <c r="S2694">
        <v>0.15</v>
      </c>
      <c r="T2694" s="4">
        <f>IF(S2694=0,"",IF((N2694*S2694)&lt;.3,.3,N2694*S2694))</f>
        <v>0</v>
      </c>
      <c r="U2694"/>
      <c r="V2694" s="4">
        <f>IF(AND(N2694&lt;&gt;0,O2694&lt;&gt;0,Q2694&lt;&gt;0,S2694&lt;&gt;""),N2694-O2694-Q2694-R2694-T2694-U2694-P2694,"")</f>
        <v>0</v>
      </c>
      <c r="W2694">
        <v>22</v>
      </c>
      <c r="X2694">
        <v>17.5</v>
      </c>
      <c r="Y2694" s="7">
        <v>1.15</v>
      </c>
      <c r="Z2694" s="7">
        <v>1.38</v>
      </c>
      <c r="AA2694">
        <v>0</v>
      </c>
      <c r="AB2694">
        <v>1034</v>
      </c>
      <c r="AC2694">
        <v>0</v>
      </c>
      <c r="AD2694" t="s">
        <v>41</v>
      </c>
      <c r="AE2694">
        <v>16876</v>
      </c>
      <c r="AF2694" s="4">
        <v>0.4</v>
      </c>
      <c r="AG2694">
        <v>0</v>
      </c>
      <c r="AH2694">
        <v>0</v>
      </c>
      <c r="AJ2694">
        <v>0</v>
      </c>
    </row>
    <row r="2695" spans="1:36">
      <c r="A2695" t="s">
        <v>9502</v>
      </c>
      <c r="B2695" t="s">
        <v>9503</v>
      </c>
      <c r="C2695" s="2" t="s">
        <v>9504</v>
      </c>
      <c r="D2695" t="s">
        <v>3946</v>
      </c>
      <c r="G2695">
        <v>0</v>
      </c>
      <c r="H2695" s="3">
        <v>0</v>
      </c>
      <c r="I2695" s="4">
        <f>IF(H2695=0,"",H2695*O2695)</f>
        <v>0</v>
      </c>
      <c r="J2695" s="5">
        <f>IF(OR(H2695=0,V2695=""),"",H2695*V2695)</f>
        <v>0</v>
      </c>
      <c r="K2695" s="6">
        <f>IF(V2695="","",V2695/O2695)</f>
        <v>0</v>
      </c>
      <c r="L2695" s="6">
        <f>IF(V2695="","",V2695/N2695)</f>
        <v>0</v>
      </c>
      <c r="M2695" s="4">
        <v>49.99</v>
      </c>
      <c r="N2695" s="4">
        <v>49.99</v>
      </c>
      <c r="Q2695" s="4">
        <v>9.14</v>
      </c>
      <c r="R2695" s="4">
        <v>0.27</v>
      </c>
      <c r="S2695">
        <v>0.15</v>
      </c>
      <c r="T2695" s="4">
        <f>IF(S2695=0,"",IF((N2695*S2695)&lt;.3,.3,N2695*S2695))</f>
        <v>0</v>
      </c>
      <c r="U2695"/>
      <c r="V2695" s="4">
        <f>IF(AND(N2695&lt;&gt;0,O2695&lt;&gt;0,Q2695&lt;&gt;0,S2695&lt;&gt;""),N2695-O2695-Q2695-R2695-T2695-U2695-P2695,"")</f>
        <v>0</v>
      </c>
      <c r="W2695">
        <v>14</v>
      </c>
      <c r="X2695">
        <v>30</v>
      </c>
      <c r="Y2695" s="7">
        <v>0.47</v>
      </c>
      <c r="Z2695" s="7">
        <v>1.08</v>
      </c>
      <c r="AA2695">
        <v>54</v>
      </c>
      <c r="AB2695">
        <v>0</v>
      </c>
      <c r="AC2695">
        <v>114.893617021277</v>
      </c>
      <c r="AD2695" t="s">
        <v>41</v>
      </c>
      <c r="AE2695">
        <v>22715</v>
      </c>
      <c r="AF2695" s="4">
        <v>1.2</v>
      </c>
      <c r="AG2695">
        <v>0</v>
      </c>
      <c r="AH2695">
        <v>0</v>
      </c>
      <c r="AJ2695">
        <v>0</v>
      </c>
    </row>
    <row r="2696" spans="1:36">
      <c r="A2696" t="s">
        <v>9505</v>
      </c>
      <c r="B2696" t="s">
        <v>9506</v>
      </c>
      <c r="C2696" s="2" t="s">
        <v>9507</v>
      </c>
      <c r="D2696" t="s">
        <v>3946</v>
      </c>
      <c r="G2696">
        <v>0</v>
      </c>
      <c r="H2696" s="3">
        <v>0</v>
      </c>
      <c r="I2696" s="4">
        <f>IF(H2696=0,"",H2696*O2696)</f>
        <v>0</v>
      </c>
      <c r="J2696" s="5">
        <f>IF(OR(H2696=0,V2696=""),"",H2696*V2696)</f>
        <v>0</v>
      </c>
      <c r="K2696" s="6">
        <f>IF(V2696="","",V2696/O2696)</f>
        <v>0</v>
      </c>
      <c r="L2696" s="6">
        <f>IF(V2696="","",V2696/N2696)</f>
        <v>0</v>
      </c>
      <c r="M2696" s="4">
        <v>7.95</v>
      </c>
      <c r="N2696" s="4">
        <v>7.95</v>
      </c>
      <c r="Q2696" s="4">
        <v>4.11</v>
      </c>
      <c r="R2696" s="4">
        <v>0.08</v>
      </c>
      <c r="S2696">
        <v>0.15</v>
      </c>
      <c r="T2696" s="4">
        <f>IF(S2696=0,"",IF((N2696*S2696)&lt;.3,.3,N2696*S2696))</f>
        <v>0</v>
      </c>
      <c r="U2696"/>
      <c r="V2696" s="4">
        <f>IF(AND(N2696&lt;&gt;0,O2696&lt;&gt;0,Q2696&lt;&gt;0,S2696&lt;&gt;""),N2696-O2696-Q2696-R2696-T2696-U2696-P2696,"")</f>
        <v>0</v>
      </c>
      <c r="W2696">
        <v>31</v>
      </c>
      <c r="X2696">
        <v>30</v>
      </c>
      <c r="Y2696" s="7">
        <v>1.03</v>
      </c>
      <c r="Z2696" s="7">
        <v>1.19</v>
      </c>
      <c r="AA2696">
        <v>24</v>
      </c>
      <c r="AB2696">
        <v>82</v>
      </c>
      <c r="AC2696">
        <v>23.3009708737864</v>
      </c>
      <c r="AD2696" t="s">
        <v>41</v>
      </c>
      <c r="AE2696">
        <v>69832</v>
      </c>
      <c r="AF2696" s="4">
        <v>0.3</v>
      </c>
      <c r="AG2696">
        <v>0</v>
      </c>
      <c r="AH2696">
        <v>0</v>
      </c>
      <c r="AJ2696">
        <v>0</v>
      </c>
    </row>
    <row r="2697" spans="1:36">
      <c r="A2697" t="s">
        <v>9508</v>
      </c>
      <c r="B2697" t="s">
        <v>9509</v>
      </c>
      <c r="C2697" s="2" t="s">
        <v>9510</v>
      </c>
      <c r="D2697" t="s">
        <v>3946</v>
      </c>
      <c r="G2697">
        <v>0</v>
      </c>
      <c r="H2697" s="3">
        <v>0</v>
      </c>
      <c r="I2697" s="4">
        <f>IF(H2697=0,"",H2697*O2697)</f>
        <v>0</v>
      </c>
      <c r="J2697" s="5">
        <f>IF(OR(H2697=0,V2697=""),"",H2697*V2697)</f>
        <v>0</v>
      </c>
      <c r="K2697" s="6">
        <f>IF(V2697="","",V2697/O2697)</f>
        <v>0</v>
      </c>
      <c r="L2697" s="6">
        <f>IF(V2697="","",V2697/N2697)</f>
        <v>0</v>
      </c>
      <c r="M2697" s="4">
        <v>29.95</v>
      </c>
      <c r="N2697" s="4">
        <v>29.95</v>
      </c>
      <c r="Q2697" s="4">
        <v>7.04</v>
      </c>
      <c r="R2697" s="4">
        <v>0.18</v>
      </c>
      <c r="S2697">
        <v>0.15</v>
      </c>
      <c r="T2697" s="4">
        <f>IF(S2697=0,"",IF((N2697*S2697)&lt;.3,.3,N2697*S2697))</f>
        <v>0</v>
      </c>
      <c r="U2697"/>
      <c r="V2697" s="4">
        <f>IF(AND(N2697&lt;&gt;0,O2697&lt;&gt;0,Q2697&lt;&gt;0,S2697&lt;&gt;""),N2697-O2697-Q2697-R2697-T2697-U2697-P2697,"")</f>
        <v>0</v>
      </c>
      <c r="W2697">
        <v>50</v>
      </c>
      <c r="X2697">
        <v>29</v>
      </c>
      <c r="Y2697" s="7">
        <v>1.72</v>
      </c>
      <c r="Z2697" s="7">
        <v>1.16</v>
      </c>
      <c r="AA2697">
        <v>89</v>
      </c>
      <c r="AB2697">
        <v>0</v>
      </c>
      <c r="AC2697">
        <v>51.7441860465116</v>
      </c>
      <c r="AD2697" t="s">
        <v>41</v>
      </c>
      <c r="AE2697">
        <v>16876</v>
      </c>
      <c r="AF2697" s="4">
        <v>0.983</v>
      </c>
      <c r="AG2697">
        <v>0</v>
      </c>
      <c r="AH2697">
        <v>0</v>
      </c>
      <c r="AJ2697">
        <v>0</v>
      </c>
    </row>
    <row r="2698" spans="1:36">
      <c r="A2698" t="s">
        <v>9511</v>
      </c>
      <c r="B2698" t="s">
        <v>9512</v>
      </c>
      <c r="C2698" s="2" t="s">
        <v>9513</v>
      </c>
      <c r="D2698" t="s">
        <v>3946</v>
      </c>
      <c r="G2698">
        <v>0</v>
      </c>
      <c r="H2698" s="3">
        <v>0</v>
      </c>
      <c r="I2698" s="4">
        <f>IF(H2698=0,"",H2698*O2698)</f>
        <v>0</v>
      </c>
      <c r="J2698" s="5">
        <f>IF(OR(H2698=0,V2698=""),"",H2698*V2698)</f>
        <v>0</v>
      </c>
      <c r="K2698" s="6">
        <f>IF(V2698="","",V2698/O2698)</f>
        <v>0</v>
      </c>
      <c r="L2698" s="6">
        <f>IF(V2698="","",V2698/N2698)</f>
        <v>0</v>
      </c>
      <c r="M2698" s="4">
        <v>19.95</v>
      </c>
      <c r="N2698" s="4">
        <v>19.95</v>
      </c>
      <c r="Q2698" s="4">
        <v>5.84</v>
      </c>
      <c r="R2698" s="4">
        <v>0.08</v>
      </c>
      <c r="S2698">
        <v>0.15</v>
      </c>
      <c r="T2698" s="4">
        <f>IF(S2698=0,"",IF((N2698*S2698)&lt;.3,.3,N2698*S2698))</f>
        <v>0</v>
      </c>
      <c r="U2698"/>
      <c r="V2698" s="4">
        <f>IF(AND(N2698&lt;&gt;0,O2698&lt;&gt;0,Q2698&lt;&gt;0,S2698&lt;&gt;""),N2698-O2698-Q2698-R2698-T2698-U2698-P2698,"")</f>
        <v>0</v>
      </c>
      <c r="W2698">
        <v>14</v>
      </c>
      <c r="X2698">
        <v>30</v>
      </c>
      <c r="Y2698" s="7">
        <v>0.47</v>
      </c>
      <c r="Z2698" s="7">
        <v>1</v>
      </c>
      <c r="AA2698">
        <v>79</v>
      </c>
      <c r="AB2698">
        <v>192</v>
      </c>
      <c r="AC2698">
        <v>168.085106382979</v>
      </c>
      <c r="AD2698" t="s">
        <v>41</v>
      </c>
      <c r="AE2698">
        <v>69832</v>
      </c>
      <c r="AF2698" s="4">
        <v>0.596</v>
      </c>
      <c r="AG2698">
        <v>0</v>
      </c>
      <c r="AH2698">
        <v>0</v>
      </c>
      <c r="AJ2698">
        <v>0</v>
      </c>
    </row>
    <row r="2699" spans="1:36">
      <c r="A2699" t="s">
        <v>9514</v>
      </c>
      <c r="B2699" t="s">
        <v>9515</v>
      </c>
      <c r="C2699" s="2" t="s">
        <v>9516</v>
      </c>
      <c r="D2699" t="s">
        <v>3946</v>
      </c>
      <c r="G2699">
        <v>0</v>
      </c>
      <c r="H2699" s="3">
        <v>0</v>
      </c>
      <c r="I2699" s="4">
        <f>IF(H2699=0,"",H2699*O2699)</f>
        <v>0</v>
      </c>
      <c r="J2699" s="5">
        <f>IF(OR(H2699=0,V2699=""),"",H2699*V2699)</f>
        <v>0</v>
      </c>
      <c r="K2699" s="6">
        <f>IF(V2699="","",V2699/O2699)</f>
        <v>0</v>
      </c>
      <c r="L2699" s="6">
        <f>IF(V2699="","",V2699/N2699)</f>
        <v>0</v>
      </c>
      <c r="M2699" s="4">
        <v>29.12</v>
      </c>
      <c r="N2699" s="4">
        <v>28.82</v>
      </c>
      <c r="Q2699" s="4">
        <v>7.04</v>
      </c>
      <c r="R2699" s="4">
        <v>0.18</v>
      </c>
      <c r="S2699">
        <v>0.15</v>
      </c>
      <c r="T2699" s="4">
        <f>IF(S2699=0,"",IF((N2699*S2699)&lt;.3,.3,N2699*S2699))</f>
        <v>0</v>
      </c>
      <c r="U2699"/>
      <c r="V2699" s="4">
        <f>IF(AND(N2699&lt;&gt;0,O2699&lt;&gt;0,Q2699&lt;&gt;0,S2699&lt;&gt;""),N2699-O2699-Q2699-R2699-T2699-U2699-P2699,"")</f>
        <v>0</v>
      </c>
      <c r="W2699">
        <v>0</v>
      </c>
      <c r="X2699">
        <v>2</v>
      </c>
      <c r="Y2699" s="7">
        <v>0</v>
      </c>
      <c r="Z2699" s="7">
        <v>0</v>
      </c>
      <c r="AA2699">
        <v>0</v>
      </c>
      <c r="AB2699">
        <v>139</v>
      </c>
      <c r="AC2699">
        <v>0</v>
      </c>
      <c r="AD2699">
        <v>9999</v>
      </c>
      <c r="AE2699">
        <v>87178</v>
      </c>
      <c r="AF2699" s="4">
        <v>0.979</v>
      </c>
      <c r="AG2699">
        <v>0</v>
      </c>
      <c r="AH2699">
        <v>0</v>
      </c>
      <c r="AJ2699">
        <v>0</v>
      </c>
    </row>
    <row r="2700" spans="1:36">
      <c r="A2700" t="s">
        <v>9517</v>
      </c>
      <c r="B2700" t="s">
        <v>9518</v>
      </c>
      <c r="C2700" s="2" t="s">
        <v>9519</v>
      </c>
      <c r="D2700" t="s">
        <v>264</v>
      </c>
      <c r="G2700">
        <v>0</v>
      </c>
      <c r="H2700" s="3">
        <v>0</v>
      </c>
      <c r="I2700" s="4">
        <f>IF(H2700=0,"",H2700*O2700)</f>
        <v>0</v>
      </c>
      <c r="J2700" s="5">
        <f>IF(OR(H2700=0,V2700=""),"",H2700*V2700)</f>
        <v>0</v>
      </c>
      <c r="K2700" s="6">
        <f>IF(V2700="","",V2700/O2700)</f>
        <v>0</v>
      </c>
      <c r="L2700" s="6">
        <f>IF(V2700="","",V2700/N2700)</f>
        <v>0</v>
      </c>
      <c r="R2700" s="4">
        <v>0</v>
      </c>
      <c r="T2700" s="4">
        <f>IF(S2700=0,"",IF((N2700*S2700)&lt;.3,.3,N2700*S2700))</f>
        <v>0</v>
      </c>
      <c r="U2700"/>
      <c r="V2700" s="4">
        <f>IF(AND(N2700&lt;&gt;0,O2700&lt;&gt;0,Q2700&lt;&gt;0,S2700&lt;&gt;""),N2700-O2700-Q2700-R2700-T2700-U2700-P2700,"")</f>
        <v>0</v>
      </c>
      <c r="W2700">
        <v>0</v>
      </c>
      <c r="X2700">
        <v>0</v>
      </c>
      <c r="Y2700" s="7">
        <v>0</v>
      </c>
      <c r="Z2700" s="7">
        <v>0</v>
      </c>
      <c r="AA2700">
        <v>0</v>
      </c>
      <c r="AB2700">
        <v>0</v>
      </c>
      <c r="AC2700">
        <v>0</v>
      </c>
      <c r="AD2700" t="s">
        <v>41</v>
      </c>
      <c r="AG2700">
        <v>0</v>
      </c>
      <c r="AH2700">
        <v>0</v>
      </c>
      <c r="AJ2700">
        <v>0</v>
      </c>
    </row>
    <row r="2701" spans="1:36">
      <c r="A2701" t="s">
        <v>9520</v>
      </c>
      <c r="B2701" t="s">
        <v>9521</v>
      </c>
      <c r="C2701" s="2" t="s">
        <v>9522</v>
      </c>
      <c r="D2701" t="s">
        <v>3946</v>
      </c>
      <c r="E2701" t="s">
        <v>9523</v>
      </c>
      <c r="G2701">
        <v>0</v>
      </c>
      <c r="H2701" s="3">
        <v>0</v>
      </c>
      <c r="I2701" s="4">
        <f>IF(H2701=0,"",H2701*O2701)</f>
        <v>0</v>
      </c>
      <c r="J2701" s="5">
        <f>IF(OR(H2701=0,V2701=""),"",H2701*V2701)</f>
        <v>0</v>
      </c>
      <c r="K2701" s="6">
        <f>IF(V2701="","",V2701/O2701)</f>
        <v>0</v>
      </c>
      <c r="L2701" s="6">
        <f>IF(V2701="","",V2701/N2701)</f>
        <v>0</v>
      </c>
      <c r="M2701" s="4">
        <v>21.99</v>
      </c>
      <c r="N2701" s="4">
        <v>21.99</v>
      </c>
      <c r="Q2701" s="4">
        <v>4.81</v>
      </c>
      <c r="R2701" s="4">
        <v>0.06</v>
      </c>
      <c r="S2701">
        <v>0.15</v>
      </c>
      <c r="T2701" s="4">
        <f>IF(S2701=0,"",IF((N2701*S2701)&lt;.3,.3,N2701*S2701))</f>
        <v>0</v>
      </c>
      <c r="U2701"/>
      <c r="V2701" s="4">
        <f>IF(AND(N2701&lt;&gt;0,O2701&lt;&gt;0,Q2701&lt;&gt;0,S2701&lt;&gt;""),N2701-O2701-Q2701-R2701-T2701-U2701-P2701,"")</f>
        <v>0</v>
      </c>
      <c r="W2701">
        <v>0</v>
      </c>
      <c r="X2701">
        <v>0</v>
      </c>
      <c r="Y2701" s="7">
        <v>0</v>
      </c>
      <c r="Z2701" s="7">
        <v>0</v>
      </c>
      <c r="AA2701">
        <v>0</v>
      </c>
      <c r="AB2701">
        <v>599</v>
      </c>
      <c r="AC2701">
        <v>0</v>
      </c>
      <c r="AD2701">
        <v>9999</v>
      </c>
      <c r="AE2701">
        <v>445462</v>
      </c>
      <c r="AF2701" s="4">
        <v>0.4</v>
      </c>
      <c r="AG2701">
        <v>0</v>
      </c>
      <c r="AH2701">
        <v>0</v>
      </c>
      <c r="AJ2701">
        <v>0</v>
      </c>
    </row>
    <row r="2702" spans="1:36">
      <c r="A2702" t="s">
        <v>9524</v>
      </c>
      <c r="B2702" t="s">
        <v>9525</v>
      </c>
      <c r="C2702" s="2" t="s">
        <v>9526</v>
      </c>
      <c r="D2702" t="s">
        <v>3946</v>
      </c>
      <c r="E2702" t="s">
        <v>9527</v>
      </c>
      <c r="G2702">
        <v>0</v>
      </c>
      <c r="H2702" s="3">
        <v>0</v>
      </c>
      <c r="I2702" s="4">
        <f>IF(H2702=0,"",H2702*O2702)</f>
        <v>0</v>
      </c>
      <c r="J2702" s="5">
        <f>IF(OR(H2702=0,V2702=""),"",H2702*V2702)</f>
        <v>0</v>
      </c>
      <c r="K2702" s="6">
        <f>IF(V2702="","",V2702/O2702)</f>
        <v>0</v>
      </c>
      <c r="L2702" s="6">
        <f>IF(V2702="","",V2702/N2702)</f>
        <v>0</v>
      </c>
      <c r="M2702" s="4">
        <v>11.95</v>
      </c>
      <c r="N2702" s="4">
        <v>11.95</v>
      </c>
      <c r="Q2702" s="4">
        <v>4.11</v>
      </c>
      <c r="R2702" s="4">
        <v>0.02</v>
      </c>
      <c r="S2702">
        <v>0.15</v>
      </c>
      <c r="T2702" s="4">
        <f>IF(S2702=0,"",IF((N2702*S2702)&lt;.3,.3,N2702*S2702))</f>
        <v>0</v>
      </c>
      <c r="U2702"/>
      <c r="V2702" s="4">
        <f>IF(AND(N2702&lt;&gt;0,O2702&lt;&gt;0,Q2702&lt;&gt;0,S2702&lt;&gt;""),N2702-O2702-Q2702-R2702-T2702-U2702-P2702,"")</f>
        <v>0</v>
      </c>
      <c r="W2702">
        <v>0</v>
      </c>
      <c r="X2702">
        <v>0</v>
      </c>
      <c r="Y2702" s="7">
        <v>0</v>
      </c>
      <c r="Z2702" s="7">
        <v>0</v>
      </c>
      <c r="AA2702">
        <v>0</v>
      </c>
      <c r="AB2702">
        <v>401</v>
      </c>
      <c r="AC2702">
        <v>0</v>
      </c>
      <c r="AD2702">
        <v>9999</v>
      </c>
      <c r="AE2702">
        <v>5810</v>
      </c>
      <c r="AF2702" s="4">
        <v>0.3</v>
      </c>
      <c r="AG2702">
        <v>0</v>
      </c>
      <c r="AH2702">
        <v>400</v>
      </c>
      <c r="AJ2702">
        <v>0</v>
      </c>
    </row>
    <row r="2703" spans="1:36">
      <c r="A2703" t="s">
        <v>9528</v>
      </c>
      <c r="B2703" t="s">
        <v>9529</v>
      </c>
      <c r="C2703" s="2" t="s">
        <v>9530</v>
      </c>
      <c r="D2703" t="s">
        <v>3946</v>
      </c>
      <c r="E2703" t="s">
        <v>9531</v>
      </c>
      <c r="G2703">
        <v>0</v>
      </c>
      <c r="H2703" s="3">
        <v>0</v>
      </c>
      <c r="I2703" s="4">
        <f>IF(H2703=0,"",H2703*O2703)</f>
        <v>0</v>
      </c>
      <c r="J2703" s="5">
        <f>IF(OR(H2703=0,V2703=""),"",H2703*V2703)</f>
        <v>0</v>
      </c>
      <c r="K2703" s="6">
        <f>IF(V2703="","",V2703/O2703)</f>
        <v>0</v>
      </c>
      <c r="L2703" s="6">
        <f>IF(V2703="","",V2703/N2703)</f>
        <v>0</v>
      </c>
      <c r="M2703" s="4">
        <v>7.99</v>
      </c>
      <c r="N2703" s="4">
        <v>7.99</v>
      </c>
      <c r="Q2703" s="4">
        <v>4.11</v>
      </c>
      <c r="R2703" s="4">
        <v>0.01</v>
      </c>
      <c r="S2703">
        <v>0.15</v>
      </c>
      <c r="T2703" s="4">
        <f>IF(S2703=0,"",IF((N2703*S2703)&lt;.3,.3,N2703*S2703))</f>
        <v>0</v>
      </c>
      <c r="U2703"/>
      <c r="V2703" s="4">
        <f>IF(AND(N2703&lt;&gt;0,O2703&lt;&gt;0,Q2703&lt;&gt;0,S2703&lt;&gt;""),N2703-O2703-Q2703-R2703-T2703-U2703-P2703,"")</f>
        <v>0</v>
      </c>
      <c r="W2703">
        <v>0</v>
      </c>
      <c r="X2703">
        <v>0</v>
      </c>
      <c r="Y2703" s="7">
        <v>0</v>
      </c>
      <c r="Z2703" s="7">
        <v>0</v>
      </c>
      <c r="AA2703">
        <v>0</v>
      </c>
      <c r="AB2703">
        <v>401</v>
      </c>
      <c r="AC2703">
        <v>0</v>
      </c>
      <c r="AD2703">
        <v>9999</v>
      </c>
      <c r="AE2703">
        <v>169982</v>
      </c>
      <c r="AF2703" s="4">
        <v>0.3</v>
      </c>
      <c r="AG2703">
        <v>0</v>
      </c>
      <c r="AH2703">
        <v>400</v>
      </c>
      <c r="AJ2703">
        <v>0</v>
      </c>
    </row>
    <row r="2704" spans="1:36">
      <c r="A2704" t="s">
        <v>9532</v>
      </c>
      <c r="B2704" t="s">
        <v>9533</v>
      </c>
      <c r="C2704" s="2" t="s">
        <v>9534</v>
      </c>
      <c r="D2704" t="s">
        <v>3946</v>
      </c>
      <c r="E2704" t="s">
        <v>9535</v>
      </c>
      <c r="G2704">
        <v>0</v>
      </c>
      <c r="H2704" s="3">
        <v>0</v>
      </c>
      <c r="I2704" s="4">
        <f>IF(H2704=0,"",H2704*O2704)</f>
        <v>0</v>
      </c>
      <c r="J2704" s="5">
        <f>IF(OR(H2704=0,V2704=""),"",H2704*V2704)</f>
        <v>0</v>
      </c>
      <c r="K2704" s="6">
        <f>IF(V2704="","",V2704/O2704)</f>
        <v>0</v>
      </c>
      <c r="L2704" s="6">
        <f>IF(V2704="","",V2704/N2704)</f>
        <v>0</v>
      </c>
      <c r="M2704" s="4">
        <v>15.95</v>
      </c>
      <c r="N2704" s="4">
        <v>15.95</v>
      </c>
      <c r="Q2704" s="4">
        <v>4.81</v>
      </c>
      <c r="R2704" s="4">
        <v>0.03</v>
      </c>
      <c r="S2704">
        <v>0.15</v>
      </c>
      <c r="T2704" s="4">
        <f>IF(S2704=0,"",IF((N2704*S2704)&lt;.3,.3,N2704*S2704))</f>
        <v>0</v>
      </c>
      <c r="U2704"/>
      <c r="V2704" s="4">
        <f>IF(AND(N2704&lt;&gt;0,O2704&lt;&gt;0,Q2704&lt;&gt;0,S2704&lt;&gt;""),N2704-O2704-Q2704-R2704-T2704-U2704-P2704,"")</f>
        <v>0</v>
      </c>
      <c r="W2704">
        <v>0</v>
      </c>
      <c r="X2704">
        <v>0</v>
      </c>
      <c r="Y2704" s="7">
        <v>0</v>
      </c>
      <c r="Z2704" s="7">
        <v>0</v>
      </c>
      <c r="AA2704">
        <v>0</v>
      </c>
      <c r="AB2704">
        <v>400</v>
      </c>
      <c r="AC2704">
        <v>0</v>
      </c>
      <c r="AD2704">
        <v>9999</v>
      </c>
      <c r="AE2704">
        <v>6385</v>
      </c>
      <c r="AF2704" s="4">
        <v>0.4</v>
      </c>
      <c r="AG2704">
        <v>0</v>
      </c>
      <c r="AH2704">
        <v>400</v>
      </c>
      <c r="AJ2704">
        <v>0</v>
      </c>
    </row>
    <row r="2705" spans="1:36">
      <c r="A2705" t="s">
        <v>9536</v>
      </c>
      <c r="B2705" t="s">
        <v>9537</v>
      </c>
      <c r="C2705" s="2" t="s">
        <v>9538</v>
      </c>
      <c r="D2705" t="s">
        <v>3946</v>
      </c>
      <c r="E2705" t="s">
        <v>9539</v>
      </c>
      <c r="G2705">
        <v>0</v>
      </c>
      <c r="H2705" s="3">
        <v>0</v>
      </c>
      <c r="I2705" s="4">
        <f>IF(H2705=0,"",H2705*O2705)</f>
        <v>0</v>
      </c>
      <c r="J2705" s="5">
        <f>IF(OR(H2705=0,V2705=""),"",H2705*V2705)</f>
        <v>0</v>
      </c>
      <c r="K2705" s="6">
        <f>IF(V2705="","",V2705/O2705)</f>
        <v>0</v>
      </c>
      <c r="L2705" s="6">
        <f>IF(V2705="","",V2705/N2705)</f>
        <v>0</v>
      </c>
      <c r="M2705" s="4">
        <v>9.99</v>
      </c>
      <c r="N2705" s="4">
        <v>9.99</v>
      </c>
      <c r="Q2705" s="4">
        <v>4.81</v>
      </c>
      <c r="R2705" s="4">
        <v>0.03</v>
      </c>
      <c r="S2705">
        <v>0.15</v>
      </c>
      <c r="T2705" s="4">
        <f>IF(S2705=0,"",IF((N2705*S2705)&lt;.3,.3,N2705*S2705))</f>
        <v>0</v>
      </c>
      <c r="U2705"/>
      <c r="V2705" s="4">
        <f>IF(AND(N2705&lt;&gt;0,O2705&lt;&gt;0,Q2705&lt;&gt;0,S2705&lt;&gt;""),N2705-O2705-Q2705-R2705-T2705-U2705-P2705,"")</f>
        <v>0</v>
      </c>
      <c r="W2705">
        <v>0</v>
      </c>
      <c r="X2705">
        <v>0</v>
      </c>
      <c r="Y2705" s="7">
        <v>0</v>
      </c>
      <c r="Z2705" s="7">
        <v>0</v>
      </c>
      <c r="AA2705">
        <v>0</v>
      </c>
      <c r="AB2705">
        <v>401</v>
      </c>
      <c r="AC2705">
        <v>0</v>
      </c>
      <c r="AD2705">
        <v>9999</v>
      </c>
      <c r="AE2705">
        <v>87178</v>
      </c>
      <c r="AF2705" s="4">
        <v>0.4</v>
      </c>
      <c r="AG2705">
        <v>0</v>
      </c>
      <c r="AH2705">
        <v>400</v>
      </c>
      <c r="AJ2705">
        <v>0</v>
      </c>
    </row>
    <row r="2706" spans="1:36">
      <c r="A2706" t="s">
        <v>9540</v>
      </c>
      <c r="B2706" t="s">
        <v>9541</v>
      </c>
      <c r="C2706" s="2" t="s">
        <v>9542</v>
      </c>
      <c r="D2706" t="s">
        <v>1607</v>
      </c>
      <c r="E2706" t="s">
        <v>9543</v>
      </c>
      <c r="G2706">
        <v>0</v>
      </c>
      <c r="H2706" s="3">
        <v>0</v>
      </c>
      <c r="I2706" s="4">
        <f>IF(H2706=0,"",H2706*O2706)</f>
        <v>0</v>
      </c>
      <c r="J2706" s="5">
        <f>IF(OR(H2706=0,V2706=""),"",H2706*V2706)</f>
        <v>0</v>
      </c>
      <c r="K2706" s="6">
        <f>IF(V2706="","",V2706/O2706)</f>
        <v>0</v>
      </c>
      <c r="L2706" s="6">
        <f>IF(V2706="","",V2706/N2706)</f>
        <v>0</v>
      </c>
      <c r="M2706" s="4">
        <v>22.99</v>
      </c>
      <c r="N2706" s="4">
        <v>22.99</v>
      </c>
      <c r="Q2706" s="4">
        <v>6.14</v>
      </c>
      <c r="R2706" s="4">
        <v>0.24</v>
      </c>
      <c r="S2706">
        <v>0.15</v>
      </c>
      <c r="T2706" s="4">
        <f>IF(S2706=0,"",IF((N2706*S2706)&lt;.3,.3,N2706*S2706))</f>
        <v>0</v>
      </c>
      <c r="U2706"/>
      <c r="V2706" s="4">
        <f>IF(AND(N2706&lt;&gt;0,O2706&lt;&gt;0,Q2706&lt;&gt;0,S2706&lt;&gt;""),N2706-O2706-Q2706-R2706-T2706-U2706-P2706,"")</f>
        <v>0</v>
      </c>
      <c r="W2706">
        <v>0</v>
      </c>
      <c r="X2706">
        <v>0</v>
      </c>
      <c r="Y2706" s="7">
        <v>0</v>
      </c>
      <c r="Z2706" s="7">
        <v>0</v>
      </c>
      <c r="AA2706">
        <v>0</v>
      </c>
      <c r="AB2706">
        <v>374</v>
      </c>
      <c r="AC2706">
        <v>0</v>
      </c>
      <c r="AD2706">
        <v>9999</v>
      </c>
      <c r="AE2706">
        <v>1186153</v>
      </c>
      <c r="AF2706" s="4">
        <v>0.604</v>
      </c>
      <c r="AG2706">
        <v>0</v>
      </c>
      <c r="AH2706">
        <v>0</v>
      </c>
      <c r="AJ2706">
        <v>0</v>
      </c>
    </row>
    <row r="2707" spans="1:36">
      <c r="A2707" t="s">
        <v>9544</v>
      </c>
      <c r="B2707" t="s">
        <v>9545</v>
      </c>
      <c r="C2707" s="2" t="s">
        <v>9546</v>
      </c>
      <c r="D2707" t="s">
        <v>1607</v>
      </c>
      <c r="E2707" t="s">
        <v>9547</v>
      </c>
      <c r="G2707">
        <v>0</v>
      </c>
      <c r="H2707" s="3">
        <v>0</v>
      </c>
      <c r="I2707" s="4">
        <f>IF(H2707=0,"",H2707*O2707)</f>
        <v>0</v>
      </c>
      <c r="J2707" s="5">
        <f>IF(OR(H2707=0,V2707=""),"",H2707*V2707)</f>
        <v>0</v>
      </c>
      <c r="K2707" s="6">
        <f>IF(V2707="","",V2707/O2707)</f>
        <v>0</v>
      </c>
      <c r="L2707" s="6">
        <f>IF(V2707="","",V2707/N2707)</f>
        <v>0</v>
      </c>
      <c r="M2707" s="4">
        <v>25.99</v>
      </c>
      <c r="N2707" s="4">
        <v>25.99</v>
      </c>
      <c r="Q2707" s="4">
        <v>6.14</v>
      </c>
      <c r="R2707" s="4">
        <v>0.24</v>
      </c>
      <c r="S2707">
        <v>0.15</v>
      </c>
      <c r="T2707" s="4">
        <f>IF(S2707=0,"",IF((N2707*S2707)&lt;.3,.3,N2707*S2707))</f>
        <v>0</v>
      </c>
      <c r="U2707"/>
      <c r="V2707" s="4">
        <f>IF(AND(N2707&lt;&gt;0,O2707&lt;&gt;0,Q2707&lt;&gt;0,S2707&lt;&gt;""),N2707-O2707-Q2707-R2707-T2707-U2707-P2707,"")</f>
        <v>0</v>
      </c>
      <c r="W2707">
        <v>10</v>
      </c>
      <c r="X2707">
        <v>30</v>
      </c>
      <c r="Y2707" s="7">
        <v>0.33</v>
      </c>
      <c r="Z2707" s="7">
        <v>1.43</v>
      </c>
      <c r="AA2707">
        <v>1</v>
      </c>
      <c r="AB2707">
        <v>745</v>
      </c>
      <c r="AC2707">
        <v>3.03030303030303</v>
      </c>
      <c r="AD2707">
        <v>2060</v>
      </c>
      <c r="AE2707">
        <v>1181517</v>
      </c>
      <c r="AF2707" s="4">
        <v>0.62</v>
      </c>
      <c r="AG2707">
        <v>0</v>
      </c>
      <c r="AH2707">
        <v>0</v>
      </c>
      <c r="AJ2707">
        <v>0</v>
      </c>
    </row>
    <row r="2708" spans="1:36">
      <c r="A2708" t="s">
        <v>9548</v>
      </c>
      <c r="B2708" t="s">
        <v>9549</v>
      </c>
      <c r="C2708" s="2" t="s">
        <v>9550</v>
      </c>
      <c r="D2708" t="s">
        <v>1607</v>
      </c>
      <c r="E2708" t="s">
        <v>9551</v>
      </c>
      <c r="G2708">
        <v>0</v>
      </c>
      <c r="H2708" s="3">
        <v>0</v>
      </c>
      <c r="I2708" s="4">
        <f>IF(H2708=0,"",H2708*O2708)</f>
        <v>0</v>
      </c>
      <c r="J2708" s="5">
        <f>IF(OR(H2708=0,V2708=""),"",H2708*V2708)</f>
        <v>0</v>
      </c>
      <c r="K2708" s="6">
        <f>IF(V2708="","",V2708/O2708)</f>
        <v>0</v>
      </c>
      <c r="L2708" s="6">
        <f>IF(V2708="","",V2708/N2708)</f>
        <v>0</v>
      </c>
      <c r="M2708" s="4">
        <v>49.99</v>
      </c>
      <c r="N2708" s="4">
        <v>49.99</v>
      </c>
      <c r="Q2708" s="4">
        <v>11.7</v>
      </c>
      <c r="R2708" s="4">
        <v>0.33</v>
      </c>
      <c r="S2708">
        <v>0.15</v>
      </c>
      <c r="T2708" s="4">
        <f>IF(S2708=0,"",IF((N2708*S2708)&lt;.3,.3,N2708*S2708))</f>
        <v>0</v>
      </c>
      <c r="U2708"/>
      <c r="V2708" s="4">
        <f>IF(AND(N2708&lt;&gt;0,O2708&lt;&gt;0,Q2708&lt;&gt;0,S2708&lt;&gt;""),N2708-O2708-Q2708-R2708-T2708-U2708-P2708,"")</f>
        <v>0</v>
      </c>
      <c r="W2708">
        <v>3</v>
      </c>
      <c r="X2708">
        <v>30</v>
      </c>
      <c r="Y2708" s="7">
        <v>0.1</v>
      </c>
      <c r="Z2708" s="7">
        <v>1</v>
      </c>
      <c r="AA2708">
        <v>251</v>
      </c>
      <c r="AB2708">
        <v>0</v>
      </c>
      <c r="AC2708">
        <v>2510</v>
      </c>
      <c r="AD2708">
        <v>2290</v>
      </c>
      <c r="AE2708">
        <v>55579</v>
      </c>
      <c r="AF2708" s="4">
        <v>1.055</v>
      </c>
      <c r="AG2708">
        <v>0</v>
      </c>
      <c r="AH2708">
        <v>0</v>
      </c>
      <c r="AJ2708">
        <v>0</v>
      </c>
    </row>
    <row r="2709" spans="1:36">
      <c r="A2709" t="s">
        <v>9552</v>
      </c>
      <c r="B2709" t="s">
        <v>9553</v>
      </c>
      <c r="C2709" s="2" t="s">
        <v>9554</v>
      </c>
      <c r="D2709" t="s">
        <v>1607</v>
      </c>
      <c r="E2709" t="s">
        <v>9555</v>
      </c>
      <c r="G2709">
        <v>0</v>
      </c>
      <c r="H2709" s="3">
        <v>0</v>
      </c>
      <c r="I2709" s="4">
        <f>IF(H2709=0,"",H2709*O2709)</f>
        <v>0</v>
      </c>
      <c r="J2709" s="5">
        <f>IF(OR(H2709=0,V2709=""),"",H2709*V2709)</f>
        <v>0</v>
      </c>
      <c r="K2709" s="6">
        <f>IF(V2709="","",V2709/O2709)</f>
        <v>0</v>
      </c>
      <c r="L2709" s="6">
        <f>IF(V2709="","",V2709/N2709)</f>
        <v>0</v>
      </c>
      <c r="M2709" s="4">
        <v>49.99</v>
      </c>
      <c r="N2709" s="4">
        <v>49.99</v>
      </c>
      <c r="Q2709" s="4">
        <v>11.7</v>
      </c>
      <c r="R2709" s="4">
        <v>0.28</v>
      </c>
      <c r="S2709">
        <v>0.15</v>
      </c>
      <c r="T2709" s="4">
        <f>IF(S2709=0,"",IF((N2709*S2709)&lt;.3,.3,N2709*S2709))</f>
        <v>0</v>
      </c>
      <c r="U2709"/>
      <c r="V2709" s="4">
        <f>IF(AND(N2709&lt;&gt;0,O2709&lt;&gt;0,Q2709&lt;&gt;0,S2709&lt;&gt;""),N2709-O2709-Q2709-R2709-T2709-U2709-P2709,"")</f>
        <v>0</v>
      </c>
      <c r="W2709">
        <v>2</v>
      </c>
      <c r="X2709">
        <v>30</v>
      </c>
      <c r="Y2709" s="7">
        <v>0.07</v>
      </c>
      <c r="Z2709" s="7">
        <v>1</v>
      </c>
      <c r="AA2709">
        <v>271</v>
      </c>
      <c r="AB2709">
        <v>0</v>
      </c>
      <c r="AC2709">
        <v>3871.42857142857</v>
      </c>
      <c r="AD2709">
        <v>3657</v>
      </c>
      <c r="AE2709">
        <v>470124</v>
      </c>
      <c r="AF2709" s="4">
        <v>1.035</v>
      </c>
      <c r="AG2709">
        <v>0</v>
      </c>
      <c r="AH2709">
        <v>0</v>
      </c>
      <c r="AJ2709">
        <v>0</v>
      </c>
    </row>
    <row r="2710" spans="1:36">
      <c r="A2710" t="s">
        <v>9556</v>
      </c>
      <c r="B2710" t="s">
        <v>9557</v>
      </c>
      <c r="C2710" s="2" t="s">
        <v>9558</v>
      </c>
      <c r="D2710" t="s">
        <v>1607</v>
      </c>
      <c r="E2710" t="s">
        <v>9559</v>
      </c>
      <c r="G2710">
        <v>317</v>
      </c>
      <c r="H2710" s="3">
        <v>317</v>
      </c>
      <c r="I2710" s="4">
        <f>IF(H2710=0,"",H2710*O2710)</f>
        <v>0</v>
      </c>
      <c r="J2710" s="5">
        <f>IF(OR(H2710=0,V2710=""),"",H2710*V2710)</f>
        <v>0</v>
      </c>
      <c r="K2710" s="6">
        <f>IF(V2710="","",V2710/O2710)</f>
        <v>0</v>
      </c>
      <c r="L2710" s="6">
        <f>IF(V2710="","",V2710/N2710)</f>
        <v>0</v>
      </c>
      <c r="M2710" s="4">
        <v>25.99</v>
      </c>
      <c r="N2710" s="4">
        <v>25.99</v>
      </c>
      <c r="Q2710" s="4">
        <v>9.8</v>
      </c>
      <c r="R2710" s="4">
        <v>0.28</v>
      </c>
      <c r="S2710">
        <v>0.15</v>
      </c>
      <c r="T2710" s="4">
        <f>IF(S2710=0,"",IF((N2710*S2710)&lt;.3,.3,N2710*S2710))</f>
        <v>0</v>
      </c>
      <c r="U2710"/>
      <c r="V2710" s="4">
        <f>IF(AND(N2710&lt;&gt;0,O2710&lt;&gt;0,Q2710&lt;&gt;0,S2710&lt;&gt;""),N2710-O2710-Q2710-R2710-T2710-U2710-P2710,"")</f>
        <v>0</v>
      </c>
      <c r="W2710">
        <v>59</v>
      </c>
      <c r="X2710">
        <v>30</v>
      </c>
      <c r="Y2710" s="7">
        <v>1.97</v>
      </c>
      <c r="Z2710" s="7">
        <v>1.09</v>
      </c>
      <c r="AA2710">
        <v>28</v>
      </c>
      <c r="AB2710">
        <v>0</v>
      </c>
      <c r="AC2710">
        <v>14.2131979695431</v>
      </c>
      <c r="AD2710">
        <v>-131</v>
      </c>
      <c r="AE2710">
        <v>202872</v>
      </c>
      <c r="AF2710" s="4">
        <v>0.7</v>
      </c>
      <c r="AG2710">
        <v>0</v>
      </c>
      <c r="AH2710">
        <v>0</v>
      </c>
      <c r="AJ2710">
        <v>0</v>
      </c>
    </row>
    <row r="2711" spans="1:36">
      <c r="A2711" t="s">
        <v>9560</v>
      </c>
      <c r="B2711" t="s">
        <v>9561</v>
      </c>
      <c r="C2711" s="2" t="s">
        <v>9562</v>
      </c>
      <c r="D2711" t="s">
        <v>1607</v>
      </c>
      <c r="E2711" t="s">
        <v>9563</v>
      </c>
      <c r="G2711">
        <v>0</v>
      </c>
      <c r="H2711" s="3">
        <v>0</v>
      </c>
      <c r="I2711" s="4">
        <f>IF(H2711=0,"",H2711*O2711)</f>
        <v>0</v>
      </c>
      <c r="J2711" s="5">
        <f>IF(OR(H2711=0,V2711=""),"",H2711*V2711)</f>
        <v>0</v>
      </c>
      <c r="K2711" s="6">
        <f>IF(V2711="","",V2711/O2711)</f>
        <v>0</v>
      </c>
      <c r="L2711" s="6">
        <f>IF(V2711="","",V2711/N2711)</f>
        <v>0</v>
      </c>
      <c r="Q2711" s="4">
        <v>12.08</v>
      </c>
      <c r="R2711" s="4">
        <v>0</v>
      </c>
      <c r="S2711">
        <v>0.15</v>
      </c>
      <c r="T2711" s="4">
        <f>IF(S2711=0,"",IF((N2711*S2711)&lt;.3,.3,N2711*S2711))</f>
        <v>0</v>
      </c>
      <c r="U2711"/>
      <c r="V2711" s="4">
        <f>IF(AND(N2711&lt;&gt;0,O2711&lt;&gt;0,Q2711&lt;&gt;0,S2711&lt;&gt;""),N2711-O2711-Q2711-R2711-T2711-U2711-P2711,"")</f>
        <v>0</v>
      </c>
      <c r="W2711">
        <v>0</v>
      </c>
      <c r="X2711">
        <v>0</v>
      </c>
      <c r="Y2711" s="7">
        <v>0</v>
      </c>
      <c r="Z2711" s="7">
        <v>0</v>
      </c>
      <c r="AA2711">
        <v>0</v>
      </c>
      <c r="AB2711">
        <v>0</v>
      </c>
      <c r="AC2711">
        <v>0</v>
      </c>
      <c r="AD2711" t="s">
        <v>41</v>
      </c>
      <c r="AG2711">
        <v>0</v>
      </c>
      <c r="AH2711">
        <v>0</v>
      </c>
      <c r="AJ2711">
        <v>0</v>
      </c>
    </row>
    <row r="2712" spans="1:36">
      <c r="A2712" t="s">
        <v>9564</v>
      </c>
      <c r="B2712" t="s">
        <v>9565</v>
      </c>
      <c r="C2712" s="2" t="s">
        <v>9566</v>
      </c>
      <c r="D2712" t="s">
        <v>1607</v>
      </c>
      <c r="E2712" t="s">
        <v>9567</v>
      </c>
      <c r="G2712">
        <v>0</v>
      </c>
      <c r="H2712" s="3">
        <v>0</v>
      </c>
      <c r="I2712" s="4">
        <f>IF(H2712=0,"",H2712*O2712)</f>
        <v>0</v>
      </c>
      <c r="J2712" s="5">
        <f>IF(OR(H2712=0,V2712=""),"",H2712*V2712)</f>
        <v>0</v>
      </c>
      <c r="K2712" s="6">
        <f>IF(V2712="","",V2712/O2712)</f>
        <v>0</v>
      </c>
      <c r="L2712" s="6">
        <f>IF(V2712="","",V2712/N2712)</f>
        <v>0</v>
      </c>
      <c r="M2712" s="4">
        <v>14.99</v>
      </c>
      <c r="N2712" s="4">
        <v>14.99</v>
      </c>
      <c r="Q2712" s="4">
        <v>5.84</v>
      </c>
      <c r="R2712" s="4">
        <v>0.18</v>
      </c>
      <c r="S2712">
        <v>0.15</v>
      </c>
      <c r="T2712" s="4">
        <f>IF(S2712=0,"",IF((N2712*S2712)&lt;.3,.3,N2712*S2712))</f>
        <v>0</v>
      </c>
      <c r="U2712"/>
      <c r="V2712" s="4">
        <f>IF(AND(N2712&lt;&gt;0,O2712&lt;&gt;0,Q2712&lt;&gt;0,S2712&lt;&gt;""),N2712-O2712-Q2712-R2712-T2712-U2712-P2712,"")</f>
        <v>0</v>
      </c>
      <c r="W2712">
        <v>0</v>
      </c>
      <c r="X2712">
        <v>0</v>
      </c>
      <c r="Y2712" s="7">
        <v>0</v>
      </c>
      <c r="Z2712" s="7">
        <v>0</v>
      </c>
      <c r="AA2712">
        <v>0</v>
      </c>
      <c r="AB2712">
        <v>110</v>
      </c>
      <c r="AC2712">
        <v>0</v>
      </c>
      <c r="AD2712">
        <v>9999</v>
      </c>
      <c r="AE2712">
        <v>106749</v>
      </c>
      <c r="AF2712" s="4">
        <v>0.4</v>
      </c>
      <c r="AG2712">
        <v>0</v>
      </c>
      <c r="AH2712">
        <v>0</v>
      </c>
      <c r="AJ2712">
        <v>0</v>
      </c>
    </row>
    <row r="2713" spans="1:36">
      <c r="A2713" t="s">
        <v>9568</v>
      </c>
      <c r="B2713" t="s">
        <v>9569</v>
      </c>
      <c r="C2713" s="2" t="s">
        <v>9570</v>
      </c>
      <c r="D2713" t="s">
        <v>1607</v>
      </c>
      <c r="E2713" t="s">
        <v>9571</v>
      </c>
      <c r="G2713">
        <v>0</v>
      </c>
      <c r="H2713" s="3">
        <v>0</v>
      </c>
      <c r="I2713" s="4">
        <f>IF(H2713=0,"",H2713*O2713)</f>
        <v>0</v>
      </c>
      <c r="J2713" s="5">
        <f>IF(OR(H2713=0,V2713=""),"",H2713*V2713)</f>
        <v>0</v>
      </c>
      <c r="K2713" s="6">
        <f>IF(V2713="","",V2713/O2713)</f>
        <v>0</v>
      </c>
      <c r="L2713" s="6">
        <f>IF(V2713="","",V2713/N2713)</f>
        <v>0</v>
      </c>
      <c r="Q2713" s="4">
        <v>6.44</v>
      </c>
      <c r="R2713" s="4">
        <v>0.28</v>
      </c>
      <c r="S2713">
        <v>0.15</v>
      </c>
      <c r="T2713" s="4">
        <f>IF(S2713=0,"",IF((N2713*S2713)&lt;.3,.3,N2713*S2713))</f>
        <v>0</v>
      </c>
      <c r="U2713"/>
      <c r="V2713" s="4">
        <f>IF(AND(N2713&lt;&gt;0,O2713&lt;&gt;0,Q2713&lt;&gt;0,S2713&lt;&gt;""),N2713-O2713-Q2713-R2713-T2713-U2713-P2713,"")</f>
        <v>0</v>
      </c>
      <c r="W2713">
        <v>0</v>
      </c>
      <c r="X2713">
        <v>0</v>
      </c>
      <c r="Y2713" s="7">
        <v>0</v>
      </c>
      <c r="Z2713" s="7">
        <v>0</v>
      </c>
      <c r="AA2713">
        <v>0</v>
      </c>
      <c r="AB2713">
        <v>0</v>
      </c>
      <c r="AC2713">
        <v>0</v>
      </c>
      <c r="AD2713" t="s">
        <v>41</v>
      </c>
      <c r="AG2713">
        <v>0</v>
      </c>
      <c r="AH2713">
        <v>0</v>
      </c>
      <c r="AJ2713">
        <v>0</v>
      </c>
    </row>
    <row r="2714" spans="1:36">
      <c r="A2714" t="s">
        <v>9572</v>
      </c>
      <c r="B2714" t="s">
        <v>9573</v>
      </c>
      <c r="C2714" s="2" t="s">
        <v>9574</v>
      </c>
      <c r="D2714" t="s">
        <v>1607</v>
      </c>
      <c r="E2714" t="s">
        <v>9575</v>
      </c>
      <c r="G2714">
        <v>0</v>
      </c>
      <c r="H2714" s="3">
        <v>0</v>
      </c>
      <c r="I2714" s="4">
        <f>IF(H2714=0,"",H2714*O2714)</f>
        <v>0</v>
      </c>
      <c r="J2714" s="5">
        <f>IF(OR(H2714=0,V2714=""),"",H2714*V2714)</f>
        <v>0</v>
      </c>
      <c r="K2714" s="6">
        <f>IF(V2714="","",V2714/O2714)</f>
        <v>0</v>
      </c>
      <c r="L2714" s="6">
        <f>IF(V2714="","",V2714/N2714)</f>
        <v>0</v>
      </c>
      <c r="M2714" s="4">
        <v>15.99</v>
      </c>
      <c r="N2714" s="4">
        <v>15.99</v>
      </c>
      <c r="Q2714" s="4">
        <v>5.84</v>
      </c>
      <c r="R2714" s="4">
        <v>0.19</v>
      </c>
      <c r="S2714">
        <v>0.15</v>
      </c>
      <c r="T2714" s="4">
        <f>IF(S2714=0,"",IF((N2714*S2714)&lt;.3,.3,N2714*S2714))</f>
        <v>0</v>
      </c>
      <c r="U2714"/>
      <c r="V2714" s="4">
        <f>IF(AND(N2714&lt;&gt;0,O2714&lt;&gt;0,Q2714&lt;&gt;0,S2714&lt;&gt;""),N2714-O2714-Q2714-R2714-T2714-U2714-P2714,"")</f>
        <v>0</v>
      </c>
      <c r="W2714">
        <v>24</v>
      </c>
      <c r="X2714">
        <v>30</v>
      </c>
      <c r="Y2714" s="7">
        <v>0.8</v>
      </c>
      <c r="Z2714" s="7">
        <v>1.04</v>
      </c>
      <c r="AA2714">
        <v>200</v>
      </c>
      <c r="AB2714">
        <v>696</v>
      </c>
      <c r="AC2714">
        <v>250</v>
      </c>
      <c r="AD2714">
        <v>962</v>
      </c>
      <c r="AE2714">
        <v>428228</v>
      </c>
      <c r="AF2714" s="4">
        <v>0.4</v>
      </c>
      <c r="AG2714">
        <v>0</v>
      </c>
      <c r="AH2714">
        <v>0</v>
      </c>
      <c r="AJ2714">
        <v>0</v>
      </c>
    </row>
    <row r="2715" spans="1:36">
      <c r="A2715" t="s">
        <v>9576</v>
      </c>
      <c r="B2715" t="s">
        <v>9577</v>
      </c>
      <c r="C2715" s="2" t="s">
        <v>9578</v>
      </c>
      <c r="D2715" t="s">
        <v>1607</v>
      </c>
      <c r="E2715" t="s">
        <v>9579</v>
      </c>
      <c r="G2715">
        <v>0</v>
      </c>
      <c r="H2715" s="3">
        <v>0</v>
      </c>
      <c r="I2715" s="4">
        <f>IF(H2715=0,"",H2715*O2715)</f>
        <v>0</v>
      </c>
      <c r="J2715" s="5">
        <f>IF(OR(H2715=0,V2715=""),"",H2715*V2715)</f>
        <v>0</v>
      </c>
      <c r="K2715" s="6">
        <f>IF(V2715="","",V2715/O2715)</f>
        <v>0</v>
      </c>
      <c r="L2715" s="6">
        <f>IF(V2715="","",V2715/N2715)</f>
        <v>0</v>
      </c>
      <c r="M2715" s="4">
        <v>19.99</v>
      </c>
      <c r="N2715" s="4">
        <v>19.99</v>
      </c>
      <c r="Q2715" s="4">
        <v>5.84</v>
      </c>
      <c r="R2715" s="4">
        <v>0.18</v>
      </c>
      <c r="S2715">
        <v>0.15</v>
      </c>
      <c r="T2715" s="4">
        <f>IF(S2715=0,"",IF((N2715*S2715)&lt;.3,.3,N2715*S2715))</f>
        <v>0</v>
      </c>
      <c r="U2715"/>
      <c r="V2715" s="4">
        <f>IF(AND(N2715&lt;&gt;0,O2715&lt;&gt;0,Q2715&lt;&gt;0,S2715&lt;&gt;""),N2715-O2715-Q2715-R2715-T2715-U2715-P2715,"")</f>
        <v>0</v>
      </c>
      <c r="W2715">
        <v>32</v>
      </c>
      <c r="X2715">
        <v>30</v>
      </c>
      <c r="Y2715" s="7">
        <v>1.07</v>
      </c>
      <c r="Z2715" s="7">
        <v>1.39</v>
      </c>
      <c r="AA2715">
        <v>4</v>
      </c>
      <c r="AB2715">
        <v>290</v>
      </c>
      <c r="AC2715">
        <v>3.73831775700935</v>
      </c>
      <c r="AD2715">
        <v>118</v>
      </c>
      <c r="AE2715">
        <v>251224</v>
      </c>
      <c r="AF2715" s="4">
        <v>0.4</v>
      </c>
      <c r="AG2715">
        <v>0</v>
      </c>
      <c r="AH2715">
        <v>0</v>
      </c>
      <c r="AJ2715">
        <v>0</v>
      </c>
    </row>
    <row r="2716" spans="1:36">
      <c r="A2716" t="s">
        <v>9580</v>
      </c>
      <c r="B2716" t="s">
        <v>9581</v>
      </c>
      <c r="C2716" s="2" t="s">
        <v>9582</v>
      </c>
      <c r="D2716" t="s">
        <v>1607</v>
      </c>
      <c r="E2716" t="s">
        <v>9583</v>
      </c>
      <c r="G2716">
        <v>0</v>
      </c>
      <c r="H2716" s="3">
        <v>0</v>
      </c>
      <c r="I2716" s="4">
        <f>IF(H2716=0,"",H2716*O2716)</f>
        <v>0</v>
      </c>
      <c r="J2716" s="5">
        <f>IF(OR(H2716=0,V2716=""),"",H2716*V2716)</f>
        <v>0</v>
      </c>
      <c r="K2716" s="6">
        <f>IF(V2716="","",V2716/O2716)</f>
        <v>0</v>
      </c>
      <c r="L2716" s="6">
        <f>IF(V2716="","",V2716/N2716)</f>
        <v>0</v>
      </c>
      <c r="Q2716" s="4">
        <v>6.44</v>
      </c>
      <c r="R2716" s="4">
        <v>0.28</v>
      </c>
      <c r="S2716">
        <v>0.15</v>
      </c>
      <c r="T2716" s="4">
        <f>IF(S2716=0,"",IF((N2716*S2716)&lt;.3,.3,N2716*S2716))</f>
        <v>0</v>
      </c>
      <c r="U2716"/>
      <c r="V2716" s="4">
        <f>IF(AND(N2716&lt;&gt;0,O2716&lt;&gt;0,Q2716&lt;&gt;0,S2716&lt;&gt;""),N2716-O2716-Q2716-R2716-T2716-U2716-P2716,"")</f>
        <v>0</v>
      </c>
      <c r="W2716">
        <v>0</v>
      </c>
      <c r="X2716">
        <v>0</v>
      </c>
      <c r="Y2716" s="7">
        <v>0</v>
      </c>
      <c r="Z2716" s="7">
        <v>0</v>
      </c>
      <c r="AA2716">
        <v>0</v>
      </c>
      <c r="AB2716">
        <v>0</v>
      </c>
      <c r="AC2716">
        <v>0</v>
      </c>
      <c r="AD2716" t="s">
        <v>41</v>
      </c>
      <c r="AG2716">
        <v>0</v>
      </c>
      <c r="AH2716">
        <v>0</v>
      </c>
      <c r="AJ2716">
        <v>0</v>
      </c>
    </row>
    <row r="2717" spans="1:36">
      <c r="A2717" t="s">
        <v>9584</v>
      </c>
      <c r="B2717" t="s">
        <v>9585</v>
      </c>
      <c r="C2717" s="2" t="s">
        <v>9586</v>
      </c>
      <c r="D2717" t="s">
        <v>1607</v>
      </c>
      <c r="E2717" t="s">
        <v>9587</v>
      </c>
      <c r="G2717">
        <v>157</v>
      </c>
      <c r="H2717" s="3">
        <v>157</v>
      </c>
      <c r="I2717" s="4">
        <f>IF(H2717=0,"",H2717*O2717)</f>
        <v>0</v>
      </c>
      <c r="J2717" s="5">
        <f>IF(OR(H2717=0,V2717=""),"",H2717*V2717)</f>
        <v>0</v>
      </c>
      <c r="K2717" s="6">
        <f>IF(V2717="","",V2717/O2717)</f>
        <v>0</v>
      </c>
      <c r="L2717" s="6">
        <f>IF(V2717="","",V2717/N2717)</f>
        <v>0</v>
      </c>
      <c r="M2717" s="4">
        <v>24.99</v>
      </c>
      <c r="N2717" s="4">
        <v>24.99</v>
      </c>
      <c r="Q2717" s="4">
        <v>9.8</v>
      </c>
      <c r="R2717" s="4">
        <v>0.17</v>
      </c>
      <c r="S2717">
        <v>0.15</v>
      </c>
      <c r="T2717" s="4">
        <f>IF(S2717=0,"",IF((N2717*S2717)&lt;.3,.3,N2717*S2717))</f>
        <v>0</v>
      </c>
      <c r="U2717"/>
      <c r="V2717" s="4">
        <f>IF(AND(N2717&lt;&gt;0,O2717&lt;&gt;0,Q2717&lt;&gt;0,S2717&lt;&gt;""),N2717-O2717-Q2717-R2717-T2717-U2717-P2717,"")</f>
        <v>0</v>
      </c>
      <c r="W2717">
        <v>26</v>
      </c>
      <c r="X2717">
        <v>30</v>
      </c>
      <c r="Y2717" s="7">
        <v>0.87</v>
      </c>
      <c r="Z2717" s="7">
        <v>1.24</v>
      </c>
      <c r="AA2717">
        <v>1</v>
      </c>
      <c r="AB2717">
        <v>0</v>
      </c>
      <c r="AC2717">
        <v>1.14942528735632</v>
      </c>
      <c r="AD2717">
        <v>-150</v>
      </c>
      <c r="AE2717">
        <v>57853</v>
      </c>
      <c r="AF2717" s="4">
        <v>0.7</v>
      </c>
      <c r="AG2717">
        <v>0</v>
      </c>
      <c r="AH2717">
        <v>0</v>
      </c>
      <c r="AJ2717">
        <v>0</v>
      </c>
    </row>
    <row r="2718" spans="1:36">
      <c r="A2718" t="s">
        <v>9588</v>
      </c>
      <c r="B2718" t="s">
        <v>9589</v>
      </c>
      <c r="C2718" s="2" t="s">
        <v>9590</v>
      </c>
      <c r="D2718" t="s">
        <v>1607</v>
      </c>
      <c r="E2718" t="s">
        <v>9591</v>
      </c>
      <c r="G2718">
        <v>0</v>
      </c>
      <c r="H2718" s="3">
        <v>0</v>
      </c>
      <c r="I2718" s="4">
        <f>IF(H2718=0,"",H2718*O2718)</f>
        <v>0</v>
      </c>
      <c r="J2718" s="5">
        <f>IF(OR(H2718=0,V2718=""),"",H2718*V2718)</f>
        <v>0</v>
      </c>
      <c r="K2718" s="6">
        <f>IF(V2718="","",V2718/O2718)</f>
        <v>0</v>
      </c>
      <c r="L2718" s="6">
        <f>IF(V2718="","",V2718/N2718)</f>
        <v>0</v>
      </c>
      <c r="M2718" s="4">
        <v>35.13</v>
      </c>
      <c r="N2718" s="4">
        <v>35.13</v>
      </c>
      <c r="Q2718" s="4">
        <v>10.94</v>
      </c>
      <c r="R2718" s="4">
        <v>0.36</v>
      </c>
      <c r="S2718">
        <v>0.15</v>
      </c>
      <c r="T2718" s="4">
        <f>IF(S2718=0,"",IF((N2718*S2718)&lt;.3,.3,N2718*S2718))</f>
        <v>0</v>
      </c>
      <c r="U2718"/>
      <c r="V2718" s="4">
        <f>IF(AND(N2718&lt;&gt;0,O2718&lt;&gt;0,Q2718&lt;&gt;0,S2718&lt;&gt;""),N2718-O2718-Q2718-R2718-T2718-U2718-P2718,"")</f>
        <v>0</v>
      </c>
      <c r="W2718">
        <v>8</v>
      </c>
      <c r="X2718">
        <v>30</v>
      </c>
      <c r="Y2718" s="7">
        <v>0.27</v>
      </c>
      <c r="Z2718" s="7">
        <v>1.14</v>
      </c>
      <c r="AA2718">
        <v>192</v>
      </c>
      <c r="AB2718">
        <v>0</v>
      </c>
      <c r="AC2718">
        <v>711.111111111111</v>
      </c>
      <c r="AD2718">
        <v>537</v>
      </c>
      <c r="AE2718">
        <v>34790</v>
      </c>
      <c r="AF2718" s="4">
        <v>0.6</v>
      </c>
      <c r="AG2718">
        <v>0</v>
      </c>
      <c r="AH2718">
        <v>0</v>
      </c>
      <c r="AJ2718">
        <v>0</v>
      </c>
    </row>
    <row r="2719" spans="1:36">
      <c r="A2719" t="s">
        <v>9592</v>
      </c>
      <c r="B2719" t="s">
        <v>9593</v>
      </c>
      <c r="C2719" s="2" t="s">
        <v>9594</v>
      </c>
      <c r="D2719" t="s">
        <v>1607</v>
      </c>
      <c r="E2719" t="s">
        <v>9595</v>
      </c>
      <c r="G2719">
        <v>35</v>
      </c>
      <c r="H2719" s="3">
        <v>35</v>
      </c>
      <c r="I2719" s="4">
        <f>IF(H2719=0,"",H2719*O2719)</f>
        <v>0</v>
      </c>
      <c r="J2719" s="5">
        <f>IF(OR(H2719=0,V2719=""),"",H2719*V2719)</f>
        <v>0</v>
      </c>
      <c r="K2719" s="6">
        <f>IF(V2719="","",V2719/O2719)</f>
        <v>0</v>
      </c>
      <c r="L2719" s="6">
        <f>IF(V2719="","",V2719/N2719)</f>
        <v>0</v>
      </c>
      <c r="M2719" s="4">
        <v>29.99</v>
      </c>
      <c r="N2719" s="4">
        <v>29.99</v>
      </c>
      <c r="Q2719" s="4">
        <v>11.32</v>
      </c>
      <c r="R2719" s="4">
        <v>0.37</v>
      </c>
      <c r="S2719">
        <v>0.15</v>
      </c>
      <c r="T2719" s="4">
        <f>IF(S2719=0,"",IF((N2719*S2719)&lt;.3,.3,N2719*S2719))</f>
        <v>0</v>
      </c>
      <c r="U2719"/>
      <c r="V2719" s="4">
        <f>IF(AND(N2719&lt;&gt;0,O2719&lt;&gt;0,Q2719&lt;&gt;0,S2719&lt;&gt;""),N2719-O2719-Q2719-R2719-T2719-U2719-P2719,"")</f>
        <v>0</v>
      </c>
      <c r="W2719">
        <v>36</v>
      </c>
      <c r="X2719">
        <v>26.5</v>
      </c>
      <c r="Y2719" s="7">
        <v>1.33</v>
      </c>
      <c r="Z2719" s="7">
        <v>1.13</v>
      </c>
      <c r="AA2719">
        <v>214</v>
      </c>
      <c r="AB2719">
        <v>0</v>
      </c>
      <c r="AC2719">
        <v>160.902255639098</v>
      </c>
      <c r="AD2719">
        <v>3</v>
      </c>
      <c r="AE2719">
        <v>30056</v>
      </c>
      <c r="AF2719" s="4">
        <v>0.7</v>
      </c>
      <c r="AG2719">
        <v>0</v>
      </c>
      <c r="AH2719">
        <v>0</v>
      </c>
      <c r="AJ2719">
        <v>0</v>
      </c>
    </row>
    <row r="2720" spans="1:36">
      <c r="A2720" t="s">
        <v>9596</v>
      </c>
      <c r="B2720" t="s">
        <v>9597</v>
      </c>
      <c r="C2720" s="2" t="s">
        <v>9598</v>
      </c>
      <c r="D2720" t="s">
        <v>1607</v>
      </c>
      <c r="E2720" t="s">
        <v>9599</v>
      </c>
      <c r="G2720">
        <v>0</v>
      </c>
      <c r="H2720" s="3">
        <v>0</v>
      </c>
      <c r="I2720" s="4">
        <f>IF(H2720=0,"",H2720*O2720)</f>
        <v>0</v>
      </c>
      <c r="J2720" s="5">
        <f>IF(OR(H2720=0,V2720=""),"",H2720*V2720)</f>
        <v>0</v>
      </c>
      <c r="K2720" s="6">
        <f>IF(V2720="","",V2720/O2720)</f>
        <v>0</v>
      </c>
      <c r="L2720" s="6">
        <f>IF(V2720="","",V2720/N2720)</f>
        <v>0</v>
      </c>
      <c r="M2720" s="4">
        <v>22.99</v>
      </c>
      <c r="N2720" s="4">
        <v>22.99</v>
      </c>
      <c r="Q2720" s="4">
        <v>6.74</v>
      </c>
      <c r="R2720" s="4">
        <v>0.33</v>
      </c>
      <c r="S2720">
        <v>0.15</v>
      </c>
      <c r="T2720" s="4">
        <f>IF(S2720=0,"",IF((N2720*S2720)&lt;.3,.3,N2720*S2720))</f>
        <v>0</v>
      </c>
      <c r="U2720"/>
      <c r="V2720" s="4">
        <f>IF(AND(N2720&lt;&gt;0,O2720&lt;&gt;0,Q2720&lt;&gt;0,S2720&lt;&gt;""),N2720-O2720-Q2720-R2720-T2720-U2720-P2720,"")</f>
        <v>0</v>
      </c>
      <c r="W2720">
        <v>18</v>
      </c>
      <c r="X2720">
        <v>30</v>
      </c>
      <c r="Y2720" s="7">
        <v>0.6</v>
      </c>
      <c r="Z2720" s="7">
        <v>1.13</v>
      </c>
      <c r="AA2720">
        <v>9</v>
      </c>
      <c r="AB2720">
        <v>520</v>
      </c>
      <c r="AC2720">
        <v>15</v>
      </c>
      <c r="AD2720">
        <v>711</v>
      </c>
      <c r="AE2720">
        <v>248811</v>
      </c>
      <c r="AF2720" s="4">
        <v>0.615</v>
      </c>
      <c r="AG2720">
        <v>0</v>
      </c>
      <c r="AH2720">
        <v>0</v>
      </c>
      <c r="AJ2720">
        <v>0</v>
      </c>
    </row>
    <row r="2721" spans="1:36">
      <c r="A2721" t="s">
        <v>9600</v>
      </c>
      <c r="B2721" t="s">
        <v>9601</v>
      </c>
      <c r="C2721" s="2" t="s">
        <v>9602</v>
      </c>
      <c r="D2721" t="s">
        <v>1607</v>
      </c>
      <c r="E2721" t="s">
        <v>9603</v>
      </c>
      <c r="G2721">
        <v>0</v>
      </c>
      <c r="H2721" s="3">
        <v>0</v>
      </c>
      <c r="I2721" s="4">
        <f>IF(H2721=0,"",H2721*O2721)</f>
        <v>0</v>
      </c>
      <c r="J2721" s="5">
        <f>IF(OR(H2721=0,V2721=""),"",H2721*V2721)</f>
        <v>0</v>
      </c>
      <c r="K2721" s="6">
        <f>IF(V2721="","",V2721/O2721)</f>
        <v>0</v>
      </c>
      <c r="L2721" s="6">
        <f>IF(V2721="","",V2721/N2721)</f>
        <v>0</v>
      </c>
      <c r="M2721" s="4">
        <v>36.7</v>
      </c>
      <c r="N2721" s="4">
        <v>36.7</v>
      </c>
      <c r="Q2721" s="4">
        <v>10.94</v>
      </c>
      <c r="R2721" s="4">
        <v>0.33</v>
      </c>
      <c r="S2721">
        <v>0.15</v>
      </c>
      <c r="T2721" s="4">
        <f>IF(S2721=0,"",IF((N2721*S2721)&lt;.3,.3,N2721*S2721))</f>
        <v>0</v>
      </c>
      <c r="U2721"/>
      <c r="V2721" s="4">
        <f>IF(AND(N2721&lt;&gt;0,O2721&lt;&gt;0,Q2721&lt;&gt;0,S2721&lt;&gt;""),N2721-O2721-Q2721-R2721-T2721-U2721-P2721,"")</f>
        <v>0</v>
      </c>
      <c r="W2721">
        <v>6</v>
      </c>
      <c r="X2721">
        <v>30</v>
      </c>
      <c r="Y2721" s="7">
        <v>0.2</v>
      </c>
      <c r="Z2721" s="7">
        <v>1</v>
      </c>
      <c r="AA2721">
        <v>200</v>
      </c>
      <c r="AB2721">
        <v>0</v>
      </c>
      <c r="AC2721">
        <v>1000</v>
      </c>
      <c r="AD2721">
        <v>830</v>
      </c>
      <c r="AE2721">
        <v>34790</v>
      </c>
      <c r="AF2721" s="4">
        <v>0.7</v>
      </c>
      <c r="AG2721">
        <v>0</v>
      </c>
      <c r="AH2721">
        <v>0</v>
      </c>
      <c r="AJ2721">
        <v>0</v>
      </c>
    </row>
    <row r="2722" spans="1:36">
      <c r="A2722" t="s">
        <v>9604</v>
      </c>
      <c r="B2722" t="s">
        <v>9605</v>
      </c>
      <c r="C2722" s="2" t="s">
        <v>9606</v>
      </c>
      <c r="D2722" t="s">
        <v>1607</v>
      </c>
      <c r="E2722" t="s">
        <v>9607</v>
      </c>
      <c r="G2722">
        <v>0</v>
      </c>
      <c r="H2722" s="3">
        <v>0</v>
      </c>
      <c r="I2722" s="4">
        <f>IF(H2722=0,"",H2722*O2722)</f>
        <v>0</v>
      </c>
      <c r="J2722" s="5">
        <f>IF(OR(H2722=0,V2722=""),"",H2722*V2722)</f>
        <v>0</v>
      </c>
      <c r="K2722" s="6">
        <f>IF(V2722="","",V2722/O2722)</f>
        <v>0</v>
      </c>
      <c r="L2722" s="6">
        <f>IF(V2722="","",V2722/N2722)</f>
        <v>0</v>
      </c>
      <c r="M2722" s="4">
        <v>21.99</v>
      </c>
      <c r="N2722" s="4">
        <v>21.99</v>
      </c>
      <c r="Q2722" s="4">
        <v>6.74</v>
      </c>
      <c r="R2722" s="4">
        <v>0.33</v>
      </c>
      <c r="S2722">
        <v>0.15</v>
      </c>
      <c r="T2722" s="4">
        <f>IF(S2722=0,"",IF((N2722*S2722)&lt;.3,.3,N2722*S2722))</f>
        <v>0</v>
      </c>
      <c r="U2722"/>
      <c r="V2722" s="4">
        <f>IF(AND(N2722&lt;&gt;0,O2722&lt;&gt;0,Q2722&lt;&gt;0,S2722&lt;&gt;""),N2722-O2722-Q2722-R2722-T2722-U2722-P2722,"")</f>
        <v>0</v>
      </c>
      <c r="W2722">
        <v>22</v>
      </c>
      <c r="X2722">
        <v>30</v>
      </c>
      <c r="Y2722" s="7">
        <v>0.73</v>
      </c>
      <c r="Z2722" s="7">
        <v>1.1</v>
      </c>
      <c r="AA2722">
        <v>52</v>
      </c>
      <c r="AB2722">
        <v>592</v>
      </c>
      <c r="AC2722">
        <v>71.2328767123288</v>
      </c>
      <c r="AD2722">
        <v>732</v>
      </c>
      <c r="AE2722">
        <v>87870</v>
      </c>
      <c r="AF2722" s="4">
        <v>0.631</v>
      </c>
      <c r="AG2722">
        <v>0</v>
      </c>
      <c r="AH2722">
        <v>0</v>
      </c>
      <c r="AJ2722">
        <v>0</v>
      </c>
    </row>
    <row r="2723" spans="1:36">
      <c r="A2723" t="s">
        <v>9608</v>
      </c>
      <c r="B2723" t="s">
        <v>9609</v>
      </c>
      <c r="C2723" s="2" t="s">
        <v>9610</v>
      </c>
      <c r="D2723" t="s">
        <v>1607</v>
      </c>
      <c r="E2723" t="s">
        <v>9611</v>
      </c>
      <c r="G2723">
        <v>0</v>
      </c>
      <c r="H2723" s="3">
        <v>0</v>
      </c>
      <c r="I2723" s="4">
        <f>IF(H2723=0,"",H2723*O2723)</f>
        <v>0</v>
      </c>
      <c r="J2723" s="5">
        <f>IF(OR(H2723=0,V2723=""),"",H2723*V2723)</f>
        <v>0</v>
      </c>
      <c r="K2723" s="6">
        <f>IF(V2723="","",V2723/O2723)</f>
        <v>0</v>
      </c>
      <c r="L2723" s="6">
        <f>IF(V2723="","",V2723/N2723)</f>
        <v>0</v>
      </c>
      <c r="M2723" s="4">
        <v>15.99</v>
      </c>
      <c r="N2723" s="4">
        <v>15.99</v>
      </c>
      <c r="Q2723" s="4">
        <v>5.54</v>
      </c>
      <c r="R2723" s="4">
        <v>0.14</v>
      </c>
      <c r="S2723">
        <v>0.15</v>
      </c>
      <c r="T2723" s="4">
        <f>IF(S2723=0,"",IF((N2723*S2723)&lt;.3,.3,N2723*S2723))</f>
        <v>0</v>
      </c>
      <c r="U2723"/>
      <c r="V2723" s="4">
        <f>IF(AND(N2723&lt;&gt;0,O2723&lt;&gt;0,Q2723&lt;&gt;0,S2723&lt;&gt;""),N2723-O2723-Q2723-R2723-T2723-U2723-P2723,"")</f>
        <v>0</v>
      </c>
      <c r="W2723">
        <v>0</v>
      </c>
      <c r="X2723">
        <v>0</v>
      </c>
      <c r="Y2723" s="7">
        <v>0</v>
      </c>
      <c r="Z2723" s="7">
        <v>0</v>
      </c>
      <c r="AA2723">
        <v>0</v>
      </c>
      <c r="AB2723">
        <v>0</v>
      </c>
      <c r="AC2723">
        <v>0</v>
      </c>
      <c r="AD2723" t="s">
        <v>41</v>
      </c>
      <c r="AE2723">
        <v>47684</v>
      </c>
      <c r="AF2723" s="4">
        <v>0.5</v>
      </c>
      <c r="AG2723">
        <v>0</v>
      </c>
      <c r="AH2723">
        <v>0</v>
      </c>
      <c r="AJ2723">
        <v>0</v>
      </c>
    </row>
    <row r="2724" spans="1:36">
      <c r="A2724" t="s">
        <v>9612</v>
      </c>
      <c r="B2724" t="s">
        <v>9613</v>
      </c>
      <c r="C2724" s="2" t="s">
        <v>9614</v>
      </c>
      <c r="D2724" t="s">
        <v>1607</v>
      </c>
      <c r="E2724" t="s">
        <v>9615</v>
      </c>
      <c r="G2724">
        <v>0</v>
      </c>
      <c r="H2724" s="3">
        <v>0</v>
      </c>
      <c r="I2724" s="4">
        <f>IF(H2724=0,"",H2724*O2724)</f>
        <v>0</v>
      </c>
      <c r="J2724" s="5">
        <f>IF(OR(H2724=0,V2724=""),"",H2724*V2724)</f>
        <v>0</v>
      </c>
      <c r="K2724" s="6">
        <f>IF(V2724="","",V2724/O2724)</f>
        <v>0</v>
      </c>
      <c r="L2724" s="6">
        <f>IF(V2724="","",V2724/N2724)</f>
        <v>0</v>
      </c>
      <c r="M2724" s="4">
        <v>9.99</v>
      </c>
      <c r="N2724" s="4">
        <v>9.99</v>
      </c>
      <c r="Q2724" s="4">
        <v>5.54</v>
      </c>
      <c r="R2724" s="4">
        <v>0.13</v>
      </c>
      <c r="S2724">
        <v>0.15</v>
      </c>
      <c r="T2724" s="4">
        <f>IF(S2724=0,"",IF((N2724*S2724)&lt;.3,.3,N2724*S2724))</f>
        <v>0</v>
      </c>
      <c r="U2724"/>
      <c r="V2724" s="4">
        <f>IF(AND(N2724&lt;&gt;0,O2724&lt;&gt;0,Q2724&lt;&gt;0,S2724&lt;&gt;""),N2724-O2724-Q2724-R2724-T2724-U2724-P2724,"")</f>
        <v>0</v>
      </c>
      <c r="W2724">
        <v>0</v>
      </c>
      <c r="X2724">
        <v>0</v>
      </c>
      <c r="Y2724" s="7">
        <v>0</v>
      </c>
      <c r="Z2724" s="7">
        <v>0</v>
      </c>
      <c r="AA2724">
        <v>0</v>
      </c>
      <c r="AB2724">
        <v>0</v>
      </c>
      <c r="AC2724">
        <v>0</v>
      </c>
      <c r="AD2724" t="s">
        <v>41</v>
      </c>
      <c r="AE2724">
        <v>38109</v>
      </c>
      <c r="AF2724" s="4">
        <v>0.4</v>
      </c>
      <c r="AG2724">
        <v>0</v>
      </c>
      <c r="AH2724">
        <v>0</v>
      </c>
      <c r="AJ2724">
        <v>0</v>
      </c>
    </row>
    <row r="2725" spans="1:36">
      <c r="A2725" t="s">
        <v>9616</v>
      </c>
      <c r="B2725" t="s">
        <v>9617</v>
      </c>
      <c r="C2725" s="2" t="s">
        <v>9618</v>
      </c>
      <c r="D2725" t="s">
        <v>1607</v>
      </c>
      <c r="E2725" t="s">
        <v>9619</v>
      </c>
      <c r="G2725">
        <v>0</v>
      </c>
      <c r="H2725" s="3">
        <v>0</v>
      </c>
      <c r="I2725" s="4">
        <f>IF(H2725=0,"",H2725*O2725)</f>
        <v>0</v>
      </c>
      <c r="J2725" s="5">
        <f>IF(OR(H2725=0,V2725=""),"",H2725*V2725)</f>
        <v>0</v>
      </c>
      <c r="K2725" s="6">
        <f>IF(V2725="","",V2725/O2725)</f>
        <v>0</v>
      </c>
      <c r="L2725" s="6">
        <f>IF(V2725="","",V2725/N2725)</f>
        <v>0</v>
      </c>
      <c r="M2725" s="4">
        <v>9.99</v>
      </c>
      <c r="N2725" s="4">
        <v>9.99</v>
      </c>
      <c r="Q2725" s="4">
        <v>5.54</v>
      </c>
      <c r="R2725" s="4">
        <v>0.13</v>
      </c>
      <c r="S2725">
        <v>0.15</v>
      </c>
      <c r="T2725" s="4">
        <f>IF(S2725=0,"",IF((N2725*S2725)&lt;.3,.3,N2725*S2725))</f>
        <v>0</v>
      </c>
      <c r="U2725"/>
      <c r="V2725" s="4">
        <f>IF(AND(N2725&lt;&gt;0,O2725&lt;&gt;0,Q2725&lt;&gt;0,S2725&lt;&gt;""),N2725-O2725-Q2725-R2725-T2725-U2725-P2725,"")</f>
        <v>0</v>
      </c>
      <c r="W2725">
        <v>0</v>
      </c>
      <c r="X2725">
        <v>0</v>
      </c>
      <c r="Y2725" s="7">
        <v>0</v>
      </c>
      <c r="Z2725" s="7">
        <v>0</v>
      </c>
      <c r="AA2725">
        <v>0</v>
      </c>
      <c r="AB2725">
        <v>4</v>
      </c>
      <c r="AC2725">
        <v>0</v>
      </c>
      <c r="AD2725">
        <v>9999</v>
      </c>
      <c r="AE2725">
        <v>47684</v>
      </c>
      <c r="AF2725" s="4">
        <v>0.6</v>
      </c>
      <c r="AG2725">
        <v>0</v>
      </c>
      <c r="AH2725">
        <v>0</v>
      </c>
      <c r="AJ2725">
        <v>0</v>
      </c>
    </row>
    <row r="2726" spans="1:36">
      <c r="A2726" t="s">
        <v>9620</v>
      </c>
      <c r="B2726" t="s">
        <v>9621</v>
      </c>
      <c r="C2726" s="2" t="s">
        <v>9622</v>
      </c>
      <c r="D2726" t="s">
        <v>1462</v>
      </c>
      <c r="E2726" t="s">
        <v>9623</v>
      </c>
      <c r="G2726">
        <v>0</v>
      </c>
      <c r="H2726" s="3">
        <v>0</v>
      </c>
      <c r="I2726" s="4">
        <f>IF(H2726=0,"",H2726*O2726)</f>
        <v>0</v>
      </c>
      <c r="J2726" s="5">
        <f>IF(OR(H2726=0,V2726=""),"",H2726*V2726)</f>
        <v>0</v>
      </c>
      <c r="K2726" s="6">
        <f>IF(V2726="","",V2726/O2726)</f>
        <v>0</v>
      </c>
      <c r="L2726" s="6">
        <f>IF(V2726="","",V2726/N2726)</f>
        <v>0</v>
      </c>
      <c r="M2726" s="4">
        <v>55.99</v>
      </c>
      <c r="N2726" s="4">
        <v>55.99</v>
      </c>
      <c r="Q2726" s="4">
        <v>12.46</v>
      </c>
      <c r="R2726" s="4">
        <v>0.4</v>
      </c>
      <c r="S2726">
        <v>0.15</v>
      </c>
      <c r="T2726" s="4">
        <f>IF(S2726=0,"",IF((N2726*S2726)&lt;.3,.3,N2726*S2726))</f>
        <v>0</v>
      </c>
      <c r="U2726"/>
      <c r="V2726" s="4">
        <f>IF(AND(N2726&lt;&gt;0,O2726&lt;&gt;0,Q2726&lt;&gt;0,S2726&lt;&gt;""),N2726-O2726-Q2726-R2726-T2726-U2726-P2726,"")</f>
        <v>0</v>
      </c>
      <c r="W2726">
        <v>1</v>
      </c>
      <c r="X2726">
        <v>2</v>
      </c>
      <c r="Y2726" s="7">
        <v>0.33</v>
      </c>
      <c r="Z2726" s="7">
        <v>1</v>
      </c>
      <c r="AA2726">
        <v>0</v>
      </c>
      <c r="AB2726">
        <v>123</v>
      </c>
      <c r="AC2726">
        <v>0</v>
      </c>
      <c r="AD2726">
        <v>215</v>
      </c>
      <c r="AE2726">
        <v>67021</v>
      </c>
      <c r="AF2726" s="4">
        <v>1.276</v>
      </c>
      <c r="AG2726">
        <v>0</v>
      </c>
      <c r="AH2726">
        <v>0</v>
      </c>
      <c r="AJ2726">
        <v>0</v>
      </c>
    </row>
    <row r="2727" spans="1:36">
      <c r="A2727" t="s">
        <v>9624</v>
      </c>
      <c r="B2727" t="s">
        <v>9625</v>
      </c>
      <c r="C2727" s="2" t="s">
        <v>9626</v>
      </c>
      <c r="D2727" t="s">
        <v>8139</v>
      </c>
      <c r="E2727" t="s">
        <v>9627</v>
      </c>
      <c r="G2727">
        <v>0</v>
      </c>
      <c r="H2727" s="3">
        <v>0</v>
      </c>
      <c r="I2727" s="4">
        <f>IF(H2727=0,"",H2727*O2727)</f>
        <v>0</v>
      </c>
      <c r="J2727" s="5">
        <f>IF(OR(H2727=0,V2727=""),"",H2727*V2727)</f>
        <v>0</v>
      </c>
      <c r="K2727" s="6">
        <f>IF(V2727="","",V2727/O2727)</f>
        <v>0</v>
      </c>
      <c r="L2727" s="6">
        <f>IF(V2727="","",V2727/N2727)</f>
        <v>0</v>
      </c>
      <c r="M2727" s="4">
        <v>10.99</v>
      </c>
      <c r="N2727" s="4">
        <v>10.99</v>
      </c>
      <c r="Q2727" s="4">
        <v>4.81</v>
      </c>
      <c r="R2727" s="4">
        <v>0.06</v>
      </c>
      <c r="S2727">
        <v>0.15</v>
      </c>
      <c r="T2727" s="4">
        <f>IF(S2727=0,"",IF((N2727*S2727)&lt;.3,.3,N2727*S2727))</f>
        <v>0</v>
      </c>
      <c r="U2727"/>
      <c r="V2727" s="4">
        <f>IF(AND(N2727&lt;&gt;0,O2727&lt;&gt;0,Q2727&lt;&gt;0,S2727&lt;&gt;""),N2727-O2727-Q2727-R2727-T2727-U2727-P2727,"")</f>
        <v>0</v>
      </c>
      <c r="W2727">
        <v>56</v>
      </c>
      <c r="X2727">
        <v>25.5</v>
      </c>
      <c r="Y2727" s="7">
        <v>2.15</v>
      </c>
      <c r="Z2727" s="7">
        <v>1.22</v>
      </c>
      <c r="AA2727">
        <v>2</v>
      </c>
      <c r="AB2727">
        <v>965</v>
      </c>
      <c r="AC2727">
        <v>0.930232558139535</v>
      </c>
      <c r="AD2727" t="s">
        <v>41</v>
      </c>
      <c r="AE2727">
        <v>92777</v>
      </c>
      <c r="AF2727" s="4">
        <v>0.4</v>
      </c>
      <c r="AG2727">
        <v>0</v>
      </c>
      <c r="AH2727">
        <v>0</v>
      </c>
      <c r="AJ2727">
        <v>0</v>
      </c>
    </row>
    <row r="2728" spans="1:36">
      <c r="A2728" t="s">
        <v>9628</v>
      </c>
      <c r="B2728" t="s">
        <v>9629</v>
      </c>
      <c r="C2728" s="2" t="s">
        <v>9630</v>
      </c>
      <c r="D2728" t="s">
        <v>8139</v>
      </c>
      <c r="E2728" t="s">
        <v>9631</v>
      </c>
      <c r="G2728">
        <v>0</v>
      </c>
      <c r="H2728" s="3">
        <v>0</v>
      </c>
      <c r="I2728" s="4">
        <f>IF(H2728=0,"",H2728*O2728)</f>
        <v>0</v>
      </c>
      <c r="J2728" s="5">
        <f>IF(OR(H2728=0,V2728=""),"",H2728*V2728)</f>
        <v>0</v>
      </c>
      <c r="K2728" s="6">
        <f>IF(V2728="","",V2728/O2728)</f>
        <v>0</v>
      </c>
      <c r="L2728" s="6">
        <f>IF(V2728="","",V2728/N2728)</f>
        <v>0</v>
      </c>
      <c r="M2728" s="4">
        <v>14.99</v>
      </c>
      <c r="N2728" s="4">
        <v>14.99</v>
      </c>
      <c r="Q2728" s="4">
        <v>4.81</v>
      </c>
      <c r="R2728" s="4">
        <v>0.03</v>
      </c>
      <c r="S2728">
        <v>0.15</v>
      </c>
      <c r="T2728" s="4">
        <f>IF(S2728=0,"",IF((N2728*S2728)&lt;.3,.3,N2728*S2728))</f>
        <v>0</v>
      </c>
      <c r="U2728"/>
      <c r="V2728" s="4">
        <f>IF(AND(N2728&lt;&gt;0,O2728&lt;&gt;0,Q2728&lt;&gt;0,S2728&lt;&gt;""),N2728-O2728-Q2728-R2728-T2728-U2728-P2728,"")</f>
        <v>0</v>
      </c>
      <c r="W2728">
        <v>21</v>
      </c>
      <c r="X2728">
        <v>30</v>
      </c>
      <c r="Y2728" s="7">
        <v>0.7</v>
      </c>
      <c r="Z2728" s="7">
        <v>1.24</v>
      </c>
      <c r="AA2728">
        <v>54</v>
      </c>
      <c r="AB2728">
        <v>921</v>
      </c>
      <c r="AC2728">
        <v>77.1428571428572</v>
      </c>
      <c r="AD2728" t="s">
        <v>41</v>
      </c>
      <c r="AE2728">
        <v>79435</v>
      </c>
      <c r="AF2728" s="4">
        <v>0.4</v>
      </c>
      <c r="AG2728">
        <v>0</v>
      </c>
      <c r="AH2728">
        <v>0</v>
      </c>
      <c r="AJ2728">
        <v>0</v>
      </c>
    </row>
    <row r="2729" spans="1:36">
      <c r="A2729" t="s">
        <v>9632</v>
      </c>
      <c r="B2729" t="s">
        <v>9633</v>
      </c>
      <c r="C2729" s="2" t="s">
        <v>9634</v>
      </c>
      <c r="D2729" t="s">
        <v>8139</v>
      </c>
      <c r="E2729" t="s">
        <v>9635</v>
      </c>
      <c r="G2729">
        <v>0</v>
      </c>
      <c r="H2729" s="3">
        <v>0</v>
      </c>
      <c r="I2729" s="4">
        <f>IF(H2729=0,"",H2729*O2729)</f>
        <v>0</v>
      </c>
      <c r="J2729" s="5">
        <f>IF(OR(H2729=0,V2729=""),"",H2729*V2729)</f>
        <v>0</v>
      </c>
      <c r="K2729" s="6">
        <f>IF(V2729="","",V2729/O2729)</f>
        <v>0</v>
      </c>
      <c r="L2729" s="6">
        <f>IF(V2729="","",V2729/N2729)</f>
        <v>0</v>
      </c>
      <c r="M2729" s="4">
        <v>18.99</v>
      </c>
      <c r="N2729" s="4">
        <v>18.99</v>
      </c>
      <c r="Q2729" s="4">
        <v>5.54</v>
      </c>
      <c r="R2729" s="4">
        <v>0.06</v>
      </c>
      <c r="S2729">
        <v>0.15</v>
      </c>
      <c r="T2729" s="4">
        <f>IF(S2729=0,"",IF((N2729*S2729)&lt;.3,.3,N2729*S2729))</f>
        <v>0</v>
      </c>
      <c r="U2729"/>
      <c r="V2729" s="4">
        <f>IF(AND(N2729&lt;&gt;0,O2729&lt;&gt;0,Q2729&lt;&gt;0,S2729&lt;&gt;""),N2729-O2729-Q2729-R2729-T2729-U2729-P2729,"")</f>
        <v>0</v>
      </c>
      <c r="W2729">
        <v>7</v>
      </c>
      <c r="X2729">
        <v>30</v>
      </c>
      <c r="Y2729" s="7">
        <v>0.23</v>
      </c>
      <c r="Z2729" s="7">
        <v>1.17</v>
      </c>
      <c r="AA2729">
        <v>109</v>
      </c>
      <c r="AB2729">
        <v>1000</v>
      </c>
      <c r="AC2729">
        <v>473.913043478261</v>
      </c>
      <c r="AD2729" t="s">
        <v>41</v>
      </c>
      <c r="AE2729">
        <v>92777</v>
      </c>
      <c r="AF2729" s="4">
        <v>0.5</v>
      </c>
      <c r="AG2729">
        <v>0</v>
      </c>
      <c r="AH2729">
        <v>0</v>
      </c>
      <c r="AJ2729">
        <v>0</v>
      </c>
    </row>
    <row r="2730" spans="1:36">
      <c r="A2730" t="s">
        <v>9636</v>
      </c>
      <c r="B2730" t="s">
        <v>9637</v>
      </c>
      <c r="C2730" s="2" t="s">
        <v>9638</v>
      </c>
      <c r="D2730" t="s">
        <v>8139</v>
      </c>
      <c r="E2730" t="s">
        <v>9639</v>
      </c>
      <c r="G2730">
        <v>0</v>
      </c>
      <c r="H2730" s="3">
        <v>0</v>
      </c>
      <c r="I2730" s="4">
        <f>IF(H2730=0,"",H2730*O2730)</f>
        <v>0</v>
      </c>
      <c r="J2730" s="5">
        <f>IF(OR(H2730=0,V2730=""),"",H2730*V2730)</f>
        <v>0</v>
      </c>
      <c r="K2730" s="6">
        <f>IF(V2730="","",V2730/O2730)</f>
        <v>0</v>
      </c>
      <c r="L2730" s="6">
        <f>IF(V2730="","",V2730/N2730)</f>
        <v>0</v>
      </c>
      <c r="M2730" s="4">
        <v>12.99</v>
      </c>
      <c r="N2730" s="4">
        <v>12.99</v>
      </c>
      <c r="Q2730" s="4">
        <v>5.54</v>
      </c>
      <c r="R2730" s="4">
        <v>0.06</v>
      </c>
      <c r="S2730">
        <v>0.15</v>
      </c>
      <c r="T2730" s="4">
        <f>IF(S2730=0,"",IF((N2730*S2730)&lt;.3,.3,N2730*S2730))</f>
        <v>0</v>
      </c>
      <c r="U2730"/>
      <c r="V2730" s="4">
        <f>IF(AND(N2730&lt;&gt;0,O2730&lt;&gt;0,Q2730&lt;&gt;0,S2730&lt;&gt;""),N2730-O2730-Q2730-R2730-T2730-U2730-P2730,"")</f>
        <v>0</v>
      </c>
      <c r="W2730">
        <v>45</v>
      </c>
      <c r="X2730">
        <v>30</v>
      </c>
      <c r="Y2730" s="7">
        <v>1.5</v>
      </c>
      <c r="Z2730" s="7">
        <v>1.36</v>
      </c>
      <c r="AA2730">
        <v>63</v>
      </c>
      <c r="AB2730">
        <v>964</v>
      </c>
      <c r="AC2730">
        <v>42</v>
      </c>
      <c r="AD2730" t="s">
        <v>41</v>
      </c>
      <c r="AE2730">
        <v>79435</v>
      </c>
      <c r="AF2730" s="4">
        <v>0.461</v>
      </c>
      <c r="AG2730">
        <v>0</v>
      </c>
      <c r="AH2730">
        <v>0</v>
      </c>
      <c r="AJ2730">
        <v>0</v>
      </c>
    </row>
    <row r="2731" spans="1:36">
      <c r="A2731" t="s">
        <v>9640</v>
      </c>
      <c r="B2731" t="s">
        <v>9641</v>
      </c>
      <c r="C2731" s="2" t="s">
        <v>9642</v>
      </c>
      <c r="D2731" t="s">
        <v>8139</v>
      </c>
      <c r="E2731" t="s">
        <v>9643</v>
      </c>
      <c r="G2731">
        <v>0</v>
      </c>
      <c r="H2731" s="3">
        <v>0</v>
      </c>
      <c r="I2731" s="4">
        <f>IF(H2731=0,"",H2731*O2731)</f>
        <v>0</v>
      </c>
      <c r="J2731" s="5">
        <f>IF(OR(H2731=0,V2731=""),"",H2731*V2731)</f>
        <v>0</v>
      </c>
      <c r="K2731" s="6">
        <f>IF(V2731="","",V2731/O2731)</f>
        <v>0</v>
      </c>
      <c r="L2731" s="6">
        <f>IF(V2731="","",V2731/N2731)</f>
        <v>0</v>
      </c>
      <c r="M2731" s="4">
        <v>19.99</v>
      </c>
      <c r="N2731" s="4">
        <v>19.99</v>
      </c>
      <c r="Q2731" s="4">
        <v>5.84</v>
      </c>
      <c r="R2731" s="4">
        <v>0.11</v>
      </c>
      <c r="S2731">
        <v>0.15</v>
      </c>
      <c r="T2731" s="4">
        <f>IF(S2731=0,"",IF((N2731*S2731)&lt;.3,.3,N2731*S2731))</f>
        <v>0</v>
      </c>
      <c r="U2731"/>
      <c r="V2731" s="4">
        <f>IF(AND(N2731&lt;&gt;0,O2731&lt;&gt;0,Q2731&lt;&gt;0,S2731&lt;&gt;""),N2731-O2731-Q2731-R2731-T2731-U2731-P2731,"")</f>
        <v>0</v>
      </c>
      <c r="W2731">
        <v>28</v>
      </c>
      <c r="X2731">
        <v>30</v>
      </c>
      <c r="Y2731" s="7">
        <v>0.93</v>
      </c>
      <c r="Z2731" s="7">
        <v>1.12</v>
      </c>
      <c r="AA2731">
        <v>43</v>
      </c>
      <c r="AB2731">
        <v>1010</v>
      </c>
      <c r="AC2731">
        <v>46.2365591397849</v>
      </c>
      <c r="AD2731" t="s">
        <v>41</v>
      </c>
      <c r="AE2731">
        <v>92777</v>
      </c>
      <c r="AF2731" s="4">
        <v>0.512</v>
      </c>
      <c r="AG2731">
        <v>0</v>
      </c>
      <c r="AH2731">
        <v>0</v>
      </c>
      <c r="AJ2731">
        <v>0</v>
      </c>
    </row>
    <row r="2732" spans="1:36">
      <c r="A2732" t="s">
        <v>9644</v>
      </c>
      <c r="B2732" t="s">
        <v>9645</v>
      </c>
      <c r="C2732" s="2" t="s">
        <v>9646</v>
      </c>
      <c r="D2732" t="s">
        <v>8139</v>
      </c>
      <c r="E2732" t="s">
        <v>9647</v>
      </c>
      <c r="G2732">
        <v>0</v>
      </c>
      <c r="H2732" s="3">
        <v>0</v>
      </c>
      <c r="I2732" s="4">
        <f>IF(H2732=0,"",H2732*O2732)</f>
        <v>0</v>
      </c>
      <c r="J2732" s="5">
        <f>IF(OR(H2732=0,V2732=""),"",H2732*V2732)</f>
        <v>0</v>
      </c>
      <c r="K2732" s="6">
        <f>IF(V2732="","",V2732/O2732)</f>
        <v>0</v>
      </c>
      <c r="L2732" s="6">
        <f>IF(V2732="","",V2732/N2732)</f>
        <v>0</v>
      </c>
      <c r="M2732" s="4">
        <v>12.99</v>
      </c>
      <c r="N2732" s="4">
        <v>12.99</v>
      </c>
      <c r="Q2732" s="4">
        <v>4.81</v>
      </c>
      <c r="R2732" s="4">
        <v>0.03</v>
      </c>
      <c r="S2732">
        <v>0.15</v>
      </c>
      <c r="T2732" s="4">
        <f>IF(S2732=0,"",IF((N2732*S2732)&lt;.3,.3,N2732*S2732))</f>
        <v>0</v>
      </c>
      <c r="U2732"/>
      <c r="V2732" s="4">
        <f>IF(AND(N2732&lt;&gt;0,O2732&lt;&gt;0,Q2732&lt;&gt;0,S2732&lt;&gt;""),N2732-O2732-Q2732-R2732-T2732-U2732-P2732,"")</f>
        <v>0</v>
      </c>
      <c r="W2732">
        <v>46</v>
      </c>
      <c r="X2732">
        <v>30</v>
      </c>
      <c r="Y2732" s="7">
        <v>1.53</v>
      </c>
      <c r="Z2732" s="7">
        <v>1.35</v>
      </c>
      <c r="AA2732">
        <v>103</v>
      </c>
      <c r="AB2732">
        <v>920</v>
      </c>
      <c r="AC2732">
        <v>67.3202614379085</v>
      </c>
      <c r="AD2732" t="s">
        <v>41</v>
      </c>
      <c r="AE2732">
        <v>79435</v>
      </c>
      <c r="AF2732" s="4">
        <v>0.4</v>
      </c>
      <c r="AG2732">
        <v>0</v>
      </c>
      <c r="AH2732">
        <v>0</v>
      </c>
      <c r="AJ2732">
        <v>0</v>
      </c>
    </row>
    <row r="2733" spans="1:36">
      <c r="A2733" t="s">
        <v>9648</v>
      </c>
      <c r="B2733" t="s">
        <v>9649</v>
      </c>
      <c r="C2733" s="2" t="s">
        <v>9650</v>
      </c>
      <c r="D2733" t="s">
        <v>8139</v>
      </c>
      <c r="E2733" t="s">
        <v>9651</v>
      </c>
      <c r="G2733">
        <v>0</v>
      </c>
      <c r="H2733" s="3">
        <v>0</v>
      </c>
      <c r="I2733" s="4">
        <f>IF(H2733=0,"",H2733*O2733)</f>
        <v>0</v>
      </c>
      <c r="J2733" s="5">
        <f>IF(OR(H2733=0,V2733=""),"",H2733*V2733)</f>
        <v>0</v>
      </c>
      <c r="K2733" s="6">
        <f>IF(V2733="","",V2733/O2733)</f>
        <v>0</v>
      </c>
      <c r="L2733" s="6">
        <f>IF(V2733="","",V2733/N2733)</f>
        <v>0</v>
      </c>
      <c r="M2733" s="4">
        <v>12.99</v>
      </c>
      <c r="N2733" s="4">
        <v>12.99</v>
      </c>
      <c r="Q2733" s="4">
        <v>5.54</v>
      </c>
      <c r="R2733" s="4">
        <v>0.07</v>
      </c>
      <c r="S2733">
        <v>0.15</v>
      </c>
      <c r="T2733" s="4">
        <f>IF(S2733=0,"",IF((N2733*S2733)&lt;.3,.3,N2733*S2733))</f>
        <v>0</v>
      </c>
      <c r="U2733"/>
      <c r="V2733" s="4">
        <f>IF(AND(N2733&lt;&gt;0,O2733&lt;&gt;0,Q2733&lt;&gt;0,S2733&lt;&gt;""),N2733-O2733-Q2733-R2733-T2733-U2733-P2733,"")</f>
        <v>0</v>
      </c>
      <c r="W2733">
        <v>29</v>
      </c>
      <c r="X2733">
        <v>30</v>
      </c>
      <c r="Y2733" s="7">
        <v>0.97</v>
      </c>
      <c r="Z2733" s="7">
        <v>1.71</v>
      </c>
      <c r="AA2733">
        <v>68</v>
      </c>
      <c r="AB2733">
        <v>1000</v>
      </c>
      <c r="AC2733">
        <v>70.1030927835052</v>
      </c>
      <c r="AD2733" t="s">
        <v>41</v>
      </c>
      <c r="AE2733">
        <v>92777</v>
      </c>
      <c r="AF2733" s="4">
        <v>0.433</v>
      </c>
      <c r="AG2733">
        <v>0</v>
      </c>
      <c r="AH2733">
        <v>0</v>
      </c>
      <c r="AJ2733">
        <v>0</v>
      </c>
    </row>
    <row r="2734" spans="1:36">
      <c r="A2734" t="s">
        <v>9652</v>
      </c>
      <c r="B2734" t="s">
        <v>9653</v>
      </c>
      <c r="C2734" s="2" t="s">
        <v>9654</v>
      </c>
      <c r="D2734" t="s">
        <v>8139</v>
      </c>
      <c r="E2734" t="s">
        <v>9655</v>
      </c>
      <c r="G2734">
        <v>0</v>
      </c>
      <c r="H2734" s="3">
        <v>0</v>
      </c>
      <c r="I2734" s="4">
        <f>IF(H2734=0,"",H2734*O2734)</f>
        <v>0</v>
      </c>
      <c r="J2734" s="5">
        <f>IF(OR(H2734=0,V2734=""),"",H2734*V2734)</f>
        <v>0</v>
      </c>
      <c r="K2734" s="6">
        <f>IF(V2734="","",V2734/O2734)</f>
        <v>0</v>
      </c>
      <c r="L2734" s="6">
        <f>IF(V2734="","",V2734/N2734)</f>
        <v>0</v>
      </c>
      <c r="M2734" s="4">
        <v>19.99</v>
      </c>
      <c r="N2734" s="4">
        <v>19.99</v>
      </c>
      <c r="Q2734" s="4">
        <v>5.84</v>
      </c>
      <c r="R2734" s="4">
        <v>0.09</v>
      </c>
      <c r="S2734">
        <v>0.15</v>
      </c>
      <c r="T2734" s="4">
        <f>IF(S2734=0,"",IF((N2734*S2734)&lt;.3,.3,N2734*S2734))</f>
        <v>0</v>
      </c>
      <c r="U2734"/>
      <c r="V2734" s="4">
        <f>IF(AND(N2734&lt;&gt;0,O2734&lt;&gt;0,Q2734&lt;&gt;0,S2734&lt;&gt;""),N2734-O2734-Q2734-R2734-T2734-U2734-P2734,"")</f>
        <v>0</v>
      </c>
      <c r="W2734">
        <v>37</v>
      </c>
      <c r="X2734">
        <v>30</v>
      </c>
      <c r="Y2734" s="7">
        <v>1.23</v>
      </c>
      <c r="Z2734" s="7">
        <v>1.95</v>
      </c>
      <c r="AA2734">
        <v>32</v>
      </c>
      <c r="AB2734">
        <v>1010</v>
      </c>
      <c r="AC2734">
        <v>26.0162601626016</v>
      </c>
      <c r="AD2734" t="s">
        <v>41</v>
      </c>
      <c r="AE2734">
        <v>79435</v>
      </c>
      <c r="AF2734" s="4">
        <v>0.57</v>
      </c>
      <c r="AG2734">
        <v>0</v>
      </c>
      <c r="AH2734">
        <v>0</v>
      </c>
      <c r="AJ2734">
        <v>0</v>
      </c>
    </row>
    <row r="2735" spans="1:36">
      <c r="A2735" t="s">
        <v>9656</v>
      </c>
      <c r="B2735" t="s">
        <v>9657</v>
      </c>
      <c r="C2735" s="2" t="s">
        <v>9658</v>
      </c>
      <c r="D2735" t="s">
        <v>1607</v>
      </c>
      <c r="E2735" t="s">
        <v>9659</v>
      </c>
      <c r="G2735">
        <v>0</v>
      </c>
      <c r="H2735" s="3">
        <v>0</v>
      </c>
      <c r="I2735" s="4">
        <f>IF(H2735=0,"",H2735*O2735)</f>
        <v>0</v>
      </c>
      <c r="J2735" s="5">
        <f>IF(OR(H2735=0,V2735=""),"",H2735*V2735)</f>
        <v>0</v>
      </c>
      <c r="K2735" s="6">
        <f>IF(V2735="","",V2735/O2735)</f>
        <v>0</v>
      </c>
      <c r="L2735" s="6">
        <f>IF(V2735="","",V2735/N2735)</f>
        <v>0</v>
      </c>
      <c r="M2735" s="4">
        <v>22.99</v>
      </c>
      <c r="N2735" s="4">
        <v>22.99</v>
      </c>
      <c r="Q2735" s="4">
        <v>5.84</v>
      </c>
      <c r="R2735" s="4">
        <v>0.2</v>
      </c>
      <c r="S2735">
        <v>0.15</v>
      </c>
      <c r="T2735" s="4">
        <f>IF(S2735=0,"",IF((N2735*S2735)&lt;.3,.3,N2735*S2735))</f>
        <v>0</v>
      </c>
      <c r="U2735"/>
      <c r="V2735" s="4">
        <f>IF(AND(N2735&lt;&gt;0,O2735&lt;&gt;0,Q2735&lt;&gt;0,S2735&lt;&gt;""),N2735-O2735-Q2735-R2735-T2735-U2735-P2735,"")</f>
        <v>0</v>
      </c>
      <c r="W2735">
        <v>0</v>
      </c>
      <c r="X2735">
        <v>0</v>
      </c>
      <c r="Y2735" s="7">
        <v>0</v>
      </c>
      <c r="Z2735" s="7">
        <v>0</v>
      </c>
      <c r="AA2735">
        <v>0</v>
      </c>
      <c r="AB2735">
        <v>464</v>
      </c>
      <c r="AC2735">
        <v>0</v>
      </c>
      <c r="AD2735">
        <v>9999</v>
      </c>
      <c r="AE2735">
        <v>46459</v>
      </c>
      <c r="AF2735" s="4">
        <v>0.5</v>
      </c>
      <c r="AG2735">
        <v>0</v>
      </c>
      <c r="AH2735">
        <v>0</v>
      </c>
      <c r="AJ2735">
        <v>0</v>
      </c>
    </row>
    <row r="2736" spans="1:36">
      <c r="A2736" t="s">
        <v>9660</v>
      </c>
      <c r="B2736" t="s">
        <v>9661</v>
      </c>
      <c r="C2736" s="2" t="s">
        <v>9662</v>
      </c>
      <c r="D2736" t="s">
        <v>1607</v>
      </c>
      <c r="E2736" t="s">
        <v>9663</v>
      </c>
      <c r="G2736">
        <v>0</v>
      </c>
      <c r="H2736" s="3">
        <v>0</v>
      </c>
      <c r="I2736" s="4">
        <f>IF(H2736=0,"",H2736*O2736)</f>
        <v>0</v>
      </c>
      <c r="J2736" s="5">
        <f>IF(OR(H2736=0,V2736=""),"",H2736*V2736)</f>
        <v>0</v>
      </c>
      <c r="K2736" s="6">
        <f>IF(V2736="","",V2736/O2736)</f>
        <v>0</v>
      </c>
      <c r="L2736" s="6">
        <f>IF(V2736="","",V2736/N2736)</f>
        <v>0</v>
      </c>
      <c r="M2736" s="4">
        <v>19.99</v>
      </c>
      <c r="N2736" s="4">
        <v>19.99</v>
      </c>
      <c r="Q2736" s="4">
        <v>3.5</v>
      </c>
      <c r="R2736" s="4">
        <v>0.08</v>
      </c>
      <c r="S2736">
        <v>0.15</v>
      </c>
      <c r="T2736" s="4">
        <f>IF(S2736=0,"",IF((N2736*S2736)&lt;.3,.3,N2736*S2736))</f>
        <v>0</v>
      </c>
      <c r="U2736"/>
      <c r="V2736" s="4">
        <f>IF(AND(N2736&lt;&gt;0,O2736&lt;&gt;0,Q2736&lt;&gt;0,S2736&lt;&gt;""),N2736-O2736-Q2736-R2736-T2736-U2736-P2736,"")</f>
        <v>0</v>
      </c>
      <c r="W2736">
        <v>0</v>
      </c>
      <c r="X2736">
        <v>0</v>
      </c>
      <c r="Y2736" s="7">
        <v>0</v>
      </c>
      <c r="Z2736" s="7">
        <v>0</v>
      </c>
      <c r="AA2736">
        <v>0</v>
      </c>
      <c r="AB2736">
        <v>638</v>
      </c>
      <c r="AC2736">
        <v>0</v>
      </c>
      <c r="AD2736">
        <v>9999</v>
      </c>
      <c r="AE2736">
        <v>82412</v>
      </c>
      <c r="AF2736" s="4">
        <v>0.4</v>
      </c>
      <c r="AG2736">
        <v>0</v>
      </c>
      <c r="AH2736">
        <v>0</v>
      </c>
      <c r="AJ2736">
        <v>0</v>
      </c>
    </row>
    <row r="2737" spans="1:36">
      <c r="A2737" t="s">
        <v>9664</v>
      </c>
      <c r="B2737" t="s">
        <v>9665</v>
      </c>
      <c r="C2737" s="2" t="s">
        <v>9666</v>
      </c>
      <c r="D2737" t="s">
        <v>1607</v>
      </c>
      <c r="E2737" t="s">
        <v>9667</v>
      </c>
      <c r="G2737">
        <v>0</v>
      </c>
      <c r="H2737" s="3">
        <v>0</v>
      </c>
      <c r="I2737" s="4">
        <f>IF(H2737=0,"",H2737*O2737)</f>
        <v>0</v>
      </c>
      <c r="J2737" s="5">
        <f>IF(OR(H2737=0,V2737=""),"",H2737*V2737)</f>
        <v>0</v>
      </c>
      <c r="K2737" s="6">
        <f>IF(V2737="","",V2737/O2737)</f>
        <v>0</v>
      </c>
      <c r="L2737" s="6">
        <f>IF(V2737="","",V2737/N2737)</f>
        <v>0</v>
      </c>
      <c r="M2737" s="4">
        <v>21.99</v>
      </c>
      <c r="N2737" s="4">
        <v>21.99</v>
      </c>
      <c r="Q2737" s="4">
        <v>5.54</v>
      </c>
      <c r="R2737" s="4">
        <v>0.15</v>
      </c>
      <c r="S2737">
        <v>0.15</v>
      </c>
      <c r="T2737" s="4">
        <f>IF(S2737=0,"",IF((N2737*S2737)&lt;.3,.3,N2737*S2737))</f>
        <v>0</v>
      </c>
      <c r="U2737"/>
      <c r="V2737" s="4">
        <f>IF(AND(N2737&lt;&gt;0,O2737&lt;&gt;0,Q2737&lt;&gt;0,S2737&lt;&gt;""),N2737-O2737-Q2737-R2737-T2737-U2737-P2737,"")</f>
        <v>0</v>
      </c>
      <c r="W2737">
        <v>0</v>
      </c>
      <c r="X2737">
        <v>0</v>
      </c>
      <c r="Y2737" s="7">
        <v>0</v>
      </c>
      <c r="Z2737" s="7">
        <v>0</v>
      </c>
      <c r="AA2737">
        <v>0</v>
      </c>
      <c r="AB2737">
        <v>776</v>
      </c>
      <c r="AC2737">
        <v>0</v>
      </c>
      <c r="AD2737">
        <v>9999</v>
      </c>
      <c r="AE2737">
        <v>276489</v>
      </c>
      <c r="AF2737" s="4">
        <v>0.4</v>
      </c>
      <c r="AG2737">
        <v>0</v>
      </c>
      <c r="AH2737">
        <v>0</v>
      </c>
      <c r="AJ2737">
        <v>0</v>
      </c>
    </row>
    <row r="2738" spans="1:36">
      <c r="A2738" t="s">
        <v>9668</v>
      </c>
      <c r="B2738" t="s">
        <v>9669</v>
      </c>
      <c r="C2738" s="2" t="s">
        <v>9670</v>
      </c>
      <c r="D2738" t="s">
        <v>580</v>
      </c>
      <c r="E2738" t="s">
        <v>9671</v>
      </c>
      <c r="G2738">
        <v>0</v>
      </c>
      <c r="H2738" s="3">
        <v>0</v>
      </c>
      <c r="I2738" s="4">
        <f>IF(H2738=0,"",H2738*O2738)</f>
        <v>0</v>
      </c>
      <c r="J2738" s="5">
        <f>IF(OR(H2738=0,V2738=""),"",H2738*V2738)</f>
        <v>0</v>
      </c>
      <c r="K2738" s="6">
        <f>IF(V2738="","",V2738/O2738)</f>
        <v>0</v>
      </c>
      <c r="L2738" s="6">
        <f>IF(V2738="","",V2738/N2738)</f>
        <v>0</v>
      </c>
      <c r="M2738" s="4">
        <v>75.49</v>
      </c>
      <c r="N2738" s="4">
        <v>75.49</v>
      </c>
      <c r="Q2738" s="4">
        <v>9.14</v>
      </c>
      <c r="R2738" s="4">
        <v>0.61</v>
      </c>
      <c r="S2738">
        <v>0.15</v>
      </c>
      <c r="T2738" s="4">
        <f>IF(S2738=0,"",IF((N2738*S2738)&lt;.3,.3,N2738*S2738))</f>
        <v>0</v>
      </c>
      <c r="U2738"/>
      <c r="V2738" s="4">
        <f>IF(AND(N2738&lt;&gt;0,O2738&lt;&gt;0,Q2738&lt;&gt;0,S2738&lt;&gt;""),N2738-O2738-Q2738-R2738-T2738-U2738-P2738,"")</f>
        <v>0</v>
      </c>
      <c r="W2738">
        <v>0</v>
      </c>
      <c r="X2738">
        <v>1.5</v>
      </c>
      <c r="Y2738" s="7">
        <v>0</v>
      </c>
      <c r="Z2738" s="7">
        <v>0</v>
      </c>
      <c r="AA2738">
        <v>0</v>
      </c>
      <c r="AB2738">
        <v>613</v>
      </c>
      <c r="AC2738">
        <v>0</v>
      </c>
      <c r="AD2738">
        <v>9999</v>
      </c>
      <c r="AE2738">
        <v>72281</v>
      </c>
      <c r="AF2738" s="4">
        <v>1.8</v>
      </c>
      <c r="AG2738">
        <v>0</v>
      </c>
      <c r="AH2738">
        <v>0</v>
      </c>
      <c r="AJ2738">
        <v>0</v>
      </c>
    </row>
    <row r="2739" spans="1:36">
      <c r="A2739" t="s">
        <v>9672</v>
      </c>
      <c r="B2739" t="s">
        <v>9673</v>
      </c>
      <c r="C2739" s="2" t="s">
        <v>9674</v>
      </c>
      <c r="D2739" t="s">
        <v>580</v>
      </c>
      <c r="E2739" t="s">
        <v>9675</v>
      </c>
      <c r="G2739">
        <v>0</v>
      </c>
      <c r="H2739" s="3">
        <v>0</v>
      </c>
      <c r="I2739" s="4">
        <f>IF(H2739=0,"",H2739*O2739)</f>
        <v>0</v>
      </c>
      <c r="J2739" s="5">
        <f>IF(OR(H2739=0,V2739=""),"",H2739*V2739)</f>
        <v>0</v>
      </c>
      <c r="K2739" s="6">
        <f>IF(V2739="","",V2739/O2739)</f>
        <v>0</v>
      </c>
      <c r="L2739" s="6">
        <f>IF(V2739="","",V2739/N2739)</f>
        <v>0</v>
      </c>
      <c r="M2739" s="4">
        <v>69.49</v>
      </c>
      <c r="N2739" s="4">
        <v>82.77</v>
      </c>
      <c r="Q2739" s="4">
        <v>13.6</v>
      </c>
      <c r="R2739" s="4">
        <v>0.62</v>
      </c>
      <c r="S2739">
        <v>0.15</v>
      </c>
      <c r="T2739" s="4">
        <f>IF(S2739=0,"",IF((N2739*S2739)&lt;.3,.3,N2739*S2739))</f>
        <v>0</v>
      </c>
      <c r="U2739"/>
      <c r="V2739" s="4">
        <f>IF(AND(N2739&lt;&gt;0,O2739&lt;&gt;0,Q2739&lt;&gt;0,S2739&lt;&gt;""),N2739-O2739-Q2739-R2739-T2739-U2739-P2739,"")</f>
        <v>0</v>
      </c>
      <c r="W2739">
        <v>3</v>
      </c>
      <c r="X2739">
        <v>11.5</v>
      </c>
      <c r="Y2739" s="7">
        <v>0.33</v>
      </c>
      <c r="Z2739" s="7">
        <v>1</v>
      </c>
      <c r="AA2739">
        <v>0</v>
      </c>
      <c r="AB2739">
        <v>603</v>
      </c>
      <c r="AC2739">
        <v>0</v>
      </c>
      <c r="AD2739">
        <v>1727</v>
      </c>
      <c r="AE2739">
        <v>72469</v>
      </c>
      <c r="AF2739" s="4">
        <v>1.8</v>
      </c>
      <c r="AG2739">
        <v>0</v>
      </c>
      <c r="AH2739">
        <v>0</v>
      </c>
      <c r="AJ2739">
        <v>0</v>
      </c>
    </row>
    <row r="2740" spans="1:36">
      <c r="A2740" t="s">
        <v>9676</v>
      </c>
      <c r="B2740"/>
      <c r="C2740" s="2" t="s">
        <v>9677</v>
      </c>
      <c r="D2740" t="s">
        <v>49</v>
      </c>
      <c r="E2740" t="s">
        <v>9678</v>
      </c>
      <c r="G2740">
        <v>0</v>
      </c>
      <c r="H2740" s="3">
        <v>0</v>
      </c>
      <c r="I2740" s="4">
        <f>IF(H2740=0,"",H2740*O2740)</f>
        <v>0</v>
      </c>
      <c r="J2740" s="5">
        <f>IF(OR(H2740=0,V2740=""),"",H2740*V2740)</f>
        <v>0</v>
      </c>
      <c r="K2740" s="6">
        <f>IF(V2740="","",V2740/O2740)</f>
        <v>0</v>
      </c>
      <c r="L2740" s="6">
        <f>IF(V2740="","",V2740/N2740)</f>
        <v>0</v>
      </c>
      <c r="R2740" s="4">
        <v>0</v>
      </c>
      <c r="T2740" s="4">
        <f>IF(S2740=0,"",IF((N2740*S2740)&lt;.3,.3,N2740*S2740))</f>
        <v>0</v>
      </c>
      <c r="U2740"/>
      <c r="V2740" s="4">
        <f>IF(AND(N2740&lt;&gt;0,O2740&lt;&gt;0,Q2740&lt;&gt;0,S2740&lt;&gt;""),N2740-O2740-Q2740-R2740-T2740-U2740-P2740,"")</f>
        <v>0</v>
      </c>
      <c r="W2740">
        <v>0</v>
      </c>
      <c r="X2740">
        <v>0</v>
      </c>
      <c r="Y2740" s="7">
        <v>0</v>
      </c>
      <c r="Z2740" s="7">
        <v>0</v>
      </c>
      <c r="AA2740">
        <v>0</v>
      </c>
      <c r="AB2740">
        <v>0</v>
      </c>
      <c r="AC2740">
        <v>0</v>
      </c>
      <c r="AD2740" t="s">
        <v>41</v>
      </c>
      <c r="AG2740">
        <v>0</v>
      </c>
      <c r="AH2740">
        <v>0</v>
      </c>
      <c r="AJ2740">
        <v>0</v>
      </c>
    </row>
    <row r="2741" spans="1:36">
      <c r="A2741" t="s">
        <v>9679</v>
      </c>
      <c r="B2741"/>
      <c r="C2741" s="2" t="s">
        <v>9025</v>
      </c>
      <c r="D2741" t="s">
        <v>49</v>
      </c>
      <c r="E2741" t="s">
        <v>9679</v>
      </c>
      <c r="G2741">
        <v>0</v>
      </c>
      <c r="H2741" s="3">
        <v>0</v>
      </c>
      <c r="I2741" s="4">
        <f>IF(H2741=0,"",H2741*O2741)</f>
        <v>0</v>
      </c>
      <c r="J2741" s="5">
        <f>IF(OR(H2741=0,V2741=""),"",H2741*V2741)</f>
        <v>0</v>
      </c>
      <c r="K2741" s="6">
        <f>IF(V2741="","",V2741/O2741)</f>
        <v>0</v>
      </c>
      <c r="L2741" s="6">
        <f>IF(V2741="","",V2741/N2741)</f>
        <v>0</v>
      </c>
      <c r="R2741" s="4">
        <v>0</v>
      </c>
      <c r="T2741" s="4">
        <f>IF(S2741=0,"",IF((N2741*S2741)&lt;.3,.3,N2741*S2741))</f>
        <v>0</v>
      </c>
      <c r="U2741"/>
      <c r="V2741" s="4">
        <f>IF(AND(N2741&lt;&gt;0,O2741&lt;&gt;0,Q2741&lt;&gt;0,S2741&lt;&gt;""),N2741-O2741-Q2741-R2741-T2741-U2741-P2741,"")</f>
        <v>0</v>
      </c>
      <c r="W2741">
        <v>0</v>
      </c>
      <c r="X2741">
        <v>0</v>
      </c>
      <c r="Y2741" s="7">
        <v>0</v>
      </c>
      <c r="Z2741" s="7">
        <v>0</v>
      </c>
      <c r="AA2741">
        <v>0</v>
      </c>
      <c r="AB2741">
        <v>0</v>
      </c>
      <c r="AC2741">
        <v>0</v>
      </c>
      <c r="AD2741" t="s">
        <v>41</v>
      </c>
      <c r="AG2741">
        <v>0</v>
      </c>
      <c r="AH2741">
        <v>0</v>
      </c>
      <c r="AJ2741">
        <v>0</v>
      </c>
    </row>
    <row r="2742" spans="1:36">
      <c r="A2742" t="s">
        <v>9680</v>
      </c>
      <c r="B2742" t="s">
        <v>9681</v>
      </c>
      <c r="C2742" s="2" t="s">
        <v>9682</v>
      </c>
      <c r="D2742" t="s">
        <v>630</v>
      </c>
      <c r="E2742" t="s">
        <v>9683</v>
      </c>
      <c r="G2742">
        <v>0</v>
      </c>
      <c r="H2742" s="3">
        <v>0</v>
      </c>
      <c r="I2742" s="4">
        <f>IF(H2742=0,"",H2742*O2742)</f>
        <v>0</v>
      </c>
      <c r="J2742" s="5">
        <f>IF(OR(H2742=0,V2742=""),"",H2742*V2742)</f>
        <v>0</v>
      </c>
      <c r="K2742" s="6">
        <f>IF(V2742="","",V2742/O2742)</f>
        <v>0</v>
      </c>
      <c r="L2742" s="6">
        <f>IF(V2742="","",V2742/N2742)</f>
        <v>0</v>
      </c>
      <c r="M2742" s="4">
        <v>22.95</v>
      </c>
      <c r="N2742" s="4">
        <v>22.95</v>
      </c>
      <c r="Q2742" s="4">
        <v>6.14</v>
      </c>
      <c r="R2742" s="4">
        <v>0.25</v>
      </c>
      <c r="S2742">
        <v>0.15</v>
      </c>
      <c r="T2742" s="4">
        <f>IF(S2742=0,"",IF((N2742*S2742)&lt;.3,.3,N2742*S2742))</f>
        <v>0</v>
      </c>
      <c r="U2742"/>
      <c r="V2742" s="4">
        <f>IF(AND(N2742&lt;&gt;0,O2742&lt;&gt;0,Q2742&lt;&gt;0,S2742&lt;&gt;""),N2742-O2742-Q2742-R2742-T2742-U2742-P2742,"")</f>
        <v>0</v>
      </c>
      <c r="W2742">
        <v>73</v>
      </c>
      <c r="X2742">
        <v>30</v>
      </c>
      <c r="Y2742" s="7">
        <v>2.43</v>
      </c>
      <c r="Z2742" s="7">
        <v>1.09</v>
      </c>
      <c r="AA2742">
        <v>50</v>
      </c>
      <c r="AB2742">
        <v>180</v>
      </c>
      <c r="AC2742">
        <v>20.5761316872428</v>
      </c>
      <c r="AD2742" t="s">
        <v>41</v>
      </c>
      <c r="AE2742">
        <v>70690</v>
      </c>
      <c r="AF2742" s="4">
        <v>0.7</v>
      </c>
      <c r="AG2742">
        <v>0</v>
      </c>
      <c r="AH2742">
        <v>0</v>
      </c>
      <c r="AJ2742">
        <v>0</v>
      </c>
    </row>
    <row r="2743" spans="1:36">
      <c r="A2743" t="s">
        <v>9684</v>
      </c>
      <c r="B2743" t="s">
        <v>9685</v>
      </c>
      <c r="C2743" s="2" t="s">
        <v>9686</v>
      </c>
      <c r="D2743" t="s">
        <v>630</v>
      </c>
      <c r="E2743" t="s">
        <v>9687</v>
      </c>
      <c r="G2743">
        <v>0</v>
      </c>
      <c r="H2743" s="3">
        <v>0</v>
      </c>
      <c r="I2743" s="4">
        <f>IF(H2743=0,"",H2743*O2743)</f>
        <v>0</v>
      </c>
      <c r="J2743" s="5">
        <f>IF(OR(H2743=0,V2743=""),"",H2743*V2743)</f>
        <v>0</v>
      </c>
      <c r="K2743" s="6">
        <f>IF(V2743="","",V2743/O2743)</f>
        <v>0</v>
      </c>
      <c r="L2743" s="6">
        <f>IF(V2743="","",V2743/N2743)</f>
        <v>0</v>
      </c>
      <c r="M2743" s="4">
        <v>17.54</v>
      </c>
      <c r="N2743" s="4">
        <v>17.54</v>
      </c>
      <c r="Q2743" s="4">
        <v>5.84</v>
      </c>
      <c r="R2743" s="4">
        <v>0.17</v>
      </c>
      <c r="S2743">
        <v>0.15</v>
      </c>
      <c r="T2743" s="4">
        <f>IF(S2743=0,"",IF((N2743*S2743)&lt;.3,.3,N2743*S2743))</f>
        <v>0</v>
      </c>
      <c r="U2743"/>
      <c r="V2743" s="4">
        <f>IF(AND(N2743&lt;&gt;0,O2743&lt;&gt;0,Q2743&lt;&gt;0,S2743&lt;&gt;""),N2743-O2743-Q2743-R2743-T2743-U2743-P2743,"")</f>
        <v>0</v>
      </c>
      <c r="W2743">
        <v>0</v>
      </c>
      <c r="X2743">
        <v>0</v>
      </c>
      <c r="Y2743" s="7">
        <v>0</v>
      </c>
      <c r="Z2743" s="7">
        <v>0</v>
      </c>
      <c r="AA2743">
        <v>0</v>
      </c>
      <c r="AB2743">
        <v>160</v>
      </c>
      <c r="AC2743">
        <v>0</v>
      </c>
      <c r="AD2743">
        <v>9999</v>
      </c>
      <c r="AE2743">
        <v>87760</v>
      </c>
      <c r="AF2743" s="4">
        <v>0.441</v>
      </c>
      <c r="AG2743">
        <v>0</v>
      </c>
      <c r="AH2743">
        <v>0</v>
      </c>
      <c r="AJ2743">
        <v>0</v>
      </c>
    </row>
    <row r="2744" spans="1:36">
      <c r="A2744" t="s">
        <v>9688</v>
      </c>
      <c r="B2744" t="s">
        <v>9689</v>
      </c>
      <c r="C2744" s="2" t="s">
        <v>9690</v>
      </c>
      <c r="D2744" t="s">
        <v>630</v>
      </c>
      <c r="E2744" t="s">
        <v>9691</v>
      </c>
      <c r="G2744">
        <v>0</v>
      </c>
      <c r="H2744" s="3">
        <v>0</v>
      </c>
      <c r="I2744" s="4">
        <f>IF(H2744=0,"",H2744*O2744)</f>
        <v>0</v>
      </c>
      <c r="J2744" s="5">
        <f>IF(OR(H2744=0,V2744=""),"",H2744*V2744)</f>
        <v>0</v>
      </c>
      <c r="K2744" s="6">
        <f>IF(V2744="","",V2744/O2744)</f>
        <v>0</v>
      </c>
      <c r="L2744" s="6">
        <f>IF(V2744="","",V2744/N2744)</f>
        <v>0</v>
      </c>
      <c r="M2744" s="4">
        <v>25.99</v>
      </c>
      <c r="N2744" s="4">
        <v>25.99</v>
      </c>
      <c r="Q2744" s="4">
        <v>6.14</v>
      </c>
      <c r="R2744" s="4">
        <v>0.21</v>
      </c>
      <c r="S2744">
        <v>0.15</v>
      </c>
      <c r="T2744" s="4">
        <f>IF(S2744=0,"",IF((N2744*S2744)&lt;.3,.3,N2744*S2744))</f>
        <v>0</v>
      </c>
      <c r="U2744"/>
      <c r="V2744" s="4">
        <f>IF(AND(N2744&lt;&gt;0,O2744&lt;&gt;0,Q2744&lt;&gt;0,S2744&lt;&gt;""),N2744-O2744-Q2744-R2744-T2744-U2744-P2744,"")</f>
        <v>0</v>
      </c>
      <c r="W2744">
        <v>31</v>
      </c>
      <c r="X2744">
        <v>30</v>
      </c>
      <c r="Y2744" s="7">
        <v>1.03</v>
      </c>
      <c r="Z2744" s="7">
        <v>1.03</v>
      </c>
      <c r="AA2744">
        <v>30</v>
      </c>
      <c r="AB2744">
        <v>300</v>
      </c>
      <c r="AC2744">
        <v>29.126213592233</v>
      </c>
      <c r="AD2744" t="s">
        <v>41</v>
      </c>
      <c r="AE2744">
        <v>87760</v>
      </c>
      <c r="AF2744" s="4">
        <v>0.7</v>
      </c>
      <c r="AG2744">
        <v>0</v>
      </c>
      <c r="AH2744">
        <v>0</v>
      </c>
      <c r="AJ2744">
        <v>0</v>
      </c>
    </row>
    <row r="2745" spans="1:36">
      <c r="A2745" t="s">
        <v>9692</v>
      </c>
      <c r="B2745" t="s">
        <v>9693</v>
      </c>
      <c r="C2745" s="2" t="s">
        <v>9694</v>
      </c>
      <c r="D2745" t="s">
        <v>630</v>
      </c>
      <c r="E2745" t="s">
        <v>9695</v>
      </c>
      <c r="G2745">
        <v>0</v>
      </c>
      <c r="H2745" s="3">
        <v>0</v>
      </c>
      <c r="I2745" s="4">
        <f>IF(H2745=0,"",H2745*O2745)</f>
        <v>0</v>
      </c>
      <c r="J2745" s="5">
        <f>IF(OR(H2745=0,V2745=""),"",H2745*V2745)</f>
        <v>0</v>
      </c>
      <c r="K2745" s="6">
        <f>IF(V2745="","",V2745/O2745)</f>
        <v>0</v>
      </c>
      <c r="L2745" s="6">
        <f>IF(V2745="","",V2745/N2745)</f>
        <v>0</v>
      </c>
      <c r="M2745" s="4">
        <v>26.92</v>
      </c>
      <c r="N2745" s="4">
        <v>26.92</v>
      </c>
      <c r="Q2745" s="4">
        <v>5.84</v>
      </c>
      <c r="R2745" s="4">
        <v>0.17</v>
      </c>
      <c r="S2745">
        <v>0.15</v>
      </c>
      <c r="T2745" s="4">
        <f>IF(S2745=0,"",IF((N2745*S2745)&lt;.3,.3,N2745*S2745))</f>
        <v>0</v>
      </c>
      <c r="U2745"/>
      <c r="V2745" s="4">
        <f>IF(AND(N2745&lt;&gt;0,O2745&lt;&gt;0,Q2745&lt;&gt;0,S2745&lt;&gt;""),N2745-O2745-Q2745-R2745-T2745-U2745-P2745,"")</f>
        <v>0</v>
      </c>
      <c r="W2745">
        <v>9</v>
      </c>
      <c r="X2745">
        <v>19</v>
      </c>
      <c r="Y2745" s="7">
        <v>0.47</v>
      </c>
      <c r="Z2745" s="7">
        <v>1</v>
      </c>
      <c r="AA2745">
        <v>0</v>
      </c>
      <c r="AB2745">
        <v>100</v>
      </c>
      <c r="AC2745">
        <v>0</v>
      </c>
      <c r="AD2745" t="s">
        <v>41</v>
      </c>
      <c r="AE2745">
        <v>70690</v>
      </c>
      <c r="AF2745" s="4">
        <v>0.415</v>
      </c>
      <c r="AG2745">
        <v>0</v>
      </c>
      <c r="AH2745">
        <v>0</v>
      </c>
      <c r="AJ2745">
        <v>0</v>
      </c>
    </row>
    <row r="2746" spans="1:36">
      <c r="A2746" t="s">
        <v>9696</v>
      </c>
      <c r="B2746" t="s">
        <v>9697</v>
      </c>
      <c r="C2746" s="2" t="s">
        <v>9698</v>
      </c>
      <c r="D2746" t="s">
        <v>503</v>
      </c>
      <c r="G2746">
        <v>0</v>
      </c>
      <c r="H2746" s="3">
        <v>0</v>
      </c>
      <c r="I2746" s="4">
        <f>IF(H2746=0,"",H2746*O2746)</f>
        <v>0</v>
      </c>
      <c r="J2746" s="5">
        <f>IF(OR(H2746=0,V2746=""),"",H2746*V2746)</f>
        <v>0</v>
      </c>
      <c r="K2746" s="6">
        <f>IF(V2746="","",V2746/O2746)</f>
        <v>0</v>
      </c>
      <c r="L2746" s="6">
        <f>IF(V2746="","",V2746/N2746)</f>
        <v>0</v>
      </c>
      <c r="M2746" s="4">
        <v>10.99</v>
      </c>
      <c r="N2746" s="4">
        <v>10.99</v>
      </c>
      <c r="Q2746" s="4">
        <v>4.11</v>
      </c>
      <c r="R2746" s="4">
        <v>0.03</v>
      </c>
      <c r="S2746">
        <v>0.15</v>
      </c>
      <c r="T2746" s="4">
        <f>IF(S2746=0,"",IF((N2746*S2746)&lt;.3,.3,N2746*S2746))</f>
        <v>0</v>
      </c>
      <c r="U2746"/>
      <c r="V2746" s="4">
        <f>IF(AND(N2746&lt;&gt;0,O2746&lt;&gt;0,Q2746&lt;&gt;0,S2746&lt;&gt;""),N2746-O2746-Q2746-R2746-T2746-U2746-P2746,"")</f>
        <v>0</v>
      </c>
      <c r="W2746">
        <v>24</v>
      </c>
      <c r="X2746">
        <v>27.5</v>
      </c>
      <c r="Y2746" s="7">
        <v>0.86</v>
      </c>
      <c r="Z2746" s="7">
        <v>1.14</v>
      </c>
      <c r="AA2746">
        <v>37</v>
      </c>
      <c r="AB2746">
        <v>0</v>
      </c>
      <c r="AC2746">
        <v>43.0232558139535</v>
      </c>
      <c r="AD2746" t="s">
        <v>41</v>
      </c>
      <c r="AE2746">
        <v>136228</v>
      </c>
      <c r="AF2746" s="4">
        <v>0.3</v>
      </c>
      <c r="AG2746">
        <v>0</v>
      </c>
      <c r="AH2746">
        <v>0</v>
      </c>
      <c r="AJ2746">
        <v>0</v>
      </c>
    </row>
    <row r="2747" spans="1:36">
      <c r="A2747" t="s">
        <v>9699</v>
      </c>
      <c r="B2747" t="s">
        <v>9700</v>
      </c>
      <c r="C2747" s="2" t="s">
        <v>9701</v>
      </c>
      <c r="D2747" t="s">
        <v>503</v>
      </c>
      <c r="G2747">
        <v>0</v>
      </c>
      <c r="H2747" s="3">
        <v>0</v>
      </c>
      <c r="I2747" s="4">
        <f>IF(H2747=0,"",H2747*O2747)</f>
        <v>0</v>
      </c>
      <c r="J2747" s="5">
        <f>IF(OR(H2747=0,V2747=""),"",H2747*V2747)</f>
        <v>0</v>
      </c>
      <c r="K2747" s="6">
        <f>IF(V2747="","",V2747/O2747)</f>
        <v>0</v>
      </c>
      <c r="L2747" s="6">
        <f>IF(V2747="","",V2747/N2747)</f>
        <v>0</v>
      </c>
      <c r="M2747" s="4">
        <v>10.99</v>
      </c>
      <c r="N2747" s="4">
        <v>10.99</v>
      </c>
      <c r="Q2747" s="4">
        <v>4.11</v>
      </c>
      <c r="R2747" s="4">
        <v>0.22</v>
      </c>
      <c r="S2747">
        <v>0.15</v>
      </c>
      <c r="T2747" s="4">
        <f>IF(S2747=0,"",IF((N2747*S2747)&lt;.3,.3,N2747*S2747))</f>
        <v>0</v>
      </c>
      <c r="U2747"/>
      <c r="V2747" s="4">
        <f>IF(AND(N2747&lt;&gt;0,O2747&lt;&gt;0,Q2747&lt;&gt;0,S2747&lt;&gt;""),N2747-O2747-Q2747-R2747-T2747-U2747-P2747,"")</f>
        <v>0</v>
      </c>
      <c r="W2747">
        <v>9</v>
      </c>
      <c r="X2747">
        <v>30</v>
      </c>
      <c r="Y2747" s="7">
        <v>0.3</v>
      </c>
      <c r="Z2747" s="7">
        <v>1.13</v>
      </c>
      <c r="AA2747">
        <v>23</v>
      </c>
      <c r="AB2747">
        <v>40</v>
      </c>
      <c r="AC2747">
        <v>76.6666666666667</v>
      </c>
      <c r="AD2747" t="s">
        <v>41</v>
      </c>
      <c r="AE2747">
        <v>131476</v>
      </c>
      <c r="AF2747" s="4">
        <v>0.3</v>
      </c>
      <c r="AG2747">
        <v>0</v>
      </c>
      <c r="AH2747">
        <v>0</v>
      </c>
      <c r="AJ2747">
        <v>0</v>
      </c>
    </row>
    <row r="2748" spans="1:36">
      <c r="A2748" t="s">
        <v>9702</v>
      </c>
      <c r="B2748" t="s">
        <v>9703</v>
      </c>
      <c r="C2748" s="2" t="s">
        <v>9704</v>
      </c>
      <c r="D2748" t="s">
        <v>503</v>
      </c>
      <c r="G2748">
        <v>17</v>
      </c>
      <c r="H2748" s="3">
        <v>17</v>
      </c>
      <c r="I2748" s="4">
        <f>IF(H2748=0,"",H2748*O2748)</f>
        <v>0</v>
      </c>
      <c r="J2748" s="5">
        <f>IF(OR(H2748=0,V2748=""),"",H2748*V2748)</f>
        <v>0</v>
      </c>
      <c r="K2748" s="6">
        <f>IF(V2748="","",V2748/O2748)</f>
        <v>0</v>
      </c>
      <c r="L2748" s="6">
        <f>IF(V2748="","",V2748/N2748)</f>
        <v>0</v>
      </c>
      <c r="M2748" s="4">
        <v>12.99</v>
      </c>
      <c r="N2748" s="4">
        <v>12.99</v>
      </c>
      <c r="Q2748" s="4">
        <v>4.11</v>
      </c>
      <c r="R2748" s="4">
        <v>0.02</v>
      </c>
      <c r="S2748">
        <v>0.15</v>
      </c>
      <c r="T2748" s="4">
        <f>IF(S2748=0,"",IF((N2748*S2748)&lt;.3,.3,N2748*S2748))</f>
        <v>0</v>
      </c>
      <c r="U2748"/>
      <c r="V2748" s="4">
        <f>IF(AND(N2748&lt;&gt;0,O2748&lt;&gt;0,Q2748&lt;&gt;0,S2748&lt;&gt;""),N2748-O2748-Q2748-R2748-T2748-U2748-P2748,"")</f>
        <v>0</v>
      </c>
      <c r="W2748">
        <v>7</v>
      </c>
      <c r="X2748">
        <v>11.5</v>
      </c>
      <c r="Y2748" s="7">
        <v>0.58</v>
      </c>
      <c r="Z2748" s="7">
        <v>1.17</v>
      </c>
      <c r="AA2748">
        <v>0</v>
      </c>
      <c r="AB2748">
        <v>0</v>
      </c>
      <c r="AC2748">
        <v>0</v>
      </c>
      <c r="AD2748" t="s">
        <v>41</v>
      </c>
      <c r="AE2748">
        <v>133610</v>
      </c>
      <c r="AF2748" s="4">
        <v>0.3</v>
      </c>
      <c r="AG2748">
        <v>0</v>
      </c>
      <c r="AH2748">
        <v>0</v>
      </c>
      <c r="AJ2748">
        <v>0</v>
      </c>
    </row>
    <row r="2749" spans="1:36">
      <c r="A2749" t="s">
        <v>9705</v>
      </c>
      <c r="B2749" t="s">
        <v>9706</v>
      </c>
      <c r="C2749" s="2" t="s">
        <v>9707</v>
      </c>
      <c r="D2749" t="s">
        <v>503</v>
      </c>
      <c r="G2749">
        <v>0</v>
      </c>
      <c r="H2749" s="3">
        <v>0</v>
      </c>
      <c r="I2749" s="4">
        <f>IF(H2749=0,"",H2749*O2749)</f>
        <v>0</v>
      </c>
      <c r="J2749" s="5">
        <f>IF(OR(H2749=0,V2749=""),"",H2749*V2749)</f>
        <v>0</v>
      </c>
      <c r="K2749" s="6">
        <f>IF(V2749="","",V2749/O2749)</f>
        <v>0</v>
      </c>
      <c r="L2749" s="6">
        <f>IF(V2749="","",V2749/N2749)</f>
        <v>0</v>
      </c>
      <c r="M2749" s="4">
        <v>9.99</v>
      </c>
      <c r="N2749" s="4">
        <v>9.99</v>
      </c>
      <c r="Q2749" s="4">
        <v>4.11</v>
      </c>
      <c r="R2749" s="4">
        <v>0.02</v>
      </c>
      <c r="S2749">
        <v>0.15</v>
      </c>
      <c r="T2749" s="4">
        <f>IF(S2749=0,"",IF((N2749*S2749)&lt;.3,.3,N2749*S2749))</f>
        <v>0</v>
      </c>
      <c r="U2749"/>
      <c r="V2749" s="4">
        <f>IF(AND(N2749&lt;&gt;0,O2749&lt;&gt;0,Q2749&lt;&gt;0,S2749&lt;&gt;""),N2749-O2749-Q2749-R2749-T2749-U2749-P2749,"")</f>
        <v>0</v>
      </c>
      <c r="W2749">
        <v>6</v>
      </c>
      <c r="X2749">
        <v>11</v>
      </c>
      <c r="Y2749" s="7">
        <v>0.5</v>
      </c>
      <c r="Z2749" s="7">
        <v>1</v>
      </c>
      <c r="AA2749">
        <v>39</v>
      </c>
      <c r="AB2749">
        <v>1</v>
      </c>
      <c r="AC2749">
        <v>78</v>
      </c>
      <c r="AD2749" t="s">
        <v>41</v>
      </c>
      <c r="AE2749">
        <v>136228</v>
      </c>
      <c r="AF2749" s="4">
        <v>0.3</v>
      </c>
      <c r="AG2749">
        <v>0</v>
      </c>
      <c r="AH2749">
        <v>0</v>
      </c>
      <c r="AJ2749">
        <v>0</v>
      </c>
    </row>
    <row r="2750" spans="1:36">
      <c r="A2750" t="s">
        <v>9708</v>
      </c>
      <c r="B2750" t="s">
        <v>9709</v>
      </c>
      <c r="C2750" s="2" t="s">
        <v>9710</v>
      </c>
      <c r="D2750" t="s">
        <v>503</v>
      </c>
      <c r="G2750">
        <v>46</v>
      </c>
      <c r="H2750" s="3">
        <v>46</v>
      </c>
      <c r="I2750" s="4">
        <f>IF(H2750=0,"",H2750*O2750)</f>
        <v>0</v>
      </c>
      <c r="J2750" s="5">
        <f>IF(OR(H2750=0,V2750=""),"",H2750*V2750)</f>
        <v>0</v>
      </c>
      <c r="K2750" s="6">
        <f>IF(V2750="","",V2750/O2750)</f>
        <v>0</v>
      </c>
      <c r="L2750" s="6">
        <f>IF(V2750="","",V2750/N2750)</f>
        <v>0</v>
      </c>
      <c r="M2750" s="4">
        <v>8.99</v>
      </c>
      <c r="N2750" s="4">
        <v>8.99</v>
      </c>
      <c r="Q2750" s="4">
        <v>4.11</v>
      </c>
      <c r="R2750" s="4">
        <v>0.02</v>
      </c>
      <c r="S2750">
        <v>0.15</v>
      </c>
      <c r="T2750" s="4">
        <f>IF(S2750=0,"",IF((N2750*S2750)&lt;.3,.3,N2750*S2750))</f>
        <v>0</v>
      </c>
      <c r="U2750"/>
      <c r="V2750" s="4">
        <f>IF(AND(N2750&lt;&gt;0,O2750&lt;&gt;0,Q2750&lt;&gt;0,S2750&lt;&gt;""),N2750-O2750-Q2750-R2750-T2750-U2750-P2750,"")</f>
        <v>0</v>
      </c>
      <c r="W2750">
        <v>38</v>
      </c>
      <c r="X2750">
        <v>24</v>
      </c>
      <c r="Y2750" s="7">
        <v>1.52</v>
      </c>
      <c r="Z2750" s="7">
        <v>1.52</v>
      </c>
      <c r="AA2750">
        <v>0</v>
      </c>
      <c r="AB2750">
        <v>0</v>
      </c>
      <c r="AC2750">
        <v>0</v>
      </c>
      <c r="AD2750" t="s">
        <v>41</v>
      </c>
      <c r="AE2750">
        <v>133610</v>
      </c>
      <c r="AF2750" s="4">
        <v>0.4</v>
      </c>
      <c r="AG2750">
        <v>0</v>
      </c>
      <c r="AH2750">
        <v>0</v>
      </c>
      <c r="AJ2750">
        <v>0</v>
      </c>
    </row>
    <row r="2751" spans="1:36">
      <c r="A2751" t="s">
        <v>9711</v>
      </c>
      <c r="B2751" t="s">
        <v>9712</v>
      </c>
      <c r="C2751" s="2" t="s">
        <v>9713</v>
      </c>
      <c r="D2751" t="s">
        <v>1462</v>
      </c>
      <c r="G2751">
        <v>0</v>
      </c>
      <c r="H2751" s="3">
        <v>0</v>
      </c>
      <c r="I2751" s="4">
        <f>IF(H2751=0,"",H2751*O2751)</f>
        <v>0</v>
      </c>
      <c r="J2751" s="5">
        <f>IF(OR(H2751=0,V2751=""),"",H2751*V2751)</f>
        <v>0</v>
      </c>
      <c r="K2751" s="6">
        <f>IF(V2751="","",V2751/O2751)</f>
        <v>0</v>
      </c>
      <c r="L2751" s="6">
        <f>IF(V2751="","",V2751/N2751)</f>
        <v>0</v>
      </c>
      <c r="M2751" s="4">
        <v>12.99</v>
      </c>
      <c r="N2751" s="4">
        <v>12.99</v>
      </c>
      <c r="Q2751" s="4">
        <v>4.11</v>
      </c>
      <c r="R2751" s="4">
        <v>0.03</v>
      </c>
      <c r="S2751">
        <v>0.15</v>
      </c>
      <c r="T2751" s="4">
        <f>IF(S2751=0,"",IF((N2751*S2751)&lt;.3,.3,N2751*S2751))</f>
        <v>0</v>
      </c>
      <c r="U2751"/>
      <c r="V2751" s="4">
        <f>IF(AND(N2751&lt;&gt;0,O2751&lt;&gt;0,Q2751&lt;&gt;0,S2751&lt;&gt;""),N2751-O2751-Q2751-R2751-T2751-U2751-P2751,"")</f>
        <v>0</v>
      </c>
      <c r="W2751">
        <v>10</v>
      </c>
      <c r="X2751">
        <v>30</v>
      </c>
      <c r="Y2751" s="7">
        <v>0.33</v>
      </c>
      <c r="Z2751" s="7">
        <v>1.43</v>
      </c>
      <c r="AA2751">
        <v>27</v>
      </c>
      <c r="AB2751">
        <v>64</v>
      </c>
      <c r="AC2751">
        <v>81.8181818181818</v>
      </c>
      <c r="AD2751">
        <v>96</v>
      </c>
      <c r="AE2751">
        <v>67021</v>
      </c>
      <c r="AF2751" s="4">
        <v>0.3</v>
      </c>
      <c r="AG2751">
        <v>0</v>
      </c>
      <c r="AH2751">
        <v>0</v>
      </c>
      <c r="AJ2751">
        <v>0</v>
      </c>
    </row>
    <row r="2752" spans="1:36">
      <c r="A2752" t="s">
        <v>9714</v>
      </c>
      <c r="B2752" t="s">
        <v>9715</v>
      </c>
      <c r="C2752" s="2" t="s">
        <v>9716</v>
      </c>
      <c r="D2752" t="s">
        <v>1462</v>
      </c>
      <c r="G2752">
        <v>0</v>
      </c>
      <c r="H2752" s="3">
        <v>0</v>
      </c>
      <c r="I2752" s="4">
        <f>IF(H2752=0,"",H2752*O2752)</f>
        <v>0</v>
      </c>
      <c r="J2752" s="5">
        <f>IF(OR(H2752=0,V2752=""),"",H2752*V2752)</f>
        <v>0</v>
      </c>
      <c r="K2752" s="6">
        <f>IF(V2752="","",V2752/O2752)</f>
        <v>0</v>
      </c>
      <c r="L2752" s="6">
        <f>IF(V2752="","",V2752/N2752)</f>
        <v>0</v>
      </c>
      <c r="M2752" s="4">
        <v>16.99</v>
      </c>
      <c r="N2752" s="4">
        <v>16.99</v>
      </c>
      <c r="Q2752" s="4">
        <v>4.11</v>
      </c>
      <c r="R2752" s="4">
        <v>0.03</v>
      </c>
      <c r="S2752">
        <v>0.15</v>
      </c>
      <c r="T2752" s="4">
        <f>IF(S2752=0,"",IF((N2752*S2752)&lt;.3,.3,N2752*S2752))</f>
        <v>0</v>
      </c>
      <c r="U2752"/>
      <c r="V2752" s="4">
        <f>IF(AND(N2752&lt;&gt;0,O2752&lt;&gt;0,Q2752&lt;&gt;0,S2752&lt;&gt;""),N2752-O2752-Q2752-R2752-T2752-U2752-P2752,"")</f>
        <v>0</v>
      </c>
      <c r="W2752">
        <v>10</v>
      </c>
      <c r="X2752">
        <v>30</v>
      </c>
      <c r="Y2752" s="7">
        <v>0.33</v>
      </c>
      <c r="Z2752" s="7">
        <v>1.43</v>
      </c>
      <c r="AA2752">
        <v>12</v>
      </c>
      <c r="AB2752">
        <v>107</v>
      </c>
      <c r="AC2752">
        <v>36.3636363636364</v>
      </c>
      <c r="AD2752">
        <v>190</v>
      </c>
      <c r="AE2752">
        <v>87173</v>
      </c>
      <c r="AF2752" s="4">
        <v>0.3</v>
      </c>
      <c r="AG2752">
        <v>0</v>
      </c>
      <c r="AH2752">
        <v>0</v>
      </c>
      <c r="AJ2752">
        <v>0</v>
      </c>
    </row>
    <row r="2753" spans="1:36">
      <c r="A2753" t="s">
        <v>9717</v>
      </c>
      <c r="B2753" t="s">
        <v>9718</v>
      </c>
      <c r="C2753" s="2" t="s">
        <v>9719</v>
      </c>
      <c r="D2753" t="s">
        <v>1462</v>
      </c>
      <c r="G2753">
        <v>0</v>
      </c>
      <c r="H2753" s="3">
        <v>0</v>
      </c>
      <c r="I2753" s="4">
        <f>IF(H2753=0,"",H2753*O2753)</f>
        <v>0</v>
      </c>
      <c r="J2753" s="5">
        <f>IF(OR(H2753=0,V2753=""),"",H2753*V2753)</f>
        <v>0</v>
      </c>
      <c r="K2753" s="6">
        <f>IF(V2753="","",V2753/O2753)</f>
        <v>0</v>
      </c>
      <c r="L2753" s="6">
        <f>IF(V2753="","",V2753/N2753)</f>
        <v>0</v>
      </c>
      <c r="M2753" s="4">
        <v>43.92</v>
      </c>
      <c r="N2753" s="4">
        <v>43.92</v>
      </c>
      <c r="Q2753" s="4">
        <v>5.84</v>
      </c>
      <c r="R2753" s="4">
        <v>0.15</v>
      </c>
      <c r="S2753">
        <v>0.15</v>
      </c>
      <c r="T2753" s="4">
        <f>IF(S2753=0,"",IF((N2753*S2753)&lt;.3,.3,N2753*S2753))</f>
        <v>0</v>
      </c>
      <c r="U2753"/>
      <c r="V2753" s="4">
        <f>IF(AND(N2753&lt;&gt;0,O2753&lt;&gt;0,Q2753&lt;&gt;0,S2753&lt;&gt;""),N2753-O2753-Q2753-R2753-T2753-U2753-P2753,"")</f>
        <v>0</v>
      </c>
      <c r="W2753">
        <v>19</v>
      </c>
      <c r="X2753">
        <v>30</v>
      </c>
      <c r="Y2753" s="7">
        <v>0.63</v>
      </c>
      <c r="Z2753" s="7">
        <v>1.12</v>
      </c>
      <c r="AA2753">
        <v>10</v>
      </c>
      <c r="AB2753">
        <v>380</v>
      </c>
      <c r="AC2753">
        <v>15.8730158730159</v>
      </c>
      <c r="AD2753">
        <v>460</v>
      </c>
      <c r="AE2753">
        <v>68854</v>
      </c>
      <c r="AF2753" s="4">
        <v>0.511</v>
      </c>
      <c r="AG2753">
        <v>0</v>
      </c>
      <c r="AH2753">
        <v>0</v>
      </c>
      <c r="AJ2753">
        <v>0</v>
      </c>
    </row>
    <row r="2754" spans="1:36">
      <c r="A2754" t="s">
        <v>9720</v>
      </c>
      <c r="B2754" t="s">
        <v>9721</v>
      </c>
      <c r="C2754" s="2" t="s">
        <v>9722</v>
      </c>
      <c r="D2754" t="s">
        <v>1462</v>
      </c>
      <c r="G2754">
        <v>0</v>
      </c>
      <c r="H2754" s="3">
        <v>0</v>
      </c>
      <c r="I2754" s="4">
        <f>IF(H2754=0,"",H2754*O2754)</f>
        <v>0</v>
      </c>
      <c r="J2754" s="5">
        <f>IF(OR(H2754=0,V2754=""),"",H2754*V2754)</f>
        <v>0</v>
      </c>
      <c r="K2754" s="6">
        <f>IF(V2754="","",V2754/O2754)</f>
        <v>0</v>
      </c>
      <c r="L2754" s="6">
        <f>IF(V2754="","",V2754/N2754)</f>
        <v>0</v>
      </c>
      <c r="M2754" s="4">
        <v>37.95</v>
      </c>
      <c r="N2754" s="4">
        <v>37.95</v>
      </c>
      <c r="Q2754" s="4">
        <v>6.14</v>
      </c>
      <c r="R2754" s="4">
        <v>0.22</v>
      </c>
      <c r="S2754">
        <v>0.15</v>
      </c>
      <c r="T2754" s="4">
        <f>IF(S2754=0,"",IF((N2754*S2754)&lt;.3,.3,N2754*S2754))</f>
        <v>0</v>
      </c>
      <c r="U2754"/>
      <c r="V2754" s="4">
        <f>IF(AND(N2754&lt;&gt;0,O2754&lt;&gt;0,Q2754&lt;&gt;0,S2754&lt;&gt;""),N2754-O2754-Q2754-R2754-T2754-U2754-P2754,"")</f>
        <v>0</v>
      </c>
      <c r="W2754">
        <v>11</v>
      </c>
      <c r="X2754">
        <v>30</v>
      </c>
      <c r="Y2754" s="7">
        <v>0.37</v>
      </c>
      <c r="Z2754" s="7">
        <v>1</v>
      </c>
      <c r="AA2754">
        <v>49</v>
      </c>
      <c r="AB2754">
        <v>410</v>
      </c>
      <c r="AC2754">
        <v>132.432432432432</v>
      </c>
      <c r="AD2754">
        <v>1086</v>
      </c>
      <c r="AE2754">
        <v>57056</v>
      </c>
      <c r="AF2754" s="4">
        <v>0.7</v>
      </c>
      <c r="AG2754">
        <v>0</v>
      </c>
      <c r="AH2754">
        <v>0</v>
      </c>
      <c r="AJ2754">
        <v>0</v>
      </c>
    </row>
    <row r="2755" spans="1:36">
      <c r="A2755" t="s">
        <v>9723</v>
      </c>
      <c r="B2755" t="s">
        <v>9724</v>
      </c>
      <c r="C2755" s="2" t="s">
        <v>9725</v>
      </c>
      <c r="D2755" t="s">
        <v>1462</v>
      </c>
      <c r="G2755">
        <v>0</v>
      </c>
      <c r="H2755" s="3">
        <v>0</v>
      </c>
      <c r="I2755" s="4">
        <f>IF(H2755=0,"",H2755*O2755)</f>
        <v>0</v>
      </c>
      <c r="J2755" s="5">
        <f>IF(OR(H2755=0,V2755=""),"",H2755*V2755)</f>
        <v>0</v>
      </c>
      <c r="K2755" s="6">
        <f>IF(V2755="","",V2755/O2755)</f>
        <v>0</v>
      </c>
      <c r="L2755" s="6">
        <f>IF(V2755="","",V2755/N2755)</f>
        <v>0</v>
      </c>
      <c r="M2755" s="4">
        <v>62.33</v>
      </c>
      <c r="N2755" s="4">
        <v>62.33</v>
      </c>
      <c r="Q2755" s="4">
        <v>6.14</v>
      </c>
      <c r="R2755" s="4">
        <v>0.15</v>
      </c>
      <c r="S2755">
        <v>0.15</v>
      </c>
      <c r="T2755" s="4">
        <f>IF(S2755=0,"",IF((N2755*S2755)&lt;.3,.3,N2755*S2755))</f>
        <v>0</v>
      </c>
      <c r="U2755"/>
      <c r="V2755" s="4">
        <f>IF(AND(N2755&lt;&gt;0,O2755&lt;&gt;0,Q2755&lt;&gt;0,S2755&lt;&gt;""),N2755-O2755-Q2755-R2755-T2755-U2755-P2755,"")</f>
        <v>0</v>
      </c>
      <c r="W2755">
        <v>26</v>
      </c>
      <c r="X2755">
        <v>16.5</v>
      </c>
      <c r="Y2755" s="7">
        <v>1.53</v>
      </c>
      <c r="Z2755" s="7">
        <v>1.53</v>
      </c>
      <c r="AA2755">
        <v>0</v>
      </c>
      <c r="AB2755">
        <v>332</v>
      </c>
      <c r="AC2755">
        <v>0</v>
      </c>
      <c r="AD2755">
        <v>41</v>
      </c>
      <c r="AE2755">
        <v>331113</v>
      </c>
      <c r="AF2755" s="4">
        <v>0.7</v>
      </c>
      <c r="AG2755">
        <v>0</v>
      </c>
      <c r="AH2755">
        <v>0</v>
      </c>
      <c r="AJ2755">
        <v>0</v>
      </c>
    </row>
    <row r="2756" spans="1:36">
      <c r="A2756" t="s">
        <v>9726</v>
      </c>
      <c r="B2756" t="s">
        <v>9727</v>
      </c>
      <c r="C2756" s="2" t="s">
        <v>9728</v>
      </c>
      <c r="D2756" t="s">
        <v>1462</v>
      </c>
      <c r="G2756">
        <v>0</v>
      </c>
      <c r="H2756" s="3">
        <v>0</v>
      </c>
      <c r="I2756" s="4">
        <f>IF(H2756=0,"",H2756*O2756)</f>
        <v>0</v>
      </c>
      <c r="J2756" s="5">
        <f>IF(OR(H2756=0,V2756=""),"",H2756*V2756)</f>
        <v>0</v>
      </c>
      <c r="K2756" s="6">
        <f>IF(V2756="","",V2756/O2756)</f>
        <v>0</v>
      </c>
      <c r="L2756" s="6">
        <f>IF(V2756="","",V2756/N2756)</f>
        <v>0</v>
      </c>
      <c r="M2756" s="4">
        <v>39.99</v>
      </c>
      <c r="N2756" s="4">
        <v>39.99</v>
      </c>
      <c r="Q2756" s="4">
        <v>5.84</v>
      </c>
      <c r="R2756" s="4">
        <v>0.14</v>
      </c>
      <c r="S2756">
        <v>0.15</v>
      </c>
      <c r="T2756" s="4">
        <f>IF(S2756=0,"",IF((N2756*S2756)&lt;.3,.3,N2756*S2756))</f>
        <v>0</v>
      </c>
      <c r="U2756"/>
      <c r="V2756" s="4">
        <f>IF(AND(N2756&lt;&gt;0,O2756&lt;&gt;0,Q2756&lt;&gt;0,S2756&lt;&gt;""),N2756-O2756-Q2756-R2756-T2756-U2756-P2756,"")</f>
        <v>0</v>
      </c>
      <c r="W2756">
        <v>15</v>
      </c>
      <c r="X2756">
        <v>30</v>
      </c>
      <c r="Y2756" s="7">
        <v>0.5</v>
      </c>
      <c r="Z2756" s="7">
        <v>1</v>
      </c>
      <c r="AA2756">
        <v>2</v>
      </c>
      <c r="AB2756">
        <v>155</v>
      </c>
      <c r="AC2756">
        <v>4</v>
      </c>
      <c r="AD2756">
        <v>162</v>
      </c>
      <c r="AE2756">
        <v>57056</v>
      </c>
      <c r="AF2756" s="4">
        <v>0.511</v>
      </c>
      <c r="AG2756">
        <v>0</v>
      </c>
      <c r="AH2756">
        <v>0</v>
      </c>
      <c r="AJ2756">
        <v>0</v>
      </c>
    </row>
    <row r="2757" spans="1:36">
      <c r="A2757" t="s">
        <v>9729</v>
      </c>
      <c r="B2757" t="s">
        <v>9730</v>
      </c>
      <c r="C2757" s="2" t="s">
        <v>9731</v>
      </c>
      <c r="D2757" t="s">
        <v>1462</v>
      </c>
      <c r="G2757">
        <v>0</v>
      </c>
      <c r="H2757" s="3">
        <v>0</v>
      </c>
      <c r="I2757" s="4">
        <f>IF(H2757=0,"",H2757*O2757)</f>
        <v>0</v>
      </c>
      <c r="J2757" s="5">
        <f>IF(OR(H2757=0,V2757=""),"",H2757*V2757)</f>
        <v>0</v>
      </c>
      <c r="K2757" s="6">
        <f>IF(V2757="","",V2757/O2757)</f>
        <v>0</v>
      </c>
      <c r="L2757" s="6">
        <f>IF(V2757="","",V2757/N2757)</f>
        <v>0</v>
      </c>
      <c r="M2757" s="4">
        <v>59.99</v>
      </c>
      <c r="N2757" s="4">
        <v>59.99</v>
      </c>
      <c r="Q2757" s="4">
        <v>6.44</v>
      </c>
      <c r="R2757" s="4">
        <v>0.14</v>
      </c>
      <c r="S2757">
        <v>0.15</v>
      </c>
      <c r="T2757" s="4">
        <f>IF(S2757=0,"",IF((N2757*S2757)&lt;.3,.3,N2757*S2757))</f>
        <v>0</v>
      </c>
      <c r="U2757"/>
      <c r="V2757" s="4">
        <f>IF(AND(N2757&lt;&gt;0,O2757&lt;&gt;0,Q2757&lt;&gt;0,S2757&lt;&gt;""),N2757-O2757-Q2757-R2757-T2757-U2757-P2757,"")</f>
        <v>0</v>
      </c>
      <c r="W2757">
        <v>0</v>
      </c>
      <c r="X2757">
        <v>0</v>
      </c>
      <c r="Y2757" s="7">
        <v>0</v>
      </c>
      <c r="Z2757" s="7">
        <v>0</v>
      </c>
      <c r="AA2757">
        <v>0</v>
      </c>
      <c r="AB2757">
        <v>382</v>
      </c>
      <c r="AC2757">
        <v>0</v>
      </c>
      <c r="AD2757">
        <v>9999</v>
      </c>
      <c r="AE2757">
        <v>338538</v>
      </c>
      <c r="AF2757" s="4">
        <v>0.701</v>
      </c>
      <c r="AG2757">
        <v>0</v>
      </c>
      <c r="AH2757">
        <v>0</v>
      </c>
      <c r="AJ2757">
        <v>0</v>
      </c>
    </row>
    <row r="2758" spans="1:36">
      <c r="A2758" t="s">
        <v>9732</v>
      </c>
      <c r="B2758" t="s">
        <v>9733</v>
      </c>
      <c r="C2758" s="2" t="s">
        <v>9734</v>
      </c>
      <c r="D2758" t="s">
        <v>1462</v>
      </c>
      <c r="G2758">
        <v>0</v>
      </c>
      <c r="H2758" s="3">
        <v>0</v>
      </c>
      <c r="I2758" s="4">
        <f>IF(H2758=0,"",H2758*O2758)</f>
        <v>0</v>
      </c>
      <c r="J2758" s="5">
        <f>IF(OR(H2758=0,V2758=""),"",H2758*V2758)</f>
        <v>0</v>
      </c>
      <c r="K2758" s="6">
        <f>IF(V2758="","",V2758/O2758)</f>
        <v>0</v>
      </c>
      <c r="L2758" s="6">
        <f>IF(V2758="","",V2758/N2758)</f>
        <v>0</v>
      </c>
      <c r="M2758" s="4">
        <v>19.99</v>
      </c>
      <c r="N2758" s="4">
        <v>19.99</v>
      </c>
      <c r="Q2758" s="4">
        <v>4.11</v>
      </c>
      <c r="R2758" s="4">
        <v>0.03</v>
      </c>
      <c r="S2758">
        <v>0.15</v>
      </c>
      <c r="T2758" s="4">
        <f>IF(S2758=0,"",IF((N2758*S2758)&lt;.3,.3,N2758*S2758))</f>
        <v>0</v>
      </c>
      <c r="U2758"/>
      <c r="V2758" s="4">
        <f>IF(AND(N2758&lt;&gt;0,O2758&lt;&gt;0,Q2758&lt;&gt;0,S2758&lt;&gt;""),N2758-O2758-Q2758-R2758-T2758-U2758-P2758,"")</f>
        <v>0</v>
      </c>
      <c r="W2758">
        <v>4</v>
      </c>
      <c r="X2758">
        <v>30</v>
      </c>
      <c r="Y2758" s="7">
        <v>0.13</v>
      </c>
      <c r="Z2758" s="7">
        <v>1.33</v>
      </c>
      <c r="AA2758">
        <v>12</v>
      </c>
      <c r="AB2758">
        <v>48</v>
      </c>
      <c r="AC2758">
        <v>92.3076923076923</v>
      </c>
      <c r="AD2758">
        <v>253</v>
      </c>
      <c r="AE2758">
        <v>152271</v>
      </c>
      <c r="AF2758" s="4">
        <v>0.3</v>
      </c>
      <c r="AG2758">
        <v>0</v>
      </c>
      <c r="AH2758">
        <v>0</v>
      </c>
      <c r="AJ2758">
        <v>0</v>
      </c>
    </row>
    <row r="2759" spans="1:36">
      <c r="A2759" t="s">
        <v>9735</v>
      </c>
      <c r="B2759" t="s">
        <v>9736</v>
      </c>
      <c r="C2759" s="2" t="s">
        <v>9737</v>
      </c>
      <c r="D2759" t="s">
        <v>1462</v>
      </c>
      <c r="G2759">
        <v>0</v>
      </c>
      <c r="H2759" s="3">
        <v>0</v>
      </c>
      <c r="I2759" s="4">
        <f>IF(H2759=0,"",H2759*O2759)</f>
        <v>0</v>
      </c>
      <c r="J2759" s="5">
        <f>IF(OR(H2759=0,V2759=""),"",H2759*V2759)</f>
        <v>0</v>
      </c>
      <c r="K2759" s="6">
        <f>IF(V2759="","",V2759/O2759)</f>
        <v>0</v>
      </c>
      <c r="L2759" s="6">
        <f>IF(V2759="","",V2759/N2759)</f>
        <v>0</v>
      </c>
      <c r="M2759" s="4">
        <v>43</v>
      </c>
      <c r="N2759" s="4">
        <v>43</v>
      </c>
      <c r="Q2759" s="4">
        <v>5.84</v>
      </c>
      <c r="R2759" s="4">
        <v>0.22</v>
      </c>
      <c r="S2759">
        <v>0.15</v>
      </c>
      <c r="T2759" s="4">
        <f>IF(S2759=0,"",IF((N2759*S2759)&lt;.3,.3,N2759*S2759))</f>
        <v>0</v>
      </c>
      <c r="U2759"/>
      <c r="V2759" s="4">
        <f>IF(AND(N2759&lt;&gt;0,O2759&lt;&gt;0,Q2759&lt;&gt;0,S2759&lt;&gt;""),N2759-O2759-Q2759-R2759-T2759-U2759-P2759,"")</f>
        <v>0</v>
      </c>
      <c r="W2759">
        <v>17</v>
      </c>
      <c r="X2759">
        <v>30</v>
      </c>
      <c r="Y2759" s="7">
        <v>0.57</v>
      </c>
      <c r="Z2759" s="7">
        <v>1.06</v>
      </c>
      <c r="AA2759">
        <v>3</v>
      </c>
      <c r="AB2759">
        <v>318</v>
      </c>
      <c r="AC2759">
        <v>5.26315789473684</v>
      </c>
      <c r="AD2759">
        <v>414</v>
      </c>
      <c r="AE2759">
        <v>57056</v>
      </c>
      <c r="AF2759" s="4">
        <v>0.517</v>
      </c>
      <c r="AG2759">
        <v>0</v>
      </c>
      <c r="AH2759">
        <v>0</v>
      </c>
      <c r="AJ2759">
        <v>0</v>
      </c>
    </row>
    <row r="2760" spans="1:36">
      <c r="A2760" t="s">
        <v>9738</v>
      </c>
      <c r="B2760" t="s">
        <v>9739</v>
      </c>
      <c r="C2760" s="2" t="s">
        <v>9740</v>
      </c>
      <c r="D2760" t="s">
        <v>1462</v>
      </c>
      <c r="G2760">
        <v>0</v>
      </c>
      <c r="H2760" s="3">
        <v>0</v>
      </c>
      <c r="I2760" s="4">
        <f>IF(H2760=0,"",H2760*O2760)</f>
        <v>0</v>
      </c>
      <c r="J2760" s="5">
        <f>IF(OR(H2760=0,V2760=""),"",H2760*V2760)</f>
        <v>0</v>
      </c>
      <c r="K2760" s="6">
        <f>IF(V2760="","",V2760/O2760)</f>
        <v>0</v>
      </c>
      <c r="L2760" s="6">
        <f>IF(V2760="","",V2760/N2760)</f>
        <v>0</v>
      </c>
      <c r="M2760" s="4">
        <v>42</v>
      </c>
      <c r="N2760" s="4">
        <v>42</v>
      </c>
      <c r="Q2760" s="4">
        <v>6.44</v>
      </c>
      <c r="R2760" s="4">
        <v>0.22</v>
      </c>
      <c r="S2760">
        <v>0.15</v>
      </c>
      <c r="T2760" s="4">
        <f>IF(S2760=0,"",IF((N2760*S2760)&lt;.3,.3,N2760*S2760))</f>
        <v>0</v>
      </c>
      <c r="U2760"/>
      <c r="V2760" s="4">
        <f>IF(AND(N2760&lt;&gt;0,O2760&lt;&gt;0,Q2760&lt;&gt;0,S2760&lt;&gt;""),N2760-O2760-Q2760-R2760-T2760-U2760-P2760,"")</f>
        <v>0</v>
      </c>
      <c r="W2760">
        <v>0</v>
      </c>
      <c r="X2760">
        <v>0</v>
      </c>
      <c r="Y2760" s="7">
        <v>0</v>
      </c>
      <c r="Z2760" s="7">
        <v>0</v>
      </c>
      <c r="AA2760">
        <v>0</v>
      </c>
      <c r="AB2760">
        <v>248</v>
      </c>
      <c r="AC2760">
        <v>0</v>
      </c>
      <c r="AD2760">
        <v>9999</v>
      </c>
      <c r="AE2760">
        <v>57056</v>
      </c>
      <c r="AF2760" s="4">
        <v>0.702</v>
      </c>
      <c r="AG2760">
        <v>0</v>
      </c>
      <c r="AH2760">
        <v>0</v>
      </c>
      <c r="AJ2760">
        <v>0</v>
      </c>
    </row>
    <row r="2761" spans="1:36">
      <c r="A2761" t="s">
        <v>9741</v>
      </c>
      <c r="B2761" t="s">
        <v>9742</v>
      </c>
      <c r="C2761" s="2" t="s">
        <v>9743</v>
      </c>
      <c r="D2761" t="s">
        <v>1462</v>
      </c>
      <c r="G2761">
        <v>0</v>
      </c>
      <c r="H2761" s="3">
        <v>0</v>
      </c>
      <c r="I2761" s="4">
        <f>IF(H2761=0,"",H2761*O2761)</f>
        <v>0</v>
      </c>
      <c r="J2761" s="5">
        <f>IF(OR(H2761=0,V2761=""),"",H2761*V2761)</f>
        <v>0</v>
      </c>
      <c r="K2761" s="6">
        <f>IF(V2761="","",V2761/O2761)</f>
        <v>0</v>
      </c>
      <c r="L2761" s="6">
        <f>IF(V2761="","",V2761/N2761)</f>
        <v>0</v>
      </c>
      <c r="M2761" s="4">
        <v>69.99</v>
      </c>
      <c r="N2761" s="4">
        <v>69.99</v>
      </c>
      <c r="Q2761" s="4">
        <v>6.14</v>
      </c>
      <c r="R2761" s="4">
        <v>0.22</v>
      </c>
      <c r="S2761">
        <v>0.15</v>
      </c>
      <c r="T2761" s="4">
        <f>IF(S2761=0,"",IF((N2761*S2761)&lt;.3,.3,N2761*S2761))</f>
        <v>0</v>
      </c>
      <c r="U2761"/>
      <c r="V2761" s="4">
        <f>IF(AND(N2761&lt;&gt;0,O2761&lt;&gt;0,Q2761&lt;&gt;0,S2761&lt;&gt;""),N2761-O2761-Q2761-R2761-T2761-U2761-P2761,"")</f>
        <v>0</v>
      </c>
      <c r="W2761">
        <v>1</v>
      </c>
      <c r="X2761">
        <v>1.5</v>
      </c>
      <c r="Y2761" s="7">
        <v>0.5</v>
      </c>
      <c r="Z2761" s="7">
        <v>1</v>
      </c>
      <c r="AA2761">
        <v>0</v>
      </c>
      <c r="AB2761">
        <v>437</v>
      </c>
      <c r="AC2761">
        <v>0</v>
      </c>
      <c r="AD2761">
        <v>728</v>
      </c>
      <c r="AE2761">
        <v>331113</v>
      </c>
      <c r="AF2761" s="4">
        <v>0.7</v>
      </c>
      <c r="AG2761">
        <v>0</v>
      </c>
      <c r="AH2761">
        <v>0</v>
      </c>
      <c r="AJ2761">
        <v>0</v>
      </c>
    </row>
    <row r="2762" spans="1:36">
      <c r="A2762" t="s">
        <v>9744</v>
      </c>
      <c r="B2762" t="s">
        <v>9745</v>
      </c>
      <c r="C2762" s="2" t="s">
        <v>9746</v>
      </c>
      <c r="D2762" t="s">
        <v>1462</v>
      </c>
      <c r="G2762">
        <v>0</v>
      </c>
      <c r="H2762" s="3">
        <v>0</v>
      </c>
      <c r="I2762" s="4">
        <f>IF(H2762=0,"",H2762*O2762)</f>
        <v>0</v>
      </c>
      <c r="J2762" s="5">
        <f>IF(OR(H2762=0,V2762=""),"",H2762*V2762)</f>
        <v>0</v>
      </c>
      <c r="K2762" s="6">
        <f>IF(V2762="","",V2762/O2762)</f>
        <v>0</v>
      </c>
      <c r="L2762" s="6">
        <f>IF(V2762="","",V2762/N2762)</f>
        <v>0</v>
      </c>
      <c r="M2762" s="4">
        <v>30.02</v>
      </c>
      <c r="N2762" s="4">
        <v>30.02</v>
      </c>
      <c r="Q2762" s="4">
        <v>6.14</v>
      </c>
      <c r="R2762" s="4">
        <v>0.16</v>
      </c>
      <c r="S2762">
        <v>0.15</v>
      </c>
      <c r="T2762" s="4">
        <f>IF(S2762=0,"",IF((N2762*S2762)&lt;.3,.3,N2762*S2762))</f>
        <v>0</v>
      </c>
      <c r="U2762"/>
      <c r="V2762" s="4">
        <f>IF(AND(N2762&lt;&gt;0,O2762&lt;&gt;0,Q2762&lt;&gt;0,S2762&lt;&gt;""),N2762-O2762-Q2762-R2762-T2762-U2762-P2762,"")</f>
        <v>0</v>
      </c>
      <c r="W2762">
        <v>21</v>
      </c>
      <c r="X2762">
        <v>30</v>
      </c>
      <c r="Y2762" s="7">
        <v>0.7</v>
      </c>
      <c r="Z2762" s="7">
        <v>1</v>
      </c>
      <c r="AA2762">
        <v>14</v>
      </c>
      <c r="AB2762">
        <v>367</v>
      </c>
      <c r="AC2762">
        <v>20</v>
      </c>
      <c r="AD2762">
        <v>385</v>
      </c>
      <c r="AE2762">
        <v>57056</v>
      </c>
      <c r="AF2762" s="4">
        <v>0.698</v>
      </c>
      <c r="AG2762">
        <v>0</v>
      </c>
      <c r="AH2762">
        <v>0</v>
      </c>
      <c r="AJ2762">
        <v>0</v>
      </c>
    </row>
    <row r="2763" spans="1:36">
      <c r="A2763" t="s">
        <v>9747</v>
      </c>
      <c r="B2763" t="s">
        <v>9748</v>
      </c>
      <c r="C2763" s="2" t="s">
        <v>9749</v>
      </c>
      <c r="D2763" t="s">
        <v>1462</v>
      </c>
      <c r="G2763">
        <v>299</v>
      </c>
      <c r="H2763" s="3">
        <v>299</v>
      </c>
      <c r="I2763" s="4">
        <f>IF(H2763=0,"",H2763*O2763)</f>
        <v>0</v>
      </c>
      <c r="J2763" s="5">
        <f>IF(OR(H2763=0,V2763=""),"",H2763*V2763)</f>
        <v>0</v>
      </c>
      <c r="K2763" s="6">
        <f>IF(V2763="","",V2763/O2763)</f>
        <v>0</v>
      </c>
      <c r="L2763" s="6">
        <f>IF(V2763="","",V2763/N2763)</f>
        <v>0</v>
      </c>
      <c r="M2763" s="4">
        <v>24.99</v>
      </c>
      <c r="N2763" s="4">
        <v>24.99</v>
      </c>
      <c r="Q2763" s="4">
        <v>5.54</v>
      </c>
      <c r="R2763" s="4">
        <v>0.04</v>
      </c>
      <c r="S2763">
        <v>0.15</v>
      </c>
      <c r="T2763" s="4">
        <f>IF(S2763=0,"",IF((N2763*S2763)&lt;.3,.3,N2763*S2763))</f>
        <v>0</v>
      </c>
      <c r="U2763"/>
      <c r="V2763" s="4">
        <f>IF(AND(N2763&lt;&gt;0,O2763&lt;&gt;0,Q2763&lt;&gt;0,S2763&lt;&gt;""),N2763-O2763-Q2763-R2763-T2763-U2763-P2763,"")</f>
        <v>0</v>
      </c>
      <c r="W2763">
        <v>13</v>
      </c>
      <c r="X2763">
        <v>7.5</v>
      </c>
      <c r="Y2763" s="7">
        <v>1.63</v>
      </c>
      <c r="Z2763" s="7">
        <v>1.63</v>
      </c>
      <c r="AA2763">
        <v>0</v>
      </c>
      <c r="AB2763">
        <v>1</v>
      </c>
      <c r="AC2763">
        <v>0</v>
      </c>
      <c r="AD2763">
        <v>-154</v>
      </c>
      <c r="AE2763">
        <v>218141</v>
      </c>
      <c r="AF2763" s="4">
        <v>0.7</v>
      </c>
      <c r="AG2763">
        <v>0</v>
      </c>
      <c r="AH2763">
        <v>0</v>
      </c>
      <c r="AJ2763">
        <v>0</v>
      </c>
    </row>
    <row r="2764" spans="1:36">
      <c r="A2764" t="s">
        <v>9750</v>
      </c>
      <c r="B2764" t="s">
        <v>9751</v>
      </c>
      <c r="C2764" s="2" t="s">
        <v>9752</v>
      </c>
      <c r="D2764" t="s">
        <v>1462</v>
      </c>
      <c r="G2764">
        <v>54</v>
      </c>
      <c r="H2764" s="3">
        <v>54</v>
      </c>
      <c r="I2764" s="4">
        <f>IF(H2764=0,"",H2764*O2764)</f>
        <v>0</v>
      </c>
      <c r="J2764" s="5">
        <f>IF(OR(H2764=0,V2764=""),"",H2764*V2764)</f>
        <v>0</v>
      </c>
      <c r="K2764" s="6">
        <f>IF(V2764="","",V2764/O2764)</f>
        <v>0</v>
      </c>
      <c r="L2764" s="6">
        <f>IF(V2764="","",V2764/N2764)</f>
        <v>0</v>
      </c>
      <c r="M2764" s="4">
        <v>19.99</v>
      </c>
      <c r="N2764" s="4">
        <v>19.99</v>
      </c>
      <c r="Q2764" s="4">
        <v>5.54</v>
      </c>
      <c r="R2764" s="4">
        <v>0.05</v>
      </c>
      <c r="S2764">
        <v>0.15</v>
      </c>
      <c r="T2764" s="4">
        <f>IF(S2764=0,"",IF((N2764*S2764)&lt;.3,.3,N2764*S2764))</f>
        <v>0</v>
      </c>
      <c r="U2764"/>
      <c r="V2764" s="4">
        <f>IF(AND(N2764&lt;&gt;0,O2764&lt;&gt;0,Q2764&lt;&gt;0,S2764&lt;&gt;""),N2764-O2764-Q2764-R2764-T2764-U2764-P2764,"")</f>
        <v>0</v>
      </c>
      <c r="W2764">
        <v>7</v>
      </c>
      <c r="X2764">
        <v>26</v>
      </c>
      <c r="Y2764" s="7">
        <v>0.27</v>
      </c>
      <c r="Z2764" s="7">
        <v>1.4</v>
      </c>
      <c r="AA2764">
        <v>0</v>
      </c>
      <c r="AB2764">
        <v>3</v>
      </c>
      <c r="AC2764">
        <v>0</v>
      </c>
      <c r="AD2764">
        <v>-171</v>
      </c>
      <c r="AE2764">
        <v>218141</v>
      </c>
      <c r="AF2764" s="4">
        <v>0.7</v>
      </c>
      <c r="AG2764">
        <v>0</v>
      </c>
      <c r="AH2764">
        <v>0</v>
      </c>
      <c r="AJ2764">
        <v>0</v>
      </c>
    </row>
    <row r="2765" spans="1:36">
      <c r="A2765" t="s">
        <v>9753</v>
      </c>
      <c r="B2765" t="s">
        <v>9754</v>
      </c>
      <c r="C2765" s="2" t="s">
        <v>9755</v>
      </c>
      <c r="D2765" t="s">
        <v>1462</v>
      </c>
      <c r="G2765">
        <v>148</v>
      </c>
      <c r="H2765" s="3">
        <v>148</v>
      </c>
      <c r="I2765" s="4">
        <f>IF(H2765=0,"",H2765*O2765)</f>
        <v>0</v>
      </c>
      <c r="J2765" s="5">
        <f>IF(OR(H2765=0,V2765=""),"",H2765*V2765)</f>
        <v>0</v>
      </c>
      <c r="K2765" s="6">
        <f>IF(V2765="","",V2765/O2765)</f>
        <v>0</v>
      </c>
      <c r="L2765" s="6">
        <f>IF(V2765="","",V2765/N2765)</f>
        <v>0</v>
      </c>
      <c r="M2765" s="4">
        <v>17.99</v>
      </c>
      <c r="N2765" s="4">
        <v>17.99</v>
      </c>
      <c r="Q2765" s="4">
        <v>5.54</v>
      </c>
      <c r="R2765" s="4">
        <v>0.04</v>
      </c>
      <c r="S2765">
        <v>0.15</v>
      </c>
      <c r="T2765" s="4">
        <f>IF(S2765=0,"",IF((N2765*S2765)&lt;.3,.3,N2765*S2765))</f>
        <v>0</v>
      </c>
      <c r="U2765"/>
      <c r="V2765" s="4">
        <f>IF(AND(N2765&lt;&gt;0,O2765&lt;&gt;0,Q2765&lt;&gt;0,S2765&lt;&gt;""),N2765-O2765-Q2765-R2765-T2765-U2765-P2765,"")</f>
        <v>0</v>
      </c>
      <c r="W2765">
        <v>9</v>
      </c>
      <c r="X2765">
        <v>11</v>
      </c>
      <c r="Y2765" s="7">
        <v>0.77</v>
      </c>
      <c r="Z2765" s="7">
        <v>1.8</v>
      </c>
      <c r="AA2765">
        <v>0</v>
      </c>
      <c r="AB2765">
        <v>1</v>
      </c>
      <c r="AC2765">
        <v>0</v>
      </c>
      <c r="AD2765">
        <v>-163</v>
      </c>
      <c r="AE2765">
        <v>218141</v>
      </c>
      <c r="AF2765" s="4">
        <v>0.439</v>
      </c>
      <c r="AG2765">
        <v>0</v>
      </c>
      <c r="AH2765">
        <v>0</v>
      </c>
      <c r="AJ2765">
        <v>0</v>
      </c>
    </row>
    <row r="2766" spans="1:36">
      <c r="A2766" t="s">
        <v>9756</v>
      </c>
      <c r="B2766" t="s">
        <v>9757</v>
      </c>
      <c r="C2766" s="2" t="s">
        <v>9758</v>
      </c>
      <c r="D2766" t="s">
        <v>1462</v>
      </c>
      <c r="G2766">
        <v>0</v>
      </c>
      <c r="H2766" s="3">
        <v>0</v>
      </c>
      <c r="I2766" s="4">
        <f>IF(H2766=0,"",H2766*O2766)</f>
        <v>0</v>
      </c>
      <c r="J2766" s="5">
        <f>IF(OR(H2766=0,V2766=""),"",H2766*V2766)</f>
        <v>0</v>
      </c>
      <c r="K2766" s="6">
        <f>IF(V2766="","",V2766/O2766)</f>
        <v>0</v>
      </c>
      <c r="L2766" s="6">
        <f>IF(V2766="","",V2766/N2766)</f>
        <v>0</v>
      </c>
      <c r="M2766" s="4">
        <v>17.99</v>
      </c>
      <c r="N2766" s="4">
        <v>17.99</v>
      </c>
      <c r="Q2766" s="4">
        <v>5.54</v>
      </c>
      <c r="R2766" s="4">
        <v>0.05</v>
      </c>
      <c r="S2766">
        <v>0.15</v>
      </c>
      <c r="T2766" s="4">
        <f>IF(S2766=0,"",IF((N2766*S2766)&lt;.3,.3,N2766*S2766))</f>
        <v>0</v>
      </c>
      <c r="U2766"/>
      <c r="V2766" s="4">
        <f>IF(AND(N2766&lt;&gt;0,O2766&lt;&gt;0,Q2766&lt;&gt;0,S2766&lt;&gt;""),N2766-O2766-Q2766-R2766-T2766-U2766-P2766,"")</f>
        <v>0</v>
      </c>
      <c r="W2766">
        <v>0</v>
      </c>
      <c r="X2766">
        <v>0</v>
      </c>
      <c r="Y2766" s="7">
        <v>0</v>
      </c>
      <c r="Z2766" s="7">
        <v>0</v>
      </c>
      <c r="AA2766">
        <v>0</v>
      </c>
      <c r="AB2766">
        <v>64</v>
      </c>
      <c r="AC2766">
        <v>0</v>
      </c>
      <c r="AD2766">
        <v>9999</v>
      </c>
      <c r="AE2766">
        <v>286312</v>
      </c>
      <c r="AF2766" s="4">
        <v>0.7</v>
      </c>
      <c r="AG2766">
        <v>0</v>
      </c>
      <c r="AH2766">
        <v>0</v>
      </c>
      <c r="AJ2766">
        <v>0</v>
      </c>
    </row>
    <row r="2767" spans="1:36">
      <c r="A2767" t="s">
        <v>9759</v>
      </c>
      <c r="B2767" t="s">
        <v>9760</v>
      </c>
      <c r="C2767" s="2" t="s">
        <v>9761</v>
      </c>
      <c r="D2767" t="s">
        <v>1462</v>
      </c>
      <c r="G2767">
        <v>145</v>
      </c>
      <c r="H2767" s="3">
        <v>145</v>
      </c>
      <c r="I2767" s="4">
        <f>IF(H2767=0,"",H2767*O2767)</f>
        <v>0</v>
      </c>
      <c r="J2767" s="5">
        <f>IF(OR(H2767=0,V2767=""),"",H2767*V2767)</f>
        <v>0</v>
      </c>
      <c r="K2767" s="6">
        <f>IF(V2767="","",V2767/O2767)</f>
        <v>0</v>
      </c>
      <c r="L2767" s="6">
        <f>IF(V2767="","",V2767/N2767)</f>
        <v>0</v>
      </c>
      <c r="M2767" s="4">
        <v>18.99</v>
      </c>
      <c r="N2767" s="4">
        <v>18.99</v>
      </c>
      <c r="Q2767" s="4">
        <v>5.54</v>
      </c>
      <c r="R2767" s="4">
        <v>0.05</v>
      </c>
      <c r="S2767">
        <v>0.15</v>
      </c>
      <c r="T2767" s="4">
        <f>IF(S2767=0,"",IF((N2767*S2767)&lt;.3,.3,N2767*S2767))</f>
        <v>0</v>
      </c>
      <c r="U2767"/>
      <c r="V2767" s="4">
        <f>IF(AND(N2767&lt;&gt;0,O2767&lt;&gt;0,Q2767&lt;&gt;0,S2767&lt;&gt;""),N2767-O2767-Q2767-R2767-T2767-U2767-P2767,"")</f>
        <v>0</v>
      </c>
      <c r="W2767">
        <v>22</v>
      </c>
      <c r="X2767">
        <v>30</v>
      </c>
      <c r="Y2767" s="7">
        <v>0.73</v>
      </c>
      <c r="Z2767" s="7">
        <v>2.44</v>
      </c>
      <c r="AA2767">
        <v>19</v>
      </c>
      <c r="AB2767">
        <v>1</v>
      </c>
      <c r="AC2767">
        <v>26.027397260274</v>
      </c>
      <c r="AD2767">
        <v>-169</v>
      </c>
      <c r="AE2767">
        <v>218141</v>
      </c>
      <c r="AF2767" s="4">
        <v>0.7</v>
      </c>
      <c r="AG2767">
        <v>0</v>
      </c>
      <c r="AH2767">
        <v>0</v>
      </c>
      <c r="AJ2767">
        <v>0</v>
      </c>
    </row>
    <row r="2768" spans="1:36">
      <c r="A2768" t="s">
        <v>9762</v>
      </c>
      <c r="B2768" t="s">
        <v>9763</v>
      </c>
      <c r="C2768" s="2" t="s">
        <v>9764</v>
      </c>
      <c r="D2768" t="s">
        <v>1462</v>
      </c>
      <c r="G2768">
        <v>46</v>
      </c>
      <c r="H2768" s="3">
        <v>46</v>
      </c>
      <c r="I2768" s="4">
        <f>IF(H2768=0,"",H2768*O2768)</f>
        <v>0</v>
      </c>
      <c r="J2768" s="5">
        <f>IF(OR(H2768=0,V2768=""),"",H2768*V2768)</f>
        <v>0</v>
      </c>
      <c r="K2768" s="6">
        <f>IF(V2768="","",V2768/O2768)</f>
        <v>0</v>
      </c>
      <c r="L2768" s="6">
        <f>IF(V2768="","",V2768/N2768)</f>
        <v>0</v>
      </c>
      <c r="M2768" s="4">
        <v>17.99</v>
      </c>
      <c r="N2768" s="4">
        <v>17.99</v>
      </c>
      <c r="Q2768" s="4">
        <v>5.54</v>
      </c>
      <c r="R2768" s="4">
        <v>0.05</v>
      </c>
      <c r="S2768">
        <v>0.15</v>
      </c>
      <c r="T2768" s="4">
        <f>IF(S2768=0,"",IF((N2768*S2768)&lt;.3,.3,N2768*S2768))</f>
        <v>0</v>
      </c>
      <c r="U2768"/>
      <c r="V2768" s="4">
        <f>IF(AND(N2768&lt;&gt;0,O2768&lt;&gt;0,Q2768&lt;&gt;0,S2768&lt;&gt;""),N2768-O2768-Q2768-R2768-T2768-U2768-P2768,"")</f>
        <v>0</v>
      </c>
      <c r="W2768">
        <v>13</v>
      </c>
      <c r="X2768">
        <v>30</v>
      </c>
      <c r="Y2768" s="7">
        <v>0.43</v>
      </c>
      <c r="Z2768" s="7">
        <v>3.25</v>
      </c>
      <c r="AA2768">
        <v>61</v>
      </c>
      <c r="AB2768">
        <v>0</v>
      </c>
      <c r="AC2768">
        <v>141.860465116279</v>
      </c>
      <c r="AD2768">
        <v>-77</v>
      </c>
      <c r="AE2768">
        <v>218141</v>
      </c>
      <c r="AF2768" s="4">
        <v>0.7</v>
      </c>
      <c r="AG2768">
        <v>0</v>
      </c>
      <c r="AH2768">
        <v>0</v>
      </c>
      <c r="AJ2768">
        <v>0</v>
      </c>
    </row>
    <row r="2769" spans="1:36">
      <c r="A2769" t="s">
        <v>9765</v>
      </c>
      <c r="B2769" t="s">
        <v>9766</v>
      </c>
      <c r="C2769" s="2" t="s">
        <v>9767</v>
      </c>
      <c r="D2769" t="s">
        <v>1462</v>
      </c>
      <c r="G2769">
        <v>0</v>
      </c>
      <c r="H2769" s="3">
        <v>0</v>
      </c>
      <c r="I2769" s="4">
        <f>IF(H2769=0,"",H2769*O2769)</f>
        <v>0</v>
      </c>
      <c r="J2769" s="5">
        <f>IF(OR(H2769=0,V2769=""),"",H2769*V2769)</f>
        <v>0</v>
      </c>
      <c r="K2769" s="6">
        <f>IF(V2769="","",V2769/O2769)</f>
        <v>0</v>
      </c>
      <c r="L2769" s="6">
        <f>IF(V2769="","",V2769/N2769)</f>
        <v>0</v>
      </c>
      <c r="M2769" s="4">
        <v>126.99</v>
      </c>
      <c r="N2769" s="4">
        <v>128.99</v>
      </c>
      <c r="Q2769" s="4">
        <v>14.36</v>
      </c>
      <c r="R2769" s="4">
        <v>0.55</v>
      </c>
      <c r="S2769">
        <v>0.15</v>
      </c>
      <c r="T2769" s="4">
        <f>IF(S2769=0,"",IF((N2769*S2769)&lt;.3,.3,N2769*S2769))</f>
        <v>0</v>
      </c>
      <c r="U2769"/>
      <c r="V2769" s="4">
        <f>IF(AND(N2769&lt;&gt;0,O2769&lt;&gt;0,Q2769&lt;&gt;0,S2769&lt;&gt;""),N2769-O2769-Q2769-R2769-T2769-U2769-P2769,"")</f>
        <v>0</v>
      </c>
      <c r="W2769">
        <v>5</v>
      </c>
      <c r="X2769">
        <v>15.5</v>
      </c>
      <c r="Y2769" s="7">
        <v>0.31</v>
      </c>
      <c r="Z2769" s="7">
        <v>1.25</v>
      </c>
      <c r="AA2769">
        <v>0</v>
      </c>
      <c r="AB2769">
        <v>86</v>
      </c>
      <c r="AC2769">
        <v>0</v>
      </c>
      <c r="AD2769">
        <v>109</v>
      </c>
      <c r="AE2769">
        <v>97334</v>
      </c>
      <c r="AF2769" s="4">
        <v>0.4</v>
      </c>
      <c r="AG2769">
        <v>0</v>
      </c>
      <c r="AH2769">
        <v>0</v>
      </c>
      <c r="AJ2769">
        <v>0</v>
      </c>
    </row>
    <row r="2770" spans="1:36">
      <c r="A2770" t="s">
        <v>9768</v>
      </c>
      <c r="B2770" t="s">
        <v>9769</v>
      </c>
      <c r="C2770" s="2" t="s">
        <v>9770</v>
      </c>
      <c r="D2770" t="s">
        <v>1462</v>
      </c>
      <c r="G2770">
        <v>5</v>
      </c>
      <c r="H2770" s="3">
        <v>5</v>
      </c>
      <c r="I2770" s="4">
        <f>IF(H2770=0,"",H2770*O2770)</f>
        <v>0</v>
      </c>
      <c r="J2770" s="5">
        <f>IF(OR(H2770=0,V2770=""),"",H2770*V2770)</f>
        <v>0</v>
      </c>
      <c r="K2770" s="6">
        <f>IF(V2770="","",V2770/O2770)</f>
        <v>0</v>
      </c>
      <c r="L2770" s="6">
        <f>IF(V2770="","",V2770/N2770)</f>
        <v>0</v>
      </c>
      <c r="M2770" s="4">
        <v>58.99</v>
      </c>
      <c r="N2770" s="4">
        <v>58.99</v>
      </c>
      <c r="Q2770" s="4">
        <v>12.08</v>
      </c>
      <c r="R2770" s="4">
        <v>0.51</v>
      </c>
      <c r="S2770">
        <v>0.15</v>
      </c>
      <c r="T2770" s="4">
        <f>IF(S2770=0,"",IF((N2770*S2770)&lt;.3,.3,N2770*S2770))</f>
        <v>0</v>
      </c>
      <c r="U2770"/>
      <c r="V2770" s="4">
        <f>IF(AND(N2770&lt;&gt;0,O2770&lt;&gt;0,Q2770&lt;&gt;0,S2770&lt;&gt;""),N2770-O2770-Q2770-R2770-T2770-U2770-P2770,"")</f>
        <v>0</v>
      </c>
      <c r="W2770">
        <v>20</v>
      </c>
      <c r="X2770">
        <v>30</v>
      </c>
      <c r="Y2770" s="7">
        <v>0.67</v>
      </c>
      <c r="Z2770" s="7">
        <v>1.54</v>
      </c>
      <c r="AA2770">
        <v>125</v>
      </c>
      <c r="AB2770">
        <v>0</v>
      </c>
      <c r="AC2770">
        <v>186.567164179104</v>
      </c>
      <c r="AD2770">
        <v>22</v>
      </c>
      <c r="AE2770">
        <v>168401</v>
      </c>
      <c r="AF2770" s="4">
        <v>1.154</v>
      </c>
      <c r="AG2770">
        <v>0</v>
      </c>
      <c r="AH2770">
        <v>0</v>
      </c>
      <c r="AJ2770">
        <v>0</v>
      </c>
    </row>
    <row r="2771" spans="1:36">
      <c r="A2771" t="s">
        <v>9771</v>
      </c>
      <c r="B2771" t="s">
        <v>9772</v>
      </c>
      <c r="C2771" s="2" t="s">
        <v>9773</v>
      </c>
      <c r="D2771" t="s">
        <v>1462</v>
      </c>
      <c r="G2771">
        <v>0</v>
      </c>
      <c r="H2771" s="3">
        <v>0</v>
      </c>
      <c r="I2771" s="4">
        <f>IF(H2771=0,"",H2771*O2771)</f>
        <v>0</v>
      </c>
      <c r="J2771" s="5">
        <f>IF(OR(H2771=0,V2771=""),"",H2771*V2771)</f>
        <v>0</v>
      </c>
      <c r="K2771" s="6">
        <f>IF(V2771="","",V2771/O2771)</f>
        <v>0</v>
      </c>
      <c r="L2771" s="6">
        <f>IF(V2771="","",V2771/N2771)</f>
        <v>0</v>
      </c>
      <c r="M2771" s="4">
        <v>109.99</v>
      </c>
      <c r="N2771" s="4">
        <v>109.99</v>
      </c>
      <c r="Q2771" s="4">
        <v>14.36</v>
      </c>
      <c r="R2771" s="4">
        <v>0.57</v>
      </c>
      <c r="S2771">
        <v>0.15</v>
      </c>
      <c r="T2771" s="4">
        <f>IF(S2771=0,"",IF((N2771*S2771)&lt;.3,.3,N2771*S2771))</f>
        <v>0</v>
      </c>
      <c r="U2771"/>
      <c r="V2771" s="4">
        <f>IF(AND(N2771&lt;&gt;0,O2771&lt;&gt;0,Q2771&lt;&gt;0,S2771&lt;&gt;""),N2771-O2771-Q2771-R2771-T2771-U2771-P2771,"")</f>
        <v>0</v>
      </c>
      <c r="W2771">
        <v>10</v>
      </c>
      <c r="X2771">
        <v>30</v>
      </c>
      <c r="Y2771" s="7">
        <v>0.33</v>
      </c>
      <c r="Z2771" s="7">
        <v>1.11</v>
      </c>
      <c r="AA2771">
        <v>67</v>
      </c>
      <c r="AB2771">
        <v>119</v>
      </c>
      <c r="AC2771">
        <v>203.030303030303</v>
      </c>
      <c r="AD2771">
        <v>403</v>
      </c>
      <c r="AE2771">
        <v>147123</v>
      </c>
      <c r="AF2771" s="4">
        <v>1.738</v>
      </c>
      <c r="AG2771">
        <v>0</v>
      </c>
      <c r="AH2771">
        <v>0</v>
      </c>
      <c r="AJ2771">
        <v>0</v>
      </c>
    </row>
    <row r="2772" spans="1:36">
      <c r="A2772" t="s">
        <v>9774</v>
      </c>
      <c r="B2772" t="s">
        <v>9775</v>
      </c>
      <c r="C2772" s="2" t="s">
        <v>9776</v>
      </c>
      <c r="D2772" t="s">
        <v>1462</v>
      </c>
      <c r="G2772">
        <v>131</v>
      </c>
      <c r="H2772" s="3">
        <v>131</v>
      </c>
      <c r="I2772" s="4">
        <f>IF(H2772=0,"",H2772*O2772)</f>
        <v>0</v>
      </c>
      <c r="J2772" s="5">
        <f>IF(OR(H2772=0,V2772=""),"",H2772*V2772)</f>
        <v>0</v>
      </c>
      <c r="K2772" s="6">
        <f>IF(V2772="","",V2772/O2772)</f>
        <v>0</v>
      </c>
      <c r="L2772" s="6">
        <f>IF(V2772="","",V2772/N2772)</f>
        <v>0</v>
      </c>
      <c r="M2772" s="4">
        <v>79.99</v>
      </c>
      <c r="N2772" s="4">
        <v>79.99</v>
      </c>
      <c r="Q2772" s="4">
        <v>14.36</v>
      </c>
      <c r="R2772" s="4">
        <v>0.58</v>
      </c>
      <c r="S2772">
        <v>0.15</v>
      </c>
      <c r="T2772" s="4">
        <f>IF(S2772=0,"",IF((N2772*S2772)&lt;.3,.3,N2772*S2772))</f>
        <v>0</v>
      </c>
      <c r="U2772"/>
      <c r="V2772" s="4">
        <f>IF(AND(N2772&lt;&gt;0,O2772&lt;&gt;0,Q2772&lt;&gt;0,S2772&lt;&gt;""),N2772-O2772-Q2772-R2772-T2772-U2772-P2772,"")</f>
        <v>0</v>
      </c>
      <c r="W2772">
        <v>32</v>
      </c>
      <c r="X2772">
        <v>30</v>
      </c>
      <c r="Y2772" s="7">
        <v>1.07</v>
      </c>
      <c r="Z2772" s="7">
        <v>2</v>
      </c>
      <c r="AA2772">
        <v>86</v>
      </c>
      <c r="AB2772">
        <v>0</v>
      </c>
      <c r="AC2772">
        <v>80.3738317757009</v>
      </c>
      <c r="AD2772">
        <v>-93</v>
      </c>
      <c r="AE2772">
        <v>147123</v>
      </c>
      <c r="AF2772" s="4">
        <v>0.7</v>
      </c>
      <c r="AG2772">
        <v>0</v>
      </c>
      <c r="AH2772">
        <v>0</v>
      </c>
      <c r="AJ2772">
        <v>0</v>
      </c>
    </row>
    <row r="2773" spans="1:36">
      <c r="A2773" t="s">
        <v>9777</v>
      </c>
      <c r="B2773" t="s">
        <v>9778</v>
      </c>
      <c r="C2773" s="2" t="s">
        <v>9779</v>
      </c>
      <c r="D2773" t="s">
        <v>1462</v>
      </c>
      <c r="G2773">
        <v>125</v>
      </c>
      <c r="H2773" s="3">
        <v>125</v>
      </c>
      <c r="I2773" s="4">
        <f>IF(H2773=0,"",H2773*O2773)</f>
        <v>0</v>
      </c>
      <c r="J2773" s="5">
        <f>IF(OR(H2773=0,V2773=""),"",H2773*V2773)</f>
        <v>0</v>
      </c>
      <c r="K2773" s="6">
        <f>IF(V2773="","",V2773/O2773)</f>
        <v>0</v>
      </c>
      <c r="L2773" s="6">
        <f>IF(V2773="","",V2773/N2773)</f>
        <v>0</v>
      </c>
      <c r="M2773" s="4">
        <v>49.99</v>
      </c>
      <c r="N2773" s="4">
        <v>49.99</v>
      </c>
      <c r="Q2773" s="4">
        <v>14.36</v>
      </c>
      <c r="R2773" s="4">
        <v>0.58</v>
      </c>
      <c r="S2773">
        <v>0.15</v>
      </c>
      <c r="T2773" s="4">
        <f>IF(S2773=0,"",IF((N2773*S2773)&lt;.3,.3,N2773*S2773))</f>
        <v>0</v>
      </c>
      <c r="U2773"/>
      <c r="V2773" s="4">
        <f>IF(AND(N2773&lt;&gt;0,O2773&lt;&gt;0,Q2773&lt;&gt;0,S2773&lt;&gt;""),N2773-O2773-Q2773-R2773-T2773-U2773-P2773,"")</f>
        <v>0</v>
      </c>
      <c r="W2773">
        <v>7</v>
      </c>
      <c r="X2773">
        <v>8.5</v>
      </c>
      <c r="Y2773" s="7">
        <v>0.7</v>
      </c>
      <c r="Z2773" s="7">
        <v>1.17</v>
      </c>
      <c r="AA2773">
        <v>0</v>
      </c>
      <c r="AB2773">
        <v>3</v>
      </c>
      <c r="AC2773">
        <v>0</v>
      </c>
      <c r="AD2773">
        <v>-149</v>
      </c>
      <c r="AE2773">
        <v>186458</v>
      </c>
      <c r="AF2773" s="4">
        <v>1.752</v>
      </c>
      <c r="AG2773">
        <v>0</v>
      </c>
      <c r="AH2773">
        <v>0</v>
      </c>
      <c r="AJ2773">
        <v>0</v>
      </c>
    </row>
    <row r="2774" spans="1:36">
      <c r="A2774" t="s">
        <v>9780</v>
      </c>
      <c r="B2774" t="s">
        <v>9781</v>
      </c>
      <c r="C2774" s="2" t="s">
        <v>9782</v>
      </c>
      <c r="D2774" t="s">
        <v>1462</v>
      </c>
      <c r="G2774">
        <v>147</v>
      </c>
      <c r="H2774" s="3">
        <v>147</v>
      </c>
      <c r="I2774" s="4">
        <f>IF(H2774=0,"",H2774*O2774)</f>
        <v>0</v>
      </c>
      <c r="J2774" s="5">
        <f>IF(OR(H2774=0,V2774=""),"",H2774*V2774)</f>
        <v>0</v>
      </c>
      <c r="K2774" s="6">
        <f>IF(V2774="","",V2774/O2774)</f>
        <v>0</v>
      </c>
      <c r="L2774" s="6">
        <f>IF(V2774="","",V2774/N2774)</f>
        <v>0</v>
      </c>
      <c r="M2774" s="4">
        <v>29.99</v>
      </c>
      <c r="N2774" s="4">
        <v>29.99</v>
      </c>
      <c r="Q2774" s="4">
        <v>7.64</v>
      </c>
      <c r="R2774" s="4">
        <v>0.35</v>
      </c>
      <c r="S2774">
        <v>0.15</v>
      </c>
      <c r="T2774" s="4">
        <f>IF(S2774=0,"",IF((N2774*S2774)&lt;.3,.3,N2774*S2774))</f>
        <v>0</v>
      </c>
      <c r="U2774"/>
      <c r="V2774" s="4">
        <f>IF(AND(N2774&lt;&gt;0,O2774&lt;&gt;0,Q2774&lt;&gt;0,S2774&lt;&gt;""),N2774-O2774-Q2774-R2774-T2774-U2774-P2774,"")</f>
        <v>0</v>
      </c>
      <c r="W2774">
        <v>42</v>
      </c>
      <c r="X2774">
        <v>30</v>
      </c>
      <c r="Y2774" s="7">
        <v>1.4</v>
      </c>
      <c r="Z2774" s="7">
        <v>1.4</v>
      </c>
      <c r="AA2774">
        <v>107</v>
      </c>
      <c r="AB2774">
        <v>3</v>
      </c>
      <c r="AC2774">
        <v>76.4285714285714</v>
      </c>
      <c r="AD2774">
        <v>-75</v>
      </c>
      <c r="AE2774">
        <v>147123</v>
      </c>
      <c r="AF2774" s="4">
        <v>1.146</v>
      </c>
      <c r="AG2774">
        <v>0</v>
      </c>
      <c r="AH2774">
        <v>0</v>
      </c>
      <c r="AJ2774">
        <v>0</v>
      </c>
    </row>
    <row r="2775" spans="1:36">
      <c r="A2775" t="s">
        <v>9783</v>
      </c>
      <c r="B2775" t="s">
        <v>9784</v>
      </c>
      <c r="C2775" s="2" t="s">
        <v>9785</v>
      </c>
      <c r="D2775" t="s">
        <v>1462</v>
      </c>
      <c r="G2775">
        <v>85</v>
      </c>
      <c r="H2775" s="3">
        <v>85</v>
      </c>
      <c r="I2775" s="4">
        <f>IF(H2775=0,"",H2775*O2775)</f>
        <v>0</v>
      </c>
      <c r="J2775" s="5">
        <f>IF(OR(H2775=0,V2775=""),"",H2775*V2775)</f>
        <v>0</v>
      </c>
      <c r="K2775" s="6">
        <f>IF(V2775="","",V2775/O2775)</f>
        <v>0</v>
      </c>
      <c r="L2775" s="6">
        <f>IF(V2775="","",V2775/N2775)</f>
        <v>0</v>
      </c>
      <c r="M2775" s="4">
        <v>59.99</v>
      </c>
      <c r="N2775" s="4">
        <v>59.99</v>
      </c>
      <c r="Q2775" s="4">
        <v>7.64</v>
      </c>
      <c r="R2775" s="4">
        <v>0.35</v>
      </c>
      <c r="S2775">
        <v>0.15</v>
      </c>
      <c r="T2775" s="4">
        <f>IF(S2775=0,"",IF((N2775*S2775)&lt;.3,.3,N2775*S2775))</f>
        <v>0</v>
      </c>
      <c r="U2775"/>
      <c r="V2775" s="4">
        <f>IF(AND(N2775&lt;&gt;0,O2775&lt;&gt;0,Q2775&lt;&gt;0,S2775&lt;&gt;""),N2775-O2775-Q2775-R2775-T2775-U2775-P2775,"")</f>
        <v>0</v>
      </c>
      <c r="W2775">
        <v>26</v>
      </c>
      <c r="X2775">
        <v>30</v>
      </c>
      <c r="Y2775" s="7">
        <v>0.87</v>
      </c>
      <c r="Z2775" s="7">
        <v>1</v>
      </c>
      <c r="AA2775">
        <v>68</v>
      </c>
      <c r="AB2775">
        <v>1</v>
      </c>
      <c r="AC2775">
        <v>78.1609195402299</v>
      </c>
      <c r="AD2775">
        <v>-68</v>
      </c>
      <c r="AE2775">
        <v>97334</v>
      </c>
      <c r="AF2775" s="4">
        <v>1.15</v>
      </c>
      <c r="AG2775">
        <v>0</v>
      </c>
      <c r="AH2775">
        <v>0</v>
      </c>
      <c r="AJ2775">
        <v>0</v>
      </c>
    </row>
    <row r="2776" spans="1:36">
      <c r="A2776" t="s">
        <v>9786</v>
      </c>
      <c r="B2776" t="s">
        <v>9787</v>
      </c>
      <c r="C2776" s="2" t="s">
        <v>9788</v>
      </c>
      <c r="D2776" t="s">
        <v>1462</v>
      </c>
      <c r="G2776">
        <v>97</v>
      </c>
      <c r="H2776" s="3">
        <v>97</v>
      </c>
      <c r="I2776" s="4">
        <f>IF(H2776=0,"",H2776*O2776)</f>
        <v>0</v>
      </c>
      <c r="J2776" s="5">
        <f>IF(OR(H2776=0,V2776=""),"",H2776*V2776)</f>
        <v>0</v>
      </c>
      <c r="K2776" s="6">
        <f>IF(V2776="","",V2776/O2776)</f>
        <v>0</v>
      </c>
      <c r="L2776" s="6">
        <f>IF(V2776="","",V2776/N2776)</f>
        <v>0</v>
      </c>
      <c r="M2776" s="4">
        <v>19.99</v>
      </c>
      <c r="N2776" s="4">
        <v>19.99</v>
      </c>
      <c r="Q2776" s="4">
        <v>5.54</v>
      </c>
      <c r="R2776" s="4">
        <v>0.05</v>
      </c>
      <c r="S2776">
        <v>0.15</v>
      </c>
      <c r="T2776" s="4">
        <f>IF(S2776=0,"",IF((N2776*S2776)&lt;.3,.3,N2776*S2776))</f>
        <v>0</v>
      </c>
      <c r="U2776"/>
      <c r="V2776" s="4">
        <f>IF(AND(N2776&lt;&gt;0,O2776&lt;&gt;0,Q2776&lt;&gt;0,S2776&lt;&gt;""),N2776-O2776-Q2776-R2776-T2776-U2776-P2776,"")</f>
        <v>0</v>
      </c>
      <c r="W2776">
        <v>14</v>
      </c>
      <c r="X2776">
        <v>30</v>
      </c>
      <c r="Y2776" s="7">
        <v>0.47</v>
      </c>
      <c r="Z2776" s="7">
        <v>4.67</v>
      </c>
      <c r="AA2776">
        <v>13</v>
      </c>
      <c r="AB2776">
        <v>1</v>
      </c>
      <c r="AC2776">
        <v>27.6595744680851</v>
      </c>
      <c r="AD2776">
        <v>-177</v>
      </c>
      <c r="AE2776">
        <v>218141</v>
      </c>
      <c r="AF2776" s="4">
        <v>0.443</v>
      </c>
      <c r="AG2776">
        <v>0</v>
      </c>
      <c r="AH2776">
        <v>0</v>
      </c>
      <c r="AJ2776">
        <v>0</v>
      </c>
    </row>
    <row r="2777" spans="1:36">
      <c r="A2777" t="s">
        <v>9789</v>
      </c>
      <c r="B2777" t="s">
        <v>9790</v>
      </c>
      <c r="C2777" s="2" t="s">
        <v>9791</v>
      </c>
      <c r="D2777" t="s">
        <v>1462</v>
      </c>
      <c r="G2777">
        <v>132</v>
      </c>
      <c r="H2777" s="3">
        <v>132</v>
      </c>
      <c r="I2777" s="4">
        <f>IF(H2777=0,"",H2777*O2777)</f>
        <v>0</v>
      </c>
      <c r="J2777" s="5">
        <f>IF(OR(H2777=0,V2777=""),"",H2777*V2777)</f>
        <v>0</v>
      </c>
      <c r="K2777" s="6">
        <f>IF(V2777="","",V2777/O2777)</f>
        <v>0</v>
      </c>
      <c r="L2777" s="6">
        <f>IF(V2777="","",V2777/N2777)</f>
        <v>0</v>
      </c>
      <c r="M2777" s="4">
        <v>84.99</v>
      </c>
      <c r="N2777" s="4">
        <v>84.99</v>
      </c>
      <c r="Q2777" s="4">
        <v>14.74</v>
      </c>
      <c r="R2777" s="4">
        <v>0.58</v>
      </c>
      <c r="S2777">
        <v>0.15</v>
      </c>
      <c r="T2777" s="4">
        <f>IF(S2777=0,"",IF((N2777*S2777)&lt;.3,.3,N2777*S2777))</f>
        <v>0</v>
      </c>
      <c r="U2777"/>
      <c r="V2777" s="4">
        <f>IF(AND(N2777&lt;&gt;0,O2777&lt;&gt;0,Q2777&lt;&gt;0,S2777&lt;&gt;""),N2777-O2777-Q2777-R2777-T2777-U2777-P2777,"")</f>
        <v>0</v>
      </c>
      <c r="W2777">
        <v>27</v>
      </c>
      <c r="X2777">
        <v>30</v>
      </c>
      <c r="Y2777" s="7">
        <v>0.9</v>
      </c>
      <c r="Z2777" s="7">
        <v>1.04</v>
      </c>
      <c r="AA2777">
        <v>27</v>
      </c>
      <c r="AB2777">
        <v>1</v>
      </c>
      <c r="AC2777">
        <v>30</v>
      </c>
      <c r="AD2777">
        <v>-117</v>
      </c>
      <c r="AE2777">
        <v>97334</v>
      </c>
      <c r="AF2777" s="4">
        <v>1.801</v>
      </c>
      <c r="AG2777">
        <v>0</v>
      </c>
      <c r="AH2777">
        <v>0</v>
      </c>
      <c r="AJ2777">
        <v>0</v>
      </c>
    </row>
    <row r="2778" spans="1:36">
      <c r="A2778" t="s">
        <v>9792</v>
      </c>
      <c r="B2778" t="s">
        <v>9793</v>
      </c>
      <c r="C2778" s="2" t="s">
        <v>9794</v>
      </c>
      <c r="D2778" t="s">
        <v>1462</v>
      </c>
      <c r="G2778">
        <v>341</v>
      </c>
      <c r="H2778" s="3">
        <v>341</v>
      </c>
      <c r="I2778" s="4">
        <f>IF(H2778=0,"",H2778*O2778)</f>
        <v>0</v>
      </c>
      <c r="J2778" s="5">
        <f>IF(OR(H2778=0,V2778=""),"",H2778*V2778)</f>
        <v>0</v>
      </c>
      <c r="K2778" s="6">
        <f>IF(V2778="","",V2778/O2778)</f>
        <v>0</v>
      </c>
      <c r="L2778" s="6">
        <f>IF(V2778="","",V2778/N2778)</f>
        <v>0</v>
      </c>
      <c r="M2778" s="4">
        <v>20.99</v>
      </c>
      <c r="N2778" s="4">
        <v>20.99</v>
      </c>
      <c r="Q2778" s="4">
        <v>5.54</v>
      </c>
      <c r="R2778" s="4">
        <v>0.22</v>
      </c>
      <c r="S2778">
        <v>0.15</v>
      </c>
      <c r="T2778" s="4">
        <f>IF(S2778=0,"",IF((N2778*S2778)&lt;.3,.3,N2778*S2778))</f>
        <v>0</v>
      </c>
      <c r="U2778"/>
      <c r="V2778" s="4">
        <f>IF(AND(N2778&lt;&gt;0,O2778&lt;&gt;0,Q2778&lt;&gt;0,S2778&lt;&gt;""),N2778-O2778-Q2778-R2778-T2778-U2778-P2778,"")</f>
        <v>0</v>
      </c>
      <c r="W2778">
        <v>59</v>
      </c>
      <c r="X2778">
        <v>30</v>
      </c>
      <c r="Y2778" s="7">
        <v>1.97</v>
      </c>
      <c r="Z2778" s="7">
        <v>4.92</v>
      </c>
      <c r="AA2778">
        <v>37</v>
      </c>
      <c r="AB2778">
        <v>1</v>
      </c>
      <c r="AC2778">
        <v>18.7817258883249</v>
      </c>
      <c r="AD2778">
        <v>-144</v>
      </c>
      <c r="AE2778">
        <v>218141</v>
      </c>
      <c r="AF2778" s="4">
        <v>0.7</v>
      </c>
      <c r="AG2778">
        <v>0</v>
      </c>
      <c r="AH2778">
        <v>0</v>
      </c>
      <c r="AJ2778">
        <v>0</v>
      </c>
    </row>
    <row r="2779" spans="1:36">
      <c r="A2779" t="s">
        <v>9795</v>
      </c>
      <c r="B2779" t="s">
        <v>9796</v>
      </c>
      <c r="C2779" s="2" t="s">
        <v>9797</v>
      </c>
      <c r="D2779" t="s">
        <v>1462</v>
      </c>
      <c r="G2779">
        <v>182</v>
      </c>
      <c r="H2779" s="3">
        <v>182</v>
      </c>
      <c r="I2779" s="4">
        <f>IF(H2779=0,"",H2779*O2779)</f>
        <v>0</v>
      </c>
      <c r="J2779" s="5">
        <f>IF(OR(H2779=0,V2779=""),"",H2779*V2779)</f>
        <v>0</v>
      </c>
      <c r="K2779" s="6">
        <f>IF(V2779="","",V2779/O2779)</f>
        <v>0</v>
      </c>
      <c r="L2779" s="6">
        <f>IF(V2779="","",V2779/N2779)</f>
        <v>0</v>
      </c>
      <c r="M2779" s="4">
        <v>26.99</v>
      </c>
      <c r="N2779" s="4">
        <v>26.99</v>
      </c>
      <c r="Q2779" s="4">
        <v>5.54</v>
      </c>
      <c r="R2779" s="4">
        <v>0.05</v>
      </c>
      <c r="S2779">
        <v>0.15</v>
      </c>
      <c r="T2779" s="4">
        <f>IF(S2779=0,"",IF((N2779*S2779)&lt;.3,.3,N2779*S2779))</f>
        <v>0</v>
      </c>
      <c r="U2779"/>
      <c r="V2779" s="4">
        <f>IF(AND(N2779&lt;&gt;0,O2779&lt;&gt;0,Q2779&lt;&gt;0,S2779&lt;&gt;""),N2779-O2779-Q2779-R2779-T2779-U2779-P2779,"")</f>
        <v>0</v>
      </c>
      <c r="W2779">
        <v>31</v>
      </c>
      <c r="X2779">
        <v>30</v>
      </c>
      <c r="Y2779" s="7">
        <v>1.03</v>
      </c>
      <c r="Z2779" s="7">
        <v>3.44</v>
      </c>
      <c r="AA2779">
        <v>24</v>
      </c>
      <c r="AB2779">
        <v>1</v>
      </c>
      <c r="AC2779">
        <v>23.3009708737864</v>
      </c>
      <c r="AD2779">
        <v>-147</v>
      </c>
      <c r="AE2779">
        <v>218141</v>
      </c>
      <c r="AF2779" s="4">
        <v>0.7</v>
      </c>
      <c r="AG2779">
        <v>0</v>
      </c>
      <c r="AH2779">
        <v>0</v>
      </c>
      <c r="AJ2779">
        <v>0</v>
      </c>
    </row>
    <row r="2780" spans="1:36">
      <c r="A2780" t="s">
        <v>9798</v>
      </c>
      <c r="B2780" t="s">
        <v>9799</v>
      </c>
      <c r="C2780" s="2" t="s">
        <v>9800</v>
      </c>
      <c r="D2780" t="s">
        <v>1462</v>
      </c>
      <c r="G2780">
        <v>0</v>
      </c>
      <c r="H2780" s="3">
        <v>0</v>
      </c>
      <c r="I2780" s="4">
        <f>IF(H2780=0,"",H2780*O2780)</f>
        <v>0</v>
      </c>
      <c r="J2780" s="5">
        <f>IF(OR(H2780=0,V2780=""),"",H2780*V2780)</f>
        <v>0</v>
      </c>
      <c r="K2780" s="6">
        <f>IF(V2780="","",V2780/O2780)</f>
        <v>0</v>
      </c>
      <c r="L2780" s="6">
        <f>IF(V2780="","",V2780/N2780)</f>
        <v>0</v>
      </c>
      <c r="M2780" s="4">
        <v>79.99</v>
      </c>
      <c r="N2780" s="4">
        <v>79.99</v>
      </c>
      <c r="Q2780" s="4">
        <v>14.36</v>
      </c>
      <c r="R2780" s="4">
        <v>0.63</v>
      </c>
      <c r="S2780">
        <v>0.15</v>
      </c>
      <c r="T2780" s="4">
        <f>IF(S2780=0,"",IF((N2780*S2780)&lt;.3,.3,N2780*S2780))</f>
        <v>0</v>
      </c>
      <c r="U2780"/>
      <c r="V2780" s="4">
        <f>IF(AND(N2780&lt;&gt;0,O2780&lt;&gt;0,Q2780&lt;&gt;0,S2780&lt;&gt;""),N2780-O2780-Q2780-R2780-T2780-U2780-P2780,"")</f>
        <v>0</v>
      </c>
      <c r="W2780">
        <v>15</v>
      </c>
      <c r="X2780">
        <v>30</v>
      </c>
      <c r="Y2780" s="7">
        <v>0.5</v>
      </c>
      <c r="Z2780" s="7">
        <v>1.07</v>
      </c>
      <c r="AA2780">
        <v>124</v>
      </c>
      <c r="AB2780">
        <v>0</v>
      </c>
      <c r="AC2780">
        <v>248</v>
      </c>
      <c r="AD2780">
        <v>96</v>
      </c>
      <c r="AE2780">
        <v>186458</v>
      </c>
      <c r="AF2780" s="4">
        <v>1.796</v>
      </c>
      <c r="AG2780">
        <v>0</v>
      </c>
      <c r="AH2780">
        <v>0</v>
      </c>
      <c r="AJ2780">
        <v>0</v>
      </c>
    </row>
    <row r="2781" spans="1:36">
      <c r="A2781" t="s">
        <v>9801</v>
      </c>
      <c r="B2781" t="s">
        <v>9802</v>
      </c>
      <c r="C2781" s="2" t="s">
        <v>9803</v>
      </c>
      <c r="D2781" t="s">
        <v>1607</v>
      </c>
      <c r="E2781" t="s">
        <v>9804</v>
      </c>
      <c r="G2781">
        <v>0</v>
      </c>
      <c r="H2781" s="3">
        <v>0</v>
      </c>
      <c r="I2781" s="4">
        <f>IF(H2781=0,"",H2781*O2781)</f>
        <v>0</v>
      </c>
      <c r="J2781" s="5">
        <f>IF(OR(H2781=0,V2781=""),"",H2781*V2781)</f>
        <v>0</v>
      </c>
      <c r="K2781" s="6">
        <f>IF(V2781="","",V2781/O2781)</f>
        <v>0</v>
      </c>
      <c r="L2781" s="6">
        <f>IF(V2781="","",V2781/N2781)</f>
        <v>0</v>
      </c>
      <c r="M2781" s="4">
        <v>17.99</v>
      </c>
      <c r="N2781" s="4">
        <v>17.99</v>
      </c>
      <c r="Q2781" s="4">
        <v>5.54</v>
      </c>
      <c r="R2781" s="4">
        <v>0.14</v>
      </c>
      <c r="S2781">
        <v>0.15</v>
      </c>
      <c r="T2781" s="4">
        <f>IF(S2781=0,"",IF((N2781*S2781)&lt;.3,.3,N2781*S2781))</f>
        <v>0</v>
      </c>
      <c r="U2781"/>
      <c r="V2781" s="4">
        <f>IF(AND(N2781&lt;&gt;0,O2781&lt;&gt;0,Q2781&lt;&gt;0,S2781&lt;&gt;""),N2781-O2781-Q2781-R2781-T2781-U2781-P2781,"")</f>
        <v>0</v>
      </c>
      <c r="W2781">
        <v>0</v>
      </c>
      <c r="X2781">
        <v>0</v>
      </c>
      <c r="Y2781" s="7">
        <v>0</v>
      </c>
      <c r="Z2781" s="7">
        <v>0</v>
      </c>
      <c r="AA2781">
        <v>0</v>
      </c>
      <c r="AB2781">
        <v>270</v>
      </c>
      <c r="AC2781">
        <v>0</v>
      </c>
      <c r="AD2781">
        <v>9999</v>
      </c>
      <c r="AE2781">
        <v>39820</v>
      </c>
      <c r="AF2781" s="4">
        <v>0.432</v>
      </c>
      <c r="AG2781">
        <v>0</v>
      </c>
      <c r="AH2781">
        <v>0</v>
      </c>
      <c r="AJ2781">
        <v>0</v>
      </c>
    </row>
    <row r="2782" spans="1:36">
      <c r="A2782" t="s">
        <v>9805</v>
      </c>
      <c r="B2782" t="s">
        <v>9806</v>
      </c>
      <c r="C2782" s="2" t="s">
        <v>9807</v>
      </c>
      <c r="D2782" t="s">
        <v>1607</v>
      </c>
      <c r="E2782" t="s">
        <v>9808</v>
      </c>
      <c r="G2782">
        <v>55</v>
      </c>
      <c r="H2782" s="3">
        <v>55</v>
      </c>
      <c r="I2782" s="4">
        <f>IF(H2782=0,"",H2782*O2782)</f>
        <v>0</v>
      </c>
      <c r="J2782" s="5">
        <f>IF(OR(H2782=0,V2782=""),"",H2782*V2782)</f>
        <v>0</v>
      </c>
      <c r="K2782" s="6">
        <f>IF(V2782="","",V2782/O2782)</f>
        <v>0</v>
      </c>
      <c r="L2782" s="6">
        <f>IF(V2782="","",V2782/N2782)</f>
        <v>0</v>
      </c>
      <c r="M2782" s="4">
        <v>29.99</v>
      </c>
      <c r="N2782" s="4">
        <v>29.99</v>
      </c>
      <c r="Q2782" s="4">
        <v>11.32</v>
      </c>
      <c r="R2782" s="4">
        <v>0.36</v>
      </c>
      <c r="S2782">
        <v>0.15</v>
      </c>
      <c r="T2782" s="4">
        <f>IF(S2782=0,"",IF((N2782*S2782)&lt;.3,.3,N2782*S2782))</f>
        <v>0</v>
      </c>
      <c r="U2782"/>
      <c r="V2782" s="4">
        <f>IF(AND(N2782&lt;&gt;0,O2782&lt;&gt;0,Q2782&lt;&gt;0,S2782&lt;&gt;""),N2782-O2782-Q2782-R2782-T2782-U2782-P2782,"")</f>
        <v>0</v>
      </c>
      <c r="W2782">
        <v>12</v>
      </c>
      <c r="X2782">
        <v>12.5</v>
      </c>
      <c r="Y2782" s="7">
        <v>0.92</v>
      </c>
      <c r="Z2782" s="7">
        <v>1</v>
      </c>
      <c r="AA2782">
        <v>112</v>
      </c>
      <c r="AB2782">
        <v>0</v>
      </c>
      <c r="AC2782">
        <v>121.739130434783</v>
      </c>
      <c r="AD2782">
        <v>-30</v>
      </c>
      <c r="AE2782">
        <v>34790</v>
      </c>
      <c r="AF2782" s="4">
        <v>0.635</v>
      </c>
      <c r="AG2782">
        <v>0</v>
      </c>
      <c r="AH2782">
        <v>0</v>
      </c>
      <c r="AJ2782">
        <v>0</v>
      </c>
    </row>
    <row r="2783" spans="1:36">
      <c r="A2783" t="s">
        <v>9809</v>
      </c>
      <c r="B2783" t="s">
        <v>5399</v>
      </c>
      <c r="C2783" s="2" t="s">
        <v>5400</v>
      </c>
      <c r="D2783" t="s">
        <v>49</v>
      </c>
      <c r="G2783">
        <v>0</v>
      </c>
      <c r="H2783" s="3">
        <v>0</v>
      </c>
      <c r="I2783" s="4">
        <f>IF(H2783=0,"",H2783*O2783)</f>
        <v>0</v>
      </c>
      <c r="J2783" s="5">
        <f>IF(OR(H2783=0,V2783=""),"",H2783*V2783)</f>
        <v>0</v>
      </c>
      <c r="K2783" s="6">
        <f>IF(V2783="","",V2783/O2783)</f>
        <v>0</v>
      </c>
      <c r="L2783" s="6">
        <f>IF(V2783="","",V2783/N2783)</f>
        <v>0</v>
      </c>
      <c r="Q2783" s="4">
        <v>16.64</v>
      </c>
      <c r="R2783" s="4">
        <v>1.1</v>
      </c>
      <c r="S2783">
        <v>0.15</v>
      </c>
      <c r="T2783" s="4">
        <f>IF(S2783=0,"",IF((N2783*S2783)&lt;.3,.3,N2783*S2783))</f>
        <v>0</v>
      </c>
      <c r="U2783"/>
      <c r="V2783" s="4">
        <f>IF(AND(N2783&lt;&gt;0,O2783&lt;&gt;0,Q2783&lt;&gt;0,S2783&lt;&gt;""),N2783-O2783-Q2783-R2783-T2783-U2783-P2783,"")</f>
        <v>0</v>
      </c>
      <c r="W2783">
        <v>0</v>
      </c>
      <c r="X2783">
        <v>0</v>
      </c>
      <c r="Y2783" s="7">
        <v>0</v>
      </c>
      <c r="Z2783" s="7">
        <v>0</v>
      </c>
      <c r="AA2783">
        <v>0</v>
      </c>
      <c r="AB2783">
        <v>0</v>
      </c>
      <c r="AC2783">
        <v>0</v>
      </c>
      <c r="AD2783" t="s">
        <v>41</v>
      </c>
      <c r="AG2783">
        <v>0</v>
      </c>
      <c r="AH2783">
        <v>0</v>
      </c>
      <c r="AJ2783">
        <v>0</v>
      </c>
    </row>
    <row r="2784" spans="1:36">
      <c r="A2784" t="s">
        <v>9810</v>
      </c>
      <c r="B2784" t="s">
        <v>9811</v>
      </c>
      <c r="C2784" s="2" t="s">
        <v>9812</v>
      </c>
      <c r="D2784" t="s">
        <v>1462</v>
      </c>
      <c r="G2784">
        <v>0</v>
      </c>
      <c r="H2784" s="3">
        <v>0</v>
      </c>
      <c r="I2784" s="4">
        <f>IF(H2784=0,"",H2784*O2784)</f>
        <v>0</v>
      </c>
      <c r="J2784" s="5">
        <f>IF(OR(H2784=0,V2784=""),"",H2784*V2784)</f>
        <v>0</v>
      </c>
      <c r="K2784" s="6">
        <f>IF(V2784="","",V2784/O2784)</f>
        <v>0</v>
      </c>
      <c r="L2784" s="6">
        <f>IF(V2784="","",V2784/N2784)</f>
        <v>0</v>
      </c>
      <c r="M2784" s="4">
        <v>39.99</v>
      </c>
      <c r="N2784" s="4">
        <v>39.99</v>
      </c>
      <c r="Q2784" s="4">
        <v>6.74</v>
      </c>
      <c r="R2784" s="4">
        <v>0.26</v>
      </c>
      <c r="S2784">
        <v>0.15</v>
      </c>
      <c r="T2784" s="4">
        <f>IF(S2784=0,"",IF((N2784*S2784)&lt;.3,.3,N2784*S2784))</f>
        <v>0</v>
      </c>
      <c r="U2784"/>
      <c r="V2784" s="4">
        <f>IF(AND(N2784&lt;&gt;0,O2784&lt;&gt;0,Q2784&lt;&gt;0,S2784&lt;&gt;""),N2784-O2784-Q2784-R2784-T2784-U2784-P2784,"")</f>
        <v>0</v>
      </c>
      <c r="W2784">
        <v>3</v>
      </c>
      <c r="X2784">
        <v>2.5</v>
      </c>
      <c r="Y2784" s="7">
        <v>1</v>
      </c>
      <c r="Z2784" s="7">
        <v>1.5</v>
      </c>
      <c r="AA2784">
        <v>0</v>
      </c>
      <c r="AB2784">
        <v>354</v>
      </c>
      <c r="AC2784">
        <v>0</v>
      </c>
      <c r="AD2784">
        <v>198</v>
      </c>
      <c r="AE2784">
        <v>194102</v>
      </c>
      <c r="AF2784" s="4">
        <v>0.853</v>
      </c>
      <c r="AG2784">
        <v>0</v>
      </c>
      <c r="AH2784">
        <v>0</v>
      </c>
      <c r="AJ2784">
        <v>0</v>
      </c>
    </row>
    <row r="2785" spans="1:36">
      <c r="A2785" t="s">
        <v>9813</v>
      </c>
      <c r="B2785" t="s">
        <v>9814</v>
      </c>
      <c r="C2785" s="2" t="s">
        <v>9815</v>
      </c>
      <c r="D2785" t="s">
        <v>1462</v>
      </c>
      <c r="G2785">
        <v>0</v>
      </c>
      <c r="H2785" s="3">
        <v>0</v>
      </c>
      <c r="I2785" s="4">
        <f>IF(H2785=0,"",H2785*O2785)</f>
        <v>0</v>
      </c>
      <c r="J2785" s="5">
        <f>IF(OR(H2785=0,V2785=""),"",H2785*V2785)</f>
        <v>0</v>
      </c>
      <c r="K2785" s="6">
        <f>IF(V2785="","",V2785/O2785)</f>
        <v>0</v>
      </c>
      <c r="L2785" s="6">
        <f>IF(V2785="","",V2785/N2785)</f>
        <v>0</v>
      </c>
      <c r="M2785" s="4">
        <v>29.99</v>
      </c>
      <c r="N2785" s="4">
        <v>29.99</v>
      </c>
      <c r="Q2785" s="4">
        <v>5.54</v>
      </c>
      <c r="R2785" s="4">
        <v>0.22</v>
      </c>
      <c r="S2785">
        <v>0.15</v>
      </c>
      <c r="T2785" s="4">
        <f>IF(S2785=0,"",IF((N2785*S2785)&lt;.3,.3,N2785*S2785))</f>
        <v>0</v>
      </c>
      <c r="U2785"/>
      <c r="V2785" s="4">
        <f>IF(AND(N2785&lt;&gt;0,O2785&lt;&gt;0,Q2785&lt;&gt;0,S2785&lt;&gt;""),N2785-O2785-Q2785-R2785-T2785-U2785-P2785,"")</f>
        <v>0</v>
      </c>
      <c r="W2785">
        <v>14</v>
      </c>
      <c r="X2785">
        <v>30</v>
      </c>
      <c r="Y2785" s="7">
        <v>0.47</v>
      </c>
      <c r="Z2785" s="7">
        <v>1.17</v>
      </c>
      <c r="AA2785">
        <v>3</v>
      </c>
      <c r="AB2785">
        <v>150</v>
      </c>
      <c r="AC2785">
        <v>6.38297872340426</v>
      </c>
      <c r="AD2785">
        <v>163</v>
      </c>
      <c r="AE2785">
        <v>102022</v>
      </c>
      <c r="AF2785" s="4">
        <v>0.41</v>
      </c>
      <c r="AG2785">
        <v>0</v>
      </c>
      <c r="AH2785">
        <v>0</v>
      </c>
      <c r="AJ2785">
        <v>0</v>
      </c>
    </row>
    <row r="2786" spans="1:36">
      <c r="A2786" t="s">
        <v>9816</v>
      </c>
      <c r="B2786" t="s">
        <v>9817</v>
      </c>
      <c r="C2786" s="2" t="s">
        <v>9818</v>
      </c>
      <c r="D2786" t="s">
        <v>1462</v>
      </c>
      <c r="G2786">
        <v>0</v>
      </c>
      <c r="H2786" s="3">
        <v>0</v>
      </c>
      <c r="I2786" s="4">
        <f>IF(H2786=0,"",H2786*O2786)</f>
        <v>0</v>
      </c>
      <c r="J2786" s="5">
        <f>IF(OR(H2786=0,V2786=""),"",H2786*V2786)</f>
        <v>0</v>
      </c>
      <c r="K2786" s="6">
        <f>IF(V2786="","",V2786/O2786)</f>
        <v>0</v>
      </c>
      <c r="L2786" s="6">
        <f>IF(V2786="","",V2786/N2786)</f>
        <v>0</v>
      </c>
      <c r="M2786" s="4">
        <v>72.99</v>
      </c>
      <c r="N2786" s="4">
        <v>72.99</v>
      </c>
      <c r="Q2786" s="4">
        <v>7.94</v>
      </c>
      <c r="R2786" s="4">
        <v>0.38</v>
      </c>
      <c r="S2786">
        <v>0.15</v>
      </c>
      <c r="T2786" s="4">
        <f>IF(S2786=0,"",IF((N2786*S2786)&lt;.3,.3,N2786*S2786))</f>
        <v>0</v>
      </c>
      <c r="U2786"/>
      <c r="V2786" s="4">
        <f>IF(AND(N2786&lt;&gt;0,O2786&lt;&gt;0,Q2786&lt;&gt;0,S2786&lt;&gt;""),N2786-O2786-Q2786-R2786-T2786-U2786-P2786,"")</f>
        <v>0</v>
      </c>
      <c r="W2786">
        <v>0</v>
      </c>
      <c r="X2786">
        <v>0</v>
      </c>
      <c r="Y2786" s="7">
        <v>0</v>
      </c>
      <c r="Z2786" s="7">
        <v>0</v>
      </c>
      <c r="AA2786">
        <v>0</v>
      </c>
      <c r="AB2786">
        <v>324</v>
      </c>
      <c r="AC2786">
        <v>0</v>
      </c>
      <c r="AD2786">
        <v>9999</v>
      </c>
      <c r="AE2786">
        <v>131334</v>
      </c>
      <c r="AF2786" s="4">
        <v>1.276</v>
      </c>
      <c r="AG2786">
        <v>0</v>
      </c>
      <c r="AH2786">
        <v>0</v>
      </c>
      <c r="AJ2786">
        <v>0</v>
      </c>
    </row>
    <row r="2787" spans="1:36">
      <c r="A2787" t="s">
        <v>9819</v>
      </c>
      <c r="B2787" t="s">
        <v>9820</v>
      </c>
      <c r="C2787" s="2" t="s">
        <v>9821</v>
      </c>
      <c r="D2787" t="s">
        <v>1462</v>
      </c>
      <c r="G2787">
        <v>0</v>
      </c>
      <c r="H2787" s="3">
        <v>0</v>
      </c>
      <c r="I2787" s="4">
        <f>IF(H2787=0,"",H2787*O2787)</f>
        <v>0</v>
      </c>
      <c r="J2787" s="5">
        <f>IF(OR(H2787=0,V2787=""),"",H2787*V2787)</f>
        <v>0</v>
      </c>
      <c r="K2787" s="6">
        <f>IF(V2787="","",V2787/O2787)</f>
        <v>0</v>
      </c>
      <c r="L2787" s="6">
        <f>IF(V2787="","",V2787/N2787)</f>
        <v>0</v>
      </c>
      <c r="M2787" s="4">
        <v>51.99</v>
      </c>
      <c r="N2787" s="4">
        <v>51.99</v>
      </c>
      <c r="Q2787" s="4">
        <v>6.74</v>
      </c>
      <c r="R2787" s="4">
        <v>0.25</v>
      </c>
      <c r="S2787">
        <v>0.15</v>
      </c>
      <c r="T2787" s="4">
        <f>IF(S2787=0,"",IF((N2787*S2787)&lt;.3,.3,N2787*S2787))</f>
        <v>0</v>
      </c>
      <c r="U2787"/>
      <c r="V2787" s="4">
        <f>IF(AND(N2787&lt;&gt;0,O2787&lt;&gt;0,Q2787&lt;&gt;0,S2787&lt;&gt;""),N2787-O2787-Q2787-R2787-T2787-U2787-P2787,"")</f>
        <v>0</v>
      </c>
      <c r="W2787">
        <v>3</v>
      </c>
      <c r="X2787">
        <v>30</v>
      </c>
      <c r="Y2787" s="7">
        <v>0.1</v>
      </c>
      <c r="Z2787" s="7">
        <v>1</v>
      </c>
      <c r="AA2787">
        <v>18</v>
      </c>
      <c r="AB2787">
        <v>180</v>
      </c>
      <c r="AC2787">
        <v>180</v>
      </c>
      <c r="AD2787">
        <v>1780</v>
      </c>
      <c r="AE2787">
        <v>194102</v>
      </c>
      <c r="AF2787" s="4">
        <v>0.841</v>
      </c>
      <c r="AG2787">
        <v>0</v>
      </c>
      <c r="AH2787">
        <v>0</v>
      </c>
      <c r="AJ2787">
        <v>0</v>
      </c>
    </row>
    <row r="2788" spans="1:36">
      <c r="A2788" t="s">
        <v>9822</v>
      </c>
      <c r="B2788" t="s">
        <v>9823</v>
      </c>
      <c r="C2788" s="2" t="s">
        <v>9824</v>
      </c>
      <c r="D2788" t="s">
        <v>1462</v>
      </c>
      <c r="G2788">
        <v>0</v>
      </c>
      <c r="H2788" s="3">
        <v>0</v>
      </c>
      <c r="I2788" s="4">
        <f>IF(H2788=0,"",H2788*O2788)</f>
        <v>0</v>
      </c>
      <c r="J2788" s="5">
        <f>IF(OR(H2788=0,V2788=""),"",H2788*V2788)</f>
        <v>0</v>
      </c>
      <c r="K2788" s="6">
        <f>IF(V2788="","",V2788/O2788)</f>
        <v>0</v>
      </c>
      <c r="L2788" s="6">
        <f>IF(V2788="","",V2788/N2788)</f>
        <v>0</v>
      </c>
      <c r="M2788" s="4">
        <v>12.99</v>
      </c>
      <c r="N2788" s="4">
        <v>12.99</v>
      </c>
      <c r="Q2788" s="4">
        <v>4.11</v>
      </c>
      <c r="R2788" s="4">
        <v>0.22</v>
      </c>
      <c r="S2788">
        <v>0.15</v>
      </c>
      <c r="T2788" s="4">
        <f>IF(S2788=0,"",IF((N2788*S2788)&lt;.3,.3,N2788*S2788))</f>
        <v>0</v>
      </c>
      <c r="U2788"/>
      <c r="V2788" s="4">
        <f>IF(AND(N2788&lt;&gt;0,O2788&lt;&gt;0,Q2788&lt;&gt;0,S2788&lt;&gt;""),N2788-O2788-Q2788-R2788-T2788-U2788-P2788,"")</f>
        <v>0</v>
      </c>
      <c r="W2788">
        <v>14</v>
      </c>
      <c r="X2788">
        <v>30</v>
      </c>
      <c r="Y2788" s="7">
        <v>0.47</v>
      </c>
      <c r="Z2788" s="7">
        <v>1.27</v>
      </c>
      <c r="AA2788">
        <v>84</v>
      </c>
      <c r="AB2788">
        <v>180</v>
      </c>
      <c r="AC2788">
        <v>178.723404255319</v>
      </c>
      <c r="AD2788">
        <v>389</v>
      </c>
      <c r="AE2788">
        <v>83494</v>
      </c>
      <c r="AF2788" s="4">
        <v>0.3</v>
      </c>
      <c r="AG2788">
        <v>0</v>
      </c>
      <c r="AH2788">
        <v>0</v>
      </c>
      <c r="AJ2788">
        <v>0</v>
      </c>
    </row>
    <row r="2789" spans="1:36">
      <c r="A2789" t="s">
        <v>9825</v>
      </c>
      <c r="B2789" t="s">
        <v>9826</v>
      </c>
      <c r="C2789" s="2" t="s">
        <v>9827</v>
      </c>
      <c r="D2789" t="s">
        <v>1462</v>
      </c>
      <c r="G2789">
        <v>0</v>
      </c>
      <c r="H2789" s="3">
        <v>0</v>
      </c>
      <c r="I2789" s="4">
        <f>IF(H2789=0,"",H2789*O2789)</f>
        <v>0</v>
      </c>
      <c r="J2789" s="5">
        <f>IF(OR(H2789=0,V2789=""),"",H2789*V2789)</f>
        <v>0</v>
      </c>
      <c r="K2789" s="6">
        <f>IF(V2789="","",V2789/O2789)</f>
        <v>0</v>
      </c>
      <c r="L2789" s="6">
        <f>IF(V2789="","",V2789/N2789)</f>
        <v>0</v>
      </c>
      <c r="M2789" s="4">
        <v>13.99</v>
      </c>
      <c r="N2789" s="4">
        <v>13.99</v>
      </c>
      <c r="Q2789" s="4">
        <v>4.11</v>
      </c>
      <c r="R2789" s="4">
        <v>0.03</v>
      </c>
      <c r="S2789">
        <v>0.15</v>
      </c>
      <c r="T2789" s="4">
        <f>IF(S2789=0,"",IF((N2789*S2789)&lt;.3,.3,N2789*S2789))</f>
        <v>0</v>
      </c>
      <c r="U2789"/>
      <c r="V2789" s="4">
        <f>IF(AND(N2789&lt;&gt;0,O2789&lt;&gt;0,Q2789&lt;&gt;0,S2789&lt;&gt;""),N2789-O2789-Q2789-R2789-T2789-U2789-P2789,"")</f>
        <v>0</v>
      </c>
      <c r="W2789">
        <v>7</v>
      </c>
      <c r="X2789">
        <v>30</v>
      </c>
      <c r="Y2789" s="7">
        <v>0.23</v>
      </c>
      <c r="Z2789" s="7">
        <v>1</v>
      </c>
      <c r="AA2789">
        <v>57</v>
      </c>
      <c r="AB2789">
        <v>120</v>
      </c>
      <c r="AC2789">
        <v>247.826086956522</v>
      </c>
      <c r="AD2789">
        <v>604</v>
      </c>
      <c r="AE2789">
        <v>87173</v>
      </c>
      <c r="AF2789" s="4">
        <v>0.3</v>
      </c>
      <c r="AG2789">
        <v>0</v>
      </c>
      <c r="AH2789">
        <v>0</v>
      </c>
      <c r="AJ2789">
        <v>0</v>
      </c>
    </row>
    <row r="2790" spans="1:36">
      <c r="A2790" t="s">
        <v>9828</v>
      </c>
      <c r="B2790" t="s">
        <v>9829</v>
      </c>
      <c r="C2790" s="2" t="s">
        <v>9830</v>
      </c>
      <c r="D2790" t="s">
        <v>1462</v>
      </c>
      <c r="G2790">
        <v>0</v>
      </c>
      <c r="H2790" s="3">
        <v>0</v>
      </c>
      <c r="I2790" s="4">
        <f>IF(H2790=0,"",H2790*O2790)</f>
        <v>0</v>
      </c>
      <c r="J2790" s="5">
        <f>IF(OR(H2790=0,V2790=""),"",H2790*V2790)</f>
        <v>0</v>
      </c>
      <c r="K2790" s="6">
        <f>IF(V2790="","",V2790/O2790)</f>
        <v>0</v>
      </c>
      <c r="L2790" s="6">
        <f>IF(V2790="","",V2790/N2790)</f>
        <v>0</v>
      </c>
      <c r="M2790" s="4">
        <v>26.99</v>
      </c>
      <c r="N2790" s="4">
        <v>26.99</v>
      </c>
      <c r="Q2790" s="4">
        <v>5.54</v>
      </c>
      <c r="R2790" s="4">
        <v>0.08</v>
      </c>
      <c r="S2790">
        <v>0.15</v>
      </c>
      <c r="T2790" s="4">
        <f>IF(S2790=0,"",IF((N2790*S2790)&lt;.3,.3,N2790*S2790))</f>
        <v>0</v>
      </c>
      <c r="U2790"/>
      <c r="V2790" s="4">
        <f>IF(AND(N2790&lt;&gt;0,O2790&lt;&gt;0,Q2790&lt;&gt;0,S2790&lt;&gt;""),N2790-O2790-Q2790-R2790-T2790-U2790-P2790,"")</f>
        <v>0</v>
      </c>
      <c r="W2790">
        <v>9</v>
      </c>
      <c r="X2790">
        <v>30</v>
      </c>
      <c r="Y2790" s="7">
        <v>0.3</v>
      </c>
      <c r="Z2790" s="7">
        <v>1.13</v>
      </c>
      <c r="AA2790">
        <v>15</v>
      </c>
      <c r="AB2790">
        <v>200</v>
      </c>
      <c r="AC2790">
        <v>50</v>
      </c>
      <c r="AD2790">
        <v>543</v>
      </c>
      <c r="AE2790">
        <v>131334</v>
      </c>
      <c r="AF2790" s="4">
        <v>0.415</v>
      </c>
      <c r="AG2790">
        <v>0</v>
      </c>
      <c r="AH2790">
        <v>0</v>
      </c>
      <c r="AJ2790">
        <v>0</v>
      </c>
    </row>
    <row r="2791" spans="1:36">
      <c r="A2791" t="s">
        <v>9831</v>
      </c>
      <c r="B2791" t="s">
        <v>9832</v>
      </c>
      <c r="C2791" s="2" t="s">
        <v>9833</v>
      </c>
      <c r="D2791" t="s">
        <v>1462</v>
      </c>
      <c r="G2791">
        <v>0</v>
      </c>
      <c r="H2791" s="3">
        <v>0</v>
      </c>
      <c r="I2791" s="4">
        <f>IF(H2791=0,"",H2791*O2791)</f>
        <v>0</v>
      </c>
      <c r="J2791" s="5">
        <f>IF(OR(H2791=0,V2791=""),"",H2791*V2791)</f>
        <v>0</v>
      </c>
      <c r="K2791" s="6">
        <f>IF(V2791="","",V2791/O2791)</f>
        <v>0</v>
      </c>
      <c r="L2791" s="6">
        <f>IF(V2791="","",V2791/N2791)</f>
        <v>0</v>
      </c>
      <c r="M2791" s="4">
        <v>64.99</v>
      </c>
      <c r="N2791" s="4">
        <v>64.99</v>
      </c>
      <c r="Q2791" s="4">
        <v>6.74</v>
      </c>
      <c r="R2791" s="4">
        <v>0.25</v>
      </c>
      <c r="S2791">
        <v>0.15</v>
      </c>
      <c r="T2791" s="4">
        <f>IF(S2791=0,"",IF((N2791*S2791)&lt;.3,.3,N2791*S2791))</f>
        <v>0</v>
      </c>
      <c r="U2791"/>
      <c r="V2791" s="4">
        <f>IF(AND(N2791&lt;&gt;0,O2791&lt;&gt;0,Q2791&lt;&gt;0,S2791&lt;&gt;""),N2791-O2791-Q2791-R2791-T2791-U2791-P2791,"")</f>
        <v>0</v>
      </c>
      <c r="W2791">
        <v>0</v>
      </c>
      <c r="X2791">
        <v>0</v>
      </c>
      <c r="Y2791" s="7">
        <v>0</v>
      </c>
      <c r="Z2791" s="7">
        <v>0</v>
      </c>
      <c r="AA2791">
        <v>0</v>
      </c>
      <c r="AB2791">
        <v>288</v>
      </c>
      <c r="AC2791">
        <v>0</v>
      </c>
      <c r="AD2791">
        <v>9999</v>
      </c>
      <c r="AE2791">
        <v>194102</v>
      </c>
      <c r="AF2791" s="4">
        <v>0.846</v>
      </c>
      <c r="AG2791">
        <v>0</v>
      </c>
      <c r="AH2791">
        <v>0</v>
      </c>
      <c r="AJ2791">
        <v>0</v>
      </c>
    </row>
    <row r="2792" spans="1:36">
      <c r="A2792" t="s">
        <v>9834</v>
      </c>
      <c r="B2792" t="s">
        <v>9835</v>
      </c>
      <c r="C2792" s="2" t="s">
        <v>9836</v>
      </c>
      <c r="D2792" t="s">
        <v>1462</v>
      </c>
      <c r="G2792">
        <v>0</v>
      </c>
      <c r="H2792" s="3">
        <v>0</v>
      </c>
      <c r="I2792" s="4">
        <f>IF(H2792=0,"",H2792*O2792)</f>
        <v>0</v>
      </c>
      <c r="J2792" s="5">
        <f>IF(OR(H2792=0,V2792=""),"",H2792*V2792)</f>
        <v>0</v>
      </c>
      <c r="K2792" s="6">
        <f>IF(V2792="","",V2792/O2792)</f>
        <v>0</v>
      </c>
      <c r="L2792" s="6">
        <f>IF(V2792="","",V2792/N2792)</f>
        <v>0</v>
      </c>
      <c r="M2792" s="4">
        <v>22.99</v>
      </c>
      <c r="N2792" s="4">
        <v>22.99</v>
      </c>
      <c r="Q2792" s="4">
        <v>5.54</v>
      </c>
      <c r="R2792" s="4">
        <v>0.08</v>
      </c>
      <c r="S2792">
        <v>0.15</v>
      </c>
      <c r="T2792" s="4">
        <f>IF(S2792=0,"",IF((N2792*S2792)&lt;.3,.3,N2792*S2792))</f>
        <v>0</v>
      </c>
      <c r="U2792"/>
      <c r="V2792" s="4">
        <f>IF(AND(N2792&lt;&gt;0,O2792&lt;&gt;0,Q2792&lt;&gt;0,S2792&lt;&gt;""),N2792-O2792-Q2792-R2792-T2792-U2792-P2792,"")</f>
        <v>0</v>
      </c>
      <c r="W2792">
        <v>24</v>
      </c>
      <c r="X2792">
        <v>30</v>
      </c>
      <c r="Y2792" s="7">
        <v>0.8</v>
      </c>
      <c r="Z2792" s="7">
        <v>1.2</v>
      </c>
      <c r="AA2792">
        <v>45</v>
      </c>
      <c r="AB2792">
        <v>180</v>
      </c>
      <c r="AC2792">
        <v>56.25</v>
      </c>
      <c r="AD2792">
        <v>132</v>
      </c>
      <c r="AE2792">
        <v>90699</v>
      </c>
      <c r="AF2792" s="4">
        <v>0.414</v>
      </c>
      <c r="AG2792">
        <v>0</v>
      </c>
      <c r="AH2792">
        <v>0</v>
      </c>
      <c r="AJ2792">
        <v>0</v>
      </c>
    </row>
    <row r="2793" spans="1:36">
      <c r="A2793" t="s">
        <v>9837</v>
      </c>
      <c r="B2793" t="s">
        <v>9838</v>
      </c>
      <c r="C2793" s="2" t="s">
        <v>9839</v>
      </c>
      <c r="D2793" t="s">
        <v>1462</v>
      </c>
      <c r="G2793">
        <v>0</v>
      </c>
      <c r="H2793" s="3">
        <v>0</v>
      </c>
      <c r="I2793" s="4">
        <f>IF(H2793=0,"",H2793*O2793)</f>
        <v>0</v>
      </c>
      <c r="J2793" s="5">
        <f>IF(OR(H2793=0,V2793=""),"",H2793*V2793)</f>
        <v>0</v>
      </c>
      <c r="K2793" s="6">
        <f>IF(V2793="","",V2793/O2793)</f>
        <v>0</v>
      </c>
      <c r="L2793" s="6">
        <f>IF(V2793="","",V2793/N2793)</f>
        <v>0</v>
      </c>
      <c r="M2793" s="4">
        <v>11.99</v>
      </c>
      <c r="N2793" s="4">
        <v>11.99</v>
      </c>
      <c r="Q2793" s="4">
        <v>4.11</v>
      </c>
      <c r="R2793" s="4">
        <v>0.03</v>
      </c>
      <c r="S2793">
        <v>0.15</v>
      </c>
      <c r="T2793" s="4">
        <f>IF(S2793=0,"",IF((N2793*S2793)&lt;.3,.3,N2793*S2793))</f>
        <v>0</v>
      </c>
      <c r="U2793"/>
      <c r="V2793" s="4">
        <f>IF(AND(N2793&lt;&gt;0,O2793&lt;&gt;0,Q2793&lt;&gt;0,S2793&lt;&gt;""),N2793-O2793-Q2793-R2793-T2793-U2793-P2793,"")</f>
        <v>0</v>
      </c>
      <c r="W2793">
        <v>14</v>
      </c>
      <c r="X2793">
        <v>30</v>
      </c>
      <c r="Y2793" s="7">
        <v>0.47</v>
      </c>
      <c r="Z2793" s="7">
        <v>1.75</v>
      </c>
      <c r="AA2793">
        <v>54</v>
      </c>
      <c r="AB2793">
        <v>120</v>
      </c>
      <c r="AC2793">
        <v>114.893617021277</v>
      </c>
      <c r="AD2793">
        <v>187</v>
      </c>
      <c r="AE2793">
        <v>152271</v>
      </c>
      <c r="AF2793" s="4">
        <v>0.7</v>
      </c>
      <c r="AG2793">
        <v>0</v>
      </c>
      <c r="AH2793">
        <v>0</v>
      </c>
      <c r="AJ2793">
        <v>0</v>
      </c>
    </row>
    <row r="2794" spans="1:36">
      <c r="A2794" t="s">
        <v>9840</v>
      </c>
      <c r="B2794" t="s">
        <v>9841</v>
      </c>
      <c r="C2794" s="2" t="s">
        <v>9842</v>
      </c>
      <c r="D2794" t="s">
        <v>1462</v>
      </c>
      <c r="G2794">
        <v>0</v>
      </c>
      <c r="H2794" s="3">
        <v>0</v>
      </c>
      <c r="I2794" s="4">
        <f>IF(H2794=0,"",H2794*O2794)</f>
        <v>0</v>
      </c>
      <c r="J2794" s="5">
        <f>IF(OR(H2794=0,V2794=""),"",H2794*V2794)</f>
        <v>0</v>
      </c>
      <c r="K2794" s="6">
        <f>IF(V2794="","",V2794/O2794)</f>
        <v>0</v>
      </c>
      <c r="L2794" s="6">
        <f>IF(V2794="","",V2794/N2794)</f>
        <v>0</v>
      </c>
      <c r="M2794" s="4">
        <v>8.99</v>
      </c>
      <c r="N2794" s="4">
        <v>8.99</v>
      </c>
      <c r="Q2794" s="4">
        <v>4.81</v>
      </c>
      <c r="R2794" s="4">
        <v>0.22</v>
      </c>
      <c r="S2794">
        <v>0.15</v>
      </c>
      <c r="T2794" s="4">
        <f>IF(S2794=0,"",IF((N2794*S2794)&lt;.3,.3,N2794*S2794))</f>
        <v>0</v>
      </c>
      <c r="U2794"/>
      <c r="V2794" s="4">
        <f>IF(AND(N2794&lt;&gt;0,O2794&lt;&gt;0,Q2794&lt;&gt;0,S2794&lt;&gt;""),N2794-O2794-Q2794-R2794-T2794-U2794-P2794,"")</f>
        <v>0</v>
      </c>
      <c r="W2794">
        <v>47</v>
      </c>
      <c r="X2794">
        <v>30</v>
      </c>
      <c r="Y2794" s="7">
        <v>1.57</v>
      </c>
      <c r="Z2794" s="7">
        <v>1.96</v>
      </c>
      <c r="AA2794">
        <v>74</v>
      </c>
      <c r="AB2794">
        <v>210</v>
      </c>
      <c r="AC2794">
        <v>47.1337579617834</v>
      </c>
      <c r="AD2794">
        <v>36</v>
      </c>
      <c r="AE2794">
        <v>87173</v>
      </c>
      <c r="AF2794" s="4">
        <v>0.4</v>
      </c>
      <c r="AG2794">
        <v>0</v>
      </c>
      <c r="AH2794">
        <v>0</v>
      </c>
      <c r="AJ2794">
        <v>0</v>
      </c>
    </row>
    <row r="2795" spans="1:36">
      <c r="A2795" t="s">
        <v>9843</v>
      </c>
      <c r="B2795" t="s">
        <v>9844</v>
      </c>
      <c r="C2795" s="2" t="s">
        <v>9845</v>
      </c>
      <c r="D2795" t="s">
        <v>1462</v>
      </c>
      <c r="G2795">
        <v>0</v>
      </c>
      <c r="H2795" s="3">
        <v>0</v>
      </c>
      <c r="I2795" s="4">
        <f>IF(H2795=0,"",H2795*O2795)</f>
        <v>0</v>
      </c>
      <c r="J2795" s="5">
        <f>IF(OR(H2795=0,V2795=""),"",H2795*V2795)</f>
        <v>0</v>
      </c>
      <c r="K2795" s="6">
        <f>IF(V2795="","",V2795/O2795)</f>
        <v>0</v>
      </c>
      <c r="L2795" s="6">
        <f>IF(V2795="","",V2795/N2795)</f>
        <v>0</v>
      </c>
      <c r="M2795" s="4">
        <v>16.99</v>
      </c>
      <c r="N2795" s="4">
        <v>16.99</v>
      </c>
      <c r="Q2795" s="4">
        <v>4.81</v>
      </c>
      <c r="R2795" s="4">
        <v>0.03</v>
      </c>
      <c r="S2795">
        <v>0.15</v>
      </c>
      <c r="T2795" s="4">
        <f>IF(S2795=0,"",IF((N2795*S2795)&lt;.3,.3,N2795*S2795))</f>
        <v>0</v>
      </c>
      <c r="U2795"/>
      <c r="V2795" s="4">
        <f>IF(AND(N2795&lt;&gt;0,O2795&lt;&gt;0,Q2795&lt;&gt;0,S2795&lt;&gt;""),N2795-O2795-Q2795-R2795-T2795-U2795-P2795,"")</f>
        <v>0</v>
      </c>
      <c r="W2795">
        <v>15</v>
      </c>
      <c r="X2795">
        <v>30</v>
      </c>
      <c r="Y2795" s="7">
        <v>0.5</v>
      </c>
      <c r="Z2795" s="7">
        <v>2.14</v>
      </c>
      <c r="AA2795">
        <v>62</v>
      </c>
      <c r="AB2795">
        <v>210</v>
      </c>
      <c r="AC2795">
        <v>124</v>
      </c>
      <c r="AD2795">
        <v>352</v>
      </c>
      <c r="AE2795">
        <v>131334</v>
      </c>
      <c r="AF2795" s="4">
        <v>0.7</v>
      </c>
      <c r="AG2795">
        <v>0</v>
      </c>
      <c r="AH2795">
        <v>0</v>
      </c>
      <c r="AJ2795">
        <v>0</v>
      </c>
    </row>
    <row r="2796" spans="1:36">
      <c r="A2796" t="s">
        <v>9846</v>
      </c>
      <c r="B2796" t="s">
        <v>9847</v>
      </c>
      <c r="C2796" s="2" t="s">
        <v>9848</v>
      </c>
      <c r="D2796" t="s">
        <v>1462</v>
      </c>
      <c r="G2796">
        <v>0</v>
      </c>
      <c r="H2796" s="3">
        <v>0</v>
      </c>
      <c r="I2796" s="4">
        <f>IF(H2796=0,"",H2796*O2796)</f>
        <v>0</v>
      </c>
      <c r="J2796" s="5">
        <f>IF(OR(H2796=0,V2796=""),"",H2796*V2796)</f>
        <v>0</v>
      </c>
      <c r="K2796" s="6">
        <f>IF(V2796="","",V2796/O2796)</f>
        <v>0</v>
      </c>
      <c r="L2796" s="6">
        <f>IF(V2796="","",V2796/N2796)</f>
        <v>0</v>
      </c>
      <c r="M2796" s="4">
        <v>79.99</v>
      </c>
      <c r="N2796" s="4">
        <v>79.99</v>
      </c>
      <c r="Q2796" s="4">
        <v>8.24</v>
      </c>
      <c r="R2796" s="4">
        <v>0.39</v>
      </c>
      <c r="S2796">
        <v>0.15</v>
      </c>
      <c r="T2796" s="4">
        <f>IF(S2796=0,"",IF((N2796*S2796)&lt;.3,.3,N2796*S2796))</f>
        <v>0</v>
      </c>
      <c r="U2796"/>
      <c r="V2796" s="4">
        <f>IF(AND(N2796&lt;&gt;0,O2796&lt;&gt;0,Q2796&lt;&gt;0,S2796&lt;&gt;""),N2796-O2796-Q2796-R2796-T2796-U2796-P2796,"")</f>
        <v>0</v>
      </c>
      <c r="W2796">
        <v>0</v>
      </c>
      <c r="X2796">
        <v>0</v>
      </c>
      <c r="Y2796" s="7">
        <v>0</v>
      </c>
      <c r="Z2796" s="7">
        <v>0</v>
      </c>
      <c r="AA2796">
        <v>0</v>
      </c>
      <c r="AB2796">
        <v>606</v>
      </c>
      <c r="AC2796">
        <v>0</v>
      </c>
      <c r="AD2796">
        <v>9999</v>
      </c>
      <c r="AE2796">
        <v>67222</v>
      </c>
      <c r="AF2796" s="4">
        <v>0.7</v>
      </c>
      <c r="AG2796">
        <v>0</v>
      </c>
      <c r="AH2796">
        <v>0</v>
      </c>
      <c r="AJ2796">
        <v>0</v>
      </c>
    </row>
    <row r="2797" spans="1:36">
      <c r="A2797" t="s">
        <v>9849</v>
      </c>
      <c r="B2797" t="s">
        <v>9850</v>
      </c>
      <c r="C2797" s="2" t="s">
        <v>9851</v>
      </c>
      <c r="D2797" t="s">
        <v>1462</v>
      </c>
      <c r="G2797">
        <v>0</v>
      </c>
      <c r="H2797" s="3">
        <v>0</v>
      </c>
      <c r="I2797" s="4">
        <f>IF(H2797=0,"",H2797*O2797)</f>
        <v>0</v>
      </c>
      <c r="J2797" s="5">
        <f>IF(OR(H2797=0,V2797=""),"",H2797*V2797)</f>
        <v>0</v>
      </c>
      <c r="K2797" s="6">
        <f>IF(V2797="","",V2797/O2797)</f>
        <v>0</v>
      </c>
      <c r="L2797" s="6">
        <f>IF(V2797="","",V2797/N2797)</f>
        <v>0</v>
      </c>
      <c r="M2797" s="4">
        <v>17.99</v>
      </c>
      <c r="N2797" s="4">
        <v>17.99</v>
      </c>
      <c r="Q2797" s="4">
        <v>4.81</v>
      </c>
      <c r="R2797" s="4">
        <v>0.22</v>
      </c>
      <c r="S2797">
        <v>0.15</v>
      </c>
      <c r="T2797" s="4">
        <f>IF(S2797=0,"",IF((N2797*S2797)&lt;.3,.3,N2797*S2797))</f>
        <v>0</v>
      </c>
      <c r="U2797"/>
      <c r="V2797" s="4">
        <f>IF(AND(N2797&lt;&gt;0,O2797&lt;&gt;0,Q2797&lt;&gt;0,S2797&lt;&gt;""),N2797-O2797-Q2797-R2797-T2797-U2797-P2797,"")</f>
        <v>0</v>
      </c>
      <c r="W2797">
        <v>44</v>
      </c>
      <c r="X2797">
        <v>30</v>
      </c>
      <c r="Y2797" s="7">
        <v>1.47</v>
      </c>
      <c r="Z2797" s="7">
        <v>3.14</v>
      </c>
      <c r="AA2797">
        <v>31</v>
      </c>
      <c r="AB2797">
        <v>300</v>
      </c>
      <c r="AC2797">
        <v>21.0884353741497</v>
      </c>
      <c r="AD2797">
        <v>43</v>
      </c>
      <c r="AE2797">
        <v>87173</v>
      </c>
      <c r="AF2797" s="4">
        <v>0.7</v>
      </c>
      <c r="AG2797">
        <v>0</v>
      </c>
      <c r="AH2797">
        <v>0</v>
      </c>
      <c r="AJ2797">
        <v>0</v>
      </c>
    </row>
    <row r="2798" spans="1:36">
      <c r="A2798" t="s">
        <v>9852</v>
      </c>
      <c r="B2798" t="s">
        <v>9853</v>
      </c>
      <c r="C2798" s="2" t="s">
        <v>9854</v>
      </c>
      <c r="D2798" t="s">
        <v>1462</v>
      </c>
      <c r="G2798">
        <v>0</v>
      </c>
      <c r="H2798" s="3">
        <v>0</v>
      </c>
      <c r="I2798" s="4">
        <f>IF(H2798=0,"",H2798*O2798)</f>
        <v>0</v>
      </c>
      <c r="J2798" s="5">
        <f>IF(OR(H2798=0,V2798=""),"",H2798*V2798)</f>
        <v>0</v>
      </c>
      <c r="K2798" s="6">
        <f>IF(V2798="","",V2798/O2798)</f>
        <v>0</v>
      </c>
      <c r="L2798" s="6">
        <f>IF(V2798="","",V2798/N2798)</f>
        <v>0</v>
      </c>
      <c r="M2798" s="4">
        <v>39.99</v>
      </c>
      <c r="N2798" s="4">
        <v>39.99</v>
      </c>
      <c r="Q2798" s="4">
        <v>6.74</v>
      </c>
      <c r="R2798" s="4">
        <v>0.24</v>
      </c>
      <c r="S2798">
        <v>0.15</v>
      </c>
      <c r="T2798" s="4">
        <f>IF(S2798=0,"",IF((N2798*S2798)&lt;.3,.3,N2798*S2798))</f>
        <v>0</v>
      </c>
      <c r="U2798"/>
      <c r="V2798" s="4">
        <f>IF(AND(N2798&lt;&gt;0,O2798&lt;&gt;0,Q2798&lt;&gt;0,S2798&lt;&gt;""),N2798-O2798-Q2798-R2798-T2798-U2798-P2798,"")</f>
        <v>0</v>
      </c>
      <c r="W2798">
        <v>28</v>
      </c>
      <c r="X2798">
        <v>16.5</v>
      </c>
      <c r="Y2798" s="7">
        <v>1.65</v>
      </c>
      <c r="Z2798" s="7">
        <v>1.65</v>
      </c>
      <c r="AA2798">
        <v>0</v>
      </c>
      <c r="AB2798">
        <v>356</v>
      </c>
      <c r="AC2798">
        <v>0</v>
      </c>
      <c r="AD2798">
        <v>55</v>
      </c>
      <c r="AE2798">
        <v>90699</v>
      </c>
      <c r="AF2798" s="4">
        <v>0.856</v>
      </c>
      <c r="AG2798">
        <v>0</v>
      </c>
      <c r="AH2798">
        <v>0</v>
      </c>
      <c r="AJ2798">
        <v>0</v>
      </c>
    </row>
    <row r="2799" spans="1:36">
      <c r="A2799" t="s">
        <v>9855</v>
      </c>
      <c r="B2799" t="s">
        <v>9856</v>
      </c>
      <c r="C2799" s="2" t="s">
        <v>9857</v>
      </c>
      <c r="D2799" t="s">
        <v>1462</v>
      </c>
      <c r="G2799">
        <v>0</v>
      </c>
      <c r="H2799" s="3">
        <v>0</v>
      </c>
      <c r="I2799" s="4">
        <f>IF(H2799=0,"",H2799*O2799)</f>
        <v>0</v>
      </c>
      <c r="J2799" s="5">
        <f>IF(OR(H2799=0,V2799=""),"",H2799*V2799)</f>
        <v>0</v>
      </c>
      <c r="K2799" s="6">
        <f>IF(V2799="","",V2799/O2799)</f>
        <v>0</v>
      </c>
      <c r="L2799" s="6">
        <f>IF(V2799="","",V2799/N2799)</f>
        <v>0</v>
      </c>
      <c r="M2799" s="4">
        <v>57.99</v>
      </c>
      <c r="N2799" s="4">
        <v>52.99</v>
      </c>
      <c r="Q2799" s="4">
        <v>6.74</v>
      </c>
      <c r="R2799" s="4">
        <v>0.22</v>
      </c>
      <c r="S2799">
        <v>0.15</v>
      </c>
      <c r="T2799" s="4">
        <f>IF(S2799=0,"",IF((N2799*S2799)&lt;.3,.3,N2799*S2799))</f>
        <v>0</v>
      </c>
      <c r="U2799"/>
      <c r="V2799" s="4">
        <f>IF(AND(N2799&lt;&gt;0,O2799&lt;&gt;0,Q2799&lt;&gt;0,S2799&lt;&gt;""),N2799-O2799-Q2799-R2799-T2799-U2799-P2799,"")</f>
        <v>0</v>
      </c>
      <c r="W2799">
        <v>28</v>
      </c>
      <c r="X2799">
        <v>30</v>
      </c>
      <c r="Y2799" s="7">
        <v>0.93</v>
      </c>
      <c r="Z2799" s="7">
        <v>1.17</v>
      </c>
      <c r="AA2799">
        <v>2</v>
      </c>
      <c r="AB2799">
        <v>399</v>
      </c>
      <c r="AC2799">
        <v>2.1505376344086</v>
      </c>
      <c r="AD2799">
        <v>278</v>
      </c>
      <c r="AE2799">
        <v>67021</v>
      </c>
      <c r="AF2799" s="4">
        <v>0.881</v>
      </c>
      <c r="AG2799">
        <v>0</v>
      </c>
      <c r="AH2799">
        <v>0</v>
      </c>
      <c r="AJ2799">
        <v>0</v>
      </c>
    </row>
    <row r="2800" spans="1:36">
      <c r="A2800" t="s">
        <v>9858</v>
      </c>
      <c r="B2800" t="s">
        <v>9859</v>
      </c>
      <c r="C2800" s="2" t="s">
        <v>9860</v>
      </c>
      <c r="D2800" t="s">
        <v>1462</v>
      </c>
      <c r="G2800">
        <v>0</v>
      </c>
      <c r="H2800" s="3">
        <v>0</v>
      </c>
      <c r="I2800" s="4">
        <f>IF(H2800=0,"",H2800*O2800)</f>
        <v>0</v>
      </c>
      <c r="J2800" s="5">
        <f>IF(OR(H2800=0,V2800=""),"",H2800*V2800)</f>
        <v>0</v>
      </c>
      <c r="K2800" s="6">
        <f>IF(V2800="","",V2800/O2800)</f>
        <v>0</v>
      </c>
      <c r="L2800" s="6">
        <f>IF(V2800="","",V2800/N2800)</f>
        <v>0</v>
      </c>
      <c r="M2800" s="4">
        <v>52.99</v>
      </c>
      <c r="N2800" s="4">
        <v>49.99</v>
      </c>
      <c r="Q2800" s="4">
        <v>6.74</v>
      </c>
      <c r="R2800" s="4">
        <v>0.24</v>
      </c>
      <c r="S2800">
        <v>0.15</v>
      </c>
      <c r="T2800" s="4">
        <f>IF(S2800=0,"",IF((N2800*S2800)&lt;.3,.3,N2800*S2800))</f>
        <v>0</v>
      </c>
      <c r="U2800"/>
      <c r="V2800" s="4">
        <f>IF(AND(N2800&lt;&gt;0,O2800&lt;&gt;0,Q2800&lt;&gt;0,S2800&lt;&gt;""),N2800-O2800-Q2800-R2800-T2800-U2800-P2800,"")</f>
        <v>0</v>
      </c>
      <c r="W2800">
        <v>0</v>
      </c>
      <c r="X2800">
        <v>0</v>
      </c>
      <c r="Y2800" s="7">
        <v>0</v>
      </c>
      <c r="Z2800" s="7">
        <v>0</v>
      </c>
      <c r="AA2800">
        <v>0</v>
      </c>
      <c r="AB2800">
        <v>640</v>
      </c>
      <c r="AC2800">
        <v>0</v>
      </c>
      <c r="AD2800">
        <v>9999</v>
      </c>
      <c r="AE2800">
        <v>102022</v>
      </c>
      <c r="AF2800" s="4">
        <v>0.88</v>
      </c>
      <c r="AG2800">
        <v>0</v>
      </c>
      <c r="AH2800">
        <v>0</v>
      </c>
      <c r="AJ2800">
        <v>0</v>
      </c>
    </row>
    <row r="2801" spans="1:36">
      <c r="A2801" t="s">
        <v>9861</v>
      </c>
      <c r="B2801" t="s">
        <v>9862</v>
      </c>
      <c r="C2801" s="2" t="s">
        <v>9863</v>
      </c>
      <c r="D2801" t="s">
        <v>1462</v>
      </c>
      <c r="G2801">
        <v>108</v>
      </c>
      <c r="H2801" s="3">
        <v>108</v>
      </c>
      <c r="I2801" s="4">
        <f>IF(H2801=0,"",H2801*O2801)</f>
        <v>0</v>
      </c>
      <c r="J2801" s="5">
        <f>IF(OR(H2801=0,V2801=""),"",H2801*V2801)</f>
        <v>0</v>
      </c>
      <c r="K2801" s="6">
        <f>IF(V2801="","",V2801/O2801)</f>
        <v>0</v>
      </c>
      <c r="L2801" s="6">
        <f>IF(V2801="","",V2801/N2801)</f>
        <v>0</v>
      </c>
      <c r="M2801" s="4">
        <v>11.38</v>
      </c>
      <c r="N2801" s="4">
        <v>11.38</v>
      </c>
      <c r="Q2801" s="4">
        <v>4.11</v>
      </c>
      <c r="R2801" s="4">
        <v>0.03</v>
      </c>
      <c r="S2801">
        <v>0.15</v>
      </c>
      <c r="T2801" s="4">
        <f>IF(S2801=0,"",IF((N2801*S2801)&lt;.3,.3,N2801*S2801))</f>
        <v>0</v>
      </c>
      <c r="U2801"/>
      <c r="V2801" s="4">
        <f>IF(AND(N2801&lt;&gt;0,O2801&lt;&gt;0,Q2801&lt;&gt;0,S2801&lt;&gt;""),N2801-O2801-Q2801-R2801-T2801-U2801-P2801,"")</f>
        <v>0</v>
      </c>
      <c r="W2801">
        <v>80</v>
      </c>
      <c r="X2801">
        <v>30</v>
      </c>
      <c r="Y2801" s="7">
        <v>2.67</v>
      </c>
      <c r="Z2801" s="7">
        <v>1.63</v>
      </c>
      <c r="AA2801">
        <v>25</v>
      </c>
      <c r="AB2801">
        <v>330</v>
      </c>
      <c r="AC2801">
        <v>9.36329588014981</v>
      </c>
      <c r="AD2801">
        <v>-11</v>
      </c>
      <c r="AE2801">
        <v>67021</v>
      </c>
      <c r="AF2801" s="4">
        <v>0.7</v>
      </c>
      <c r="AG2801">
        <v>0</v>
      </c>
      <c r="AH2801">
        <v>0</v>
      </c>
      <c r="AJ2801">
        <v>0</v>
      </c>
    </row>
    <row r="2802" spans="1:36">
      <c r="A2802" t="s">
        <v>9864</v>
      </c>
      <c r="B2802" t="s">
        <v>9865</v>
      </c>
      <c r="C2802" s="2" t="s">
        <v>9866</v>
      </c>
      <c r="D2802" t="s">
        <v>1462</v>
      </c>
      <c r="G2802">
        <v>0</v>
      </c>
      <c r="H2802" s="3">
        <v>0</v>
      </c>
      <c r="I2802" s="4">
        <f>IF(H2802=0,"",H2802*O2802)</f>
        <v>0</v>
      </c>
      <c r="J2802" s="5">
        <f>IF(OR(H2802=0,V2802=""),"",H2802*V2802)</f>
        <v>0</v>
      </c>
      <c r="K2802" s="6">
        <f>IF(V2802="","",V2802/O2802)</f>
        <v>0</v>
      </c>
      <c r="L2802" s="6">
        <f>IF(V2802="","",V2802/N2802)</f>
        <v>0</v>
      </c>
      <c r="M2802" s="4">
        <v>15.99</v>
      </c>
      <c r="N2802" s="4">
        <v>15.99</v>
      </c>
      <c r="Q2802" s="4">
        <v>4.81</v>
      </c>
      <c r="R2802" s="4">
        <v>0.03</v>
      </c>
      <c r="S2802">
        <v>0.15</v>
      </c>
      <c r="T2802" s="4">
        <f>IF(S2802=0,"",IF((N2802*S2802)&lt;.3,.3,N2802*S2802))</f>
        <v>0</v>
      </c>
      <c r="U2802"/>
      <c r="V2802" s="4">
        <f>IF(AND(N2802&lt;&gt;0,O2802&lt;&gt;0,Q2802&lt;&gt;0,S2802&lt;&gt;""),N2802-O2802-Q2802-R2802-T2802-U2802-P2802,"")</f>
        <v>0</v>
      </c>
      <c r="W2802">
        <v>12</v>
      </c>
      <c r="X2802">
        <v>30</v>
      </c>
      <c r="Y2802" s="7">
        <v>0.4</v>
      </c>
      <c r="Z2802" s="7">
        <v>1.71</v>
      </c>
      <c r="AA2802">
        <v>45</v>
      </c>
      <c r="AB2802">
        <v>300</v>
      </c>
      <c r="AC2802">
        <v>112.5</v>
      </c>
      <c r="AD2802">
        <v>680</v>
      </c>
      <c r="AE2802">
        <v>131334</v>
      </c>
      <c r="AF2802" s="4">
        <v>0.4</v>
      </c>
      <c r="AG2802">
        <v>0</v>
      </c>
      <c r="AH2802">
        <v>0</v>
      </c>
      <c r="AJ2802">
        <v>0</v>
      </c>
    </row>
    <row r="2803" spans="1:36">
      <c r="A2803" t="s">
        <v>9867</v>
      </c>
      <c r="B2803" t="s">
        <v>9868</v>
      </c>
      <c r="C2803" s="2" t="s">
        <v>9869</v>
      </c>
      <c r="D2803" t="s">
        <v>1462</v>
      </c>
      <c r="G2803">
        <v>0</v>
      </c>
      <c r="H2803" s="3">
        <v>0</v>
      </c>
      <c r="I2803" s="4">
        <f>IF(H2803=0,"",H2803*O2803)</f>
        <v>0</v>
      </c>
      <c r="J2803" s="5">
        <f>IF(OR(H2803=0,V2803=""),"",H2803*V2803)</f>
        <v>0</v>
      </c>
      <c r="K2803" s="6">
        <f>IF(V2803="","",V2803/O2803)</f>
        <v>0</v>
      </c>
      <c r="L2803" s="6">
        <f>IF(V2803="","",V2803/N2803)</f>
        <v>0</v>
      </c>
      <c r="M2803" s="4">
        <v>79.99</v>
      </c>
      <c r="N2803" s="4">
        <v>79.99</v>
      </c>
      <c r="Q2803" s="4">
        <v>12.84</v>
      </c>
      <c r="R2803" s="4">
        <v>0.39</v>
      </c>
      <c r="S2803">
        <v>0.15</v>
      </c>
      <c r="T2803" s="4">
        <f>IF(S2803=0,"",IF((N2803*S2803)&lt;.3,.3,N2803*S2803))</f>
        <v>0</v>
      </c>
      <c r="U2803"/>
      <c r="V2803" s="4">
        <f>IF(AND(N2803&lt;&gt;0,O2803&lt;&gt;0,Q2803&lt;&gt;0,S2803&lt;&gt;""),N2803-O2803-Q2803-R2803-T2803-U2803-P2803,"")</f>
        <v>0</v>
      </c>
      <c r="W2803">
        <v>0</v>
      </c>
      <c r="X2803">
        <v>0</v>
      </c>
      <c r="Y2803" s="7">
        <v>0</v>
      </c>
      <c r="Z2803" s="7">
        <v>0</v>
      </c>
      <c r="AA2803">
        <v>0</v>
      </c>
      <c r="AB2803">
        <v>390</v>
      </c>
      <c r="AC2803">
        <v>0</v>
      </c>
      <c r="AD2803">
        <v>9999</v>
      </c>
      <c r="AE2803">
        <v>90699</v>
      </c>
      <c r="AF2803" s="4">
        <v>1.322</v>
      </c>
      <c r="AG2803">
        <v>0</v>
      </c>
      <c r="AH2803">
        <v>0</v>
      </c>
      <c r="AJ2803">
        <v>0</v>
      </c>
    </row>
    <row r="2804" spans="1:36">
      <c r="A2804" t="s">
        <v>9870</v>
      </c>
      <c r="B2804" t="s">
        <v>9871</v>
      </c>
      <c r="C2804" s="2" t="s">
        <v>9872</v>
      </c>
      <c r="D2804" t="s">
        <v>1462</v>
      </c>
      <c r="G2804">
        <v>0</v>
      </c>
      <c r="H2804" s="3">
        <v>0</v>
      </c>
      <c r="I2804" s="4">
        <f>IF(H2804=0,"",H2804*O2804)</f>
        <v>0</v>
      </c>
      <c r="J2804" s="5">
        <f>IF(OR(H2804=0,V2804=""),"",H2804*V2804)</f>
        <v>0</v>
      </c>
      <c r="K2804" s="6">
        <f>IF(V2804="","",V2804/O2804)</f>
        <v>0</v>
      </c>
      <c r="L2804" s="6">
        <f>IF(V2804="","",V2804/N2804)</f>
        <v>0</v>
      </c>
      <c r="M2804" s="4">
        <v>74.99</v>
      </c>
      <c r="N2804" s="4">
        <v>74.99</v>
      </c>
      <c r="Q2804" s="4">
        <v>7.94</v>
      </c>
      <c r="R2804" s="4">
        <v>0.38</v>
      </c>
      <c r="S2804">
        <v>0.15</v>
      </c>
      <c r="T2804" s="4">
        <f>IF(S2804=0,"",IF((N2804*S2804)&lt;.3,.3,N2804*S2804))</f>
        <v>0</v>
      </c>
      <c r="U2804"/>
      <c r="V2804" s="4">
        <f>IF(AND(N2804&lt;&gt;0,O2804&lt;&gt;0,Q2804&lt;&gt;0,S2804&lt;&gt;""),N2804-O2804-Q2804-R2804-T2804-U2804-P2804,"")</f>
        <v>0</v>
      </c>
      <c r="W2804">
        <v>21</v>
      </c>
      <c r="X2804">
        <v>25</v>
      </c>
      <c r="Y2804" s="7">
        <v>0.85</v>
      </c>
      <c r="Z2804" s="7">
        <v>1.17</v>
      </c>
      <c r="AA2804">
        <v>1</v>
      </c>
      <c r="AB2804">
        <v>237</v>
      </c>
      <c r="AC2804">
        <v>1.17647058823529</v>
      </c>
      <c r="AD2804">
        <v>124</v>
      </c>
      <c r="AE2804">
        <v>102022</v>
      </c>
      <c r="AF2804" s="4">
        <v>1.258</v>
      </c>
      <c r="AG2804">
        <v>0</v>
      </c>
      <c r="AH2804">
        <v>0</v>
      </c>
      <c r="AJ2804">
        <v>0</v>
      </c>
    </row>
    <row r="2805" spans="1:36">
      <c r="A2805" t="s">
        <v>9873</v>
      </c>
      <c r="B2805" t="s">
        <v>9874</v>
      </c>
      <c r="C2805" s="2" t="s">
        <v>9875</v>
      </c>
      <c r="D2805" t="s">
        <v>1462</v>
      </c>
      <c r="G2805">
        <v>0</v>
      </c>
      <c r="H2805" s="3">
        <v>0</v>
      </c>
      <c r="I2805" s="4">
        <f>IF(H2805=0,"",H2805*O2805)</f>
        <v>0</v>
      </c>
      <c r="J2805" s="5">
        <f>IF(OR(H2805=0,V2805=""),"",H2805*V2805)</f>
        <v>0</v>
      </c>
      <c r="K2805" s="6">
        <f>IF(V2805="","",V2805/O2805)</f>
        <v>0</v>
      </c>
      <c r="L2805" s="6">
        <f>IF(V2805="","",V2805/N2805)</f>
        <v>0</v>
      </c>
      <c r="M2805" s="4">
        <v>69.99</v>
      </c>
      <c r="N2805" s="4">
        <v>69.99</v>
      </c>
      <c r="Q2805" s="4">
        <v>6.74</v>
      </c>
      <c r="R2805" s="4">
        <v>0.22</v>
      </c>
      <c r="S2805">
        <v>0.15</v>
      </c>
      <c r="T2805" s="4">
        <f>IF(S2805=0,"",IF((N2805*S2805)&lt;.3,.3,N2805*S2805))</f>
        <v>0</v>
      </c>
      <c r="U2805"/>
      <c r="V2805" s="4">
        <f>IF(AND(N2805&lt;&gt;0,O2805&lt;&gt;0,Q2805&lt;&gt;0,S2805&lt;&gt;""),N2805-O2805-Q2805-R2805-T2805-U2805-P2805,"")</f>
        <v>0</v>
      </c>
      <c r="W2805">
        <v>0</v>
      </c>
      <c r="X2805">
        <v>0</v>
      </c>
      <c r="Y2805" s="7">
        <v>0</v>
      </c>
      <c r="Z2805" s="7">
        <v>0</v>
      </c>
      <c r="AA2805">
        <v>0</v>
      </c>
      <c r="AB2805">
        <v>600</v>
      </c>
      <c r="AC2805">
        <v>0</v>
      </c>
      <c r="AD2805">
        <v>9999</v>
      </c>
      <c r="AE2805">
        <v>152271</v>
      </c>
      <c r="AF2805" s="4">
        <v>0.889</v>
      </c>
      <c r="AG2805">
        <v>0</v>
      </c>
      <c r="AH2805">
        <v>0</v>
      </c>
      <c r="AJ2805">
        <v>0</v>
      </c>
    </row>
    <row r="2806" spans="1:36">
      <c r="A2806" t="s">
        <v>9876</v>
      </c>
      <c r="B2806" t="s">
        <v>9877</v>
      </c>
      <c r="C2806" s="2" t="s">
        <v>9878</v>
      </c>
      <c r="D2806" t="s">
        <v>1462</v>
      </c>
      <c r="G2806">
        <v>0</v>
      </c>
      <c r="H2806" s="3">
        <v>0</v>
      </c>
      <c r="I2806" s="4">
        <f>IF(H2806=0,"",H2806*O2806)</f>
        <v>0</v>
      </c>
      <c r="J2806" s="5">
        <f>IF(OR(H2806=0,V2806=""),"",H2806*V2806)</f>
        <v>0</v>
      </c>
      <c r="K2806" s="6">
        <f>IF(V2806="","",V2806/O2806)</f>
        <v>0</v>
      </c>
      <c r="L2806" s="6">
        <f>IF(V2806="","",V2806/N2806)</f>
        <v>0</v>
      </c>
      <c r="M2806" s="4">
        <v>84.99</v>
      </c>
      <c r="N2806" s="4">
        <v>84.99</v>
      </c>
      <c r="Q2806" s="4">
        <v>8.24</v>
      </c>
      <c r="R2806" s="4">
        <v>0.38</v>
      </c>
      <c r="S2806">
        <v>0.15</v>
      </c>
      <c r="T2806" s="4">
        <f>IF(S2806=0,"",IF((N2806*S2806)&lt;.3,.3,N2806*S2806))</f>
        <v>0</v>
      </c>
      <c r="U2806"/>
      <c r="V2806" s="4">
        <f>IF(AND(N2806&lt;&gt;0,O2806&lt;&gt;0,Q2806&lt;&gt;0,S2806&lt;&gt;""),N2806-O2806-Q2806-R2806-T2806-U2806-P2806,"")</f>
        <v>0</v>
      </c>
      <c r="W2806">
        <v>1</v>
      </c>
      <c r="X2806">
        <v>3</v>
      </c>
      <c r="Y2806" s="7">
        <v>0.25</v>
      </c>
      <c r="Z2806" s="7">
        <v>1</v>
      </c>
      <c r="AA2806">
        <v>0</v>
      </c>
      <c r="AB2806">
        <v>501</v>
      </c>
      <c r="AC2806">
        <v>0</v>
      </c>
      <c r="AD2806">
        <v>1840</v>
      </c>
      <c r="AE2806">
        <v>131334</v>
      </c>
      <c r="AF2806" s="4">
        <v>1.332</v>
      </c>
      <c r="AG2806">
        <v>0</v>
      </c>
      <c r="AH2806">
        <v>0</v>
      </c>
      <c r="AJ2806">
        <v>0</v>
      </c>
    </row>
    <row r="2807" spans="1:36">
      <c r="A2807" t="s">
        <v>9879</v>
      </c>
      <c r="B2807" t="s">
        <v>9880</v>
      </c>
      <c r="C2807" s="2" t="s">
        <v>9881</v>
      </c>
      <c r="D2807" t="s">
        <v>1462</v>
      </c>
      <c r="G2807">
        <v>0</v>
      </c>
      <c r="H2807" s="3">
        <v>0</v>
      </c>
      <c r="I2807" s="4">
        <f>IF(H2807=0,"",H2807*O2807)</f>
        <v>0</v>
      </c>
      <c r="J2807" s="5">
        <f>IF(OR(H2807=0,V2807=""),"",H2807*V2807)</f>
        <v>0</v>
      </c>
      <c r="K2807" s="6">
        <f>IF(V2807="","",V2807/O2807)</f>
        <v>0</v>
      </c>
      <c r="L2807" s="6">
        <f>IF(V2807="","",V2807/N2807)</f>
        <v>0</v>
      </c>
      <c r="M2807" s="4">
        <v>49.99</v>
      </c>
      <c r="N2807" s="4">
        <v>49.99</v>
      </c>
      <c r="Q2807" s="4">
        <v>7.94</v>
      </c>
      <c r="R2807" s="4">
        <v>0.45</v>
      </c>
      <c r="S2807">
        <v>0.15</v>
      </c>
      <c r="T2807" s="4">
        <f>IF(S2807=0,"",IF((N2807*S2807)&lt;.3,.3,N2807*S2807))</f>
        <v>0</v>
      </c>
      <c r="U2807"/>
      <c r="V2807" s="4">
        <f>IF(AND(N2807&lt;&gt;0,O2807&lt;&gt;0,Q2807&lt;&gt;0,S2807&lt;&gt;""),N2807-O2807-Q2807-R2807-T2807-U2807-P2807,"")</f>
        <v>0</v>
      </c>
      <c r="W2807">
        <v>0</v>
      </c>
      <c r="X2807">
        <v>3</v>
      </c>
      <c r="Y2807" s="7">
        <v>0</v>
      </c>
      <c r="Z2807" s="7">
        <v>0</v>
      </c>
      <c r="AA2807">
        <v>1</v>
      </c>
      <c r="AB2807">
        <v>447</v>
      </c>
      <c r="AC2807">
        <v>9999</v>
      </c>
      <c r="AD2807">
        <v>9999</v>
      </c>
      <c r="AE2807">
        <v>90699</v>
      </c>
      <c r="AF2807" s="4">
        <v>1.284</v>
      </c>
      <c r="AG2807">
        <v>0</v>
      </c>
      <c r="AH2807">
        <v>0</v>
      </c>
      <c r="AJ2807">
        <v>0</v>
      </c>
    </row>
    <row r="2808" spans="1:36">
      <c r="A2808" t="s">
        <v>9882</v>
      </c>
      <c r="B2808" t="s">
        <v>9883</v>
      </c>
      <c r="C2808" s="2" t="s">
        <v>9884</v>
      </c>
      <c r="D2808" t="s">
        <v>1462</v>
      </c>
      <c r="G2808">
        <v>0</v>
      </c>
      <c r="H2808" s="3">
        <v>0</v>
      </c>
      <c r="I2808" s="4">
        <f>IF(H2808=0,"",H2808*O2808)</f>
        <v>0</v>
      </c>
      <c r="J2808" s="5">
        <f>IF(OR(H2808=0,V2808=""),"",H2808*V2808)</f>
        <v>0</v>
      </c>
      <c r="K2808" s="6">
        <f>IF(V2808="","",V2808/O2808)</f>
        <v>0</v>
      </c>
      <c r="L2808" s="6">
        <f>IF(V2808="","",V2808/N2808)</f>
        <v>0</v>
      </c>
      <c r="M2808" s="4">
        <v>14.99</v>
      </c>
      <c r="N2808" s="4">
        <v>14.99</v>
      </c>
      <c r="Q2808" s="4">
        <v>4.81</v>
      </c>
      <c r="R2808" s="4">
        <v>0.22</v>
      </c>
      <c r="S2808">
        <v>0.15</v>
      </c>
      <c r="T2808" s="4">
        <f>IF(S2808=0,"",IF((N2808*S2808)&lt;.3,.3,N2808*S2808))</f>
        <v>0</v>
      </c>
      <c r="U2808"/>
      <c r="V2808" s="4">
        <f>IF(AND(N2808&lt;&gt;0,O2808&lt;&gt;0,Q2808&lt;&gt;0,S2808&lt;&gt;""),N2808-O2808-Q2808-R2808-T2808-U2808-P2808,"")</f>
        <v>0</v>
      </c>
      <c r="W2808">
        <v>27</v>
      </c>
      <c r="X2808">
        <v>30</v>
      </c>
      <c r="Y2808" s="7">
        <v>0.9</v>
      </c>
      <c r="Z2808" s="7">
        <v>1.8</v>
      </c>
      <c r="AA2808">
        <v>82</v>
      </c>
      <c r="AB2808">
        <v>330</v>
      </c>
      <c r="AC2808">
        <v>91.1111111111111</v>
      </c>
      <c r="AD2808">
        <v>288</v>
      </c>
      <c r="AE2808">
        <v>90699</v>
      </c>
      <c r="AF2808" s="4">
        <v>0.7</v>
      </c>
      <c r="AG2808">
        <v>0</v>
      </c>
      <c r="AH2808">
        <v>0</v>
      </c>
      <c r="AJ2808">
        <v>0</v>
      </c>
    </row>
    <row r="2809" spans="1:36">
      <c r="A2809" t="s">
        <v>9885</v>
      </c>
      <c r="B2809" t="s">
        <v>9886</v>
      </c>
      <c r="C2809" s="2" t="s">
        <v>9887</v>
      </c>
      <c r="D2809" t="s">
        <v>1462</v>
      </c>
      <c r="G2809">
        <v>0</v>
      </c>
      <c r="H2809" s="3">
        <v>0</v>
      </c>
      <c r="I2809" s="4">
        <f>IF(H2809=0,"",H2809*O2809)</f>
        <v>0</v>
      </c>
      <c r="J2809" s="5">
        <f>IF(OR(H2809=0,V2809=""),"",H2809*V2809)</f>
        <v>0</v>
      </c>
      <c r="K2809" s="6">
        <f>IF(V2809="","",V2809/O2809)</f>
        <v>0</v>
      </c>
      <c r="L2809" s="6">
        <f>IF(V2809="","",V2809/N2809)</f>
        <v>0</v>
      </c>
      <c r="M2809" s="4">
        <v>45.99</v>
      </c>
      <c r="N2809" s="4">
        <v>45.99</v>
      </c>
      <c r="Q2809" s="4">
        <v>7.64</v>
      </c>
      <c r="R2809" s="4">
        <v>0.24</v>
      </c>
      <c r="S2809">
        <v>0.15</v>
      </c>
      <c r="T2809" s="4">
        <f>IF(S2809=0,"",IF((N2809*S2809)&lt;.3,.3,N2809*S2809))</f>
        <v>0</v>
      </c>
      <c r="U2809"/>
      <c r="V2809" s="4">
        <f>IF(AND(N2809&lt;&gt;0,O2809&lt;&gt;0,Q2809&lt;&gt;0,S2809&lt;&gt;""),N2809-O2809-Q2809-R2809-T2809-U2809-P2809,"")</f>
        <v>0</v>
      </c>
      <c r="W2809">
        <v>25</v>
      </c>
      <c r="X2809">
        <v>30</v>
      </c>
      <c r="Y2809" s="7">
        <v>0.83</v>
      </c>
      <c r="Z2809" s="7">
        <v>1</v>
      </c>
      <c r="AA2809">
        <v>38</v>
      </c>
      <c r="AB2809">
        <v>276</v>
      </c>
      <c r="AC2809">
        <v>45.7831325301205</v>
      </c>
      <c r="AD2809">
        <v>233</v>
      </c>
      <c r="AE2809">
        <v>102022</v>
      </c>
      <c r="AF2809" s="4">
        <v>0.7</v>
      </c>
      <c r="AG2809">
        <v>0</v>
      </c>
      <c r="AH2809">
        <v>0</v>
      </c>
      <c r="AJ2809">
        <v>0</v>
      </c>
    </row>
    <row r="2810" spans="1:36">
      <c r="A2810" t="s">
        <v>9888</v>
      </c>
      <c r="B2810" t="s">
        <v>9889</v>
      </c>
      <c r="C2810" s="2" t="s">
        <v>9890</v>
      </c>
      <c r="D2810" t="s">
        <v>1462</v>
      </c>
      <c r="G2810">
        <v>0</v>
      </c>
      <c r="H2810" s="3">
        <v>0</v>
      </c>
      <c r="I2810" s="4">
        <f>IF(H2810=0,"",H2810*O2810)</f>
        <v>0</v>
      </c>
      <c r="J2810" s="5">
        <f>IF(OR(H2810=0,V2810=""),"",H2810*V2810)</f>
        <v>0</v>
      </c>
      <c r="K2810" s="6">
        <f>IF(V2810="","",V2810/O2810)</f>
        <v>0</v>
      </c>
      <c r="L2810" s="6">
        <f>IF(V2810="","",V2810/N2810)</f>
        <v>0</v>
      </c>
      <c r="M2810" s="4">
        <v>45.99</v>
      </c>
      <c r="N2810" s="4">
        <v>45.99</v>
      </c>
      <c r="Q2810" s="4">
        <v>6.74</v>
      </c>
      <c r="R2810" s="4">
        <v>0.22</v>
      </c>
      <c r="S2810">
        <v>0.15</v>
      </c>
      <c r="T2810" s="4">
        <f>IF(S2810=0,"",IF((N2810*S2810)&lt;.3,.3,N2810*S2810))</f>
        <v>0</v>
      </c>
      <c r="U2810"/>
      <c r="V2810" s="4">
        <f>IF(AND(N2810&lt;&gt;0,O2810&lt;&gt;0,Q2810&lt;&gt;0,S2810&lt;&gt;""),N2810-O2810-Q2810-R2810-T2810-U2810-P2810,"")</f>
        <v>0</v>
      </c>
      <c r="W2810">
        <v>0</v>
      </c>
      <c r="X2810">
        <v>0</v>
      </c>
      <c r="Y2810" s="7">
        <v>0</v>
      </c>
      <c r="Z2810" s="7">
        <v>0</v>
      </c>
      <c r="AA2810">
        <v>0</v>
      </c>
      <c r="AB2810">
        <v>440</v>
      </c>
      <c r="AC2810">
        <v>0</v>
      </c>
      <c r="AD2810">
        <v>9999</v>
      </c>
      <c r="AE2810">
        <v>152271</v>
      </c>
      <c r="AF2810" s="4">
        <v>0.857</v>
      </c>
      <c r="AG2810">
        <v>0</v>
      </c>
      <c r="AH2810">
        <v>0</v>
      </c>
      <c r="AJ2810">
        <v>0</v>
      </c>
    </row>
    <row r="2811" spans="1:36">
      <c r="A2811" t="s">
        <v>9891</v>
      </c>
      <c r="B2811" t="s">
        <v>9892</v>
      </c>
      <c r="C2811" s="2" t="s">
        <v>9893</v>
      </c>
      <c r="D2811" t="s">
        <v>630</v>
      </c>
      <c r="E2811" t="s">
        <v>9894</v>
      </c>
      <c r="G2811">
        <v>0</v>
      </c>
      <c r="H2811" s="3">
        <v>0</v>
      </c>
      <c r="I2811" s="4">
        <f>IF(H2811=0,"",H2811*O2811)</f>
        <v>0</v>
      </c>
      <c r="J2811" s="5">
        <f>IF(OR(H2811=0,V2811=""),"",H2811*V2811)</f>
        <v>0</v>
      </c>
      <c r="K2811" s="6">
        <f>IF(V2811="","",V2811/O2811)</f>
        <v>0</v>
      </c>
      <c r="L2811" s="6">
        <f>IF(V2811="","",V2811/N2811)</f>
        <v>0</v>
      </c>
      <c r="M2811" s="4">
        <v>11.95</v>
      </c>
      <c r="N2811" s="4">
        <v>11.95</v>
      </c>
      <c r="Q2811" s="4">
        <v>3.33</v>
      </c>
      <c r="R2811" s="4">
        <v>0.03</v>
      </c>
      <c r="S2811">
        <v>0.15</v>
      </c>
      <c r="T2811" s="4">
        <f>IF(S2811=0,"",IF((N2811*S2811)&lt;.3,.3,N2811*S2811))</f>
        <v>0</v>
      </c>
      <c r="U2811"/>
      <c r="V2811" s="4">
        <f>IF(AND(N2811&lt;&gt;0,O2811&lt;&gt;0,Q2811&lt;&gt;0,S2811&lt;&gt;""),N2811-O2811-Q2811-R2811-T2811-U2811-P2811,"")</f>
        <v>0</v>
      </c>
      <c r="W2811">
        <v>60</v>
      </c>
      <c r="X2811">
        <v>30</v>
      </c>
      <c r="Y2811" s="7">
        <v>2</v>
      </c>
      <c r="Z2811" s="7">
        <v>1.05</v>
      </c>
      <c r="AA2811">
        <v>18</v>
      </c>
      <c r="AB2811">
        <v>100</v>
      </c>
      <c r="AC2811">
        <v>9</v>
      </c>
      <c r="AD2811" t="s">
        <v>41</v>
      </c>
      <c r="AE2811">
        <v>59722</v>
      </c>
      <c r="AF2811" s="4">
        <v>0.3</v>
      </c>
      <c r="AG2811">
        <v>0</v>
      </c>
      <c r="AH2811">
        <v>0</v>
      </c>
      <c r="AJ2811">
        <v>0</v>
      </c>
    </row>
    <row r="2812" spans="1:36">
      <c r="A2812" t="s">
        <v>9895</v>
      </c>
      <c r="B2812" t="s">
        <v>9896</v>
      </c>
      <c r="C2812" s="2" t="s">
        <v>9897</v>
      </c>
      <c r="D2812" t="s">
        <v>630</v>
      </c>
      <c r="E2812" t="s">
        <v>9898</v>
      </c>
      <c r="G2812">
        <v>0</v>
      </c>
      <c r="H2812" s="3">
        <v>0</v>
      </c>
      <c r="I2812" s="4">
        <f>IF(H2812=0,"",H2812*O2812)</f>
        <v>0</v>
      </c>
      <c r="J2812" s="5">
        <f>IF(OR(H2812=0,V2812=""),"",H2812*V2812)</f>
        <v>0</v>
      </c>
      <c r="K2812" s="6">
        <f>IF(V2812="","",V2812/O2812)</f>
        <v>0</v>
      </c>
      <c r="L2812" s="6">
        <f>IF(V2812="","",V2812/N2812)</f>
        <v>0</v>
      </c>
      <c r="M2812" s="4">
        <v>7.5</v>
      </c>
      <c r="N2812" s="4">
        <v>7.5</v>
      </c>
      <c r="Q2812" s="4">
        <v>2.6</v>
      </c>
      <c r="R2812" s="4">
        <v>0.02</v>
      </c>
      <c r="S2812">
        <v>0.15</v>
      </c>
      <c r="T2812" s="4">
        <f>IF(S2812=0,"",IF((N2812*S2812)&lt;.3,.3,N2812*S2812))</f>
        <v>0</v>
      </c>
      <c r="U2812"/>
      <c r="V2812" s="4">
        <f>IF(AND(N2812&lt;&gt;0,O2812&lt;&gt;0,Q2812&lt;&gt;0,S2812&lt;&gt;""),N2812-O2812-Q2812-R2812-T2812-U2812-P2812,"")</f>
        <v>0</v>
      </c>
      <c r="W2812">
        <v>56</v>
      </c>
      <c r="X2812">
        <v>30</v>
      </c>
      <c r="Y2812" s="7">
        <v>1.87</v>
      </c>
      <c r="Z2812" s="7">
        <v>1.93</v>
      </c>
      <c r="AA2812">
        <v>27</v>
      </c>
      <c r="AB2812">
        <v>119</v>
      </c>
      <c r="AC2812">
        <v>14.4385026737968</v>
      </c>
      <c r="AD2812" t="s">
        <v>41</v>
      </c>
      <c r="AE2812">
        <v>59722</v>
      </c>
      <c r="AF2812" s="4">
        <v>0.3</v>
      </c>
      <c r="AG2812">
        <v>0</v>
      </c>
      <c r="AH2812">
        <v>0</v>
      </c>
      <c r="AJ2812">
        <v>0</v>
      </c>
    </row>
    <row r="2813" spans="1:36">
      <c r="A2813" t="s">
        <v>9899</v>
      </c>
      <c r="B2813" t="s">
        <v>9900</v>
      </c>
      <c r="C2813" s="2" t="s">
        <v>9901</v>
      </c>
      <c r="D2813" t="s">
        <v>630</v>
      </c>
      <c r="E2813" t="s">
        <v>9902</v>
      </c>
      <c r="G2813">
        <v>0</v>
      </c>
      <c r="H2813" s="3">
        <v>0</v>
      </c>
      <c r="I2813" s="4">
        <f>IF(H2813=0,"",H2813*O2813)</f>
        <v>0</v>
      </c>
      <c r="J2813" s="5">
        <f>IF(OR(H2813=0,V2813=""),"",H2813*V2813)</f>
        <v>0</v>
      </c>
      <c r="K2813" s="6">
        <f>IF(V2813="","",V2813/O2813)</f>
        <v>0</v>
      </c>
      <c r="L2813" s="6">
        <f>IF(V2813="","",V2813/N2813)</f>
        <v>0</v>
      </c>
      <c r="M2813" s="4">
        <v>9.6</v>
      </c>
      <c r="N2813" s="4">
        <v>9.53</v>
      </c>
      <c r="Q2813" s="4">
        <v>3.33</v>
      </c>
      <c r="R2813" s="4">
        <v>0.04</v>
      </c>
      <c r="S2813">
        <v>0.15</v>
      </c>
      <c r="T2813" s="4">
        <f>IF(S2813=0,"",IF((N2813*S2813)&lt;.3,.3,N2813*S2813))</f>
        <v>0</v>
      </c>
      <c r="U2813"/>
      <c r="V2813" s="4">
        <f>IF(AND(N2813&lt;&gt;0,O2813&lt;&gt;0,Q2813&lt;&gt;0,S2813&lt;&gt;""),N2813-O2813-Q2813-R2813-T2813-U2813-P2813,"")</f>
        <v>0</v>
      </c>
      <c r="W2813">
        <v>33</v>
      </c>
      <c r="X2813">
        <v>15</v>
      </c>
      <c r="Y2813" s="7">
        <v>2.2</v>
      </c>
      <c r="Z2813" s="7">
        <v>1.03</v>
      </c>
      <c r="AA2813">
        <v>0</v>
      </c>
      <c r="AB2813">
        <v>181</v>
      </c>
      <c r="AC2813">
        <v>0</v>
      </c>
      <c r="AD2813" t="s">
        <v>41</v>
      </c>
      <c r="AE2813">
        <v>59722</v>
      </c>
      <c r="AF2813" s="4">
        <v>0.7</v>
      </c>
      <c r="AG2813">
        <v>0</v>
      </c>
      <c r="AH2813">
        <v>0</v>
      </c>
      <c r="AJ2813">
        <v>0</v>
      </c>
    </row>
    <row r="2814" spans="1:36">
      <c r="A2814" t="s">
        <v>9903</v>
      </c>
      <c r="B2814" t="s">
        <v>9904</v>
      </c>
      <c r="C2814" s="2" t="s">
        <v>9905</v>
      </c>
      <c r="D2814" t="s">
        <v>630</v>
      </c>
      <c r="E2814" t="s">
        <v>9906</v>
      </c>
      <c r="G2814">
        <v>0</v>
      </c>
      <c r="H2814" s="3">
        <v>0</v>
      </c>
      <c r="I2814" s="4">
        <f>IF(H2814=0,"",H2814*O2814)</f>
        <v>0</v>
      </c>
      <c r="J2814" s="5">
        <f>IF(OR(H2814=0,V2814=""),"",H2814*V2814)</f>
        <v>0</v>
      </c>
      <c r="K2814" s="6">
        <f>IF(V2814="","",V2814/O2814)</f>
        <v>0</v>
      </c>
      <c r="L2814" s="6">
        <f>IF(V2814="","",V2814/N2814)</f>
        <v>0</v>
      </c>
      <c r="M2814" s="4">
        <v>9.61</v>
      </c>
      <c r="N2814" s="4">
        <v>9.61</v>
      </c>
      <c r="Q2814" s="4">
        <v>3.33</v>
      </c>
      <c r="R2814" s="4">
        <v>0.04</v>
      </c>
      <c r="S2814">
        <v>0.15</v>
      </c>
      <c r="T2814" s="4">
        <f>IF(S2814=0,"",IF((N2814*S2814)&lt;.3,.3,N2814*S2814))</f>
        <v>0</v>
      </c>
      <c r="U2814"/>
      <c r="V2814" s="4">
        <f>IF(AND(N2814&lt;&gt;0,O2814&lt;&gt;0,Q2814&lt;&gt;0,S2814&lt;&gt;""),N2814-O2814-Q2814-R2814-T2814-U2814-P2814,"")</f>
        <v>0</v>
      </c>
      <c r="W2814">
        <v>81</v>
      </c>
      <c r="X2814">
        <v>26</v>
      </c>
      <c r="Y2814" s="7">
        <v>3</v>
      </c>
      <c r="Z2814" s="7">
        <v>1.03</v>
      </c>
      <c r="AA2814">
        <v>1</v>
      </c>
      <c r="AB2814">
        <v>121</v>
      </c>
      <c r="AC2814">
        <v>0.333333333333333</v>
      </c>
      <c r="AD2814" t="s">
        <v>41</v>
      </c>
      <c r="AE2814">
        <v>113599</v>
      </c>
      <c r="AF2814" s="4">
        <v>0.3</v>
      </c>
      <c r="AG2814">
        <v>0</v>
      </c>
      <c r="AH2814">
        <v>0</v>
      </c>
      <c r="AJ2814">
        <v>0</v>
      </c>
    </row>
    <row r="2815" spans="1:36">
      <c r="A2815" t="s">
        <v>9907</v>
      </c>
      <c r="B2815"/>
      <c r="C2815" s="2" t="s">
        <v>8814</v>
      </c>
      <c r="D2815" t="s">
        <v>49</v>
      </c>
      <c r="G2815">
        <v>0</v>
      </c>
      <c r="H2815" s="3">
        <v>0</v>
      </c>
      <c r="I2815" s="4">
        <f>IF(H2815=0,"",H2815*O2815)</f>
        <v>0</v>
      </c>
      <c r="J2815" s="5">
        <f>IF(OR(H2815=0,V2815=""),"",H2815*V2815)</f>
        <v>0</v>
      </c>
      <c r="K2815" s="6">
        <f>IF(V2815="","",V2815/O2815)</f>
        <v>0</v>
      </c>
      <c r="L2815" s="6">
        <f>IF(V2815="","",V2815/N2815)</f>
        <v>0</v>
      </c>
      <c r="R2815" s="4">
        <v>0</v>
      </c>
      <c r="T2815" s="4">
        <f>IF(S2815=0,"",IF((N2815*S2815)&lt;.3,.3,N2815*S2815))</f>
        <v>0</v>
      </c>
      <c r="U2815"/>
      <c r="V2815" s="4">
        <f>IF(AND(N2815&lt;&gt;0,O2815&lt;&gt;0,Q2815&lt;&gt;0,S2815&lt;&gt;""),N2815-O2815-Q2815-R2815-T2815-U2815-P2815,"")</f>
        <v>0</v>
      </c>
      <c r="W2815">
        <v>0</v>
      </c>
      <c r="X2815">
        <v>0</v>
      </c>
      <c r="Y2815" s="7">
        <v>0</v>
      </c>
      <c r="Z2815" s="7">
        <v>0</v>
      </c>
      <c r="AA2815">
        <v>0</v>
      </c>
      <c r="AB2815">
        <v>415</v>
      </c>
      <c r="AC2815">
        <v>0</v>
      </c>
      <c r="AD2815">
        <v>9999</v>
      </c>
      <c r="AG2815">
        <v>0</v>
      </c>
      <c r="AH2815">
        <v>0</v>
      </c>
      <c r="AJ2815">
        <v>0</v>
      </c>
    </row>
    <row r="2816" spans="1:36">
      <c r="A2816" t="s">
        <v>9908</v>
      </c>
      <c r="B2816" t="s">
        <v>9909</v>
      </c>
      <c r="C2816" s="2" t="s">
        <v>9910</v>
      </c>
      <c r="D2816" t="s">
        <v>462</v>
      </c>
      <c r="G2816">
        <v>0</v>
      </c>
      <c r="H2816" s="3">
        <v>0</v>
      </c>
      <c r="I2816" s="4">
        <f>IF(H2816=0,"",H2816*O2816)</f>
        <v>0</v>
      </c>
      <c r="J2816" s="5">
        <f>IF(OR(H2816=0,V2816=""),"",H2816*V2816)</f>
        <v>0</v>
      </c>
      <c r="K2816" s="6">
        <f>IF(V2816="","",V2816/O2816)</f>
        <v>0</v>
      </c>
      <c r="L2816" s="6">
        <f>IF(V2816="","",V2816/N2816)</f>
        <v>0</v>
      </c>
      <c r="R2816" s="4">
        <v>0</v>
      </c>
      <c r="T2816" s="4">
        <f>IF(S2816=0,"",IF((N2816*S2816)&lt;.3,.3,N2816*S2816))</f>
        <v>0</v>
      </c>
      <c r="U2816"/>
      <c r="V2816" s="4">
        <f>IF(AND(N2816&lt;&gt;0,O2816&lt;&gt;0,Q2816&lt;&gt;0,S2816&lt;&gt;""),N2816-O2816-Q2816-R2816-T2816-U2816-P2816,"")</f>
        <v>0</v>
      </c>
      <c r="W2816">
        <v>0</v>
      </c>
      <c r="X2816">
        <v>0</v>
      </c>
      <c r="Y2816" s="7">
        <v>0</v>
      </c>
      <c r="Z2816" s="7">
        <v>0</v>
      </c>
      <c r="AA2816">
        <v>0</v>
      </c>
      <c r="AB2816">
        <v>0</v>
      </c>
      <c r="AC2816">
        <v>0</v>
      </c>
      <c r="AD2816" t="s">
        <v>41</v>
      </c>
      <c r="AG2816">
        <v>0</v>
      </c>
      <c r="AH2816">
        <v>0</v>
      </c>
      <c r="AJ2816">
        <v>0</v>
      </c>
    </row>
    <row r="2817" spans="1:36">
      <c r="A2817" t="s">
        <v>9911</v>
      </c>
      <c r="B2817"/>
      <c r="C2817" s="2" t="s">
        <v>9912</v>
      </c>
      <c r="D2817" t="s">
        <v>49</v>
      </c>
      <c r="G2817">
        <v>0</v>
      </c>
      <c r="H2817" s="3">
        <v>0</v>
      </c>
      <c r="I2817" s="4">
        <f>IF(H2817=0,"",H2817*O2817)</f>
        <v>0</v>
      </c>
      <c r="J2817" s="5">
        <f>IF(OR(H2817=0,V2817=""),"",H2817*V2817)</f>
        <v>0</v>
      </c>
      <c r="K2817" s="6">
        <f>IF(V2817="","",V2817/O2817)</f>
        <v>0</v>
      </c>
      <c r="L2817" s="6">
        <f>IF(V2817="","",V2817/N2817)</f>
        <v>0</v>
      </c>
      <c r="R2817" s="4">
        <v>0</v>
      </c>
      <c r="T2817" s="4">
        <f>IF(S2817=0,"",IF((N2817*S2817)&lt;.3,.3,N2817*S2817))</f>
        <v>0</v>
      </c>
      <c r="U2817"/>
      <c r="V2817" s="4">
        <f>IF(AND(N2817&lt;&gt;0,O2817&lt;&gt;0,Q2817&lt;&gt;0,S2817&lt;&gt;""),N2817-O2817-Q2817-R2817-T2817-U2817-P2817,"")</f>
        <v>0</v>
      </c>
      <c r="W2817">
        <v>0</v>
      </c>
      <c r="X2817">
        <v>0</v>
      </c>
      <c r="Y2817" s="7">
        <v>0</v>
      </c>
      <c r="Z2817" s="7">
        <v>0</v>
      </c>
      <c r="AA2817">
        <v>0</v>
      </c>
      <c r="AB2817">
        <v>0</v>
      </c>
      <c r="AC2817">
        <v>0</v>
      </c>
      <c r="AD2817" t="s">
        <v>41</v>
      </c>
      <c r="AG2817">
        <v>0</v>
      </c>
      <c r="AH2817">
        <v>0</v>
      </c>
      <c r="AJ2817">
        <v>0</v>
      </c>
    </row>
    <row r="2818" spans="1:36">
      <c r="A2818" t="s">
        <v>9913</v>
      </c>
      <c r="B2818" t="s">
        <v>9914</v>
      </c>
      <c r="C2818" s="2" t="s">
        <v>9915</v>
      </c>
      <c r="D2818" t="s">
        <v>3946</v>
      </c>
      <c r="E2818" t="s">
        <v>9916</v>
      </c>
      <c r="G2818">
        <v>0</v>
      </c>
      <c r="H2818" s="3">
        <v>0</v>
      </c>
      <c r="I2818" s="4">
        <f>IF(H2818=0,"",H2818*O2818)</f>
        <v>0</v>
      </c>
      <c r="J2818" s="5">
        <f>IF(OR(H2818=0,V2818=""),"",H2818*V2818)</f>
        <v>0</v>
      </c>
      <c r="K2818" s="6">
        <f>IF(V2818="","",V2818/O2818)</f>
        <v>0</v>
      </c>
      <c r="L2818" s="6">
        <f>IF(V2818="","",V2818/N2818)</f>
        <v>0</v>
      </c>
      <c r="M2818" s="4">
        <v>47.1</v>
      </c>
      <c r="N2818" s="4">
        <v>47.1</v>
      </c>
      <c r="Q2818" s="4">
        <v>6.14</v>
      </c>
      <c r="R2818" s="4">
        <v>0.12</v>
      </c>
      <c r="S2818">
        <v>0.15</v>
      </c>
      <c r="T2818" s="4">
        <f>IF(S2818=0,"",IF((N2818*S2818)&lt;.3,.3,N2818*S2818))</f>
        <v>0</v>
      </c>
      <c r="U2818"/>
      <c r="V2818" s="4">
        <f>IF(AND(N2818&lt;&gt;0,O2818&lt;&gt;0,Q2818&lt;&gt;0,S2818&lt;&gt;""),N2818-O2818-Q2818-R2818-T2818-U2818-P2818,"")</f>
        <v>0</v>
      </c>
      <c r="W2818">
        <v>59</v>
      </c>
      <c r="X2818">
        <v>30</v>
      </c>
      <c r="Y2818" s="7">
        <v>1.97</v>
      </c>
      <c r="Z2818" s="7">
        <v>1.02</v>
      </c>
      <c r="AA2818">
        <v>2</v>
      </c>
      <c r="AB2818">
        <v>440</v>
      </c>
      <c r="AC2818">
        <v>1.01522842639594</v>
      </c>
      <c r="AD2818" t="s">
        <v>41</v>
      </c>
      <c r="AE2818">
        <v>7670</v>
      </c>
      <c r="AF2818" s="4">
        <v>0.7</v>
      </c>
      <c r="AG2818">
        <v>0</v>
      </c>
      <c r="AH2818">
        <v>0</v>
      </c>
      <c r="AJ2818">
        <v>0</v>
      </c>
    </row>
    <row r="2819" spans="1:36">
      <c r="A2819" t="s">
        <v>9917</v>
      </c>
      <c r="B2819" t="s">
        <v>9918</v>
      </c>
      <c r="C2819" s="2" t="s">
        <v>9919</v>
      </c>
      <c r="D2819" t="s">
        <v>3946</v>
      </c>
      <c r="E2819" t="s">
        <v>9920</v>
      </c>
      <c r="G2819">
        <v>0</v>
      </c>
      <c r="H2819" s="3">
        <v>0</v>
      </c>
      <c r="I2819" s="4">
        <f>IF(H2819=0,"",H2819*O2819)</f>
        <v>0</v>
      </c>
      <c r="J2819" s="5">
        <f>IF(OR(H2819=0,V2819=""),"",H2819*V2819)</f>
        <v>0</v>
      </c>
      <c r="K2819" s="6">
        <f>IF(V2819="","",V2819/O2819)</f>
        <v>0</v>
      </c>
      <c r="L2819" s="6">
        <f>IF(V2819="","",V2819/N2819)</f>
        <v>0</v>
      </c>
      <c r="M2819" s="4">
        <v>34.21</v>
      </c>
      <c r="N2819" s="4">
        <v>34.21</v>
      </c>
      <c r="Q2819" s="4">
        <v>5.68</v>
      </c>
      <c r="R2819" s="4">
        <v>0.07</v>
      </c>
      <c r="S2819">
        <v>0.15</v>
      </c>
      <c r="T2819" s="4">
        <f>IF(S2819=0,"",IF((N2819*S2819)&lt;.3,.3,N2819*S2819))</f>
        <v>0</v>
      </c>
      <c r="U2819"/>
      <c r="V2819" s="4">
        <f>IF(AND(N2819&lt;&gt;0,O2819&lt;&gt;0,Q2819&lt;&gt;0,S2819&lt;&gt;""),N2819-O2819-Q2819-R2819-T2819-U2819-P2819,"")</f>
        <v>0</v>
      </c>
      <c r="W2819">
        <v>211</v>
      </c>
      <c r="X2819">
        <v>30</v>
      </c>
      <c r="Y2819" s="7">
        <v>7.03</v>
      </c>
      <c r="Z2819" s="7">
        <v>1.11</v>
      </c>
      <c r="AA2819">
        <v>52</v>
      </c>
      <c r="AB2819">
        <v>350</v>
      </c>
      <c r="AC2819">
        <v>7.39687055476529</v>
      </c>
      <c r="AD2819" t="s">
        <v>41</v>
      </c>
      <c r="AE2819">
        <v>21757</v>
      </c>
      <c r="AF2819" s="4">
        <v>0.486</v>
      </c>
      <c r="AG2819">
        <v>0</v>
      </c>
      <c r="AH2819">
        <v>0</v>
      </c>
      <c r="AJ2819">
        <v>0</v>
      </c>
    </row>
    <row r="2820" spans="1:36">
      <c r="A2820" t="s">
        <v>9921</v>
      </c>
      <c r="B2820" t="s">
        <v>9922</v>
      </c>
      <c r="C2820" s="2" t="s">
        <v>9923</v>
      </c>
      <c r="D2820" t="s">
        <v>3946</v>
      </c>
      <c r="E2820" t="s">
        <v>9924</v>
      </c>
      <c r="G2820">
        <v>0</v>
      </c>
      <c r="H2820" s="3">
        <v>0</v>
      </c>
      <c r="I2820" s="4">
        <f>IF(H2820=0,"",H2820*O2820)</f>
        <v>0</v>
      </c>
      <c r="J2820" s="5">
        <f>IF(OR(H2820=0,V2820=""),"",H2820*V2820)</f>
        <v>0</v>
      </c>
      <c r="K2820" s="6">
        <f>IF(V2820="","",V2820/O2820)</f>
        <v>0</v>
      </c>
      <c r="L2820" s="6">
        <f>IF(V2820="","",V2820/N2820)</f>
        <v>0</v>
      </c>
      <c r="M2820" s="4">
        <v>39.99</v>
      </c>
      <c r="N2820" s="4">
        <v>39.99</v>
      </c>
      <c r="Q2820" s="4">
        <v>5.54</v>
      </c>
      <c r="R2820" s="4">
        <v>0.07</v>
      </c>
      <c r="S2820">
        <v>0.15</v>
      </c>
      <c r="T2820" s="4">
        <f>IF(S2820=0,"",IF((N2820*S2820)&lt;.3,.3,N2820*S2820))</f>
        <v>0</v>
      </c>
      <c r="U2820"/>
      <c r="V2820" s="4">
        <f>IF(AND(N2820&lt;&gt;0,O2820&lt;&gt;0,Q2820&lt;&gt;0,S2820&lt;&gt;""),N2820-O2820-Q2820-R2820-T2820-U2820-P2820,"")</f>
        <v>0</v>
      </c>
      <c r="W2820">
        <v>2</v>
      </c>
      <c r="X2820">
        <v>4.5</v>
      </c>
      <c r="Y2820" s="7">
        <v>0.4</v>
      </c>
      <c r="Z2820" s="7">
        <v>1</v>
      </c>
      <c r="AA2820">
        <v>0</v>
      </c>
      <c r="AB2820">
        <v>240</v>
      </c>
      <c r="AC2820">
        <v>0</v>
      </c>
      <c r="AD2820" t="s">
        <v>41</v>
      </c>
      <c r="AE2820">
        <v>283118</v>
      </c>
      <c r="AF2820" s="4">
        <v>0.5</v>
      </c>
      <c r="AG2820">
        <v>0</v>
      </c>
      <c r="AH2820">
        <v>0</v>
      </c>
      <c r="AJ2820">
        <v>0</v>
      </c>
    </row>
    <row r="2821" spans="1:36">
      <c r="A2821" t="s">
        <v>9925</v>
      </c>
      <c r="B2821"/>
      <c r="C2821" s="2" t="s">
        <v>9923</v>
      </c>
      <c r="D2821" t="s">
        <v>49</v>
      </c>
      <c r="E2821" t="s">
        <v>9926</v>
      </c>
      <c r="G2821">
        <v>0</v>
      </c>
      <c r="H2821" s="3">
        <v>0</v>
      </c>
      <c r="I2821" s="4">
        <f>IF(H2821=0,"",H2821*O2821)</f>
        <v>0</v>
      </c>
      <c r="J2821" s="5">
        <f>IF(OR(H2821=0,V2821=""),"",H2821*V2821)</f>
        <v>0</v>
      </c>
      <c r="K2821" s="6">
        <f>IF(V2821="","",V2821/O2821)</f>
        <v>0</v>
      </c>
      <c r="L2821" s="6">
        <f>IF(V2821="","",V2821/N2821)</f>
        <v>0</v>
      </c>
      <c r="R2821" s="4">
        <v>0</v>
      </c>
      <c r="T2821" s="4">
        <f>IF(S2821=0,"",IF((N2821*S2821)&lt;.3,.3,N2821*S2821))</f>
        <v>0</v>
      </c>
      <c r="U2821"/>
      <c r="V2821" s="4">
        <f>IF(AND(N2821&lt;&gt;0,O2821&lt;&gt;0,Q2821&lt;&gt;0,S2821&lt;&gt;""),N2821-O2821-Q2821-R2821-T2821-U2821-P2821,"")</f>
        <v>0</v>
      </c>
      <c r="W2821">
        <v>0</v>
      </c>
      <c r="X2821">
        <v>0</v>
      </c>
      <c r="Y2821" s="7">
        <v>0</v>
      </c>
      <c r="Z2821" s="7">
        <v>0</v>
      </c>
      <c r="AA2821">
        <v>0</v>
      </c>
      <c r="AB2821">
        <v>0</v>
      </c>
      <c r="AC2821">
        <v>0</v>
      </c>
      <c r="AD2821" t="s">
        <v>41</v>
      </c>
      <c r="AG2821">
        <v>0</v>
      </c>
      <c r="AH2821">
        <v>0</v>
      </c>
      <c r="AJ2821">
        <v>0</v>
      </c>
    </row>
    <row r="2822" spans="1:36">
      <c r="A2822" t="s">
        <v>9927</v>
      </c>
      <c r="B2822" t="s">
        <v>9928</v>
      </c>
      <c r="C2822" s="2" t="s">
        <v>9929</v>
      </c>
      <c r="D2822" t="s">
        <v>3946</v>
      </c>
      <c r="E2822" t="s">
        <v>9930</v>
      </c>
      <c r="G2822">
        <v>0</v>
      </c>
      <c r="H2822" s="3">
        <v>0</v>
      </c>
      <c r="I2822" s="4">
        <f>IF(H2822=0,"",H2822*O2822)</f>
        <v>0</v>
      </c>
      <c r="J2822" s="5">
        <f>IF(OR(H2822=0,V2822=""),"",H2822*V2822)</f>
        <v>0</v>
      </c>
      <c r="K2822" s="6">
        <f>IF(V2822="","",V2822/O2822)</f>
        <v>0</v>
      </c>
      <c r="L2822" s="6">
        <f>IF(V2822="","",V2822/N2822)</f>
        <v>0</v>
      </c>
      <c r="M2822" s="4">
        <v>22.37</v>
      </c>
      <c r="N2822" s="4">
        <v>22.37</v>
      </c>
      <c r="Q2822" s="4">
        <v>4.81</v>
      </c>
      <c r="R2822" s="4">
        <v>0.06</v>
      </c>
      <c r="S2822">
        <v>0.15</v>
      </c>
      <c r="T2822" s="4">
        <f>IF(S2822=0,"",IF((N2822*S2822)&lt;.3,.3,N2822*S2822))</f>
        <v>0</v>
      </c>
      <c r="U2822"/>
      <c r="V2822" s="4">
        <f>IF(AND(N2822&lt;&gt;0,O2822&lt;&gt;0,Q2822&lt;&gt;0,S2822&lt;&gt;""),N2822-O2822-Q2822-R2822-T2822-U2822-P2822,"")</f>
        <v>0</v>
      </c>
      <c r="W2822">
        <v>194</v>
      </c>
      <c r="X2822">
        <v>30</v>
      </c>
      <c r="Y2822" s="7">
        <v>6.47</v>
      </c>
      <c r="Z2822" s="7">
        <v>1.27</v>
      </c>
      <c r="AA2822">
        <v>75</v>
      </c>
      <c r="AB2822">
        <v>269</v>
      </c>
      <c r="AC2822">
        <v>11.5919629057187</v>
      </c>
      <c r="AD2822" t="s">
        <v>41</v>
      </c>
      <c r="AE2822">
        <v>71190</v>
      </c>
      <c r="AF2822" s="4">
        <v>0.4</v>
      </c>
      <c r="AG2822">
        <v>0</v>
      </c>
      <c r="AH2822">
        <v>0</v>
      </c>
      <c r="AJ2822">
        <v>0</v>
      </c>
    </row>
    <row r="2823" spans="1:36">
      <c r="A2823" t="s">
        <v>9931</v>
      </c>
      <c r="B2823" t="s">
        <v>9932</v>
      </c>
      <c r="C2823" s="2" t="s">
        <v>9933</v>
      </c>
      <c r="D2823" t="s">
        <v>3946</v>
      </c>
      <c r="E2823" t="s">
        <v>9934</v>
      </c>
      <c r="G2823">
        <v>0</v>
      </c>
      <c r="H2823" s="3">
        <v>0</v>
      </c>
      <c r="I2823" s="4">
        <f>IF(H2823=0,"",H2823*O2823)</f>
        <v>0</v>
      </c>
      <c r="J2823" s="5">
        <f>IF(OR(H2823=0,V2823=""),"",H2823*V2823)</f>
        <v>0</v>
      </c>
      <c r="K2823" s="6">
        <f>IF(V2823="","",V2823/O2823)</f>
        <v>0</v>
      </c>
      <c r="L2823" s="6">
        <f>IF(V2823="","",V2823/N2823)</f>
        <v>0</v>
      </c>
      <c r="M2823" s="4">
        <v>98.46</v>
      </c>
      <c r="N2823" s="4">
        <v>98.46</v>
      </c>
      <c r="Q2823" s="4">
        <v>8.84</v>
      </c>
      <c r="R2823" s="4">
        <v>0.29</v>
      </c>
      <c r="S2823">
        <v>0.15</v>
      </c>
      <c r="T2823" s="4">
        <f>IF(S2823=0,"",IF((N2823*S2823)&lt;.3,.3,N2823*S2823))</f>
        <v>0</v>
      </c>
      <c r="U2823"/>
      <c r="V2823" s="4">
        <f>IF(AND(N2823&lt;&gt;0,O2823&lt;&gt;0,Q2823&lt;&gt;0,S2823&lt;&gt;""),N2823-O2823-Q2823-R2823-T2823-U2823-P2823,"")</f>
        <v>0</v>
      </c>
      <c r="W2823">
        <v>6</v>
      </c>
      <c r="X2823">
        <v>23.5</v>
      </c>
      <c r="Y2823" s="7">
        <v>0.33</v>
      </c>
      <c r="Z2823" s="7">
        <v>1.5</v>
      </c>
      <c r="AA2823">
        <v>0</v>
      </c>
      <c r="AB2823">
        <v>319</v>
      </c>
      <c r="AC2823">
        <v>0</v>
      </c>
      <c r="AD2823" t="s">
        <v>41</v>
      </c>
      <c r="AE2823">
        <v>259609</v>
      </c>
      <c r="AF2823" s="4">
        <v>1.555</v>
      </c>
      <c r="AG2823">
        <v>0</v>
      </c>
      <c r="AH2823">
        <v>0</v>
      </c>
      <c r="AJ2823">
        <v>0</v>
      </c>
    </row>
    <row r="2824" spans="1:36">
      <c r="A2824" t="s">
        <v>9935</v>
      </c>
      <c r="B2824"/>
      <c r="C2824" s="2" t="s">
        <v>9933</v>
      </c>
      <c r="D2824" t="s">
        <v>49</v>
      </c>
      <c r="E2824" t="s">
        <v>9936</v>
      </c>
      <c r="G2824">
        <v>0</v>
      </c>
      <c r="H2824" s="3">
        <v>0</v>
      </c>
      <c r="I2824" s="4">
        <f>IF(H2824=0,"",H2824*O2824)</f>
        <v>0</v>
      </c>
      <c r="J2824" s="5">
        <f>IF(OR(H2824=0,V2824=""),"",H2824*V2824)</f>
        <v>0</v>
      </c>
      <c r="K2824" s="6">
        <f>IF(V2824="","",V2824/O2824)</f>
        <v>0</v>
      </c>
      <c r="L2824" s="6">
        <f>IF(V2824="","",V2824/N2824)</f>
        <v>0</v>
      </c>
      <c r="R2824" s="4">
        <v>0</v>
      </c>
      <c r="T2824" s="4">
        <f>IF(S2824=0,"",IF((N2824*S2824)&lt;.3,.3,N2824*S2824))</f>
        <v>0</v>
      </c>
      <c r="U2824"/>
      <c r="V2824" s="4">
        <f>IF(AND(N2824&lt;&gt;0,O2824&lt;&gt;0,Q2824&lt;&gt;0,S2824&lt;&gt;""),N2824-O2824-Q2824-R2824-T2824-U2824-P2824,"")</f>
        <v>0</v>
      </c>
      <c r="W2824">
        <v>0</v>
      </c>
      <c r="X2824">
        <v>0</v>
      </c>
      <c r="Y2824" s="7">
        <v>0</v>
      </c>
      <c r="Z2824" s="7">
        <v>0</v>
      </c>
      <c r="AA2824">
        <v>0</v>
      </c>
      <c r="AB2824">
        <v>0</v>
      </c>
      <c r="AC2824">
        <v>0</v>
      </c>
      <c r="AD2824" t="s">
        <v>41</v>
      </c>
      <c r="AG2824">
        <v>0</v>
      </c>
      <c r="AH2824">
        <v>0</v>
      </c>
      <c r="AJ2824">
        <v>0</v>
      </c>
    </row>
    <row r="2825" spans="1:36">
      <c r="A2825" t="s">
        <v>9937</v>
      </c>
      <c r="B2825" t="s">
        <v>9938</v>
      </c>
      <c r="C2825" s="2" t="s">
        <v>9939</v>
      </c>
      <c r="D2825" t="s">
        <v>3946</v>
      </c>
      <c r="E2825" t="s">
        <v>9940</v>
      </c>
      <c r="G2825">
        <v>0</v>
      </c>
      <c r="H2825" s="3">
        <v>0</v>
      </c>
      <c r="I2825" s="4">
        <f>IF(H2825=0,"",H2825*O2825)</f>
        <v>0</v>
      </c>
      <c r="J2825" s="5">
        <f>IF(OR(H2825=0,V2825=""),"",H2825*V2825)</f>
        <v>0</v>
      </c>
      <c r="K2825" s="6">
        <f>IF(V2825="","",V2825/O2825)</f>
        <v>0</v>
      </c>
      <c r="L2825" s="6">
        <f>IF(V2825="","",V2825/N2825)</f>
        <v>0</v>
      </c>
      <c r="M2825" s="4">
        <v>44.95</v>
      </c>
      <c r="N2825" s="4">
        <v>45.77</v>
      </c>
      <c r="Q2825" s="4">
        <v>7.04</v>
      </c>
      <c r="R2825" s="4">
        <v>0.19</v>
      </c>
      <c r="S2825">
        <v>0.15</v>
      </c>
      <c r="T2825" s="4">
        <f>IF(S2825=0,"",IF((N2825*S2825)&lt;.3,.3,N2825*S2825))</f>
        <v>0</v>
      </c>
      <c r="U2825"/>
      <c r="V2825" s="4">
        <f>IF(AND(N2825&lt;&gt;0,O2825&lt;&gt;0,Q2825&lt;&gt;0,S2825&lt;&gt;""),N2825-O2825-Q2825-R2825-T2825-U2825-P2825,"")</f>
        <v>0</v>
      </c>
      <c r="W2825">
        <v>22</v>
      </c>
      <c r="X2825">
        <v>30</v>
      </c>
      <c r="Y2825" s="7">
        <v>0.73</v>
      </c>
      <c r="Z2825" s="7">
        <v>3.14</v>
      </c>
      <c r="AA2825">
        <v>1</v>
      </c>
      <c r="AB2825">
        <v>360</v>
      </c>
      <c r="AC2825">
        <v>1.36986301369863</v>
      </c>
      <c r="AD2825" t="s">
        <v>41</v>
      </c>
      <c r="AE2825">
        <v>77234</v>
      </c>
      <c r="AF2825" s="4">
        <v>0.922</v>
      </c>
      <c r="AG2825">
        <v>0</v>
      </c>
      <c r="AH2825">
        <v>0</v>
      </c>
      <c r="AJ2825">
        <v>0</v>
      </c>
    </row>
    <row r="2826" spans="1:36">
      <c r="A2826" t="s">
        <v>9941</v>
      </c>
      <c r="B2826" t="s">
        <v>9942</v>
      </c>
      <c r="C2826" s="2" t="s">
        <v>9943</v>
      </c>
      <c r="D2826" t="s">
        <v>3946</v>
      </c>
      <c r="E2826" t="s">
        <v>9944</v>
      </c>
      <c r="G2826">
        <v>0</v>
      </c>
      <c r="H2826" s="3">
        <v>0</v>
      </c>
      <c r="I2826" s="4">
        <f>IF(H2826=0,"",H2826*O2826)</f>
        <v>0</v>
      </c>
      <c r="J2826" s="5">
        <f>IF(OR(H2826=0,V2826=""),"",H2826*V2826)</f>
        <v>0</v>
      </c>
      <c r="K2826" s="6">
        <f>IF(V2826="","",V2826/O2826)</f>
        <v>0</v>
      </c>
      <c r="L2826" s="6">
        <f>IF(V2826="","",V2826/N2826)</f>
        <v>0</v>
      </c>
      <c r="M2826" s="4">
        <v>75.88</v>
      </c>
      <c r="N2826" s="4">
        <v>75.88</v>
      </c>
      <c r="Q2826" s="4">
        <v>7.04</v>
      </c>
      <c r="R2826" s="4">
        <v>0.21</v>
      </c>
      <c r="S2826">
        <v>0.15</v>
      </c>
      <c r="T2826" s="4">
        <f>IF(S2826=0,"",IF((N2826*S2826)&lt;.3,.3,N2826*S2826))</f>
        <v>0</v>
      </c>
      <c r="U2826"/>
      <c r="V2826" s="4">
        <f>IF(AND(N2826&lt;&gt;0,O2826&lt;&gt;0,Q2826&lt;&gt;0,S2826&lt;&gt;""),N2826-O2826-Q2826-R2826-T2826-U2826-P2826,"")</f>
        <v>0</v>
      </c>
      <c r="W2826">
        <v>0</v>
      </c>
      <c r="X2826">
        <v>0</v>
      </c>
      <c r="Y2826" s="7">
        <v>0</v>
      </c>
      <c r="Z2826" s="7">
        <v>0</v>
      </c>
      <c r="AA2826">
        <v>0</v>
      </c>
      <c r="AB2826">
        <v>611</v>
      </c>
      <c r="AC2826">
        <v>0</v>
      </c>
      <c r="AD2826">
        <v>9999</v>
      </c>
      <c r="AE2826">
        <v>13442</v>
      </c>
      <c r="AF2826" s="4">
        <v>0.956</v>
      </c>
      <c r="AG2826">
        <v>0</v>
      </c>
      <c r="AH2826">
        <v>0</v>
      </c>
      <c r="AJ2826">
        <v>0</v>
      </c>
    </row>
    <row r="2827" spans="1:36">
      <c r="A2827" t="s">
        <v>9945</v>
      </c>
      <c r="B2827" t="s">
        <v>9946</v>
      </c>
      <c r="C2827" s="2" t="s">
        <v>9947</v>
      </c>
      <c r="D2827" t="s">
        <v>3946</v>
      </c>
      <c r="E2827" t="s">
        <v>9948</v>
      </c>
      <c r="G2827">
        <v>0</v>
      </c>
      <c r="H2827" s="3">
        <v>0</v>
      </c>
      <c r="I2827" s="4">
        <f>IF(H2827=0,"",H2827*O2827)</f>
        <v>0</v>
      </c>
      <c r="J2827" s="5">
        <f>IF(OR(H2827=0,V2827=""),"",H2827*V2827)</f>
        <v>0</v>
      </c>
      <c r="K2827" s="6">
        <f>IF(V2827="","",V2827/O2827)</f>
        <v>0</v>
      </c>
      <c r="L2827" s="6">
        <f>IF(V2827="","",V2827/N2827)</f>
        <v>0</v>
      </c>
      <c r="M2827" s="4">
        <v>50.46</v>
      </c>
      <c r="N2827" s="4">
        <v>50.46</v>
      </c>
      <c r="Q2827" s="4">
        <v>7.04</v>
      </c>
      <c r="R2827" s="4">
        <v>0.14</v>
      </c>
      <c r="S2827">
        <v>0.15</v>
      </c>
      <c r="T2827" s="4">
        <f>IF(S2827=0,"",IF((N2827*S2827)&lt;.3,.3,N2827*S2827))</f>
        <v>0</v>
      </c>
      <c r="U2827"/>
      <c r="V2827" s="4">
        <f>IF(AND(N2827&lt;&gt;0,O2827&lt;&gt;0,Q2827&lt;&gt;0,S2827&lt;&gt;""),N2827-O2827-Q2827-R2827-T2827-U2827-P2827,"")</f>
        <v>0</v>
      </c>
      <c r="W2827">
        <v>3</v>
      </c>
      <c r="X2827">
        <v>8.5</v>
      </c>
      <c r="Y2827" s="7">
        <v>0.33</v>
      </c>
      <c r="Z2827" s="7">
        <v>1</v>
      </c>
      <c r="AA2827">
        <v>1</v>
      </c>
      <c r="AB2827">
        <v>224</v>
      </c>
      <c r="AC2827">
        <v>3.03030303030303</v>
      </c>
      <c r="AD2827" t="s">
        <v>41</v>
      </c>
      <c r="AE2827">
        <v>85473</v>
      </c>
      <c r="AF2827" s="4">
        <v>0.936</v>
      </c>
      <c r="AG2827">
        <v>0</v>
      </c>
      <c r="AH2827">
        <v>0</v>
      </c>
      <c r="AJ2827">
        <v>0</v>
      </c>
    </row>
    <row r="2828" spans="1:36">
      <c r="A2828" t="s">
        <v>9949</v>
      </c>
      <c r="B2828" t="s">
        <v>9950</v>
      </c>
      <c r="C2828" s="2" t="s">
        <v>9951</v>
      </c>
      <c r="D2828" t="s">
        <v>3946</v>
      </c>
      <c r="E2828" t="s">
        <v>9952</v>
      </c>
      <c r="G2828">
        <v>0</v>
      </c>
      <c r="H2828" s="3">
        <v>0</v>
      </c>
      <c r="I2828" s="4">
        <f>IF(H2828=0,"",H2828*O2828)</f>
        <v>0</v>
      </c>
      <c r="J2828" s="5">
        <f>IF(OR(H2828=0,V2828=""),"",H2828*V2828)</f>
        <v>0</v>
      </c>
      <c r="K2828" s="6">
        <f>IF(V2828="","",V2828/O2828)</f>
        <v>0</v>
      </c>
      <c r="L2828" s="6">
        <f>IF(V2828="","",V2828/N2828)</f>
        <v>0</v>
      </c>
      <c r="M2828" s="4">
        <v>30.95</v>
      </c>
      <c r="N2828" s="4">
        <v>30.95</v>
      </c>
      <c r="Q2828" s="4">
        <v>5.54</v>
      </c>
      <c r="R2828" s="4">
        <v>0.06</v>
      </c>
      <c r="S2828">
        <v>0.15</v>
      </c>
      <c r="T2828" s="4">
        <f>IF(S2828=0,"",IF((N2828*S2828)&lt;.3,.3,N2828*S2828))</f>
        <v>0</v>
      </c>
      <c r="U2828"/>
      <c r="V2828" s="4">
        <f>IF(AND(N2828&lt;&gt;0,O2828&lt;&gt;0,Q2828&lt;&gt;0,S2828&lt;&gt;""),N2828-O2828-Q2828-R2828-T2828-U2828-P2828,"")</f>
        <v>0</v>
      </c>
      <c r="W2828">
        <v>17</v>
      </c>
      <c r="X2828">
        <v>24</v>
      </c>
      <c r="Y2828" s="7">
        <v>0.71</v>
      </c>
      <c r="Z2828" s="7">
        <v>1.31</v>
      </c>
      <c r="AA2828">
        <v>0</v>
      </c>
      <c r="AB2828">
        <v>919</v>
      </c>
      <c r="AC2828">
        <v>0</v>
      </c>
      <c r="AD2828" t="s">
        <v>41</v>
      </c>
      <c r="AE2828">
        <v>14160</v>
      </c>
      <c r="AF2828" s="4">
        <v>0.416</v>
      </c>
      <c r="AG2828">
        <v>0</v>
      </c>
      <c r="AH2828">
        <v>0</v>
      </c>
      <c r="AJ2828">
        <v>0</v>
      </c>
    </row>
    <row r="2829" spans="1:36">
      <c r="A2829" t="s">
        <v>9953</v>
      </c>
      <c r="B2829" t="s">
        <v>9954</v>
      </c>
      <c r="C2829" s="2" t="s">
        <v>9955</v>
      </c>
      <c r="D2829" t="s">
        <v>3946</v>
      </c>
      <c r="E2829" t="s">
        <v>9956</v>
      </c>
      <c r="G2829">
        <v>0</v>
      </c>
      <c r="H2829" s="3">
        <v>0</v>
      </c>
      <c r="I2829" s="4">
        <f>IF(H2829=0,"",H2829*O2829)</f>
        <v>0</v>
      </c>
      <c r="J2829" s="5">
        <f>IF(OR(H2829=0,V2829=""),"",H2829*V2829)</f>
        <v>0</v>
      </c>
      <c r="K2829" s="6">
        <f>IF(V2829="","",V2829/O2829)</f>
        <v>0</v>
      </c>
      <c r="L2829" s="6">
        <f>IF(V2829="","",V2829/N2829)</f>
        <v>0</v>
      </c>
      <c r="M2829" s="4">
        <v>12.69</v>
      </c>
      <c r="N2829" s="4">
        <v>19.99</v>
      </c>
      <c r="Q2829" s="4">
        <v>4.11</v>
      </c>
      <c r="R2829" s="4">
        <v>0.02</v>
      </c>
      <c r="S2829">
        <v>0.15</v>
      </c>
      <c r="T2829" s="4">
        <f>IF(S2829=0,"",IF((N2829*S2829)&lt;.3,.3,N2829*S2829))</f>
        <v>0</v>
      </c>
      <c r="U2829"/>
      <c r="V2829" s="4">
        <f>IF(AND(N2829&lt;&gt;0,O2829&lt;&gt;0,Q2829&lt;&gt;0,S2829&lt;&gt;""),N2829-O2829-Q2829-R2829-T2829-U2829-P2829,"")</f>
        <v>0</v>
      </c>
      <c r="W2829">
        <v>0</v>
      </c>
      <c r="X2829">
        <v>0</v>
      </c>
      <c r="Y2829" s="7">
        <v>0</v>
      </c>
      <c r="Z2829" s="7">
        <v>0</v>
      </c>
      <c r="AA2829">
        <v>0</v>
      </c>
      <c r="AB2829">
        <v>780</v>
      </c>
      <c r="AC2829">
        <v>0</v>
      </c>
      <c r="AD2829">
        <v>9999</v>
      </c>
      <c r="AE2829">
        <v>85473</v>
      </c>
      <c r="AF2829" s="4">
        <v>0.3</v>
      </c>
      <c r="AG2829">
        <v>0</v>
      </c>
      <c r="AH2829">
        <v>0</v>
      </c>
      <c r="AJ2829">
        <v>0</v>
      </c>
    </row>
    <row r="2830" spans="1:36">
      <c r="A2830" t="s">
        <v>9957</v>
      </c>
      <c r="B2830" t="s">
        <v>9958</v>
      </c>
      <c r="C2830" s="2" t="s">
        <v>9959</v>
      </c>
      <c r="D2830" t="s">
        <v>3946</v>
      </c>
      <c r="E2830" t="s">
        <v>9960</v>
      </c>
      <c r="G2830">
        <v>0</v>
      </c>
      <c r="H2830" s="3">
        <v>0</v>
      </c>
      <c r="I2830" s="4">
        <f>IF(H2830=0,"",H2830*O2830)</f>
        <v>0</v>
      </c>
      <c r="J2830" s="5">
        <f>IF(OR(H2830=0,V2830=""),"",H2830*V2830)</f>
        <v>0</v>
      </c>
      <c r="K2830" s="6">
        <f>IF(V2830="","",V2830/O2830)</f>
        <v>0</v>
      </c>
      <c r="L2830" s="6">
        <f>IF(V2830="","",V2830/N2830)</f>
        <v>0</v>
      </c>
      <c r="M2830" s="4">
        <v>23.05</v>
      </c>
      <c r="N2830" s="4">
        <v>23.05</v>
      </c>
      <c r="Q2830" s="4">
        <v>4.81</v>
      </c>
      <c r="R2830" s="4">
        <v>0.03</v>
      </c>
      <c r="S2830">
        <v>0.15</v>
      </c>
      <c r="T2830" s="4">
        <f>IF(S2830=0,"",IF((N2830*S2830)&lt;.3,.3,N2830*S2830))</f>
        <v>0</v>
      </c>
      <c r="U2830"/>
      <c r="V2830" s="4">
        <f>IF(AND(N2830&lt;&gt;0,O2830&lt;&gt;0,Q2830&lt;&gt;0,S2830&lt;&gt;""),N2830-O2830-Q2830-R2830-T2830-U2830-P2830,"")</f>
        <v>0</v>
      </c>
      <c r="W2830">
        <v>25</v>
      </c>
      <c r="X2830">
        <v>30</v>
      </c>
      <c r="Y2830" s="7">
        <v>0.83</v>
      </c>
      <c r="Z2830" s="7">
        <v>1.04</v>
      </c>
      <c r="AA2830">
        <v>5</v>
      </c>
      <c r="AB2830">
        <v>540</v>
      </c>
      <c r="AC2830">
        <v>6.02409638554217</v>
      </c>
      <c r="AD2830" t="s">
        <v>41</v>
      </c>
      <c r="AE2830">
        <v>85473</v>
      </c>
      <c r="AF2830" s="4">
        <v>0.4</v>
      </c>
      <c r="AG2830">
        <v>0</v>
      </c>
      <c r="AH2830">
        <v>0</v>
      </c>
      <c r="AJ2830">
        <v>0</v>
      </c>
    </row>
    <row r="2831" spans="1:36">
      <c r="A2831" t="s">
        <v>9961</v>
      </c>
      <c r="B2831" t="s">
        <v>9962</v>
      </c>
      <c r="C2831" s="2" t="s">
        <v>9963</v>
      </c>
      <c r="D2831" t="s">
        <v>3946</v>
      </c>
      <c r="E2831" t="s">
        <v>9964</v>
      </c>
      <c r="G2831">
        <v>0</v>
      </c>
      <c r="H2831" s="3">
        <v>0</v>
      </c>
      <c r="I2831" s="4">
        <f>IF(H2831=0,"",H2831*O2831)</f>
        <v>0</v>
      </c>
      <c r="J2831" s="5">
        <f>IF(OR(H2831=0,V2831=""),"",H2831*V2831)</f>
        <v>0</v>
      </c>
      <c r="K2831" s="6">
        <f>IF(V2831="","",V2831/O2831)</f>
        <v>0</v>
      </c>
      <c r="L2831" s="6">
        <f>IF(V2831="","",V2831/N2831)</f>
        <v>0</v>
      </c>
      <c r="M2831" s="4">
        <v>56.75</v>
      </c>
      <c r="N2831" s="4">
        <v>58.37</v>
      </c>
      <c r="Q2831" s="4">
        <v>6.14</v>
      </c>
      <c r="R2831" s="4">
        <v>0.08</v>
      </c>
      <c r="S2831">
        <v>0.15</v>
      </c>
      <c r="T2831" s="4">
        <f>IF(S2831=0,"",IF((N2831*S2831)&lt;.3,.3,N2831*S2831))</f>
        <v>0</v>
      </c>
      <c r="U2831"/>
      <c r="V2831" s="4">
        <f>IF(AND(N2831&lt;&gt;0,O2831&lt;&gt;0,Q2831&lt;&gt;0,S2831&lt;&gt;""),N2831-O2831-Q2831-R2831-T2831-U2831-P2831,"")</f>
        <v>0</v>
      </c>
      <c r="W2831">
        <v>0</v>
      </c>
      <c r="X2831">
        <v>0</v>
      </c>
      <c r="Y2831" s="7">
        <v>0</v>
      </c>
      <c r="Z2831" s="7">
        <v>0</v>
      </c>
      <c r="AA2831">
        <v>0</v>
      </c>
      <c r="AB2831">
        <v>390</v>
      </c>
      <c r="AC2831">
        <v>0</v>
      </c>
      <c r="AD2831">
        <v>9999</v>
      </c>
      <c r="AE2831">
        <v>4205</v>
      </c>
      <c r="AF2831" s="4">
        <v>0.63</v>
      </c>
      <c r="AG2831">
        <v>0</v>
      </c>
      <c r="AH2831">
        <v>0</v>
      </c>
      <c r="AJ2831">
        <v>0</v>
      </c>
    </row>
    <row r="2832" spans="1:36">
      <c r="A2832" t="s">
        <v>9965</v>
      </c>
      <c r="B2832" t="s">
        <v>9966</v>
      </c>
      <c r="C2832" s="2" t="s">
        <v>9967</v>
      </c>
      <c r="D2832" t="s">
        <v>3946</v>
      </c>
      <c r="E2832" t="s">
        <v>9968</v>
      </c>
      <c r="G2832">
        <v>0</v>
      </c>
      <c r="H2832" s="3">
        <v>0</v>
      </c>
      <c r="I2832" s="4">
        <f>IF(H2832=0,"",H2832*O2832)</f>
        <v>0</v>
      </c>
      <c r="J2832" s="5">
        <f>IF(OR(H2832=0,V2832=""),"",H2832*V2832)</f>
        <v>0</v>
      </c>
      <c r="K2832" s="6">
        <f>IF(V2832="","",V2832/O2832)</f>
        <v>0</v>
      </c>
      <c r="L2832" s="6">
        <f>IF(V2832="","",V2832/N2832)</f>
        <v>0</v>
      </c>
      <c r="M2832" s="4">
        <v>14.79</v>
      </c>
      <c r="N2832" s="4">
        <v>14.79</v>
      </c>
      <c r="Q2832" s="4">
        <v>4.81</v>
      </c>
      <c r="R2832" s="4">
        <v>0.04</v>
      </c>
      <c r="S2832">
        <v>0.15</v>
      </c>
      <c r="T2832" s="4">
        <f>IF(S2832=0,"",IF((N2832*S2832)&lt;.3,.3,N2832*S2832))</f>
        <v>0</v>
      </c>
      <c r="U2832"/>
      <c r="V2832" s="4">
        <f>IF(AND(N2832&lt;&gt;0,O2832&lt;&gt;0,Q2832&lt;&gt;0,S2832&lt;&gt;""),N2832-O2832-Q2832-R2832-T2832-U2832-P2832,"")</f>
        <v>0</v>
      </c>
      <c r="W2832">
        <v>14</v>
      </c>
      <c r="X2832">
        <v>26.5</v>
      </c>
      <c r="Y2832" s="7">
        <v>0.52</v>
      </c>
      <c r="Z2832" s="7">
        <v>1</v>
      </c>
      <c r="AA2832">
        <v>23</v>
      </c>
      <c r="AB2832">
        <v>324</v>
      </c>
      <c r="AC2832">
        <v>44.2307692307692</v>
      </c>
      <c r="AD2832" t="s">
        <v>41</v>
      </c>
      <c r="AE2832">
        <v>120385</v>
      </c>
      <c r="AF2832" s="4">
        <v>0.404</v>
      </c>
      <c r="AG2832">
        <v>0</v>
      </c>
      <c r="AH2832">
        <v>0</v>
      </c>
      <c r="AJ2832">
        <v>0</v>
      </c>
    </row>
    <row r="2833" spans="1:36">
      <c r="A2833" t="s">
        <v>9969</v>
      </c>
      <c r="B2833" t="s">
        <v>9970</v>
      </c>
      <c r="C2833" s="2" t="s">
        <v>9971</v>
      </c>
      <c r="D2833" t="s">
        <v>3946</v>
      </c>
      <c r="E2833" t="s">
        <v>9972</v>
      </c>
      <c r="G2833">
        <v>0</v>
      </c>
      <c r="H2833" s="3">
        <v>0</v>
      </c>
      <c r="I2833" s="4">
        <f>IF(H2833=0,"",H2833*O2833)</f>
        <v>0</v>
      </c>
      <c r="J2833" s="5">
        <f>IF(OR(H2833=0,V2833=""),"",H2833*V2833)</f>
        <v>0</v>
      </c>
      <c r="K2833" s="6">
        <f>IF(V2833="","",V2833/O2833)</f>
        <v>0</v>
      </c>
      <c r="L2833" s="6">
        <f>IF(V2833="","",V2833/N2833)</f>
        <v>0</v>
      </c>
      <c r="M2833" s="4">
        <v>54.66</v>
      </c>
      <c r="N2833" s="4">
        <v>54</v>
      </c>
      <c r="Q2833" s="4">
        <v>7.34</v>
      </c>
      <c r="R2833" s="4">
        <v>0.18</v>
      </c>
      <c r="S2833">
        <v>0.15</v>
      </c>
      <c r="T2833" s="4">
        <f>IF(S2833=0,"",IF((N2833*S2833)&lt;.3,.3,N2833*S2833))</f>
        <v>0</v>
      </c>
      <c r="U2833"/>
      <c r="V2833" s="4">
        <f>IF(AND(N2833&lt;&gt;0,O2833&lt;&gt;0,Q2833&lt;&gt;0,S2833&lt;&gt;""),N2833-O2833-Q2833-R2833-T2833-U2833-P2833,"")</f>
        <v>0</v>
      </c>
      <c r="W2833">
        <v>1</v>
      </c>
      <c r="X2833">
        <v>5.5</v>
      </c>
      <c r="Y2833" s="7">
        <v>0.17</v>
      </c>
      <c r="Z2833" s="7">
        <v>1</v>
      </c>
      <c r="AA2833">
        <v>0</v>
      </c>
      <c r="AB2833">
        <v>400</v>
      </c>
      <c r="AC2833">
        <v>0</v>
      </c>
      <c r="AD2833" t="s">
        <v>41</v>
      </c>
      <c r="AE2833">
        <v>14160</v>
      </c>
      <c r="AF2833" s="4">
        <v>1.008</v>
      </c>
      <c r="AG2833">
        <v>0</v>
      </c>
      <c r="AH2833">
        <v>0</v>
      </c>
      <c r="AJ2833">
        <v>0</v>
      </c>
    </row>
    <row r="2834" spans="1:36">
      <c r="A2834" t="s">
        <v>9973</v>
      </c>
      <c r="B2834" t="s">
        <v>9974</v>
      </c>
      <c r="C2834" s="2" t="s">
        <v>9975</v>
      </c>
      <c r="D2834" t="s">
        <v>3946</v>
      </c>
      <c r="E2834" t="s">
        <v>9976</v>
      </c>
      <c r="G2834">
        <v>0</v>
      </c>
      <c r="H2834" s="3">
        <v>0</v>
      </c>
      <c r="I2834" s="4">
        <f>IF(H2834=0,"",H2834*O2834)</f>
        <v>0</v>
      </c>
      <c r="J2834" s="5">
        <f>IF(OR(H2834=0,V2834=""),"",H2834*V2834)</f>
        <v>0</v>
      </c>
      <c r="K2834" s="6">
        <f>IF(V2834="","",V2834/O2834)</f>
        <v>0</v>
      </c>
      <c r="L2834" s="6">
        <f>IF(V2834="","",V2834/N2834)</f>
        <v>0</v>
      </c>
      <c r="M2834" s="4">
        <v>32.69</v>
      </c>
      <c r="N2834" s="4">
        <v>32.69</v>
      </c>
      <c r="Q2834" s="4">
        <v>5.84</v>
      </c>
      <c r="R2834" s="4">
        <v>0.07</v>
      </c>
      <c r="S2834">
        <v>0.15</v>
      </c>
      <c r="T2834" s="4">
        <f>IF(S2834=0,"",IF((N2834*S2834)&lt;.3,.3,N2834*S2834))</f>
        <v>0</v>
      </c>
      <c r="U2834"/>
      <c r="V2834" s="4">
        <f>IF(AND(N2834&lt;&gt;0,O2834&lt;&gt;0,Q2834&lt;&gt;0,S2834&lt;&gt;""),N2834-O2834-Q2834-R2834-T2834-U2834-P2834,"")</f>
        <v>0</v>
      </c>
      <c r="W2834">
        <v>1</v>
      </c>
      <c r="X2834">
        <v>1</v>
      </c>
      <c r="Y2834" s="7">
        <v>1</v>
      </c>
      <c r="Z2834" s="7">
        <v>1</v>
      </c>
      <c r="AA2834">
        <v>0</v>
      </c>
      <c r="AB2834">
        <v>410</v>
      </c>
      <c r="AC2834">
        <v>0</v>
      </c>
      <c r="AD2834" t="s">
        <v>41</v>
      </c>
      <c r="AE2834">
        <v>92295</v>
      </c>
      <c r="AF2834" s="4">
        <v>0.571</v>
      </c>
      <c r="AG2834">
        <v>0</v>
      </c>
      <c r="AH2834">
        <v>0</v>
      </c>
      <c r="AJ2834">
        <v>0</v>
      </c>
    </row>
    <row r="2835" spans="1:36">
      <c r="A2835" t="s">
        <v>9977</v>
      </c>
      <c r="B2835" t="s">
        <v>9978</v>
      </c>
      <c r="C2835" s="2" t="s">
        <v>9979</v>
      </c>
      <c r="D2835" t="s">
        <v>3946</v>
      </c>
      <c r="E2835" t="s">
        <v>9980</v>
      </c>
      <c r="G2835">
        <v>0</v>
      </c>
      <c r="H2835" s="3">
        <v>0</v>
      </c>
      <c r="I2835" s="4">
        <f>IF(H2835=0,"",H2835*O2835)</f>
        <v>0</v>
      </c>
      <c r="J2835" s="5">
        <f>IF(OR(H2835=0,V2835=""),"",H2835*V2835)</f>
        <v>0</v>
      </c>
      <c r="K2835" s="6">
        <f>IF(V2835="","",V2835/O2835)</f>
        <v>0</v>
      </c>
      <c r="L2835" s="6">
        <f>IF(V2835="","",V2835/N2835)</f>
        <v>0</v>
      </c>
      <c r="M2835" s="4">
        <v>20.73</v>
      </c>
      <c r="N2835" s="4">
        <v>20.73</v>
      </c>
      <c r="Q2835" s="4">
        <v>6.14</v>
      </c>
      <c r="R2835" s="4">
        <v>0.12</v>
      </c>
      <c r="S2835">
        <v>0.15</v>
      </c>
      <c r="T2835" s="4">
        <f>IF(S2835=0,"",IF((N2835*S2835)&lt;.3,.3,N2835*S2835))</f>
        <v>0</v>
      </c>
      <c r="U2835"/>
      <c r="V2835" s="4">
        <f>IF(AND(N2835&lt;&gt;0,O2835&lt;&gt;0,Q2835&lt;&gt;0,S2835&lt;&gt;""),N2835-O2835-Q2835-R2835-T2835-U2835-P2835,"")</f>
        <v>0</v>
      </c>
      <c r="W2835">
        <v>0</v>
      </c>
      <c r="X2835">
        <v>13.5</v>
      </c>
      <c r="Y2835" s="7">
        <v>0</v>
      </c>
      <c r="Z2835" s="7">
        <v>0</v>
      </c>
      <c r="AA2835">
        <v>0</v>
      </c>
      <c r="AB2835">
        <v>200</v>
      </c>
      <c r="AC2835">
        <v>0</v>
      </c>
      <c r="AD2835">
        <v>9999</v>
      </c>
      <c r="AE2835">
        <v>22715</v>
      </c>
      <c r="AF2835" s="4">
        <v>0.635</v>
      </c>
      <c r="AG2835">
        <v>0</v>
      </c>
      <c r="AH2835">
        <v>0</v>
      </c>
      <c r="AJ2835">
        <v>0</v>
      </c>
    </row>
    <row r="2836" spans="1:36">
      <c r="A2836" t="s">
        <v>9981</v>
      </c>
      <c r="B2836" t="s">
        <v>9982</v>
      </c>
      <c r="C2836" s="2" t="s">
        <v>9983</v>
      </c>
      <c r="D2836" t="s">
        <v>3946</v>
      </c>
      <c r="E2836" t="s">
        <v>9984</v>
      </c>
      <c r="G2836">
        <v>0</v>
      </c>
      <c r="H2836" s="3">
        <v>0</v>
      </c>
      <c r="I2836" s="4">
        <f>IF(H2836=0,"",H2836*O2836)</f>
        <v>0</v>
      </c>
      <c r="J2836" s="5">
        <f>IF(OR(H2836=0,V2836=""),"",H2836*V2836)</f>
        <v>0</v>
      </c>
      <c r="K2836" s="6">
        <f>IF(V2836="","",V2836/O2836)</f>
        <v>0</v>
      </c>
      <c r="L2836" s="6">
        <f>IF(V2836="","",V2836/N2836)</f>
        <v>0</v>
      </c>
      <c r="M2836" s="4">
        <v>46.02</v>
      </c>
      <c r="N2836" s="4">
        <v>46.02</v>
      </c>
      <c r="Q2836" s="4">
        <v>7.04</v>
      </c>
      <c r="R2836" s="4">
        <v>0.16</v>
      </c>
      <c r="S2836">
        <v>0.15</v>
      </c>
      <c r="T2836" s="4">
        <f>IF(S2836=0,"",IF((N2836*S2836)&lt;.3,.3,N2836*S2836))</f>
        <v>0</v>
      </c>
      <c r="U2836"/>
      <c r="V2836" s="4">
        <f>IF(AND(N2836&lt;&gt;0,O2836&lt;&gt;0,Q2836&lt;&gt;0,S2836&lt;&gt;""),N2836-O2836-Q2836-R2836-T2836-U2836-P2836,"")</f>
        <v>0</v>
      </c>
      <c r="W2836">
        <v>253</v>
      </c>
      <c r="X2836">
        <v>30</v>
      </c>
      <c r="Y2836" s="7">
        <v>8.43</v>
      </c>
      <c r="Z2836" s="7">
        <v>1.13</v>
      </c>
      <c r="AA2836">
        <v>111</v>
      </c>
      <c r="AB2836">
        <v>585</v>
      </c>
      <c r="AC2836">
        <v>13.1672597864769</v>
      </c>
      <c r="AD2836" t="s">
        <v>41</v>
      </c>
      <c r="AE2836">
        <v>25115</v>
      </c>
      <c r="AF2836" s="4">
        <v>0.967</v>
      </c>
      <c r="AG2836">
        <v>0</v>
      </c>
      <c r="AH2836">
        <v>0</v>
      </c>
      <c r="AJ2836">
        <v>0</v>
      </c>
    </row>
    <row r="2837" spans="1:36">
      <c r="A2837" t="s">
        <v>9985</v>
      </c>
      <c r="B2837" t="s">
        <v>9986</v>
      </c>
      <c r="C2837" s="2" t="s">
        <v>9987</v>
      </c>
      <c r="D2837" t="s">
        <v>3946</v>
      </c>
      <c r="E2837" t="s">
        <v>9988</v>
      </c>
      <c r="G2837">
        <v>0</v>
      </c>
      <c r="H2837" s="3">
        <v>0</v>
      </c>
      <c r="I2837" s="4">
        <f>IF(H2837=0,"",H2837*O2837)</f>
        <v>0</v>
      </c>
      <c r="J2837" s="5">
        <f>IF(OR(H2837=0,V2837=""),"",H2837*V2837)</f>
        <v>0</v>
      </c>
      <c r="K2837" s="6">
        <f>IF(V2837="","",V2837/O2837)</f>
        <v>0</v>
      </c>
      <c r="L2837" s="6">
        <f>IF(V2837="","",V2837/N2837)</f>
        <v>0</v>
      </c>
      <c r="M2837" s="4">
        <v>32.65</v>
      </c>
      <c r="N2837" s="4">
        <v>33.14</v>
      </c>
      <c r="Q2837" s="4">
        <v>5.54</v>
      </c>
      <c r="R2837" s="4">
        <v>0.09</v>
      </c>
      <c r="S2837">
        <v>0.15</v>
      </c>
      <c r="T2837" s="4">
        <f>IF(S2837=0,"",IF((N2837*S2837)&lt;.3,.3,N2837*S2837))</f>
        <v>0</v>
      </c>
      <c r="U2837"/>
      <c r="V2837" s="4">
        <f>IF(AND(N2837&lt;&gt;0,O2837&lt;&gt;0,Q2837&lt;&gt;0,S2837&lt;&gt;""),N2837-O2837-Q2837-R2837-T2837-U2837-P2837,"")</f>
        <v>0</v>
      </c>
      <c r="W2837">
        <v>0</v>
      </c>
      <c r="X2837">
        <v>0.5</v>
      </c>
      <c r="Y2837" s="7">
        <v>0</v>
      </c>
      <c r="Z2837" s="7">
        <v>0</v>
      </c>
      <c r="AA2837">
        <v>0</v>
      </c>
      <c r="AB2837">
        <v>490</v>
      </c>
      <c r="AC2837">
        <v>0</v>
      </c>
      <c r="AD2837">
        <v>9999</v>
      </c>
      <c r="AE2837">
        <v>12115</v>
      </c>
      <c r="AF2837" s="4">
        <v>0.412</v>
      </c>
      <c r="AG2837">
        <v>0</v>
      </c>
      <c r="AH2837">
        <v>0</v>
      </c>
      <c r="AJ2837">
        <v>0</v>
      </c>
    </row>
    <row r="2838" spans="1:36">
      <c r="A2838" t="s">
        <v>9989</v>
      </c>
      <c r="B2838" t="s">
        <v>9990</v>
      </c>
      <c r="C2838" s="2" t="s">
        <v>9991</v>
      </c>
      <c r="D2838" t="s">
        <v>3946</v>
      </c>
      <c r="E2838" t="s">
        <v>9992</v>
      </c>
      <c r="G2838">
        <v>0</v>
      </c>
      <c r="H2838" s="3">
        <v>0</v>
      </c>
      <c r="I2838" s="4">
        <f>IF(H2838=0,"",H2838*O2838)</f>
        <v>0</v>
      </c>
      <c r="J2838" s="5">
        <f>IF(OR(H2838=0,V2838=""),"",H2838*V2838)</f>
        <v>0</v>
      </c>
      <c r="K2838" s="6">
        <f>IF(V2838="","",V2838/O2838)</f>
        <v>0</v>
      </c>
      <c r="L2838" s="6">
        <f>IF(V2838="","",V2838/N2838)</f>
        <v>0</v>
      </c>
      <c r="M2838" s="4">
        <v>28.5</v>
      </c>
      <c r="N2838" s="4">
        <v>28.5</v>
      </c>
      <c r="Q2838" s="4">
        <v>6.14</v>
      </c>
      <c r="R2838" s="4">
        <v>0.17</v>
      </c>
      <c r="S2838">
        <v>0.15</v>
      </c>
      <c r="T2838" s="4">
        <f>IF(S2838=0,"",IF((N2838*S2838)&lt;.3,.3,N2838*S2838))</f>
        <v>0</v>
      </c>
      <c r="U2838"/>
      <c r="V2838" s="4">
        <f>IF(AND(N2838&lt;&gt;0,O2838&lt;&gt;0,Q2838&lt;&gt;0,S2838&lt;&gt;""),N2838-O2838-Q2838-R2838-T2838-U2838-P2838,"")</f>
        <v>0</v>
      </c>
      <c r="W2838">
        <v>72</v>
      </c>
      <c r="X2838">
        <v>30</v>
      </c>
      <c r="Y2838" s="7">
        <v>2.4</v>
      </c>
      <c r="Z2838" s="7">
        <v>1.26</v>
      </c>
      <c r="AA2838">
        <v>119</v>
      </c>
      <c r="AB2838">
        <v>276</v>
      </c>
      <c r="AC2838">
        <v>49.5833333333333</v>
      </c>
      <c r="AD2838" t="s">
        <v>41</v>
      </c>
      <c r="AE2838">
        <v>12422</v>
      </c>
      <c r="AF2838" s="4">
        <v>0.641</v>
      </c>
      <c r="AG2838">
        <v>0</v>
      </c>
      <c r="AH2838">
        <v>0</v>
      </c>
      <c r="AJ2838">
        <v>0</v>
      </c>
    </row>
    <row r="2839" spans="1:36">
      <c r="A2839" t="s">
        <v>9993</v>
      </c>
      <c r="B2839" t="s">
        <v>9994</v>
      </c>
      <c r="C2839" s="2" t="s">
        <v>9995</v>
      </c>
      <c r="D2839" t="s">
        <v>3946</v>
      </c>
      <c r="E2839" t="s">
        <v>9996</v>
      </c>
      <c r="G2839">
        <v>0</v>
      </c>
      <c r="H2839" s="3">
        <v>0</v>
      </c>
      <c r="I2839" s="4">
        <f>IF(H2839=0,"",H2839*O2839)</f>
        <v>0</v>
      </c>
      <c r="J2839" s="5">
        <f>IF(OR(H2839=0,V2839=""),"",H2839*V2839)</f>
        <v>0</v>
      </c>
      <c r="K2839" s="6">
        <f>IF(V2839="","",V2839/O2839)</f>
        <v>0</v>
      </c>
      <c r="L2839" s="6">
        <f>IF(V2839="","",V2839/N2839)</f>
        <v>0</v>
      </c>
      <c r="M2839" s="4">
        <v>48.33</v>
      </c>
      <c r="N2839" s="4">
        <v>48.33</v>
      </c>
      <c r="Q2839" s="4">
        <v>7.34</v>
      </c>
      <c r="R2839" s="4">
        <v>0.24</v>
      </c>
      <c r="S2839">
        <v>0.15</v>
      </c>
      <c r="T2839" s="4">
        <f>IF(S2839=0,"",IF((N2839*S2839)&lt;.3,.3,N2839*S2839))</f>
        <v>0</v>
      </c>
      <c r="U2839"/>
      <c r="V2839" s="4">
        <f>IF(AND(N2839&lt;&gt;0,O2839&lt;&gt;0,Q2839&lt;&gt;0,S2839&lt;&gt;""),N2839-O2839-Q2839-R2839-T2839-U2839-P2839,"")</f>
        <v>0</v>
      </c>
      <c r="W2839">
        <v>16</v>
      </c>
      <c r="X2839">
        <v>16</v>
      </c>
      <c r="Y2839" s="7">
        <v>1</v>
      </c>
      <c r="Z2839" s="7">
        <v>1.07</v>
      </c>
      <c r="AA2839">
        <v>0</v>
      </c>
      <c r="AB2839">
        <v>182</v>
      </c>
      <c r="AC2839">
        <v>0</v>
      </c>
      <c r="AD2839" t="s">
        <v>41</v>
      </c>
      <c r="AE2839">
        <v>12422</v>
      </c>
      <c r="AF2839" s="4">
        <v>1.02</v>
      </c>
      <c r="AG2839">
        <v>0</v>
      </c>
      <c r="AH2839">
        <v>0</v>
      </c>
      <c r="AJ2839">
        <v>0</v>
      </c>
    </row>
    <row r="2840" spans="1:36">
      <c r="A2840" t="s">
        <v>9997</v>
      </c>
      <c r="B2840" t="s">
        <v>9998</v>
      </c>
      <c r="C2840" s="2" t="s">
        <v>9999</v>
      </c>
      <c r="D2840" t="s">
        <v>3946</v>
      </c>
      <c r="E2840" t="s">
        <v>10000</v>
      </c>
      <c r="G2840">
        <v>0</v>
      </c>
      <c r="H2840" s="3">
        <v>0</v>
      </c>
      <c r="I2840" s="4">
        <f>IF(H2840=0,"",H2840*O2840)</f>
        <v>0</v>
      </c>
      <c r="J2840" s="5">
        <f>IF(OR(H2840=0,V2840=""),"",H2840*V2840)</f>
        <v>0</v>
      </c>
      <c r="K2840" s="6">
        <f>IF(V2840="","",V2840/O2840)</f>
        <v>0</v>
      </c>
      <c r="L2840" s="6">
        <f>IF(V2840="","",V2840/N2840)</f>
        <v>0</v>
      </c>
      <c r="M2840" s="4">
        <v>19.95</v>
      </c>
      <c r="N2840" s="4">
        <v>19.95</v>
      </c>
      <c r="Q2840" s="4">
        <v>6.14</v>
      </c>
      <c r="R2840" s="4">
        <v>0.08</v>
      </c>
      <c r="S2840">
        <v>0.15</v>
      </c>
      <c r="T2840" s="4">
        <f>IF(S2840=0,"",IF((N2840*S2840)&lt;.3,.3,N2840*S2840))</f>
        <v>0</v>
      </c>
      <c r="U2840"/>
      <c r="V2840" s="4">
        <f>IF(AND(N2840&lt;&gt;0,O2840&lt;&gt;0,Q2840&lt;&gt;0,S2840&lt;&gt;""),N2840-O2840-Q2840-R2840-T2840-U2840-P2840,"")</f>
        <v>0</v>
      </c>
      <c r="W2840">
        <v>0</v>
      </c>
      <c r="X2840">
        <v>0</v>
      </c>
      <c r="Y2840" s="7">
        <v>0</v>
      </c>
      <c r="Z2840" s="7">
        <v>0</v>
      </c>
      <c r="AA2840">
        <v>0</v>
      </c>
      <c r="AB2840">
        <v>204</v>
      </c>
      <c r="AC2840">
        <v>0</v>
      </c>
      <c r="AD2840">
        <v>9999</v>
      </c>
      <c r="AE2840">
        <v>16876</v>
      </c>
      <c r="AF2840" s="4">
        <v>0.596</v>
      </c>
      <c r="AG2840">
        <v>0</v>
      </c>
      <c r="AH2840">
        <v>0</v>
      </c>
      <c r="AJ2840">
        <v>0</v>
      </c>
    </row>
    <row r="2841" spans="1:36">
      <c r="A2841" t="s">
        <v>10001</v>
      </c>
      <c r="B2841" t="s">
        <v>10002</v>
      </c>
      <c r="C2841" s="2" t="s">
        <v>10003</v>
      </c>
      <c r="D2841" t="s">
        <v>3946</v>
      </c>
      <c r="E2841" t="s">
        <v>10004</v>
      </c>
      <c r="G2841">
        <v>0</v>
      </c>
      <c r="H2841" s="3">
        <v>0</v>
      </c>
      <c r="I2841" s="4">
        <f>IF(H2841=0,"",H2841*O2841)</f>
        <v>0</v>
      </c>
      <c r="J2841" s="5">
        <f>IF(OR(H2841=0,V2841=""),"",H2841*V2841)</f>
        <v>0</v>
      </c>
      <c r="K2841" s="6">
        <f>IF(V2841="","",V2841/O2841)</f>
        <v>0</v>
      </c>
      <c r="L2841" s="6">
        <f>IF(V2841="","",V2841/N2841)</f>
        <v>0</v>
      </c>
      <c r="M2841" s="4">
        <v>54.98</v>
      </c>
      <c r="N2841" s="4">
        <v>61.14</v>
      </c>
      <c r="Q2841" s="4">
        <v>7.04</v>
      </c>
      <c r="R2841" s="4">
        <v>0.13</v>
      </c>
      <c r="S2841">
        <v>0.15</v>
      </c>
      <c r="T2841" s="4">
        <f>IF(S2841=0,"",IF((N2841*S2841)&lt;.3,.3,N2841*S2841))</f>
        <v>0</v>
      </c>
      <c r="U2841"/>
      <c r="V2841" s="4">
        <f>IF(AND(N2841&lt;&gt;0,O2841&lt;&gt;0,Q2841&lt;&gt;0,S2841&lt;&gt;""),N2841-O2841-Q2841-R2841-T2841-U2841-P2841,"")</f>
        <v>0</v>
      </c>
      <c r="W2841">
        <v>0</v>
      </c>
      <c r="X2841">
        <v>0</v>
      </c>
      <c r="Y2841" s="7">
        <v>0</v>
      </c>
      <c r="Z2841" s="7">
        <v>0</v>
      </c>
      <c r="AA2841">
        <v>0</v>
      </c>
      <c r="AB2841">
        <v>198</v>
      </c>
      <c r="AC2841">
        <v>0</v>
      </c>
      <c r="AD2841">
        <v>9999</v>
      </c>
      <c r="AE2841">
        <v>2112</v>
      </c>
      <c r="AF2841" s="4">
        <v>0.926</v>
      </c>
      <c r="AG2841">
        <v>0</v>
      </c>
      <c r="AH2841">
        <v>0</v>
      </c>
      <c r="AJ2841">
        <v>0</v>
      </c>
    </row>
    <row r="2842" spans="1:36">
      <c r="A2842" t="s">
        <v>10005</v>
      </c>
      <c r="B2842" t="s">
        <v>10006</v>
      </c>
      <c r="C2842" s="2" t="s">
        <v>10007</v>
      </c>
      <c r="D2842" t="s">
        <v>3946</v>
      </c>
      <c r="E2842" t="s">
        <v>10008</v>
      </c>
      <c r="G2842">
        <v>0</v>
      </c>
      <c r="H2842" s="3">
        <v>0</v>
      </c>
      <c r="I2842" s="4">
        <f>IF(H2842=0,"",H2842*O2842)</f>
        <v>0</v>
      </c>
      <c r="J2842" s="5">
        <f>IF(OR(H2842=0,V2842=""),"",H2842*V2842)</f>
        <v>0</v>
      </c>
      <c r="K2842" s="6">
        <f>IF(V2842="","",V2842/O2842)</f>
        <v>0</v>
      </c>
      <c r="L2842" s="6">
        <f>IF(V2842="","",V2842/N2842)</f>
        <v>0</v>
      </c>
      <c r="M2842" s="4">
        <v>47.24</v>
      </c>
      <c r="N2842" s="4">
        <v>47.24</v>
      </c>
      <c r="Q2842" s="4">
        <v>7.04</v>
      </c>
      <c r="R2842" s="4">
        <v>0.22</v>
      </c>
      <c r="S2842">
        <v>0.15</v>
      </c>
      <c r="T2842" s="4">
        <f>IF(S2842=0,"",IF((N2842*S2842)&lt;.3,.3,N2842*S2842))</f>
        <v>0</v>
      </c>
      <c r="U2842"/>
      <c r="V2842" s="4">
        <f>IF(AND(N2842&lt;&gt;0,O2842&lt;&gt;0,Q2842&lt;&gt;0,S2842&lt;&gt;""),N2842-O2842-Q2842-R2842-T2842-U2842-P2842,"")</f>
        <v>0</v>
      </c>
      <c r="W2842">
        <v>0</v>
      </c>
      <c r="X2842">
        <v>0</v>
      </c>
      <c r="Y2842" s="7">
        <v>0</v>
      </c>
      <c r="Z2842" s="7">
        <v>0</v>
      </c>
      <c r="AA2842">
        <v>0</v>
      </c>
      <c r="AB2842">
        <v>218</v>
      </c>
      <c r="AC2842">
        <v>0</v>
      </c>
      <c r="AD2842">
        <v>9999</v>
      </c>
      <c r="AE2842">
        <v>54943</v>
      </c>
      <c r="AF2842" s="4">
        <v>0.957</v>
      </c>
      <c r="AG2842">
        <v>0</v>
      </c>
      <c r="AH2842">
        <v>0</v>
      </c>
      <c r="AJ2842">
        <v>0</v>
      </c>
    </row>
    <row r="2843" spans="1:36">
      <c r="A2843" t="s">
        <v>10009</v>
      </c>
      <c r="B2843" t="s">
        <v>10010</v>
      </c>
      <c r="C2843" s="2" t="s">
        <v>10011</v>
      </c>
      <c r="D2843" t="s">
        <v>559</v>
      </c>
      <c r="E2843" t="s">
        <v>10012</v>
      </c>
      <c r="G2843">
        <v>88</v>
      </c>
      <c r="H2843" s="3">
        <v>88</v>
      </c>
      <c r="I2843" s="4">
        <f>IF(H2843=0,"",H2843*O2843)</f>
        <v>0</v>
      </c>
      <c r="J2843" s="5">
        <f>IF(OR(H2843=0,V2843=""),"",H2843*V2843)</f>
        <v>0</v>
      </c>
      <c r="K2843" s="6">
        <f>IF(V2843="","",V2843/O2843)</f>
        <v>0</v>
      </c>
      <c r="L2843" s="6">
        <f>IF(V2843="","",V2843/N2843)</f>
        <v>0</v>
      </c>
      <c r="M2843" s="4">
        <v>49.95</v>
      </c>
      <c r="N2843" s="4">
        <v>49.95</v>
      </c>
      <c r="Q2843" s="4">
        <v>19.3</v>
      </c>
      <c r="R2843" s="4">
        <v>1.45</v>
      </c>
      <c r="S2843">
        <v>0.15</v>
      </c>
      <c r="T2843" s="4">
        <f>IF(S2843=0,"",IF((N2843*S2843)&lt;.3,.3,N2843*S2843))</f>
        <v>0</v>
      </c>
      <c r="U2843"/>
      <c r="V2843" s="4">
        <f>IF(AND(N2843&lt;&gt;0,O2843&lt;&gt;0,Q2843&lt;&gt;0,S2843&lt;&gt;""),N2843-O2843-Q2843-R2843-T2843-U2843-P2843,"")</f>
        <v>0</v>
      </c>
      <c r="W2843">
        <v>23</v>
      </c>
      <c r="X2843">
        <v>30</v>
      </c>
      <c r="Y2843" s="7">
        <v>0.77</v>
      </c>
      <c r="Z2843" s="7">
        <v>1.21</v>
      </c>
      <c r="AA2843">
        <v>2</v>
      </c>
      <c r="AB2843">
        <v>0</v>
      </c>
      <c r="AC2843">
        <v>2.5974025974026</v>
      </c>
      <c r="AD2843">
        <v>-85</v>
      </c>
      <c r="AE2843">
        <v>191081</v>
      </c>
      <c r="AF2843" s="4">
        <v>1.7</v>
      </c>
      <c r="AG2843">
        <v>0</v>
      </c>
      <c r="AH2843">
        <v>0</v>
      </c>
      <c r="AJ2843">
        <v>0</v>
      </c>
    </row>
    <row r="2844" spans="1:36">
      <c r="A2844" t="s">
        <v>10013</v>
      </c>
      <c r="B2844" t="s">
        <v>10014</v>
      </c>
      <c r="C2844" s="2" t="s">
        <v>10015</v>
      </c>
      <c r="D2844" t="s">
        <v>559</v>
      </c>
      <c r="E2844" t="s">
        <v>10016</v>
      </c>
      <c r="G2844">
        <v>0</v>
      </c>
      <c r="H2844" s="3">
        <v>0</v>
      </c>
      <c r="I2844" s="4">
        <f>IF(H2844=0,"",H2844*O2844)</f>
        <v>0</v>
      </c>
      <c r="J2844" s="5">
        <f>IF(OR(H2844=0,V2844=""),"",H2844*V2844)</f>
        <v>0</v>
      </c>
      <c r="K2844" s="6">
        <f>IF(V2844="","",V2844/O2844)</f>
        <v>0</v>
      </c>
      <c r="L2844" s="6">
        <f>IF(V2844="","",V2844/N2844)</f>
        <v>0</v>
      </c>
      <c r="M2844" s="4">
        <v>29.95</v>
      </c>
      <c r="N2844" s="4">
        <v>29.95</v>
      </c>
      <c r="Q2844" s="4">
        <v>12.46</v>
      </c>
      <c r="R2844" s="4">
        <v>0.55</v>
      </c>
      <c r="S2844">
        <v>0.15</v>
      </c>
      <c r="T2844" s="4">
        <f>IF(S2844=0,"",IF((N2844*S2844)&lt;.3,.3,N2844*S2844))</f>
        <v>0</v>
      </c>
      <c r="U2844"/>
      <c r="V2844" s="4">
        <f>IF(AND(N2844&lt;&gt;0,O2844&lt;&gt;0,Q2844&lt;&gt;0,S2844&lt;&gt;""),N2844-O2844-Q2844-R2844-T2844-U2844-P2844,"")</f>
        <v>0</v>
      </c>
      <c r="W2844">
        <v>2</v>
      </c>
      <c r="X2844">
        <v>30</v>
      </c>
      <c r="Y2844" s="7">
        <v>0.07</v>
      </c>
      <c r="Z2844" s="7">
        <v>1</v>
      </c>
      <c r="AA2844">
        <v>5</v>
      </c>
      <c r="AB2844">
        <v>116</v>
      </c>
      <c r="AC2844">
        <v>71.4285714285714</v>
      </c>
      <c r="AD2844">
        <v>1599</v>
      </c>
      <c r="AE2844">
        <v>199745</v>
      </c>
      <c r="AF2844" s="4">
        <v>1.7</v>
      </c>
      <c r="AG2844">
        <v>0</v>
      </c>
      <c r="AH2844">
        <v>0</v>
      </c>
      <c r="AJ2844">
        <v>0</v>
      </c>
    </row>
    <row r="2845" spans="1:36">
      <c r="A2845" t="s">
        <v>10017</v>
      </c>
      <c r="B2845" t="s">
        <v>10018</v>
      </c>
      <c r="C2845" s="2" t="s">
        <v>10019</v>
      </c>
      <c r="D2845" t="s">
        <v>559</v>
      </c>
      <c r="E2845" t="s">
        <v>10020</v>
      </c>
      <c r="G2845">
        <v>0</v>
      </c>
      <c r="H2845" s="3">
        <v>0</v>
      </c>
      <c r="I2845" s="4">
        <f>IF(H2845=0,"",H2845*O2845)</f>
        <v>0</v>
      </c>
      <c r="J2845" s="5">
        <f>IF(OR(H2845=0,V2845=""),"",H2845*V2845)</f>
        <v>0</v>
      </c>
      <c r="K2845" s="6">
        <f>IF(V2845="","",V2845/O2845)</f>
        <v>0</v>
      </c>
      <c r="L2845" s="6">
        <f>IF(V2845="","",V2845/N2845)</f>
        <v>0</v>
      </c>
      <c r="M2845" s="4">
        <v>56.17</v>
      </c>
      <c r="N2845" s="4">
        <v>56.17</v>
      </c>
      <c r="Q2845" s="4">
        <v>12.84</v>
      </c>
      <c r="R2845" s="4">
        <v>0.61</v>
      </c>
      <c r="S2845">
        <v>0.15</v>
      </c>
      <c r="T2845" s="4">
        <f>IF(S2845=0,"",IF((N2845*S2845)&lt;.3,.3,N2845*S2845))</f>
        <v>0</v>
      </c>
      <c r="U2845"/>
      <c r="V2845" s="4">
        <f>IF(AND(N2845&lt;&gt;0,O2845&lt;&gt;0,Q2845&lt;&gt;0,S2845&lt;&gt;""),N2845-O2845-Q2845-R2845-T2845-U2845-P2845,"")</f>
        <v>0</v>
      </c>
      <c r="W2845">
        <v>0</v>
      </c>
      <c r="X2845">
        <v>30</v>
      </c>
      <c r="Y2845" s="7">
        <v>0</v>
      </c>
      <c r="Z2845" s="7">
        <v>0</v>
      </c>
      <c r="AA2845">
        <v>4</v>
      </c>
      <c r="AB2845">
        <v>0</v>
      </c>
      <c r="AC2845">
        <v>9999</v>
      </c>
      <c r="AD2845">
        <v>9999</v>
      </c>
      <c r="AE2845">
        <v>333801</v>
      </c>
      <c r="AF2845" s="4">
        <v>1.7</v>
      </c>
      <c r="AG2845">
        <v>0</v>
      </c>
      <c r="AH2845">
        <v>0</v>
      </c>
      <c r="AJ2845">
        <v>0</v>
      </c>
    </row>
    <row r="2846" spans="1:36">
      <c r="A2846" t="s">
        <v>10021</v>
      </c>
      <c r="B2846" t="s">
        <v>10022</v>
      </c>
      <c r="C2846" s="2" t="s">
        <v>10023</v>
      </c>
      <c r="D2846" t="s">
        <v>559</v>
      </c>
      <c r="E2846" t="s">
        <v>10024</v>
      </c>
      <c r="G2846">
        <v>11</v>
      </c>
      <c r="H2846" s="3">
        <v>11</v>
      </c>
      <c r="I2846" s="4">
        <f>IF(H2846=0,"",H2846*O2846)</f>
        <v>0</v>
      </c>
      <c r="J2846" s="5">
        <f>IF(OR(H2846=0,V2846=""),"",H2846*V2846)</f>
        <v>0</v>
      </c>
      <c r="K2846" s="6">
        <f>IF(V2846="","",V2846/O2846)</f>
        <v>0</v>
      </c>
      <c r="L2846" s="6">
        <f>IF(V2846="","",V2846/N2846)</f>
        <v>0</v>
      </c>
      <c r="M2846" s="4">
        <v>47.4</v>
      </c>
      <c r="N2846" s="4">
        <v>47.4</v>
      </c>
      <c r="Q2846" s="4">
        <v>19.3</v>
      </c>
      <c r="R2846" s="4">
        <v>0.74</v>
      </c>
      <c r="S2846">
        <v>0.15</v>
      </c>
      <c r="T2846" s="4">
        <f>IF(S2846=0,"",IF((N2846*S2846)&lt;.3,.3,N2846*S2846))</f>
        <v>0</v>
      </c>
      <c r="U2846"/>
      <c r="V2846" s="4">
        <f>IF(AND(N2846&lt;&gt;0,O2846&lt;&gt;0,Q2846&lt;&gt;0,S2846&lt;&gt;""),N2846-O2846-Q2846-R2846-T2846-U2846-P2846,"")</f>
        <v>0</v>
      </c>
      <c r="W2846">
        <v>2</v>
      </c>
      <c r="X2846">
        <v>30</v>
      </c>
      <c r="Y2846" s="7">
        <v>0.07</v>
      </c>
      <c r="Z2846" s="7">
        <v>2</v>
      </c>
      <c r="AA2846">
        <v>2</v>
      </c>
      <c r="AB2846">
        <v>0</v>
      </c>
      <c r="AC2846">
        <v>28.5714285714286</v>
      </c>
      <c r="AD2846">
        <v>-129</v>
      </c>
      <c r="AE2846">
        <v>185937</v>
      </c>
      <c r="AF2846" s="4">
        <v>1.7</v>
      </c>
      <c r="AG2846">
        <v>0</v>
      </c>
      <c r="AH2846">
        <v>0</v>
      </c>
      <c r="AJ2846">
        <v>0</v>
      </c>
    </row>
    <row r="2847" spans="1:36">
      <c r="A2847" t="s">
        <v>10025</v>
      </c>
      <c r="B2847" t="s">
        <v>10026</v>
      </c>
      <c r="C2847" s="2" t="s">
        <v>10027</v>
      </c>
      <c r="D2847" t="s">
        <v>559</v>
      </c>
      <c r="E2847" t="s">
        <v>10028</v>
      </c>
      <c r="G2847">
        <v>2</v>
      </c>
      <c r="H2847" s="3">
        <v>2</v>
      </c>
      <c r="I2847" s="4">
        <f>IF(H2847=0,"",H2847*O2847)</f>
        <v>0</v>
      </c>
      <c r="J2847" s="5">
        <f>IF(OR(H2847=0,V2847=""),"",H2847*V2847)</f>
        <v>0</v>
      </c>
      <c r="K2847" s="6">
        <f>IF(V2847="","",V2847/O2847)</f>
        <v>0</v>
      </c>
      <c r="L2847" s="6">
        <f>IF(V2847="","",V2847/N2847)</f>
        <v>0</v>
      </c>
      <c r="M2847" s="4">
        <v>28.95</v>
      </c>
      <c r="N2847" s="4">
        <v>28.95</v>
      </c>
      <c r="Q2847" s="4">
        <v>14.36</v>
      </c>
      <c r="R2847" s="4">
        <v>0.83</v>
      </c>
      <c r="S2847">
        <v>0.15</v>
      </c>
      <c r="T2847" s="4">
        <f>IF(S2847=0,"",IF((N2847*S2847)&lt;.3,.3,N2847*S2847))</f>
        <v>0</v>
      </c>
      <c r="U2847"/>
      <c r="V2847" s="4">
        <f>IF(AND(N2847&lt;&gt;0,O2847&lt;&gt;0,Q2847&lt;&gt;0,S2847&lt;&gt;""),N2847-O2847-Q2847-R2847-T2847-U2847-P2847,"")</f>
        <v>0</v>
      </c>
      <c r="W2847">
        <v>1</v>
      </c>
      <c r="X2847">
        <v>30</v>
      </c>
      <c r="Y2847" s="7">
        <v>0.03</v>
      </c>
      <c r="Z2847" s="7">
        <v>1</v>
      </c>
      <c r="AA2847">
        <v>4</v>
      </c>
      <c r="AB2847">
        <v>0</v>
      </c>
      <c r="AC2847">
        <v>133.333333333333</v>
      </c>
      <c r="AD2847">
        <v>-34</v>
      </c>
      <c r="AE2847">
        <v>103926</v>
      </c>
      <c r="AF2847" s="4">
        <v>1.7</v>
      </c>
      <c r="AG2847">
        <v>0</v>
      </c>
      <c r="AH2847">
        <v>0</v>
      </c>
      <c r="AJ2847">
        <v>0</v>
      </c>
    </row>
    <row r="2848" spans="1:36">
      <c r="A2848" t="s">
        <v>10029</v>
      </c>
      <c r="B2848" t="s">
        <v>10030</v>
      </c>
      <c r="C2848" s="2" t="s">
        <v>10031</v>
      </c>
      <c r="D2848" t="s">
        <v>559</v>
      </c>
      <c r="E2848" t="s">
        <v>10032</v>
      </c>
      <c r="G2848">
        <v>0</v>
      </c>
      <c r="H2848" s="3">
        <v>0</v>
      </c>
      <c r="I2848" s="4">
        <f>IF(H2848=0,"",H2848*O2848)</f>
        <v>0</v>
      </c>
      <c r="J2848" s="5">
        <f>IF(OR(H2848=0,V2848=""),"",H2848*V2848)</f>
        <v>0</v>
      </c>
      <c r="K2848" s="6">
        <f>IF(V2848="","",V2848/O2848)</f>
        <v>0</v>
      </c>
      <c r="L2848" s="6">
        <f>IF(V2848="","",V2848/N2848)</f>
        <v>0</v>
      </c>
      <c r="M2848" s="4">
        <v>51.91</v>
      </c>
      <c r="N2848" s="4">
        <v>51.91</v>
      </c>
      <c r="Q2848" s="4">
        <v>20.44</v>
      </c>
      <c r="R2848" s="4">
        <v>1.63</v>
      </c>
      <c r="S2848">
        <v>0.15</v>
      </c>
      <c r="T2848" s="4">
        <f>IF(S2848=0,"",IF((N2848*S2848)&lt;.3,.3,N2848*S2848))</f>
        <v>0</v>
      </c>
      <c r="U2848"/>
      <c r="V2848" s="4">
        <f>IF(AND(N2848&lt;&gt;0,O2848&lt;&gt;0,Q2848&lt;&gt;0,S2848&lt;&gt;""),N2848-O2848-Q2848-R2848-T2848-U2848-P2848,"")</f>
        <v>0</v>
      </c>
      <c r="W2848">
        <v>0</v>
      </c>
      <c r="X2848">
        <v>30</v>
      </c>
      <c r="Y2848" s="7">
        <v>0</v>
      </c>
      <c r="Z2848" s="7">
        <v>0</v>
      </c>
      <c r="AA2848">
        <v>4</v>
      </c>
      <c r="AB2848">
        <v>60</v>
      </c>
      <c r="AC2848">
        <v>9999</v>
      </c>
      <c r="AD2848">
        <v>9999</v>
      </c>
      <c r="AE2848">
        <v>103926</v>
      </c>
      <c r="AF2848" s="4">
        <v>1.7</v>
      </c>
      <c r="AG2848">
        <v>0</v>
      </c>
      <c r="AH2848">
        <v>0</v>
      </c>
      <c r="AJ2848">
        <v>0</v>
      </c>
    </row>
    <row r="2849" spans="1:36">
      <c r="A2849" t="s">
        <v>10033</v>
      </c>
      <c r="B2849" t="s">
        <v>10034</v>
      </c>
      <c r="C2849" s="2" t="s">
        <v>10035</v>
      </c>
      <c r="D2849" t="s">
        <v>559</v>
      </c>
      <c r="E2849" t="s">
        <v>10036</v>
      </c>
      <c r="G2849">
        <v>5</v>
      </c>
      <c r="H2849" s="3">
        <v>5</v>
      </c>
      <c r="I2849" s="4">
        <f>IF(H2849=0,"",H2849*O2849)</f>
        <v>0</v>
      </c>
      <c r="J2849" s="5">
        <f>IF(OR(H2849=0,V2849=""),"",H2849*V2849)</f>
        <v>0</v>
      </c>
      <c r="K2849" s="6">
        <f>IF(V2849="","",V2849/O2849)</f>
        <v>0</v>
      </c>
      <c r="L2849" s="6">
        <f>IF(V2849="","",V2849/N2849)</f>
        <v>0</v>
      </c>
      <c r="M2849" s="4">
        <v>29.95</v>
      </c>
      <c r="N2849" s="4">
        <v>29.95</v>
      </c>
      <c r="Q2849" s="4">
        <v>14.36</v>
      </c>
      <c r="R2849" s="4">
        <v>0.81</v>
      </c>
      <c r="S2849">
        <v>0.15</v>
      </c>
      <c r="T2849" s="4">
        <f>IF(S2849=0,"",IF((N2849*S2849)&lt;.3,.3,N2849*S2849))</f>
        <v>0</v>
      </c>
      <c r="U2849"/>
      <c r="V2849" s="4">
        <f>IF(AND(N2849&lt;&gt;0,O2849&lt;&gt;0,Q2849&lt;&gt;0,S2849&lt;&gt;""),N2849-O2849-Q2849-R2849-T2849-U2849-P2849,"")</f>
        <v>0</v>
      </c>
      <c r="W2849">
        <v>1</v>
      </c>
      <c r="X2849">
        <v>30</v>
      </c>
      <c r="Y2849" s="7">
        <v>0.03</v>
      </c>
      <c r="Z2849" s="7">
        <v>1</v>
      </c>
      <c r="AA2849">
        <v>1</v>
      </c>
      <c r="AB2849">
        <v>0</v>
      </c>
      <c r="AC2849">
        <v>33.3333333333333</v>
      </c>
      <c r="AD2849">
        <v>-134</v>
      </c>
      <c r="AE2849">
        <v>199745</v>
      </c>
      <c r="AF2849" s="4">
        <v>1.7</v>
      </c>
      <c r="AG2849">
        <v>0</v>
      </c>
      <c r="AH2849">
        <v>0</v>
      </c>
      <c r="AJ2849">
        <v>0</v>
      </c>
    </row>
    <row r="2850" spans="1:36">
      <c r="A2850" t="s">
        <v>10037</v>
      </c>
      <c r="B2850" t="s">
        <v>10038</v>
      </c>
      <c r="C2850" s="2" t="s">
        <v>10039</v>
      </c>
      <c r="D2850" t="s">
        <v>559</v>
      </c>
      <c r="E2850" t="s">
        <v>10040</v>
      </c>
      <c r="G2850">
        <v>10</v>
      </c>
      <c r="H2850" s="3">
        <v>10</v>
      </c>
      <c r="I2850" s="4">
        <f>IF(H2850=0,"",H2850*O2850)</f>
        <v>0</v>
      </c>
      <c r="J2850" s="5">
        <f>IF(OR(H2850=0,V2850=""),"",H2850*V2850)</f>
        <v>0</v>
      </c>
      <c r="K2850" s="6">
        <f>IF(V2850="","",V2850/O2850)</f>
        <v>0</v>
      </c>
      <c r="L2850" s="6">
        <f>IF(V2850="","",V2850/N2850)</f>
        <v>0</v>
      </c>
      <c r="M2850" s="4">
        <v>57.95</v>
      </c>
      <c r="N2850" s="4">
        <v>57.95</v>
      </c>
      <c r="Q2850" s="4">
        <v>20.44</v>
      </c>
      <c r="R2850" s="4">
        <v>1.63</v>
      </c>
      <c r="S2850">
        <v>0.15</v>
      </c>
      <c r="T2850" s="4">
        <f>IF(S2850=0,"",IF((N2850*S2850)&lt;.3,.3,N2850*S2850))</f>
        <v>0</v>
      </c>
      <c r="U2850"/>
      <c r="V2850" s="4">
        <f>IF(AND(N2850&lt;&gt;0,O2850&lt;&gt;0,Q2850&lt;&gt;0,S2850&lt;&gt;""),N2850-O2850-Q2850-R2850-T2850-U2850-P2850,"")</f>
        <v>0</v>
      </c>
      <c r="W2850">
        <v>1</v>
      </c>
      <c r="X2850">
        <v>15</v>
      </c>
      <c r="Y2850" s="7">
        <v>0.06</v>
      </c>
      <c r="Z2850" s="7">
        <v>1</v>
      </c>
      <c r="AA2850">
        <v>0</v>
      </c>
      <c r="AB2850">
        <v>0</v>
      </c>
      <c r="AC2850">
        <v>0</v>
      </c>
      <c r="AD2850">
        <v>-134</v>
      </c>
      <c r="AE2850">
        <v>325176</v>
      </c>
      <c r="AF2850" s="4">
        <v>1.7</v>
      </c>
      <c r="AG2850">
        <v>0</v>
      </c>
      <c r="AH2850">
        <v>0</v>
      </c>
      <c r="AJ2850">
        <v>0</v>
      </c>
    </row>
    <row r="2851" spans="1:36">
      <c r="A2851" t="s">
        <v>10041</v>
      </c>
      <c r="B2851" t="s">
        <v>10042</v>
      </c>
      <c r="C2851" s="2" t="s">
        <v>10043</v>
      </c>
      <c r="D2851" t="s">
        <v>559</v>
      </c>
      <c r="E2851" t="s">
        <v>10044</v>
      </c>
      <c r="G2851">
        <v>0</v>
      </c>
      <c r="H2851" s="3">
        <v>0</v>
      </c>
      <c r="I2851" s="4">
        <f>IF(H2851=0,"",H2851*O2851)</f>
        <v>0</v>
      </c>
      <c r="J2851" s="5">
        <f>IF(OR(H2851=0,V2851=""),"",H2851*V2851)</f>
        <v>0</v>
      </c>
      <c r="K2851" s="6">
        <f>IF(V2851="","",V2851/O2851)</f>
        <v>0</v>
      </c>
      <c r="L2851" s="6">
        <f>IF(V2851="","",V2851/N2851)</f>
        <v>0</v>
      </c>
      <c r="M2851" s="4">
        <v>52.65</v>
      </c>
      <c r="N2851" s="4">
        <v>52.65</v>
      </c>
      <c r="Q2851" s="4">
        <v>18.16</v>
      </c>
      <c r="R2851" s="4">
        <v>1.32</v>
      </c>
      <c r="S2851">
        <v>0.15</v>
      </c>
      <c r="T2851" s="4">
        <f>IF(S2851=0,"",IF((N2851*S2851)&lt;.3,.3,N2851*S2851))</f>
        <v>0</v>
      </c>
      <c r="U2851"/>
      <c r="V2851" s="4">
        <f>IF(AND(N2851&lt;&gt;0,O2851&lt;&gt;0,Q2851&lt;&gt;0,S2851&lt;&gt;""),N2851-O2851-Q2851-R2851-T2851-U2851-P2851,"")</f>
        <v>0</v>
      </c>
      <c r="W2851">
        <v>0</v>
      </c>
      <c r="X2851">
        <v>30</v>
      </c>
      <c r="Y2851" s="7">
        <v>0</v>
      </c>
      <c r="Z2851" s="7">
        <v>0</v>
      </c>
      <c r="AA2851">
        <v>4</v>
      </c>
      <c r="AB2851">
        <v>50</v>
      </c>
      <c r="AC2851">
        <v>9999</v>
      </c>
      <c r="AD2851">
        <v>9999</v>
      </c>
      <c r="AE2851">
        <v>103926</v>
      </c>
      <c r="AF2851" s="4">
        <v>1.7</v>
      </c>
      <c r="AG2851">
        <v>0</v>
      </c>
      <c r="AH2851">
        <v>0</v>
      </c>
      <c r="AJ2851">
        <v>0</v>
      </c>
    </row>
    <row r="2852" spans="1:36">
      <c r="A2852" t="s">
        <v>10045</v>
      </c>
      <c r="B2852" t="s">
        <v>10046</v>
      </c>
      <c r="C2852" s="2" t="s">
        <v>10047</v>
      </c>
      <c r="D2852" t="s">
        <v>559</v>
      </c>
      <c r="E2852" t="s">
        <v>10048</v>
      </c>
      <c r="G2852">
        <v>0</v>
      </c>
      <c r="H2852" s="3">
        <v>0</v>
      </c>
      <c r="I2852" s="4">
        <f>IF(H2852=0,"",H2852*O2852)</f>
        <v>0</v>
      </c>
      <c r="J2852" s="5">
        <f>IF(OR(H2852=0,V2852=""),"",H2852*V2852)</f>
        <v>0</v>
      </c>
      <c r="K2852" s="6">
        <f>IF(V2852="","",V2852/O2852)</f>
        <v>0</v>
      </c>
      <c r="L2852" s="6">
        <f>IF(V2852="","",V2852/N2852)</f>
        <v>0</v>
      </c>
      <c r="M2852" s="4">
        <v>61.84</v>
      </c>
      <c r="N2852" s="4">
        <v>61.3</v>
      </c>
      <c r="Q2852" s="4">
        <v>17.78</v>
      </c>
      <c r="R2852" s="4">
        <v>0.74</v>
      </c>
      <c r="S2852">
        <v>0.15</v>
      </c>
      <c r="T2852" s="4">
        <f>IF(S2852=0,"",IF((N2852*S2852)&lt;.3,.3,N2852*S2852))</f>
        <v>0</v>
      </c>
      <c r="U2852"/>
      <c r="V2852" s="4">
        <f>IF(AND(N2852&lt;&gt;0,O2852&lt;&gt;0,Q2852&lt;&gt;0,S2852&lt;&gt;""),N2852-O2852-Q2852-R2852-T2852-U2852-P2852,"")</f>
        <v>0</v>
      </c>
      <c r="W2852">
        <v>0</v>
      </c>
      <c r="X2852">
        <v>30</v>
      </c>
      <c r="Y2852" s="7">
        <v>0</v>
      </c>
      <c r="Z2852" s="7">
        <v>0</v>
      </c>
      <c r="AA2852">
        <v>1</v>
      </c>
      <c r="AB2852">
        <v>110</v>
      </c>
      <c r="AC2852">
        <v>9999</v>
      </c>
      <c r="AD2852">
        <v>9999</v>
      </c>
      <c r="AE2852">
        <v>103926</v>
      </c>
      <c r="AF2852" s="4">
        <v>1.7</v>
      </c>
      <c r="AG2852">
        <v>0</v>
      </c>
      <c r="AH2852">
        <v>0</v>
      </c>
      <c r="AJ2852">
        <v>0</v>
      </c>
    </row>
    <row r="2853" spans="1:36">
      <c r="A2853" t="s">
        <v>10049</v>
      </c>
      <c r="B2853" t="s">
        <v>10050</v>
      </c>
      <c r="C2853" s="2" t="s">
        <v>10051</v>
      </c>
      <c r="D2853" t="s">
        <v>559</v>
      </c>
      <c r="E2853" t="s">
        <v>10052</v>
      </c>
      <c r="G2853">
        <v>0</v>
      </c>
      <c r="H2853" s="3">
        <v>0</v>
      </c>
      <c r="I2853" s="4">
        <f>IF(H2853=0,"",H2853*O2853)</f>
        <v>0</v>
      </c>
      <c r="J2853" s="5">
        <f>IF(OR(H2853=0,V2853=""),"",H2853*V2853)</f>
        <v>0</v>
      </c>
      <c r="K2853" s="6">
        <f>IF(V2853="","",V2853/O2853)</f>
        <v>0</v>
      </c>
      <c r="L2853" s="6">
        <f>IF(V2853="","",V2853/N2853)</f>
        <v>0</v>
      </c>
      <c r="M2853" s="4">
        <v>36.28</v>
      </c>
      <c r="N2853" s="4">
        <v>36.28</v>
      </c>
      <c r="Q2853" s="4">
        <v>12.84</v>
      </c>
      <c r="R2853" s="4">
        <v>0.58</v>
      </c>
      <c r="S2853">
        <v>0.15</v>
      </c>
      <c r="T2853" s="4">
        <f>IF(S2853=0,"",IF((N2853*S2853)&lt;.3,.3,N2853*S2853))</f>
        <v>0</v>
      </c>
      <c r="U2853"/>
      <c r="V2853" s="4">
        <f>IF(AND(N2853&lt;&gt;0,O2853&lt;&gt;0,Q2853&lt;&gt;0,S2853&lt;&gt;""),N2853-O2853-Q2853-R2853-T2853-U2853-P2853,"")</f>
        <v>0</v>
      </c>
      <c r="W2853">
        <v>0</v>
      </c>
      <c r="X2853">
        <v>30</v>
      </c>
      <c r="Y2853" s="7">
        <v>0</v>
      </c>
      <c r="Z2853" s="7">
        <v>0</v>
      </c>
      <c r="AA2853">
        <v>1</v>
      </c>
      <c r="AB2853">
        <v>0</v>
      </c>
      <c r="AC2853">
        <v>9999</v>
      </c>
      <c r="AD2853">
        <v>9999</v>
      </c>
      <c r="AE2853">
        <v>325176</v>
      </c>
      <c r="AF2853" s="4">
        <v>1.7</v>
      </c>
      <c r="AG2853">
        <v>0</v>
      </c>
      <c r="AH2853">
        <v>0</v>
      </c>
      <c r="AJ2853">
        <v>0</v>
      </c>
    </row>
    <row r="2854" spans="1:36">
      <c r="A2854" t="s">
        <v>10053</v>
      </c>
      <c r="B2854" t="s">
        <v>10054</v>
      </c>
      <c r="C2854" s="2" t="s">
        <v>10055</v>
      </c>
      <c r="D2854" t="s">
        <v>559</v>
      </c>
      <c r="E2854" t="s">
        <v>10056</v>
      </c>
      <c r="G2854">
        <v>0</v>
      </c>
      <c r="H2854" s="3">
        <v>0</v>
      </c>
      <c r="I2854" s="4">
        <f>IF(H2854=0,"",H2854*O2854)</f>
        <v>0</v>
      </c>
      <c r="J2854" s="5">
        <f>IF(OR(H2854=0,V2854=""),"",H2854*V2854)</f>
        <v>0</v>
      </c>
      <c r="K2854" s="6">
        <f>IF(V2854="","",V2854/O2854)</f>
        <v>0</v>
      </c>
      <c r="L2854" s="6">
        <f>IF(V2854="","",V2854/N2854)</f>
        <v>0</v>
      </c>
      <c r="M2854" s="4">
        <v>52.74</v>
      </c>
      <c r="N2854" s="4">
        <v>52.74</v>
      </c>
      <c r="Q2854" s="4">
        <v>16.26</v>
      </c>
      <c r="R2854" s="4">
        <v>0.74</v>
      </c>
      <c r="S2854">
        <v>0.15</v>
      </c>
      <c r="T2854" s="4">
        <f>IF(S2854=0,"",IF((N2854*S2854)&lt;.3,.3,N2854*S2854))</f>
        <v>0</v>
      </c>
      <c r="U2854"/>
      <c r="V2854" s="4">
        <f>IF(AND(N2854&lt;&gt;0,O2854&lt;&gt;0,Q2854&lt;&gt;0,S2854&lt;&gt;""),N2854-O2854-Q2854-R2854-T2854-U2854-P2854,"")</f>
        <v>0</v>
      </c>
      <c r="W2854">
        <v>0</v>
      </c>
      <c r="X2854">
        <v>17</v>
      </c>
      <c r="Y2854" s="7">
        <v>0</v>
      </c>
      <c r="Z2854" s="7">
        <v>0</v>
      </c>
      <c r="AA2854">
        <v>0</v>
      </c>
      <c r="AB2854">
        <v>180</v>
      </c>
      <c r="AC2854">
        <v>0</v>
      </c>
      <c r="AD2854">
        <v>9999</v>
      </c>
      <c r="AE2854">
        <v>325176</v>
      </c>
      <c r="AF2854" s="4">
        <v>1.7</v>
      </c>
      <c r="AG2854">
        <v>0</v>
      </c>
      <c r="AH2854">
        <v>0</v>
      </c>
      <c r="AJ2854">
        <v>0</v>
      </c>
    </row>
    <row r="2855" spans="1:36">
      <c r="A2855" t="s">
        <v>10057</v>
      </c>
      <c r="B2855" t="s">
        <v>10058</v>
      </c>
      <c r="C2855" s="2" t="s">
        <v>10059</v>
      </c>
      <c r="D2855" t="s">
        <v>580</v>
      </c>
      <c r="E2855" t="s">
        <v>10060</v>
      </c>
      <c r="G2855">
        <v>0</v>
      </c>
      <c r="H2855" s="3">
        <v>0</v>
      </c>
      <c r="I2855" s="4">
        <f>IF(H2855=0,"",H2855*O2855)</f>
        <v>0</v>
      </c>
      <c r="J2855" s="5">
        <f>IF(OR(H2855=0,V2855=""),"",H2855*V2855)</f>
        <v>0</v>
      </c>
      <c r="K2855" s="6">
        <f>IF(V2855="","",V2855/O2855)</f>
        <v>0</v>
      </c>
      <c r="L2855" s="6">
        <f>IF(V2855="","",V2855/N2855)</f>
        <v>0</v>
      </c>
      <c r="M2855" s="4">
        <v>34.99</v>
      </c>
      <c r="N2855" s="4">
        <v>35.16</v>
      </c>
      <c r="Q2855" s="4">
        <v>6.14</v>
      </c>
      <c r="R2855" s="4">
        <v>0.26</v>
      </c>
      <c r="S2855">
        <v>0.15</v>
      </c>
      <c r="T2855" s="4">
        <f>IF(S2855=0,"",IF((N2855*S2855)&lt;.3,.3,N2855*S2855))</f>
        <v>0</v>
      </c>
      <c r="U2855"/>
      <c r="V2855" s="4">
        <f>IF(AND(N2855&lt;&gt;0,O2855&lt;&gt;0,Q2855&lt;&gt;0,S2855&lt;&gt;""),N2855-O2855-Q2855-R2855-T2855-U2855-P2855,"")</f>
        <v>0</v>
      </c>
      <c r="W2855">
        <v>0</v>
      </c>
      <c r="X2855">
        <v>0</v>
      </c>
      <c r="Y2855" s="7">
        <v>0</v>
      </c>
      <c r="Z2855" s="7">
        <v>0</v>
      </c>
      <c r="AA2855">
        <v>0</v>
      </c>
      <c r="AB2855">
        <v>0</v>
      </c>
      <c r="AC2855">
        <v>0</v>
      </c>
      <c r="AD2855" t="s">
        <v>41</v>
      </c>
      <c r="AE2855">
        <v>8018</v>
      </c>
      <c r="AF2855" s="4">
        <v>0.583</v>
      </c>
      <c r="AG2855">
        <v>0</v>
      </c>
      <c r="AH2855">
        <v>0</v>
      </c>
      <c r="AJ2855">
        <v>0</v>
      </c>
    </row>
    <row r="2856" spans="1:36">
      <c r="A2856" t="s">
        <v>10061</v>
      </c>
      <c r="B2856" t="s">
        <v>10062</v>
      </c>
      <c r="C2856" s="2" t="s">
        <v>10063</v>
      </c>
      <c r="D2856" t="s">
        <v>39</v>
      </c>
      <c r="E2856" t="s">
        <v>10064</v>
      </c>
      <c r="G2856">
        <v>0</v>
      </c>
      <c r="H2856" s="3">
        <v>0</v>
      </c>
      <c r="I2856" s="4">
        <f>IF(H2856=0,"",H2856*O2856)</f>
        <v>0</v>
      </c>
      <c r="J2856" s="5">
        <f>IF(OR(H2856=0,V2856=""),"",H2856*V2856)</f>
        <v>0</v>
      </c>
      <c r="K2856" s="6">
        <f>IF(V2856="","",V2856/O2856)</f>
        <v>0</v>
      </c>
      <c r="L2856" s="6">
        <f>IF(V2856="","",V2856/N2856)</f>
        <v>0</v>
      </c>
      <c r="R2856" s="4">
        <v>0</v>
      </c>
      <c r="T2856" s="4">
        <f>IF(S2856=0,"",IF((N2856*S2856)&lt;.3,.3,N2856*S2856))</f>
        <v>0</v>
      </c>
      <c r="U2856"/>
      <c r="V2856" s="4">
        <f>IF(AND(N2856&lt;&gt;0,O2856&lt;&gt;0,Q2856&lt;&gt;0,S2856&lt;&gt;""),N2856-O2856-Q2856-R2856-T2856-U2856-P2856,"")</f>
        <v>0</v>
      </c>
      <c r="W2856">
        <v>0</v>
      </c>
      <c r="X2856">
        <v>0</v>
      </c>
      <c r="Y2856" s="7">
        <v>0</v>
      </c>
      <c r="Z2856" s="7">
        <v>0</v>
      </c>
      <c r="AA2856">
        <v>0</v>
      </c>
      <c r="AB2856">
        <v>0</v>
      </c>
      <c r="AC2856">
        <v>0</v>
      </c>
      <c r="AD2856" t="s">
        <v>41</v>
      </c>
      <c r="AG2856">
        <v>0</v>
      </c>
      <c r="AH2856">
        <v>0</v>
      </c>
      <c r="AJ2856">
        <v>0</v>
      </c>
    </row>
    <row r="2857" spans="1:36">
      <c r="A2857" t="s">
        <v>10065</v>
      </c>
      <c r="B2857" t="s">
        <v>10066</v>
      </c>
      <c r="C2857" s="2" t="s">
        <v>10067</v>
      </c>
      <c r="D2857" t="s">
        <v>39</v>
      </c>
      <c r="E2857" t="s">
        <v>10068</v>
      </c>
      <c r="G2857">
        <v>0</v>
      </c>
      <c r="H2857" s="3">
        <v>0</v>
      </c>
      <c r="I2857" s="4">
        <f>IF(H2857=0,"",H2857*O2857)</f>
        <v>0</v>
      </c>
      <c r="J2857" s="5">
        <f>IF(OR(H2857=0,V2857=""),"",H2857*V2857)</f>
        <v>0</v>
      </c>
      <c r="K2857" s="6">
        <f>IF(V2857="","",V2857/O2857)</f>
        <v>0</v>
      </c>
      <c r="L2857" s="6">
        <f>IF(V2857="","",V2857/N2857)</f>
        <v>0</v>
      </c>
      <c r="R2857" s="4">
        <v>0</v>
      </c>
      <c r="T2857" s="4">
        <f>IF(S2857=0,"",IF((N2857*S2857)&lt;.3,.3,N2857*S2857))</f>
        <v>0</v>
      </c>
      <c r="U2857"/>
      <c r="V2857" s="4">
        <f>IF(AND(N2857&lt;&gt;0,O2857&lt;&gt;0,Q2857&lt;&gt;0,S2857&lt;&gt;""),N2857-O2857-Q2857-R2857-T2857-U2857-P2857,"")</f>
        <v>0</v>
      </c>
      <c r="W2857">
        <v>0</v>
      </c>
      <c r="X2857">
        <v>0</v>
      </c>
      <c r="Y2857" s="7">
        <v>0</v>
      </c>
      <c r="Z2857" s="7">
        <v>0</v>
      </c>
      <c r="AA2857">
        <v>0</v>
      </c>
      <c r="AB2857">
        <v>0</v>
      </c>
      <c r="AC2857">
        <v>0</v>
      </c>
      <c r="AD2857" t="s">
        <v>41</v>
      </c>
      <c r="AG2857">
        <v>0</v>
      </c>
      <c r="AH2857">
        <v>0</v>
      </c>
      <c r="AJ2857">
        <v>0</v>
      </c>
    </row>
    <row r="2858" spans="1:36">
      <c r="A2858" t="s">
        <v>10069</v>
      </c>
      <c r="B2858" t="s">
        <v>10070</v>
      </c>
      <c r="C2858" s="2" t="s">
        <v>10071</v>
      </c>
      <c r="D2858" t="s">
        <v>39</v>
      </c>
      <c r="E2858" t="s">
        <v>10072</v>
      </c>
      <c r="G2858">
        <v>0</v>
      </c>
      <c r="H2858" s="3">
        <v>0</v>
      </c>
      <c r="I2858" s="4">
        <f>IF(H2858=0,"",H2858*O2858)</f>
        <v>0</v>
      </c>
      <c r="J2858" s="5">
        <f>IF(OR(H2858=0,V2858=""),"",H2858*V2858)</f>
        <v>0</v>
      </c>
      <c r="K2858" s="6">
        <f>IF(V2858="","",V2858/O2858)</f>
        <v>0</v>
      </c>
      <c r="L2858" s="6">
        <f>IF(V2858="","",V2858/N2858)</f>
        <v>0</v>
      </c>
      <c r="R2858" s="4">
        <v>0</v>
      </c>
      <c r="T2858" s="4">
        <f>IF(S2858=0,"",IF((N2858*S2858)&lt;.3,.3,N2858*S2858))</f>
        <v>0</v>
      </c>
      <c r="U2858"/>
      <c r="V2858" s="4">
        <f>IF(AND(N2858&lt;&gt;0,O2858&lt;&gt;0,Q2858&lt;&gt;0,S2858&lt;&gt;""),N2858-O2858-Q2858-R2858-T2858-U2858-P2858,"")</f>
        <v>0</v>
      </c>
      <c r="W2858">
        <v>0</v>
      </c>
      <c r="X2858">
        <v>0</v>
      </c>
      <c r="Y2858" s="7">
        <v>0</v>
      </c>
      <c r="Z2858" s="7">
        <v>0</v>
      </c>
      <c r="AA2858">
        <v>0</v>
      </c>
      <c r="AB2858">
        <v>0</v>
      </c>
      <c r="AC2858">
        <v>0</v>
      </c>
      <c r="AD2858" t="s">
        <v>41</v>
      </c>
      <c r="AG2858">
        <v>0</v>
      </c>
      <c r="AH2858">
        <v>0</v>
      </c>
      <c r="AJ2858">
        <v>0</v>
      </c>
    </row>
    <row r="2859" spans="1:36">
      <c r="A2859" t="s">
        <v>10073</v>
      </c>
      <c r="B2859" t="s">
        <v>10074</v>
      </c>
      <c r="C2859" s="2" t="s">
        <v>10075</v>
      </c>
      <c r="D2859" t="s">
        <v>39</v>
      </c>
      <c r="E2859" t="s">
        <v>10076</v>
      </c>
      <c r="G2859">
        <v>0</v>
      </c>
      <c r="H2859" s="3">
        <v>0</v>
      </c>
      <c r="I2859" s="4">
        <f>IF(H2859=0,"",H2859*O2859)</f>
        <v>0</v>
      </c>
      <c r="J2859" s="5">
        <f>IF(OR(H2859=0,V2859=""),"",H2859*V2859)</f>
        <v>0</v>
      </c>
      <c r="K2859" s="6">
        <f>IF(V2859="","",V2859/O2859)</f>
        <v>0</v>
      </c>
      <c r="L2859" s="6">
        <f>IF(V2859="","",V2859/N2859)</f>
        <v>0</v>
      </c>
      <c r="R2859" s="4">
        <v>0</v>
      </c>
      <c r="T2859" s="4">
        <f>IF(S2859=0,"",IF((N2859*S2859)&lt;.3,.3,N2859*S2859))</f>
        <v>0</v>
      </c>
      <c r="U2859"/>
      <c r="V2859" s="4">
        <f>IF(AND(N2859&lt;&gt;0,O2859&lt;&gt;0,Q2859&lt;&gt;0,S2859&lt;&gt;""),N2859-O2859-Q2859-R2859-T2859-U2859-P2859,"")</f>
        <v>0</v>
      </c>
      <c r="W2859">
        <v>0</v>
      </c>
      <c r="X2859">
        <v>0</v>
      </c>
      <c r="Y2859" s="7">
        <v>0</v>
      </c>
      <c r="Z2859" s="7">
        <v>0</v>
      </c>
      <c r="AA2859">
        <v>0</v>
      </c>
      <c r="AB2859">
        <v>0</v>
      </c>
      <c r="AC2859">
        <v>0</v>
      </c>
      <c r="AD2859" t="s">
        <v>41</v>
      </c>
      <c r="AG2859">
        <v>0</v>
      </c>
      <c r="AH2859">
        <v>0</v>
      </c>
      <c r="AJ2859">
        <v>0</v>
      </c>
    </row>
    <row r="2860" spans="1:36">
      <c r="A2860" t="s">
        <v>10077</v>
      </c>
      <c r="B2860" t="s">
        <v>10078</v>
      </c>
      <c r="C2860" s="2" t="s">
        <v>10079</v>
      </c>
      <c r="D2860" t="s">
        <v>39</v>
      </c>
      <c r="E2860" t="s">
        <v>10080</v>
      </c>
      <c r="G2860">
        <v>0</v>
      </c>
      <c r="H2860" s="3">
        <v>0</v>
      </c>
      <c r="I2860" s="4">
        <f>IF(H2860=0,"",H2860*O2860)</f>
        <v>0</v>
      </c>
      <c r="J2860" s="5">
        <f>IF(OR(H2860=0,V2860=""),"",H2860*V2860)</f>
        <v>0</v>
      </c>
      <c r="K2860" s="6">
        <f>IF(V2860="","",V2860/O2860)</f>
        <v>0</v>
      </c>
      <c r="L2860" s="6">
        <f>IF(V2860="","",V2860/N2860)</f>
        <v>0</v>
      </c>
      <c r="R2860" s="4">
        <v>0</v>
      </c>
      <c r="T2860" s="4">
        <f>IF(S2860=0,"",IF((N2860*S2860)&lt;.3,.3,N2860*S2860))</f>
        <v>0</v>
      </c>
      <c r="U2860"/>
      <c r="V2860" s="4">
        <f>IF(AND(N2860&lt;&gt;0,O2860&lt;&gt;0,Q2860&lt;&gt;0,S2860&lt;&gt;""),N2860-O2860-Q2860-R2860-T2860-U2860-P2860,"")</f>
        <v>0</v>
      </c>
      <c r="W2860">
        <v>0</v>
      </c>
      <c r="X2860">
        <v>0</v>
      </c>
      <c r="Y2860" s="7">
        <v>0</v>
      </c>
      <c r="Z2860" s="7">
        <v>0</v>
      </c>
      <c r="AA2860">
        <v>0</v>
      </c>
      <c r="AB2860">
        <v>0</v>
      </c>
      <c r="AC2860">
        <v>0</v>
      </c>
      <c r="AD2860" t="s">
        <v>41</v>
      </c>
      <c r="AG2860">
        <v>0</v>
      </c>
      <c r="AH2860">
        <v>0</v>
      </c>
      <c r="AJ2860">
        <v>0</v>
      </c>
    </row>
    <row r="2861" spans="1:36">
      <c r="A2861" t="s">
        <v>10081</v>
      </c>
      <c r="B2861" t="s">
        <v>10082</v>
      </c>
      <c r="C2861" s="2" t="s">
        <v>10083</v>
      </c>
      <c r="D2861" t="s">
        <v>39</v>
      </c>
      <c r="E2861" t="s">
        <v>10084</v>
      </c>
      <c r="G2861">
        <v>0</v>
      </c>
      <c r="H2861" s="3">
        <v>0</v>
      </c>
      <c r="I2861" s="4">
        <f>IF(H2861=0,"",H2861*O2861)</f>
        <v>0</v>
      </c>
      <c r="J2861" s="5">
        <f>IF(OR(H2861=0,V2861=""),"",H2861*V2861)</f>
        <v>0</v>
      </c>
      <c r="K2861" s="6">
        <f>IF(V2861="","",V2861/O2861)</f>
        <v>0</v>
      </c>
      <c r="L2861" s="6">
        <f>IF(V2861="","",V2861/N2861)</f>
        <v>0</v>
      </c>
      <c r="Q2861" s="4">
        <v>4.11</v>
      </c>
      <c r="R2861" s="4">
        <v>0</v>
      </c>
      <c r="S2861">
        <v>0.15</v>
      </c>
      <c r="T2861" s="4">
        <f>IF(S2861=0,"",IF((N2861*S2861)&lt;.3,.3,N2861*S2861))</f>
        <v>0</v>
      </c>
      <c r="U2861"/>
      <c r="V2861" s="4">
        <f>IF(AND(N2861&lt;&gt;0,O2861&lt;&gt;0,Q2861&lt;&gt;0,S2861&lt;&gt;""),N2861-O2861-Q2861-R2861-T2861-U2861-P2861,"")</f>
        <v>0</v>
      </c>
      <c r="W2861">
        <v>0</v>
      </c>
      <c r="X2861">
        <v>0</v>
      </c>
      <c r="Y2861" s="7">
        <v>0</v>
      </c>
      <c r="Z2861" s="7">
        <v>0</v>
      </c>
      <c r="AA2861">
        <v>0</v>
      </c>
      <c r="AB2861">
        <v>0</v>
      </c>
      <c r="AC2861">
        <v>0</v>
      </c>
      <c r="AD2861" t="s">
        <v>41</v>
      </c>
      <c r="AG2861">
        <v>0</v>
      </c>
      <c r="AH2861">
        <v>0</v>
      </c>
      <c r="AJ2861">
        <v>0</v>
      </c>
    </row>
    <row r="2862" spans="1:36">
      <c r="A2862" t="s">
        <v>10085</v>
      </c>
      <c r="B2862" t="s">
        <v>10086</v>
      </c>
      <c r="C2862" s="2" t="s">
        <v>10087</v>
      </c>
      <c r="D2862" t="s">
        <v>39</v>
      </c>
      <c r="E2862" t="s">
        <v>10088</v>
      </c>
      <c r="G2862">
        <v>0</v>
      </c>
      <c r="H2862" s="3">
        <v>0</v>
      </c>
      <c r="I2862" s="4">
        <f>IF(H2862=0,"",H2862*O2862)</f>
        <v>0</v>
      </c>
      <c r="J2862" s="5">
        <f>IF(OR(H2862=0,V2862=""),"",H2862*V2862)</f>
        <v>0</v>
      </c>
      <c r="K2862" s="6">
        <f>IF(V2862="","",V2862/O2862)</f>
        <v>0</v>
      </c>
      <c r="L2862" s="6">
        <f>IF(V2862="","",V2862/N2862)</f>
        <v>0</v>
      </c>
      <c r="R2862" s="4">
        <v>0</v>
      </c>
      <c r="T2862" s="4">
        <f>IF(S2862=0,"",IF((N2862*S2862)&lt;.3,.3,N2862*S2862))</f>
        <v>0</v>
      </c>
      <c r="U2862"/>
      <c r="V2862" s="4">
        <f>IF(AND(N2862&lt;&gt;0,O2862&lt;&gt;0,Q2862&lt;&gt;0,S2862&lt;&gt;""),N2862-O2862-Q2862-R2862-T2862-U2862-P2862,"")</f>
        <v>0</v>
      </c>
      <c r="W2862">
        <v>0</v>
      </c>
      <c r="X2862">
        <v>0</v>
      </c>
      <c r="Y2862" s="7">
        <v>0</v>
      </c>
      <c r="Z2862" s="7">
        <v>0</v>
      </c>
      <c r="AA2862">
        <v>0</v>
      </c>
      <c r="AB2862">
        <v>0</v>
      </c>
      <c r="AC2862">
        <v>0</v>
      </c>
      <c r="AD2862" t="s">
        <v>41</v>
      </c>
      <c r="AG2862">
        <v>0</v>
      </c>
      <c r="AH2862">
        <v>0</v>
      </c>
      <c r="AJ2862">
        <v>0</v>
      </c>
    </row>
    <row r="2863" spans="1:36">
      <c r="A2863" t="s">
        <v>10089</v>
      </c>
      <c r="B2863" t="s">
        <v>10090</v>
      </c>
      <c r="C2863" s="2" t="s">
        <v>10091</v>
      </c>
      <c r="D2863" t="s">
        <v>39</v>
      </c>
      <c r="E2863" t="s">
        <v>10092</v>
      </c>
      <c r="G2863">
        <v>0</v>
      </c>
      <c r="H2863" s="3">
        <v>0</v>
      </c>
      <c r="I2863" s="4">
        <f>IF(H2863=0,"",H2863*O2863)</f>
        <v>0</v>
      </c>
      <c r="J2863" s="5">
        <f>IF(OR(H2863=0,V2863=""),"",H2863*V2863)</f>
        <v>0</v>
      </c>
      <c r="K2863" s="6">
        <f>IF(V2863="","",V2863/O2863)</f>
        <v>0</v>
      </c>
      <c r="L2863" s="6">
        <f>IF(V2863="","",V2863/N2863)</f>
        <v>0</v>
      </c>
      <c r="Q2863" s="4">
        <v>4.81</v>
      </c>
      <c r="R2863" s="4">
        <v>0.03</v>
      </c>
      <c r="S2863">
        <v>0.15</v>
      </c>
      <c r="T2863" s="4">
        <f>IF(S2863=0,"",IF((N2863*S2863)&lt;.3,.3,N2863*S2863))</f>
        <v>0</v>
      </c>
      <c r="U2863"/>
      <c r="V2863" s="4">
        <f>IF(AND(N2863&lt;&gt;0,O2863&lt;&gt;0,Q2863&lt;&gt;0,S2863&lt;&gt;""),N2863-O2863-Q2863-R2863-T2863-U2863-P2863,"")</f>
        <v>0</v>
      </c>
      <c r="W2863">
        <v>0</v>
      </c>
      <c r="X2863">
        <v>0</v>
      </c>
      <c r="Y2863" s="7">
        <v>0</v>
      </c>
      <c r="Z2863" s="7">
        <v>0</v>
      </c>
      <c r="AA2863">
        <v>0</v>
      </c>
      <c r="AB2863">
        <v>0</v>
      </c>
      <c r="AC2863">
        <v>0</v>
      </c>
      <c r="AD2863" t="s">
        <v>41</v>
      </c>
      <c r="AG2863">
        <v>0</v>
      </c>
      <c r="AH2863">
        <v>0</v>
      </c>
      <c r="AJ2863">
        <v>0</v>
      </c>
    </row>
    <row r="2864" spans="1:36">
      <c r="A2864" t="s">
        <v>10093</v>
      </c>
      <c r="B2864" t="s">
        <v>10094</v>
      </c>
      <c r="C2864" s="2" t="s">
        <v>10095</v>
      </c>
      <c r="D2864" t="s">
        <v>39</v>
      </c>
      <c r="E2864" t="s">
        <v>10096</v>
      </c>
      <c r="G2864">
        <v>0</v>
      </c>
      <c r="H2864" s="3">
        <v>0</v>
      </c>
      <c r="I2864" s="4">
        <f>IF(H2864=0,"",H2864*O2864)</f>
        <v>0</v>
      </c>
      <c r="J2864" s="5">
        <f>IF(OR(H2864=0,V2864=""),"",H2864*V2864)</f>
        <v>0</v>
      </c>
      <c r="K2864" s="6">
        <f>IF(V2864="","",V2864/O2864)</f>
        <v>0</v>
      </c>
      <c r="L2864" s="6">
        <f>IF(V2864="","",V2864/N2864)</f>
        <v>0</v>
      </c>
      <c r="Q2864" s="4">
        <v>4.81</v>
      </c>
      <c r="R2864" s="4">
        <v>0</v>
      </c>
      <c r="S2864">
        <v>0.15</v>
      </c>
      <c r="T2864" s="4">
        <f>IF(S2864=0,"",IF((N2864*S2864)&lt;.3,.3,N2864*S2864))</f>
        <v>0</v>
      </c>
      <c r="U2864"/>
      <c r="V2864" s="4">
        <f>IF(AND(N2864&lt;&gt;0,O2864&lt;&gt;0,Q2864&lt;&gt;0,S2864&lt;&gt;""),N2864-O2864-Q2864-R2864-T2864-U2864-P2864,"")</f>
        <v>0</v>
      </c>
      <c r="W2864">
        <v>0</v>
      </c>
      <c r="X2864">
        <v>0</v>
      </c>
      <c r="Y2864" s="7">
        <v>0</v>
      </c>
      <c r="Z2864" s="7">
        <v>0</v>
      </c>
      <c r="AA2864">
        <v>0</v>
      </c>
      <c r="AB2864">
        <v>0</v>
      </c>
      <c r="AC2864">
        <v>0</v>
      </c>
      <c r="AD2864" t="s">
        <v>41</v>
      </c>
      <c r="AG2864">
        <v>0</v>
      </c>
      <c r="AH2864">
        <v>0</v>
      </c>
      <c r="AJ2864">
        <v>0</v>
      </c>
    </row>
    <row r="2865" spans="1:36">
      <c r="A2865" t="s">
        <v>10097</v>
      </c>
      <c r="B2865" t="s">
        <v>10098</v>
      </c>
      <c r="C2865" s="2" t="s">
        <v>10099</v>
      </c>
      <c r="D2865" t="s">
        <v>39</v>
      </c>
      <c r="E2865" t="s">
        <v>10100</v>
      </c>
      <c r="G2865">
        <v>0</v>
      </c>
      <c r="H2865" s="3">
        <v>0</v>
      </c>
      <c r="I2865" s="4">
        <f>IF(H2865=0,"",H2865*O2865)</f>
        <v>0</v>
      </c>
      <c r="J2865" s="5">
        <f>IF(OR(H2865=0,V2865=""),"",H2865*V2865)</f>
        <v>0</v>
      </c>
      <c r="K2865" s="6">
        <f>IF(V2865="","",V2865/O2865)</f>
        <v>0</v>
      </c>
      <c r="L2865" s="6">
        <f>IF(V2865="","",V2865/N2865)</f>
        <v>0</v>
      </c>
      <c r="Q2865" s="4">
        <v>4.81</v>
      </c>
      <c r="R2865" s="4">
        <v>0</v>
      </c>
      <c r="S2865">
        <v>0.15</v>
      </c>
      <c r="T2865" s="4">
        <f>IF(S2865=0,"",IF((N2865*S2865)&lt;.3,.3,N2865*S2865))</f>
        <v>0</v>
      </c>
      <c r="U2865"/>
      <c r="V2865" s="4">
        <f>IF(AND(N2865&lt;&gt;0,O2865&lt;&gt;0,Q2865&lt;&gt;0,S2865&lt;&gt;""),N2865-O2865-Q2865-R2865-T2865-U2865-P2865,"")</f>
        <v>0</v>
      </c>
      <c r="W2865">
        <v>0</v>
      </c>
      <c r="X2865">
        <v>0</v>
      </c>
      <c r="Y2865" s="7">
        <v>0</v>
      </c>
      <c r="Z2865" s="7">
        <v>0</v>
      </c>
      <c r="AA2865">
        <v>0</v>
      </c>
      <c r="AB2865">
        <v>0</v>
      </c>
      <c r="AC2865">
        <v>0</v>
      </c>
      <c r="AD2865" t="s">
        <v>41</v>
      </c>
      <c r="AG2865">
        <v>0</v>
      </c>
      <c r="AH2865">
        <v>0</v>
      </c>
      <c r="AJ2865">
        <v>0</v>
      </c>
    </row>
    <row r="2866" spans="1:36">
      <c r="A2866" t="s">
        <v>10101</v>
      </c>
      <c r="B2866" t="s">
        <v>10102</v>
      </c>
      <c r="C2866" s="2" t="s">
        <v>10103</v>
      </c>
      <c r="D2866" t="s">
        <v>39</v>
      </c>
      <c r="E2866" t="s">
        <v>10104</v>
      </c>
      <c r="G2866">
        <v>0</v>
      </c>
      <c r="H2866" s="3">
        <v>0</v>
      </c>
      <c r="I2866" s="4">
        <f>IF(H2866=0,"",H2866*O2866)</f>
        <v>0</v>
      </c>
      <c r="J2866" s="5">
        <f>IF(OR(H2866=0,V2866=""),"",H2866*V2866)</f>
        <v>0</v>
      </c>
      <c r="K2866" s="6">
        <f>IF(V2866="","",V2866/O2866)</f>
        <v>0</v>
      </c>
      <c r="L2866" s="6">
        <f>IF(V2866="","",V2866/N2866)</f>
        <v>0</v>
      </c>
      <c r="R2866" s="4">
        <v>0</v>
      </c>
      <c r="T2866" s="4">
        <f>IF(S2866=0,"",IF((N2866*S2866)&lt;.3,.3,N2866*S2866))</f>
        <v>0</v>
      </c>
      <c r="U2866"/>
      <c r="V2866" s="4">
        <f>IF(AND(N2866&lt;&gt;0,O2866&lt;&gt;0,Q2866&lt;&gt;0,S2866&lt;&gt;""),N2866-O2866-Q2866-R2866-T2866-U2866-P2866,"")</f>
        <v>0</v>
      </c>
      <c r="W2866">
        <v>0</v>
      </c>
      <c r="X2866">
        <v>0</v>
      </c>
      <c r="Y2866" s="7">
        <v>0</v>
      </c>
      <c r="Z2866" s="7">
        <v>0</v>
      </c>
      <c r="AA2866">
        <v>0</v>
      </c>
      <c r="AB2866">
        <v>0</v>
      </c>
      <c r="AC2866">
        <v>0</v>
      </c>
      <c r="AD2866" t="s">
        <v>41</v>
      </c>
      <c r="AG2866">
        <v>0</v>
      </c>
      <c r="AH2866">
        <v>0</v>
      </c>
      <c r="AJ2866">
        <v>0</v>
      </c>
    </row>
    <row r="2867" spans="1:36">
      <c r="A2867" t="s">
        <v>10105</v>
      </c>
      <c r="B2867" t="s">
        <v>10106</v>
      </c>
      <c r="C2867" s="2" t="s">
        <v>10107</v>
      </c>
      <c r="D2867" t="s">
        <v>39</v>
      </c>
      <c r="E2867" t="s">
        <v>10108</v>
      </c>
      <c r="G2867">
        <v>0</v>
      </c>
      <c r="H2867" s="3">
        <v>0</v>
      </c>
      <c r="I2867" s="4">
        <f>IF(H2867=0,"",H2867*O2867)</f>
        <v>0</v>
      </c>
      <c r="J2867" s="5">
        <f>IF(OR(H2867=0,V2867=""),"",H2867*V2867)</f>
        <v>0</v>
      </c>
      <c r="K2867" s="6">
        <f>IF(V2867="","",V2867/O2867)</f>
        <v>0</v>
      </c>
      <c r="L2867" s="6">
        <f>IF(V2867="","",V2867/N2867)</f>
        <v>0</v>
      </c>
      <c r="R2867" s="4">
        <v>0</v>
      </c>
      <c r="T2867" s="4">
        <f>IF(S2867=0,"",IF((N2867*S2867)&lt;.3,.3,N2867*S2867))</f>
        <v>0</v>
      </c>
      <c r="U2867"/>
      <c r="V2867" s="4">
        <f>IF(AND(N2867&lt;&gt;0,O2867&lt;&gt;0,Q2867&lt;&gt;0,S2867&lt;&gt;""),N2867-O2867-Q2867-R2867-T2867-U2867-P2867,"")</f>
        <v>0</v>
      </c>
      <c r="W2867">
        <v>0</v>
      </c>
      <c r="X2867">
        <v>0</v>
      </c>
      <c r="Y2867" s="7">
        <v>0</v>
      </c>
      <c r="Z2867" s="7">
        <v>0</v>
      </c>
      <c r="AA2867">
        <v>0</v>
      </c>
      <c r="AB2867">
        <v>0</v>
      </c>
      <c r="AC2867">
        <v>0</v>
      </c>
      <c r="AD2867" t="s">
        <v>41</v>
      </c>
      <c r="AG2867">
        <v>0</v>
      </c>
      <c r="AH2867">
        <v>0</v>
      </c>
      <c r="AJ2867">
        <v>0</v>
      </c>
    </row>
    <row r="2868" spans="1:36">
      <c r="A2868" t="s">
        <v>10109</v>
      </c>
      <c r="B2868" t="s">
        <v>10110</v>
      </c>
      <c r="C2868" s="2" t="s">
        <v>10111</v>
      </c>
      <c r="D2868" t="s">
        <v>39</v>
      </c>
      <c r="E2868" t="s">
        <v>10112</v>
      </c>
      <c r="G2868">
        <v>0</v>
      </c>
      <c r="H2868" s="3">
        <v>0</v>
      </c>
      <c r="I2868" s="4">
        <f>IF(H2868=0,"",H2868*O2868)</f>
        <v>0</v>
      </c>
      <c r="J2868" s="5">
        <f>IF(OR(H2868=0,V2868=""),"",H2868*V2868)</f>
        <v>0</v>
      </c>
      <c r="K2868" s="6">
        <f>IF(V2868="","",V2868/O2868)</f>
        <v>0</v>
      </c>
      <c r="L2868" s="6">
        <f>IF(V2868="","",V2868/N2868)</f>
        <v>0</v>
      </c>
      <c r="R2868" s="4">
        <v>0</v>
      </c>
      <c r="T2868" s="4">
        <f>IF(S2868=0,"",IF((N2868*S2868)&lt;.3,.3,N2868*S2868))</f>
        <v>0</v>
      </c>
      <c r="U2868"/>
      <c r="V2868" s="4">
        <f>IF(AND(N2868&lt;&gt;0,O2868&lt;&gt;0,Q2868&lt;&gt;0,S2868&lt;&gt;""),N2868-O2868-Q2868-R2868-T2868-U2868-P2868,"")</f>
        <v>0</v>
      </c>
      <c r="W2868">
        <v>0</v>
      </c>
      <c r="X2868">
        <v>0</v>
      </c>
      <c r="Y2868" s="7">
        <v>0</v>
      </c>
      <c r="Z2868" s="7">
        <v>0</v>
      </c>
      <c r="AA2868">
        <v>0</v>
      </c>
      <c r="AB2868">
        <v>0</v>
      </c>
      <c r="AC2868">
        <v>0</v>
      </c>
      <c r="AD2868" t="s">
        <v>41</v>
      </c>
      <c r="AG2868">
        <v>0</v>
      </c>
      <c r="AH2868">
        <v>0</v>
      </c>
      <c r="AJ2868">
        <v>0</v>
      </c>
    </row>
    <row r="2869" spans="1:36">
      <c r="A2869" t="s">
        <v>10113</v>
      </c>
      <c r="B2869" t="s">
        <v>10114</v>
      </c>
      <c r="C2869" s="2" t="s">
        <v>10115</v>
      </c>
      <c r="D2869" t="s">
        <v>39</v>
      </c>
      <c r="E2869" t="s">
        <v>10116</v>
      </c>
      <c r="G2869">
        <v>0</v>
      </c>
      <c r="H2869" s="3">
        <v>0</v>
      </c>
      <c r="I2869" s="4">
        <f>IF(H2869=0,"",H2869*O2869)</f>
        <v>0</v>
      </c>
      <c r="J2869" s="5">
        <f>IF(OR(H2869=0,V2869=""),"",H2869*V2869)</f>
        <v>0</v>
      </c>
      <c r="K2869" s="6">
        <f>IF(V2869="","",V2869/O2869)</f>
        <v>0</v>
      </c>
      <c r="L2869" s="6">
        <f>IF(V2869="","",V2869/N2869)</f>
        <v>0</v>
      </c>
      <c r="R2869" s="4">
        <v>0</v>
      </c>
      <c r="T2869" s="4">
        <f>IF(S2869=0,"",IF((N2869*S2869)&lt;.3,.3,N2869*S2869))</f>
        <v>0</v>
      </c>
      <c r="U2869"/>
      <c r="V2869" s="4">
        <f>IF(AND(N2869&lt;&gt;0,O2869&lt;&gt;0,Q2869&lt;&gt;0,S2869&lt;&gt;""),N2869-O2869-Q2869-R2869-T2869-U2869-P2869,"")</f>
        <v>0</v>
      </c>
      <c r="W2869">
        <v>0</v>
      </c>
      <c r="X2869">
        <v>0</v>
      </c>
      <c r="Y2869" s="7">
        <v>0</v>
      </c>
      <c r="Z2869" s="7">
        <v>0</v>
      </c>
      <c r="AA2869">
        <v>0</v>
      </c>
      <c r="AB2869">
        <v>0</v>
      </c>
      <c r="AC2869">
        <v>0</v>
      </c>
      <c r="AD2869" t="s">
        <v>41</v>
      </c>
      <c r="AG2869">
        <v>0</v>
      </c>
      <c r="AH2869">
        <v>0</v>
      </c>
      <c r="AJ2869">
        <v>0</v>
      </c>
    </row>
    <row r="2870" spans="1:36">
      <c r="A2870" t="s">
        <v>10117</v>
      </c>
      <c r="B2870" t="s">
        <v>10118</v>
      </c>
      <c r="C2870" s="2" t="s">
        <v>10119</v>
      </c>
      <c r="D2870" t="s">
        <v>39</v>
      </c>
      <c r="E2870" t="s">
        <v>10120</v>
      </c>
      <c r="G2870">
        <v>0</v>
      </c>
      <c r="H2870" s="3">
        <v>0</v>
      </c>
      <c r="I2870" s="4">
        <f>IF(H2870=0,"",H2870*O2870)</f>
        <v>0</v>
      </c>
      <c r="J2870" s="5">
        <f>IF(OR(H2870=0,V2870=""),"",H2870*V2870)</f>
        <v>0</v>
      </c>
      <c r="K2870" s="6">
        <f>IF(V2870="","",V2870/O2870)</f>
        <v>0</v>
      </c>
      <c r="L2870" s="6">
        <f>IF(V2870="","",V2870/N2870)</f>
        <v>0</v>
      </c>
      <c r="R2870" s="4">
        <v>0</v>
      </c>
      <c r="T2870" s="4">
        <f>IF(S2870=0,"",IF((N2870*S2870)&lt;.3,.3,N2870*S2870))</f>
        <v>0</v>
      </c>
      <c r="U2870"/>
      <c r="V2870" s="4">
        <f>IF(AND(N2870&lt;&gt;0,O2870&lt;&gt;0,Q2870&lt;&gt;0,S2870&lt;&gt;""),N2870-O2870-Q2870-R2870-T2870-U2870-P2870,"")</f>
        <v>0</v>
      </c>
      <c r="W2870">
        <v>0</v>
      </c>
      <c r="X2870">
        <v>0</v>
      </c>
      <c r="Y2870" s="7">
        <v>0</v>
      </c>
      <c r="Z2870" s="7">
        <v>0</v>
      </c>
      <c r="AA2870">
        <v>0</v>
      </c>
      <c r="AB2870">
        <v>0</v>
      </c>
      <c r="AC2870">
        <v>0</v>
      </c>
      <c r="AD2870" t="s">
        <v>41</v>
      </c>
      <c r="AG2870">
        <v>0</v>
      </c>
      <c r="AH2870">
        <v>0</v>
      </c>
      <c r="AJ2870">
        <v>0</v>
      </c>
    </row>
    <row r="2871" spans="1:36">
      <c r="A2871" t="s">
        <v>10121</v>
      </c>
      <c r="B2871" t="s">
        <v>10122</v>
      </c>
      <c r="C2871" s="2" t="s">
        <v>10123</v>
      </c>
      <c r="D2871" t="s">
        <v>39</v>
      </c>
      <c r="E2871" t="s">
        <v>10124</v>
      </c>
      <c r="G2871">
        <v>0</v>
      </c>
      <c r="H2871" s="3">
        <v>0</v>
      </c>
      <c r="I2871" s="4">
        <f>IF(H2871=0,"",H2871*O2871)</f>
        <v>0</v>
      </c>
      <c r="J2871" s="5">
        <f>IF(OR(H2871=0,V2871=""),"",H2871*V2871)</f>
        <v>0</v>
      </c>
      <c r="K2871" s="6">
        <f>IF(V2871="","",V2871/O2871)</f>
        <v>0</v>
      </c>
      <c r="L2871" s="6">
        <f>IF(V2871="","",V2871/N2871)</f>
        <v>0</v>
      </c>
      <c r="R2871" s="4">
        <v>0</v>
      </c>
      <c r="T2871" s="4">
        <f>IF(S2871=0,"",IF((N2871*S2871)&lt;.3,.3,N2871*S2871))</f>
        <v>0</v>
      </c>
      <c r="U2871"/>
      <c r="V2871" s="4">
        <f>IF(AND(N2871&lt;&gt;0,O2871&lt;&gt;0,Q2871&lt;&gt;0,S2871&lt;&gt;""),N2871-O2871-Q2871-R2871-T2871-U2871-P2871,"")</f>
        <v>0</v>
      </c>
      <c r="W2871">
        <v>0</v>
      </c>
      <c r="X2871">
        <v>0</v>
      </c>
      <c r="Y2871" s="7">
        <v>0</v>
      </c>
      <c r="Z2871" s="7">
        <v>0</v>
      </c>
      <c r="AA2871">
        <v>0</v>
      </c>
      <c r="AB2871">
        <v>0</v>
      </c>
      <c r="AC2871">
        <v>0</v>
      </c>
      <c r="AD2871" t="s">
        <v>41</v>
      </c>
      <c r="AG2871">
        <v>0</v>
      </c>
      <c r="AH2871">
        <v>0</v>
      </c>
      <c r="AJ2871">
        <v>0</v>
      </c>
    </row>
    <row r="2872" spans="1:36">
      <c r="A2872" t="s">
        <v>10125</v>
      </c>
      <c r="B2872" t="s">
        <v>10126</v>
      </c>
      <c r="C2872" s="2" t="s">
        <v>10127</v>
      </c>
      <c r="D2872" t="s">
        <v>39</v>
      </c>
      <c r="E2872" t="s">
        <v>10128</v>
      </c>
      <c r="G2872">
        <v>0</v>
      </c>
      <c r="H2872" s="3">
        <v>0</v>
      </c>
      <c r="I2872" s="4">
        <f>IF(H2872=0,"",H2872*O2872)</f>
        <v>0</v>
      </c>
      <c r="J2872" s="5">
        <f>IF(OR(H2872=0,V2872=""),"",H2872*V2872)</f>
        <v>0</v>
      </c>
      <c r="K2872" s="6">
        <f>IF(V2872="","",V2872/O2872)</f>
        <v>0</v>
      </c>
      <c r="L2872" s="6">
        <f>IF(V2872="","",V2872/N2872)</f>
        <v>0</v>
      </c>
      <c r="R2872" s="4">
        <v>0</v>
      </c>
      <c r="T2872" s="4">
        <f>IF(S2872=0,"",IF((N2872*S2872)&lt;.3,.3,N2872*S2872))</f>
        <v>0</v>
      </c>
      <c r="U2872"/>
      <c r="V2872" s="4">
        <f>IF(AND(N2872&lt;&gt;0,O2872&lt;&gt;0,Q2872&lt;&gt;0,S2872&lt;&gt;""),N2872-O2872-Q2872-R2872-T2872-U2872-P2872,"")</f>
        <v>0</v>
      </c>
      <c r="W2872">
        <v>0</v>
      </c>
      <c r="X2872">
        <v>0</v>
      </c>
      <c r="Y2872" s="7">
        <v>0</v>
      </c>
      <c r="Z2872" s="7">
        <v>0</v>
      </c>
      <c r="AA2872">
        <v>0</v>
      </c>
      <c r="AB2872">
        <v>0</v>
      </c>
      <c r="AC2872">
        <v>0</v>
      </c>
      <c r="AD2872" t="s">
        <v>41</v>
      </c>
      <c r="AG2872">
        <v>0</v>
      </c>
      <c r="AH2872">
        <v>0</v>
      </c>
      <c r="AJ2872">
        <v>0</v>
      </c>
    </row>
    <row r="2873" spans="1:36">
      <c r="A2873" t="s">
        <v>10129</v>
      </c>
      <c r="B2873" t="s">
        <v>10130</v>
      </c>
      <c r="C2873" s="2" t="s">
        <v>10131</v>
      </c>
      <c r="D2873" t="s">
        <v>39</v>
      </c>
      <c r="E2873" t="s">
        <v>10132</v>
      </c>
      <c r="G2873">
        <v>0</v>
      </c>
      <c r="H2873" s="3">
        <v>0</v>
      </c>
      <c r="I2873" s="4">
        <f>IF(H2873=0,"",H2873*O2873)</f>
        <v>0</v>
      </c>
      <c r="J2873" s="5">
        <f>IF(OR(H2873=0,V2873=""),"",H2873*V2873)</f>
        <v>0</v>
      </c>
      <c r="K2873" s="6">
        <f>IF(V2873="","",V2873/O2873)</f>
        <v>0</v>
      </c>
      <c r="L2873" s="6">
        <f>IF(V2873="","",V2873/N2873)</f>
        <v>0</v>
      </c>
      <c r="R2873" s="4">
        <v>0</v>
      </c>
      <c r="T2873" s="4">
        <f>IF(S2873=0,"",IF((N2873*S2873)&lt;.3,.3,N2873*S2873))</f>
        <v>0</v>
      </c>
      <c r="U2873"/>
      <c r="V2873" s="4">
        <f>IF(AND(N2873&lt;&gt;0,O2873&lt;&gt;0,Q2873&lt;&gt;0,S2873&lt;&gt;""),N2873-O2873-Q2873-R2873-T2873-U2873-P2873,"")</f>
        <v>0</v>
      </c>
      <c r="W2873">
        <v>0</v>
      </c>
      <c r="X2873">
        <v>0</v>
      </c>
      <c r="Y2873" s="7">
        <v>0</v>
      </c>
      <c r="Z2873" s="7">
        <v>0</v>
      </c>
      <c r="AA2873">
        <v>0</v>
      </c>
      <c r="AB2873">
        <v>0</v>
      </c>
      <c r="AC2873">
        <v>0</v>
      </c>
      <c r="AD2873" t="s">
        <v>41</v>
      </c>
      <c r="AG2873">
        <v>0</v>
      </c>
      <c r="AH2873">
        <v>0</v>
      </c>
      <c r="AJ2873">
        <v>0</v>
      </c>
    </row>
    <row r="2874" spans="1:36">
      <c r="A2874" t="s">
        <v>10133</v>
      </c>
      <c r="B2874" t="s">
        <v>10134</v>
      </c>
      <c r="C2874" s="2" t="s">
        <v>10135</v>
      </c>
      <c r="D2874" t="s">
        <v>39</v>
      </c>
      <c r="E2874" t="s">
        <v>10136</v>
      </c>
      <c r="G2874">
        <v>0</v>
      </c>
      <c r="H2874" s="3">
        <v>0</v>
      </c>
      <c r="I2874" s="4">
        <f>IF(H2874=0,"",H2874*O2874)</f>
        <v>0</v>
      </c>
      <c r="J2874" s="5">
        <f>IF(OR(H2874=0,V2874=""),"",H2874*V2874)</f>
        <v>0</v>
      </c>
      <c r="K2874" s="6">
        <f>IF(V2874="","",V2874/O2874)</f>
        <v>0</v>
      </c>
      <c r="L2874" s="6">
        <f>IF(V2874="","",V2874/N2874)</f>
        <v>0</v>
      </c>
      <c r="R2874" s="4">
        <v>0</v>
      </c>
      <c r="T2874" s="4">
        <f>IF(S2874=0,"",IF((N2874*S2874)&lt;.3,.3,N2874*S2874))</f>
        <v>0</v>
      </c>
      <c r="U2874"/>
      <c r="V2874" s="4">
        <f>IF(AND(N2874&lt;&gt;0,O2874&lt;&gt;0,Q2874&lt;&gt;0,S2874&lt;&gt;""),N2874-O2874-Q2874-R2874-T2874-U2874-P2874,"")</f>
        <v>0</v>
      </c>
      <c r="W2874">
        <v>0</v>
      </c>
      <c r="X2874">
        <v>0</v>
      </c>
      <c r="Y2874" s="7">
        <v>0</v>
      </c>
      <c r="Z2874" s="7">
        <v>0</v>
      </c>
      <c r="AA2874">
        <v>0</v>
      </c>
      <c r="AB2874">
        <v>0</v>
      </c>
      <c r="AC2874">
        <v>0</v>
      </c>
      <c r="AD2874" t="s">
        <v>41</v>
      </c>
      <c r="AG2874">
        <v>0</v>
      </c>
      <c r="AH2874">
        <v>0</v>
      </c>
      <c r="AJ2874">
        <v>0</v>
      </c>
    </row>
    <row r="2875" spans="1:36">
      <c r="A2875" t="s">
        <v>10137</v>
      </c>
      <c r="B2875" t="s">
        <v>10138</v>
      </c>
      <c r="C2875" s="2" t="s">
        <v>10139</v>
      </c>
      <c r="D2875" t="s">
        <v>39</v>
      </c>
      <c r="E2875" t="s">
        <v>10140</v>
      </c>
      <c r="G2875">
        <v>0</v>
      </c>
      <c r="H2875" s="3">
        <v>0</v>
      </c>
      <c r="I2875" s="4">
        <f>IF(H2875=0,"",H2875*O2875)</f>
        <v>0</v>
      </c>
      <c r="J2875" s="5">
        <f>IF(OR(H2875=0,V2875=""),"",H2875*V2875)</f>
        <v>0</v>
      </c>
      <c r="K2875" s="6">
        <f>IF(V2875="","",V2875/O2875)</f>
        <v>0</v>
      </c>
      <c r="L2875" s="6">
        <f>IF(V2875="","",V2875/N2875)</f>
        <v>0</v>
      </c>
      <c r="R2875" s="4">
        <v>0</v>
      </c>
      <c r="T2875" s="4">
        <f>IF(S2875=0,"",IF((N2875*S2875)&lt;.3,.3,N2875*S2875))</f>
        <v>0</v>
      </c>
      <c r="U2875"/>
      <c r="V2875" s="4">
        <f>IF(AND(N2875&lt;&gt;0,O2875&lt;&gt;0,Q2875&lt;&gt;0,S2875&lt;&gt;""),N2875-O2875-Q2875-R2875-T2875-U2875-P2875,"")</f>
        <v>0</v>
      </c>
      <c r="W2875">
        <v>0</v>
      </c>
      <c r="X2875">
        <v>0</v>
      </c>
      <c r="Y2875" s="7">
        <v>0</v>
      </c>
      <c r="Z2875" s="7">
        <v>0</v>
      </c>
      <c r="AA2875">
        <v>0</v>
      </c>
      <c r="AB2875">
        <v>0</v>
      </c>
      <c r="AC2875">
        <v>0</v>
      </c>
      <c r="AD2875" t="s">
        <v>41</v>
      </c>
      <c r="AG2875">
        <v>0</v>
      </c>
      <c r="AH2875">
        <v>0</v>
      </c>
      <c r="AJ2875">
        <v>0</v>
      </c>
    </row>
    <row r="2876" spans="1:36">
      <c r="A2876" t="s">
        <v>10141</v>
      </c>
      <c r="B2876" t="s">
        <v>10142</v>
      </c>
      <c r="C2876" s="2" t="s">
        <v>10143</v>
      </c>
      <c r="D2876" t="s">
        <v>39</v>
      </c>
      <c r="E2876" t="s">
        <v>10144</v>
      </c>
      <c r="G2876">
        <v>0</v>
      </c>
      <c r="H2876" s="3">
        <v>0</v>
      </c>
      <c r="I2876" s="4">
        <f>IF(H2876=0,"",H2876*O2876)</f>
        <v>0</v>
      </c>
      <c r="J2876" s="5">
        <f>IF(OR(H2876=0,V2876=""),"",H2876*V2876)</f>
        <v>0</v>
      </c>
      <c r="K2876" s="6">
        <f>IF(V2876="","",V2876/O2876)</f>
        <v>0</v>
      </c>
      <c r="L2876" s="6">
        <f>IF(V2876="","",V2876/N2876)</f>
        <v>0</v>
      </c>
      <c r="R2876" s="4">
        <v>0</v>
      </c>
      <c r="T2876" s="4">
        <f>IF(S2876=0,"",IF((N2876*S2876)&lt;.3,.3,N2876*S2876))</f>
        <v>0</v>
      </c>
      <c r="U2876"/>
      <c r="V2876" s="4">
        <f>IF(AND(N2876&lt;&gt;0,O2876&lt;&gt;0,Q2876&lt;&gt;0,S2876&lt;&gt;""),N2876-O2876-Q2876-R2876-T2876-U2876-P2876,"")</f>
        <v>0</v>
      </c>
      <c r="W2876">
        <v>0</v>
      </c>
      <c r="X2876">
        <v>0</v>
      </c>
      <c r="Y2876" s="7">
        <v>0</v>
      </c>
      <c r="Z2876" s="7">
        <v>0</v>
      </c>
      <c r="AA2876">
        <v>0</v>
      </c>
      <c r="AB2876">
        <v>0</v>
      </c>
      <c r="AC2876">
        <v>0</v>
      </c>
      <c r="AD2876" t="s">
        <v>41</v>
      </c>
      <c r="AG2876">
        <v>0</v>
      </c>
      <c r="AH2876">
        <v>0</v>
      </c>
      <c r="AJ2876">
        <v>0</v>
      </c>
    </row>
    <row r="2877" spans="1:36">
      <c r="A2877" t="s">
        <v>10145</v>
      </c>
      <c r="B2877" t="s">
        <v>10146</v>
      </c>
      <c r="C2877" s="2" t="s">
        <v>10147</v>
      </c>
      <c r="D2877" t="s">
        <v>39</v>
      </c>
      <c r="E2877" t="s">
        <v>10148</v>
      </c>
      <c r="G2877">
        <v>0</v>
      </c>
      <c r="H2877" s="3">
        <v>0</v>
      </c>
      <c r="I2877" s="4">
        <f>IF(H2877=0,"",H2877*O2877)</f>
        <v>0</v>
      </c>
      <c r="J2877" s="5">
        <f>IF(OR(H2877=0,V2877=""),"",H2877*V2877)</f>
        <v>0</v>
      </c>
      <c r="K2877" s="6">
        <f>IF(V2877="","",V2877/O2877)</f>
        <v>0</v>
      </c>
      <c r="L2877" s="6">
        <f>IF(V2877="","",V2877/N2877)</f>
        <v>0</v>
      </c>
      <c r="R2877" s="4">
        <v>0</v>
      </c>
      <c r="T2877" s="4">
        <f>IF(S2877=0,"",IF((N2877*S2877)&lt;.3,.3,N2877*S2877))</f>
        <v>0</v>
      </c>
      <c r="U2877"/>
      <c r="V2877" s="4">
        <f>IF(AND(N2877&lt;&gt;0,O2877&lt;&gt;0,Q2877&lt;&gt;0,S2877&lt;&gt;""),N2877-O2877-Q2877-R2877-T2877-U2877-P2877,"")</f>
        <v>0</v>
      </c>
      <c r="W2877">
        <v>0</v>
      </c>
      <c r="X2877">
        <v>0</v>
      </c>
      <c r="Y2877" s="7">
        <v>0</v>
      </c>
      <c r="Z2877" s="7">
        <v>0</v>
      </c>
      <c r="AA2877">
        <v>0</v>
      </c>
      <c r="AB2877">
        <v>0</v>
      </c>
      <c r="AC2877">
        <v>0</v>
      </c>
      <c r="AD2877" t="s">
        <v>41</v>
      </c>
      <c r="AG2877">
        <v>0</v>
      </c>
      <c r="AH2877">
        <v>0</v>
      </c>
      <c r="AJ2877">
        <v>0</v>
      </c>
    </row>
    <row r="2878" spans="1:36">
      <c r="A2878" t="s">
        <v>10149</v>
      </c>
      <c r="B2878" t="s">
        <v>10150</v>
      </c>
      <c r="C2878" s="2" t="s">
        <v>10151</v>
      </c>
      <c r="D2878" t="s">
        <v>39</v>
      </c>
      <c r="E2878" t="s">
        <v>10152</v>
      </c>
      <c r="G2878">
        <v>0</v>
      </c>
      <c r="H2878" s="3">
        <v>0</v>
      </c>
      <c r="I2878" s="4">
        <f>IF(H2878=0,"",H2878*O2878)</f>
        <v>0</v>
      </c>
      <c r="J2878" s="5">
        <f>IF(OR(H2878=0,V2878=""),"",H2878*V2878)</f>
        <v>0</v>
      </c>
      <c r="K2878" s="6">
        <f>IF(V2878="","",V2878/O2878)</f>
        <v>0</v>
      </c>
      <c r="L2878" s="6">
        <f>IF(V2878="","",V2878/N2878)</f>
        <v>0</v>
      </c>
      <c r="R2878" s="4">
        <v>0</v>
      </c>
      <c r="T2878" s="4">
        <f>IF(S2878=0,"",IF((N2878*S2878)&lt;.3,.3,N2878*S2878))</f>
        <v>0</v>
      </c>
      <c r="U2878"/>
      <c r="V2878" s="4">
        <f>IF(AND(N2878&lt;&gt;0,O2878&lt;&gt;0,Q2878&lt;&gt;0,S2878&lt;&gt;""),N2878-O2878-Q2878-R2878-T2878-U2878-P2878,"")</f>
        <v>0</v>
      </c>
      <c r="W2878">
        <v>0</v>
      </c>
      <c r="X2878">
        <v>0</v>
      </c>
      <c r="Y2878" s="7">
        <v>0</v>
      </c>
      <c r="Z2878" s="7">
        <v>0</v>
      </c>
      <c r="AA2878">
        <v>0</v>
      </c>
      <c r="AB2878">
        <v>0</v>
      </c>
      <c r="AC2878">
        <v>0</v>
      </c>
      <c r="AD2878" t="s">
        <v>41</v>
      </c>
      <c r="AG2878">
        <v>0</v>
      </c>
      <c r="AH2878">
        <v>0</v>
      </c>
      <c r="AJ2878">
        <v>0</v>
      </c>
    </row>
    <row r="2879" spans="1:36">
      <c r="A2879" t="s">
        <v>10153</v>
      </c>
      <c r="B2879" t="s">
        <v>10154</v>
      </c>
      <c r="C2879" s="2" t="s">
        <v>10155</v>
      </c>
      <c r="D2879" t="s">
        <v>39</v>
      </c>
      <c r="E2879" t="s">
        <v>10156</v>
      </c>
      <c r="G2879">
        <v>0</v>
      </c>
      <c r="H2879" s="3">
        <v>0</v>
      </c>
      <c r="I2879" s="4">
        <f>IF(H2879=0,"",H2879*O2879)</f>
        <v>0</v>
      </c>
      <c r="J2879" s="5">
        <f>IF(OR(H2879=0,V2879=""),"",H2879*V2879)</f>
        <v>0</v>
      </c>
      <c r="K2879" s="6">
        <f>IF(V2879="","",V2879/O2879)</f>
        <v>0</v>
      </c>
      <c r="L2879" s="6">
        <f>IF(V2879="","",V2879/N2879)</f>
        <v>0</v>
      </c>
      <c r="R2879" s="4">
        <v>0</v>
      </c>
      <c r="T2879" s="4">
        <f>IF(S2879=0,"",IF((N2879*S2879)&lt;.3,.3,N2879*S2879))</f>
        <v>0</v>
      </c>
      <c r="U2879"/>
      <c r="V2879" s="4">
        <f>IF(AND(N2879&lt;&gt;0,O2879&lt;&gt;0,Q2879&lt;&gt;0,S2879&lt;&gt;""),N2879-O2879-Q2879-R2879-T2879-U2879-P2879,"")</f>
        <v>0</v>
      </c>
      <c r="W2879">
        <v>0</v>
      </c>
      <c r="X2879">
        <v>0</v>
      </c>
      <c r="Y2879" s="7">
        <v>0</v>
      </c>
      <c r="Z2879" s="7">
        <v>0</v>
      </c>
      <c r="AA2879">
        <v>0</v>
      </c>
      <c r="AB2879">
        <v>0</v>
      </c>
      <c r="AC2879">
        <v>0</v>
      </c>
      <c r="AD2879" t="s">
        <v>41</v>
      </c>
      <c r="AG2879">
        <v>0</v>
      </c>
      <c r="AH2879">
        <v>0</v>
      </c>
      <c r="AJ2879">
        <v>0</v>
      </c>
    </row>
    <row r="2880" spans="1:36">
      <c r="A2880" t="s">
        <v>10157</v>
      </c>
      <c r="B2880" t="s">
        <v>10158</v>
      </c>
      <c r="C2880" s="2" t="s">
        <v>10159</v>
      </c>
      <c r="D2880" t="s">
        <v>39</v>
      </c>
      <c r="E2880" t="s">
        <v>10160</v>
      </c>
      <c r="G2880">
        <v>0</v>
      </c>
      <c r="H2880" s="3">
        <v>0</v>
      </c>
      <c r="I2880" s="4">
        <f>IF(H2880=0,"",H2880*O2880)</f>
        <v>0</v>
      </c>
      <c r="J2880" s="5">
        <f>IF(OR(H2880=0,V2880=""),"",H2880*V2880)</f>
        <v>0</v>
      </c>
      <c r="K2880" s="6">
        <f>IF(V2880="","",V2880/O2880)</f>
        <v>0</v>
      </c>
      <c r="L2880" s="6">
        <f>IF(V2880="","",V2880/N2880)</f>
        <v>0</v>
      </c>
      <c r="R2880" s="4">
        <v>0</v>
      </c>
      <c r="T2880" s="4">
        <f>IF(S2880=0,"",IF((N2880*S2880)&lt;.3,.3,N2880*S2880))</f>
        <v>0</v>
      </c>
      <c r="U2880"/>
      <c r="V2880" s="4">
        <f>IF(AND(N2880&lt;&gt;0,O2880&lt;&gt;0,Q2880&lt;&gt;0,S2880&lt;&gt;""),N2880-O2880-Q2880-R2880-T2880-U2880-P2880,"")</f>
        <v>0</v>
      </c>
      <c r="W2880">
        <v>0</v>
      </c>
      <c r="X2880">
        <v>0</v>
      </c>
      <c r="Y2880" s="7">
        <v>0</v>
      </c>
      <c r="Z2880" s="7">
        <v>0</v>
      </c>
      <c r="AA2880">
        <v>0</v>
      </c>
      <c r="AB2880">
        <v>0</v>
      </c>
      <c r="AC2880">
        <v>0</v>
      </c>
      <c r="AD2880" t="s">
        <v>41</v>
      </c>
      <c r="AG2880">
        <v>0</v>
      </c>
      <c r="AH2880">
        <v>0</v>
      </c>
      <c r="AJ2880">
        <v>0</v>
      </c>
    </row>
    <row r="2881" spans="1:36">
      <c r="A2881" t="s">
        <v>10161</v>
      </c>
      <c r="B2881" t="s">
        <v>10162</v>
      </c>
      <c r="C2881" s="2" t="s">
        <v>10163</v>
      </c>
      <c r="D2881" t="s">
        <v>39</v>
      </c>
      <c r="E2881" t="s">
        <v>10164</v>
      </c>
      <c r="G2881">
        <v>0</v>
      </c>
      <c r="H2881" s="3">
        <v>0</v>
      </c>
      <c r="I2881" s="4">
        <f>IF(H2881=0,"",H2881*O2881)</f>
        <v>0</v>
      </c>
      <c r="J2881" s="5">
        <f>IF(OR(H2881=0,V2881=""),"",H2881*V2881)</f>
        <v>0</v>
      </c>
      <c r="K2881" s="6">
        <f>IF(V2881="","",V2881/O2881)</f>
        <v>0</v>
      </c>
      <c r="L2881" s="6">
        <f>IF(V2881="","",V2881/N2881)</f>
        <v>0</v>
      </c>
      <c r="R2881" s="4">
        <v>0</v>
      </c>
      <c r="T2881" s="4">
        <f>IF(S2881=0,"",IF((N2881*S2881)&lt;.3,.3,N2881*S2881))</f>
        <v>0</v>
      </c>
      <c r="U2881"/>
      <c r="V2881" s="4">
        <f>IF(AND(N2881&lt;&gt;0,O2881&lt;&gt;0,Q2881&lt;&gt;0,S2881&lt;&gt;""),N2881-O2881-Q2881-R2881-T2881-U2881-P2881,"")</f>
        <v>0</v>
      </c>
      <c r="W2881">
        <v>0</v>
      </c>
      <c r="X2881">
        <v>0</v>
      </c>
      <c r="Y2881" s="7">
        <v>0</v>
      </c>
      <c r="Z2881" s="7">
        <v>0</v>
      </c>
      <c r="AA2881">
        <v>0</v>
      </c>
      <c r="AB2881">
        <v>0</v>
      </c>
      <c r="AC2881">
        <v>0</v>
      </c>
      <c r="AD2881" t="s">
        <v>41</v>
      </c>
      <c r="AG2881">
        <v>0</v>
      </c>
      <c r="AH2881">
        <v>0</v>
      </c>
      <c r="AJ2881">
        <v>0</v>
      </c>
    </row>
    <row r="2882" spans="1:36">
      <c r="A2882" t="s">
        <v>10165</v>
      </c>
      <c r="B2882" t="s">
        <v>10166</v>
      </c>
      <c r="C2882" s="2" t="s">
        <v>10167</v>
      </c>
      <c r="D2882" t="s">
        <v>8139</v>
      </c>
      <c r="E2882" t="s">
        <v>10168</v>
      </c>
      <c r="G2882">
        <v>0</v>
      </c>
      <c r="H2882" s="3">
        <v>0</v>
      </c>
      <c r="I2882" s="4">
        <f>IF(H2882=0,"",H2882*O2882)</f>
        <v>0</v>
      </c>
      <c r="J2882" s="5">
        <f>IF(OR(H2882=0,V2882=""),"",H2882*V2882)</f>
        <v>0</v>
      </c>
      <c r="K2882" s="6">
        <f>IF(V2882="","",V2882/O2882)</f>
        <v>0</v>
      </c>
      <c r="L2882" s="6">
        <f>IF(V2882="","",V2882/N2882)</f>
        <v>0</v>
      </c>
      <c r="M2882" s="4">
        <v>21.99</v>
      </c>
      <c r="N2882" s="4">
        <v>20.99</v>
      </c>
      <c r="Q2882" s="4">
        <v>5.84</v>
      </c>
      <c r="R2882" s="4">
        <v>0.06</v>
      </c>
      <c r="S2882">
        <v>0.15</v>
      </c>
      <c r="T2882" s="4">
        <f>IF(S2882=0,"",IF((N2882*S2882)&lt;.3,.3,N2882*S2882))</f>
        <v>0</v>
      </c>
      <c r="U2882"/>
      <c r="V2882" s="4">
        <f>IF(AND(N2882&lt;&gt;0,O2882&lt;&gt;0,Q2882&lt;&gt;0,S2882&lt;&gt;""),N2882-O2882-Q2882-R2882-T2882-U2882-P2882,"")</f>
        <v>0</v>
      </c>
      <c r="W2882">
        <v>0</v>
      </c>
      <c r="X2882">
        <v>0</v>
      </c>
      <c r="Y2882" s="7">
        <v>0</v>
      </c>
      <c r="Z2882" s="7">
        <v>0</v>
      </c>
      <c r="AA2882">
        <v>0</v>
      </c>
      <c r="AB2882">
        <v>0</v>
      </c>
      <c r="AC2882">
        <v>0</v>
      </c>
      <c r="AD2882" t="s">
        <v>41</v>
      </c>
      <c r="AE2882">
        <v>352653</v>
      </c>
      <c r="AF2882" s="4">
        <v>0.594</v>
      </c>
      <c r="AG2882">
        <v>0</v>
      </c>
      <c r="AH2882">
        <v>0</v>
      </c>
      <c r="AJ2882">
        <v>0</v>
      </c>
    </row>
    <row r="2883" spans="1:36">
      <c r="A2883" t="s">
        <v>10169</v>
      </c>
      <c r="B2883" t="s">
        <v>10170</v>
      </c>
      <c r="C2883" s="2" t="s">
        <v>10171</v>
      </c>
      <c r="D2883" t="s">
        <v>8139</v>
      </c>
      <c r="E2883" t="s">
        <v>10172</v>
      </c>
      <c r="G2883">
        <v>0</v>
      </c>
      <c r="H2883" s="3">
        <v>0</v>
      </c>
      <c r="I2883" s="4">
        <f>IF(H2883=0,"",H2883*O2883)</f>
        <v>0</v>
      </c>
      <c r="J2883" s="5">
        <f>IF(OR(H2883=0,V2883=""),"",H2883*V2883)</f>
        <v>0</v>
      </c>
      <c r="K2883" s="6">
        <f>IF(V2883="","",V2883/O2883)</f>
        <v>0</v>
      </c>
      <c r="L2883" s="6">
        <f>IF(V2883="","",V2883/N2883)</f>
        <v>0</v>
      </c>
      <c r="M2883" s="4">
        <v>23.99</v>
      </c>
      <c r="N2883" s="4">
        <v>23.99</v>
      </c>
      <c r="Q2883" s="4">
        <v>6.44</v>
      </c>
      <c r="R2883" s="4">
        <v>0.12</v>
      </c>
      <c r="S2883">
        <v>0.15</v>
      </c>
      <c r="T2883" s="4">
        <f>IF(S2883=0,"",IF((N2883*S2883)&lt;.3,.3,N2883*S2883))</f>
        <v>0</v>
      </c>
      <c r="U2883"/>
      <c r="V2883" s="4">
        <f>IF(AND(N2883&lt;&gt;0,O2883&lt;&gt;0,Q2883&lt;&gt;0,S2883&lt;&gt;""),N2883-O2883-Q2883-R2883-T2883-U2883-P2883,"")</f>
        <v>0</v>
      </c>
      <c r="W2883">
        <v>0</v>
      </c>
      <c r="X2883">
        <v>0</v>
      </c>
      <c r="Y2883" s="7">
        <v>0</v>
      </c>
      <c r="Z2883" s="7">
        <v>0</v>
      </c>
      <c r="AA2883">
        <v>0</v>
      </c>
      <c r="AB2883">
        <v>24</v>
      </c>
      <c r="AC2883">
        <v>0</v>
      </c>
      <c r="AD2883">
        <v>9999</v>
      </c>
      <c r="AE2883">
        <v>410625</v>
      </c>
      <c r="AF2883" s="4">
        <v>0.787</v>
      </c>
      <c r="AG2883">
        <v>0</v>
      </c>
      <c r="AH2883">
        <v>0</v>
      </c>
      <c r="AJ2883">
        <v>0</v>
      </c>
    </row>
    <row r="2884" spans="1:36">
      <c r="A2884" t="s">
        <v>10173</v>
      </c>
      <c r="B2884" t="s">
        <v>10174</v>
      </c>
      <c r="C2884" s="2" t="s">
        <v>10175</v>
      </c>
      <c r="D2884" t="s">
        <v>8139</v>
      </c>
      <c r="E2884" t="s">
        <v>10176</v>
      </c>
      <c r="G2884">
        <v>0</v>
      </c>
      <c r="H2884" s="3">
        <v>0</v>
      </c>
      <c r="I2884" s="4">
        <f>IF(H2884=0,"",H2884*O2884)</f>
        <v>0</v>
      </c>
      <c r="J2884" s="5">
        <f>IF(OR(H2884=0,V2884=""),"",H2884*V2884)</f>
        <v>0</v>
      </c>
      <c r="K2884" s="6">
        <f>IF(V2884="","",V2884/O2884)</f>
        <v>0</v>
      </c>
      <c r="L2884" s="6">
        <f>IF(V2884="","",V2884/N2884)</f>
        <v>0</v>
      </c>
      <c r="M2884" s="4">
        <v>19.99</v>
      </c>
      <c r="N2884" s="4">
        <v>18.99</v>
      </c>
      <c r="Q2884" s="4">
        <v>6.14</v>
      </c>
      <c r="R2884" s="4">
        <v>0.12</v>
      </c>
      <c r="S2884">
        <v>0.15</v>
      </c>
      <c r="T2884" s="4">
        <f>IF(S2884=0,"",IF((N2884*S2884)&lt;.3,.3,N2884*S2884))</f>
        <v>0</v>
      </c>
      <c r="U2884"/>
      <c r="V2884" s="4">
        <f>IF(AND(N2884&lt;&gt;0,O2884&lt;&gt;0,Q2884&lt;&gt;0,S2884&lt;&gt;""),N2884-O2884-Q2884-R2884-T2884-U2884-P2884,"")</f>
        <v>0</v>
      </c>
      <c r="W2884">
        <v>0</v>
      </c>
      <c r="X2884">
        <v>0</v>
      </c>
      <c r="Y2884" s="7">
        <v>0</v>
      </c>
      <c r="Z2884" s="7">
        <v>0</v>
      </c>
      <c r="AA2884">
        <v>0</v>
      </c>
      <c r="AB2884">
        <v>1</v>
      </c>
      <c r="AC2884">
        <v>0</v>
      </c>
      <c r="AD2884">
        <v>9999</v>
      </c>
      <c r="AE2884">
        <v>413919</v>
      </c>
      <c r="AF2884" s="4">
        <v>0.692</v>
      </c>
      <c r="AG2884">
        <v>0</v>
      </c>
      <c r="AH2884">
        <v>0</v>
      </c>
      <c r="AJ2884">
        <v>0</v>
      </c>
    </row>
    <row r="2885" spans="1:36">
      <c r="A2885" t="s">
        <v>10177</v>
      </c>
      <c r="B2885" t="s">
        <v>10178</v>
      </c>
      <c r="C2885" s="2" t="s">
        <v>10179</v>
      </c>
      <c r="D2885" t="s">
        <v>8139</v>
      </c>
      <c r="E2885" t="s">
        <v>10180</v>
      </c>
      <c r="G2885">
        <v>0</v>
      </c>
      <c r="H2885" s="3">
        <v>0</v>
      </c>
      <c r="I2885" s="4">
        <f>IF(H2885=0,"",H2885*O2885)</f>
        <v>0</v>
      </c>
      <c r="J2885" s="5">
        <f>IF(OR(H2885=0,V2885=""),"",H2885*V2885)</f>
        <v>0</v>
      </c>
      <c r="K2885" s="6">
        <f>IF(V2885="","",V2885/O2885)</f>
        <v>0</v>
      </c>
      <c r="L2885" s="6">
        <f>IF(V2885="","",V2885/N2885)</f>
        <v>0</v>
      </c>
      <c r="M2885" s="4">
        <v>19.99</v>
      </c>
      <c r="N2885" s="4">
        <v>19.99</v>
      </c>
      <c r="Q2885" s="4">
        <v>6.14</v>
      </c>
      <c r="R2885" s="4">
        <v>0.11</v>
      </c>
      <c r="S2885">
        <v>0.15</v>
      </c>
      <c r="T2885" s="4">
        <f>IF(S2885=0,"",IF((N2885*S2885)&lt;.3,.3,N2885*S2885))</f>
        <v>0</v>
      </c>
      <c r="U2885"/>
      <c r="V2885" s="4">
        <f>IF(AND(N2885&lt;&gt;0,O2885&lt;&gt;0,Q2885&lt;&gt;0,S2885&lt;&gt;""),N2885-O2885-Q2885-R2885-T2885-U2885-P2885,"")</f>
        <v>0</v>
      </c>
      <c r="W2885">
        <v>0</v>
      </c>
      <c r="X2885">
        <v>0</v>
      </c>
      <c r="Y2885" s="7">
        <v>0</v>
      </c>
      <c r="Z2885" s="7">
        <v>0</v>
      </c>
      <c r="AA2885">
        <v>0</v>
      </c>
      <c r="AB2885">
        <v>1</v>
      </c>
      <c r="AC2885">
        <v>0</v>
      </c>
      <c r="AD2885">
        <v>9999</v>
      </c>
      <c r="AE2885">
        <v>395220</v>
      </c>
      <c r="AF2885" s="4">
        <v>0.699</v>
      </c>
      <c r="AG2885">
        <v>0</v>
      </c>
      <c r="AH2885">
        <v>0</v>
      </c>
      <c r="AJ2885">
        <v>0</v>
      </c>
    </row>
    <row r="2886" spans="1:36">
      <c r="A2886" t="s">
        <v>10181</v>
      </c>
      <c r="B2886" t="s">
        <v>10182</v>
      </c>
      <c r="C2886" s="2" t="s">
        <v>10183</v>
      </c>
      <c r="D2886" t="s">
        <v>6125</v>
      </c>
      <c r="E2886" t="s">
        <v>10184</v>
      </c>
      <c r="G2886">
        <v>0</v>
      </c>
      <c r="H2886" s="3">
        <v>0</v>
      </c>
      <c r="I2886" s="4">
        <f>IF(H2886=0,"",H2886*O2886)</f>
        <v>0</v>
      </c>
      <c r="J2886" s="5">
        <f>IF(OR(H2886=0,V2886=""),"",H2886*V2886)</f>
        <v>0</v>
      </c>
      <c r="K2886" s="6">
        <f>IF(V2886="","",V2886/O2886)</f>
        <v>0</v>
      </c>
      <c r="L2886" s="6">
        <f>IF(V2886="","",V2886/N2886)</f>
        <v>0</v>
      </c>
      <c r="M2886" s="4">
        <v>28.99</v>
      </c>
      <c r="N2886" s="4">
        <v>28.99</v>
      </c>
      <c r="Q2886" s="4">
        <v>5.54</v>
      </c>
      <c r="R2886" s="4">
        <v>0.06</v>
      </c>
      <c r="S2886">
        <v>0.15</v>
      </c>
      <c r="T2886" s="4">
        <f>IF(S2886=0,"",IF((N2886*S2886)&lt;.3,.3,N2886*S2886))</f>
        <v>0</v>
      </c>
      <c r="U2886"/>
      <c r="V2886" s="4">
        <f>IF(AND(N2886&lt;&gt;0,O2886&lt;&gt;0,Q2886&lt;&gt;0,S2886&lt;&gt;""),N2886-O2886-Q2886-R2886-T2886-U2886-P2886,"")</f>
        <v>0</v>
      </c>
      <c r="W2886">
        <v>0</v>
      </c>
      <c r="X2886">
        <v>0</v>
      </c>
      <c r="Y2886" s="7">
        <v>0</v>
      </c>
      <c r="Z2886" s="7">
        <v>0</v>
      </c>
      <c r="AA2886">
        <v>0</v>
      </c>
      <c r="AB2886">
        <v>832</v>
      </c>
      <c r="AC2886">
        <v>0</v>
      </c>
      <c r="AD2886">
        <v>9999</v>
      </c>
      <c r="AE2886">
        <v>657697</v>
      </c>
      <c r="AF2886" s="4">
        <v>0.44</v>
      </c>
      <c r="AG2886">
        <v>0</v>
      </c>
      <c r="AH2886">
        <v>0</v>
      </c>
      <c r="AJ2886">
        <v>0</v>
      </c>
    </row>
    <row r="2887" spans="1:36">
      <c r="A2887" t="s">
        <v>10185</v>
      </c>
      <c r="B2887" t="s">
        <v>10186</v>
      </c>
      <c r="C2887" s="2" t="s">
        <v>10187</v>
      </c>
      <c r="D2887" t="s">
        <v>3946</v>
      </c>
      <c r="G2887">
        <v>0</v>
      </c>
      <c r="H2887" s="3">
        <v>0</v>
      </c>
      <c r="I2887" s="4">
        <f>IF(H2887=0,"",H2887*O2887)</f>
        <v>0</v>
      </c>
      <c r="J2887" s="5">
        <f>IF(OR(H2887=0,V2887=""),"",H2887*V2887)</f>
        <v>0</v>
      </c>
      <c r="K2887" s="6">
        <f>IF(V2887="","",V2887/O2887)</f>
        <v>0</v>
      </c>
      <c r="L2887" s="6">
        <f>IF(V2887="","",V2887/N2887)</f>
        <v>0</v>
      </c>
      <c r="M2887" s="4">
        <v>79.95</v>
      </c>
      <c r="N2887" s="4">
        <v>79.95</v>
      </c>
      <c r="Q2887" s="4">
        <v>9.28</v>
      </c>
      <c r="R2887" s="4">
        <v>0.51</v>
      </c>
      <c r="S2887">
        <v>0.15</v>
      </c>
      <c r="T2887" s="4">
        <f>IF(S2887=0,"",IF((N2887*S2887)&lt;.3,.3,N2887*S2887))</f>
        <v>0</v>
      </c>
      <c r="U2887"/>
      <c r="V2887" s="4">
        <f>IF(AND(N2887&lt;&gt;0,O2887&lt;&gt;0,Q2887&lt;&gt;0,S2887&lt;&gt;""),N2887-O2887-Q2887-R2887-T2887-U2887-P2887,"")</f>
        <v>0</v>
      </c>
      <c r="W2887">
        <v>73</v>
      </c>
      <c r="X2887">
        <v>30</v>
      </c>
      <c r="Y2887" s="7">
        <v>2.43</v>
      </c>
      <c r="Z2887" s="7">
        <v>1.33</v>
      </c>
      <c r="AA2887">
        <v>6</v>
      </c>
      <c r="AB2887">
        <v>279</v>
      </c>
      <c r="AC2887">
        <v>2.46913580246914</v>
      </c>
      <c r="AD2887" t="s">
        <v>41</v>
      </c>
      <c r="AE2887">
        <v>80280</v>
      </c>
      <c r="AF2887" s="4">
        <v>1.663</v>
      </c>
      <c r="AG2887">
        <v>0</v>
      </c>
      <c r="AH2887">
        <v>0</v>
      </c>
      <c r="AJ2887">
        <v>0</v>
      </c>
    </row>
    <row r="2888" spans="1:36">
      <c r="A2888" t="s">
        <v>10188</v>
      </c>
      <c r="B2888" t="s">
        <v>10189</v>
      </c>
      <c r="C2888" s="2" t="s">
        <v>10190</v>
      </c>
      <c r="D2888" t="s">
        <v>503</v>
      </c>
      <c r="G2888">
        <v>0</v>
      </c>
      <c r="H2888" s="3">
        <v>0</v>
      </c>
      <c r="I2888" s="4">
        <f>IF(H2888=0,"",H2888*O2888)</f>
        <v>0</v>
      </c>
      <c r="J2888" s="5">
        <f>IF(OR(H2888=0,V2888=""),"",H2888*V2888)</f>
        <v>0</v>
      </c>
      <c r="K2888" s="6">
        <f>IF(V2888="","",V2888/O2888)</f>
        <v>0</v>
      </c>
      <c r="L2888" s="6">
        <f>IF(V2888="","",V2888/N2888)</f>
        <v>0</v>
      </c>
      <c r="M2888" s="4">
        <v>22.99</v>
      </c>
      <c r="N2888" s="4">
        <v>22.99</v>
      </c>
      <c r="Q2888" s="4">
        <v>5.98</v>
      </c>
      <c r="R2888" s="4">
        <v>0.02</v>
      </c>
      <c r="S2888">
        <v>0.15</v>
      </c>
      <c r="T2888" s="4">
        <f>IF(S2888=0,"",IF((N2888*S2888)&lt;.3,.3,N2888*S2888))</f>
        <v>0</v>
      </c>
      <c r="U2888"/>
      <c r="V2888" s="4">
        <f>IF(AND(N2888&lt;&gt;0,O2888&lt;&gt;0,Q2888&lt;&gt;0,S2888&lt;&gt;""),N2888-O2888-Q2888-R2888-T2888-U2888-P2888,"")</f>
        <v>0</v>
      </c>
      <c r="W2888">
        <v>25</v>
      </c>
      <c r="X2888">
        <v>16.5</v>
      </c>
      <c r="Y2888" s="7">
        <v>1.47</v>
      </c>
      <c r="Z2888" s="7">
        <v>1.04</v>
      </c>
      <c r="AA2888">
        <v>0</v>
      </c>
      <c r="AB2888">
        <v>180</v>
      </c>
      <c r="AC2888">
        <v>0</v>
      </c>
      <c r="AD2888" t="s">
        <v>41</v>
      </c>
      <c r="AE2888">
        <v>163850</v>
      </c>
      <c r="AF2888" s="4">
        <v>0.542</v>
      </c>
      <c r="AG2888">
        <v>0</v>
      </c>
      <c r="AH2888">
        <v>0</v>
      </c>
      <c r="AJ2888">
        <v>0</v>
      </c>
    </row>
    <row r="2889" spans="1:36">
      <c r="A2889" t="s">
        <v>10191</v>
      </c>
      <c r="B2889" t="s">
        <v>10192</v>
      </c>
      <c r="C2889" s="2" t="s">
        <v>10193</v>
      </c>
      <c r="D2889" t="s">
        <v>503</v>
      </c>
      <c r="G2889">
        <v>0</v>
      </c>
      <c r="H2889" s="3">
        <v>0</v>
      </c>
      <c r="I2889" s="4">
        <f>IF(H2889=0,"",H2889*O2889)</f>
        <v>0</v>
      </c>
      <c r="J2889" s="5">
        <f>IF(OR(H2889=0,V2889=""),"",H2889*V2889)</f>
        <v>0</v>
      </c>
      <c r="K2889" s="6">
        <f>IF(V2889="","",V2889/O2889)</f>
        <v>0</v>
      </c>
      <c r="L2889" s="6">
        <f>IF(V2889="","",V2889/N2889)</f>
        <v>0</v>
      </c>
      <c r="M2889" s="4">
        <v>43.99</v>
      </c>
      <c r="N2889" s="4">
        <v>43.99</v>
      </c>
      <c r="Q2889" s="4">
        <v>6.58</v>
      </c>
      <c r="R2889" s="4">
        <v>0.03</v>
      </c>
      <c r="S2889">
        <v>0.15</v>
      </c>
      <c r="T2889" s="4">
        <f>IF(S2889=0,"",IF((N2889*S2889)&lt;.3,.3,N2889*S2889))</f>
        <v>0</v>
      </c>
      <c r="U2889"/>
      <c r="V2889" s="4">
        <f>IF(AND(N2889&lt;&gt;0,O2889&lt;&gt;0,Q2889&lt;&gt;0,S2889&lt;&gt;""),N2889-O2889-Q2889-R2889-T2889-U2889-P2889,"")</f>
        <v>0</v>
      </c>
      <c r="W2889">
        <v>34</v>
      </c>
      <c r="X2889">
        <v>30</v>
      </c>
      <c r="Y2889" s="7">
        <v>1.13</v>
      </c>
      <c r="Z2889" s="7">
        <v>1.13</v>
      </c>
      <c r="AA2889">
        <v>39</v>
      </c>
      <c r="AB2889">
        <v>200</v>
      </c>
      <c r="AC2889">
        <v>34.5132743362832</v>
      </c>
      <c r="AD2889" t="s">
        <v>41</v>
      </c>
      <c r="AE2889">
        <v>163850</v>
      </c>
      <c r="AF2889" s="4">
        <v>0.707</v>
      </c>
      <c r="AG2889">
        <v>0</v>
      </c>
      <c r="AH2889">
        <v>0</v>
      </c>
      <c r="AJ2889">
        <v>0</v>
      </c>
    </row>
    <row r="2890" spans="1:36">
      <c r="A2890" t="s">
        <v>10194</v>
      </c>
      <c r="B2890" t="s">
        <v>10195</v>
      </c>
      <c r="C2890" s="2" t="s">
        <v>10196</v>
      </c>
      <c r="D2890" t="s">
        <v>503</v>
      </c>
      <c r="G2890">
        <v>0</v>
      </c>
      <c r="H2890" s="3">
        <v>0</v>
      </c>
      <c r="I2890" s="4">
        <f>IF(H2890=0,"",H2890*O2890)</f>
        <v>0</v>
      </c>
      <c r="J2890" s="5">
        <f>IF(OR(H2890=0,V2890=""),"",H2890*V2890)</f>
        <v>0</v>
      </c>
      <c r="K2890" s="6">
        <f>IF(V2890="","",V2890/O2890)</f>
        <v>0</v>
      </c>
      <c r="L2890" s="6">
        <f>IF(V2890="","",V2890/N2890)</f>
        <v>0</v>
      </c>
      <c r="M2890" s="4">
        <v>32.99</v>
      </c>
      <c r="N2890" s="4">
        <v>31.99</v>
      </c>
      <c r="Q2890" s="4">
        <v>5.54</v>
      </c>
      <c r="R2890" s="4">
        <v>0.01</v>
      </c>
      <c r="S2890">
        <v>0.15</v>
      </c>
      <c r="T2890" s="4">
        <f>IF(S2890=0,"",IF((N2890*S2890)&lt;.3,.3,N2890*S2890))</f>
        <v>0</v>
      </c>
      <c r="U2890"/>
      <c r="V2890" s="4">
        <f>IF(AND(N2890&lt;&gt;0,O2890&lt;&gt;0,Q2890&lt;&gt;0,S2890&lt;&gt;""),N2890-O2890-Q2890-R2890-T2890-U2890-P2890,"")</f>
        <v>0</v>
      </c>
      <c r="W2890">
        <v>3</v>
      </c>
      <c r="X2890">
        <v>23.5</v>
      </c>
      <c r="Y2890" s="7">
        <v>0.13</v>
      </c>
      <c r="Z2890" s="7">
        <v>1.5</v>
      </c>
      <c r="AA2890">
        <v>0</v>
      </c>
      <c r="AB2890">
        <v>112</v>
      </c>
      <c r="AC2890">
        <v>0</v>
      </c>
      <c r="AD2890" t="s">
        <v>41</v>
      </c>
      <c r="AE2890">
        <v>524728</v>
      </c>
      <c r="AF2890" s="4">
        <v>0.458</v>
      </c>
      <c r="AG2890">
        <v>0</v>
      </c>
      <c r="AH2890">
        <v>0</v>
      </c>
      <c r="AJ2890">
        <v>0</v>
      </c>
    </row>
    <row r="2891" spans="1:36">
      <c r="A2891" t="s">
        <v>10197</v>
      </c>
      <c r="B2891" t="s">
        <v>10198</v>
      </c>
      <c r="C2891" s="2" t="s">
        <v>10199</v>
      </c>
      <c r="D2891" t="s">
        <v>503</v>
      </c>
      <c r="G2891">
        <v>0</v>
      </c>
      <c r="H2891" s="3">
        <v>0</v>
      </c>
      <c r="I2891" s="4">
        <f>IF(H2891=0,"",H2891*O2891)</f>
        <v>0</v>
      </c>
      <c r="J2891" s="5">
        <f>IF(OR(H2891=0,V2891=""),"",H2891*V2891)</f>
        <v>0</v>
      </c>
      <c r="K2891" s="6">
        <f>IF(V2891="","",V2891/O2891)</f>
        <v>0</v>
      </c>
      <c r="L2891" s="6">
        <f>IF(V2891="","",V2891/N2891)</f>
        <v>0</v>
      </c>
      <c r="M2891" s="4">
        <v>39.99</v>
      </c>
      <c r="N2891" s="4">
        <v>39.99</v>
      </c>
      <c r="Q2891" s="4">
        <v>6.74</v>
      </c>
      <c r="R2891" s="4">
        <v>0.02</v>
      </c>
      <c r="S2891">
        <v>0.15</v>
      </c>
      <c r="T2891" s="4">
        <f>IF(S2891=0,"",IF((N2891*S2891)&lt;.3,.3,N2891*S2891))</f>
        <v>0</v>
      </c>
      <c r="U2891"/>
      <c r="V2891" s="4">
        <f>IF(AND(N2891&lt;&gt;0,O2891&lt;&gt;0,Q2891&lt;&gt;0,S2891&lt;&gt;""),N2891-O2891-Q2891-R2891-T2891-U2891-P2891,"")</f>
        <v>0</v>
      </c>
      <c r="W2891">
        <v>1</v>
      </c>
      <c r="X2891">
        <v>7</v>
      </c>
      <c r="Y2891" s="7">
        <v>0.22</v>
      </c>
      <c r="Z2891" s="7">
        <v>1</v>
      </c>
      <c r="AA2891">
        <v>0</v>
      </c>
      <c r="AB2891">
        <v>198</v>
      </c>
      <c r="AC2891">
        <v>0</v>
      </c>
      <c r="AD2891" t="s">
        <v>41</v>
      </c>
      <c r="AE2891">
        <v>525896</v>
      </c>
      <c r="AF2891" s="4">
        <v>0.838</v>
      </c>
      <c r="AG2891">
        <v>0</v>
      </c>
      <c r="AH2891">
        <v>0</v>
      </c>
      <c r="AJ2891">
        <v>0</v>
      </c>
    </row>
    <row r="2892" spans="1:36">
      <c r="A2892" t="s">
        <v>10200</v>
      </c>
      <c r="B2892" t="s">
        <v>10201</v>
      </c>
      <c r="C2892" s="2" t="s">
        <v>10202</v>
      </c>
      <c r="D2892" t="s">
        <v>503</v>
      </c>
      <c r="G2892">
        <v>0</v>
      </c>
      <c r="H2892" s="3">
        <v>0</v>
      </c>
      <c r="I2892" s="4">
        <f>IF(H2892=0,"",H2892*O2892)</f>
        <v>0</v>
      </c>
      <c r="J2892" s="5">
        <f>IF(OR(H2892=0,V2892=""),"",H2892*V2892)</f>
        <v>0</v>
      </c>
      <c r="K2892" s="6">
        <f>IF(V2892="","",V2892/O2892)</f>
        <v>0</v>
      </c>
      <c r="L2892" s="6">
        <f>IF(V2892="","",V2892/N2892)</f>
        <v>0</v>
      </c>
      <c r="M2892" s="4">
        <v>19.99</v>
      </c>
      <c r="N2892" s="4">
        <v>19.99</v>
      </c>
      <c r="Q2892" s="4">
        <v>5.54</v>
      </c>
      <c r="R2892" s="4">
        <v>0.04</v>
      </c>
      <c r="S2892">
        <v>0.15</v>
      </c>
      <c r="T2892" s="4">
        <f>IF(S2892=0,"",IF((N2892*S2892)&lt;.3,.3,N2892*S2892))</f>
        <v>0</v>
      </c>
      <c r="U2892"/>
      <c r="V2892" s="4">
        <f>IF(AND(N2892&lt;&gt;0,O2892&lt;&gt;0,Q2892&lt;&gt;0,S2892&lt;&gt;""),N2892-O2892-Q2892-R2892-T2892-U2892-P2892,"")</f>
        <v>0</v>
      </c>
      <c r="W2892">
        <v>13</v>
      </c>
      <c r="X2892">
        <v>30</v>
      </c>
      <c r="Y2892" s="7">
        <v>0.43</v>
      </c>
      <c r="Z2892" s="7">
        <v>1.08</v>
      </c>
      <c r="AA2892">
        <v>92</v>
      </c>
      <c r="AB2892">
        <v>200</v>
      </c>
      <c r="AC2892">
        <v>213.953488372093</v>
      </c>
      <c r="AD2892" t="s">
        <v>41</v>
      </c>
      <c r="AE2892">
        <v>186135</v>
      </c>
      <c r="AF2892" s="4">
        <v>0.401</v>
      </c>
      <c r="AG2892">
        <v>0</v>
      </c>
      <c r="AH2892">
        <v>0</v>
      </c>
      <c r="AJ2892">
        <v>0</v>
      </c>
    </row>
    <row r="2893" spans="1:36">
      <c r="A2893" t="s">
        <v>10203</v>
      </c>
      <c r="B2893" t="s">
        <v>10204</v>
      </c>
      <c r="C2893" s="2" t="s">
        <v>10205</v>
      </c>
      <c r="D2893" t="s">
        <v>503</v>
      </c>
      <c r="G2893">
        <v>0</v>
      </c>
      <c r="H2893" s="3">
        <v>0</v>
      </c>
      <c r="I2893" s="4">
        <f>IF(H2893=0,"",H2893*O2893)</f>
        <v>0</v>
      </c>
      <c r="J2893" s="5">
        <f>IF(OR(H2893=0,V2893=""),"",H2893*V2893)</f>
        <v>0</v>
      </c>
      <c r="K2893" s="6">
        <f>IF(V2893="","",V2893/O2893)</f>
        <v>0</v>
      </c>
      <c r="L2893" s="6">
        <f>IF(V2893="","",V2893/N2893)</f>
        <v>0</v>
      </c>
      <c r="M2893" s="4">
        <v>32.99</v>
      </c>
      <c r="N2893" s="4">
        <v>32.99</v>
      </c>
      <c r="Q2893" s="4">
        <v>5.68</v>
      </c>
      <c r="R2893" s="4">
        <v>0.04</v>
      </c>
      <c r="S2893">
        <v>0.15</v>
      </c>
      <c r="T2893" s="4">
        <f>IF(S2893=0,"",IF((N2893*S2893)&lt;.3,.3,N2893*S2893))</f>
        <v>0</v>
      </c>
      <c r="U2893"/>
      <c r="V2893" s="4">
        <f>IF(AND(N2893&lt;&gt;0,O2893&lt;&gt;0,Q2893&lt;&gt;0,S2893&lt;&gt;""),N2893-O2893-Q2893-R2893-T2893-U2893-P2893,"")</f>
        <v>0</v>
      </c>
      <c r="W2893">
        <v>38</v>
      </c>
      <c r="X2893">
        <v>30</v>
      </c>
      <c r="Y2893" s="7">
        <v>1.27</v>
      </c>
      <c r="Z2893" s="7">
        <v>1.19</v>
      </c>
      <c r="AA2893">
        <v>27</v>
      </c>
      <c r="AB2893">
        <v>200</v>
      </c>
      <c r="AC2893">
        <v>21.259842519685</v>
      </c>
      <c r="AD2893" t="s">
        <v>41</v>
      </c>
      <c r="AE2893">
        <v>200504</v>
      </c>
      <c r="AF2893" s="4">
        <v>0.465</v>
      </c>
      <c r="AG2893">
        <v>0</v>
      </c>
      <c r="AH2893">
        <v>0</v>
      </c>
      <c r="AJ2893">
        <v>0</v>
      </c>
    </row>
    <row r="2894" spans="1:36">
      <c r="A2894" t="s">
        <v>10206</v>
      </c>
      <c r="B2894" t="s">
        <v>10207</v>
      </c>
      <c r="C2894" s="2" t="s">
        <v>10208</v>
      </c>
      <c r="D2894" t="s">
        <v>503</v>
      </c>
      <c r="G2894">
        <v>0</v>
      </c>
      <c r="H2894" s="3">
        <v>0</v>
      </c>
      <c r="I2894" s="4">
        <f>IF(H2894=0,"",H2894*O2894)</f>
        <v>0</v>
      </c>
      <c r="J2894" s="5">
        <f>IF(OR(H2894=0,V2894=""),"",H2894*V2894)</f>
        <v>0</v>
      </c>
      <c r="K2894" s="6">
        <f>IF(V2894="","",V2894/O2894)</f>
        <v>0</v>
      </c>
      <c r="L2894" s="6">
        <f>IF(V2894="","",V2894/N2894)</f>
        <v>0</v>
      </c>
      <c r="M2894" s="4">
        <v>12.99</v>
      </c>
      <c r="N2894" s="4">
        <v>12.99</v>
      </c>
      <c r="Q2894" s="4">
        <v>4.25</v>
      </c>
      <c r="R2894" s="4">
        <v>0.01</v>
      </c>
      <c r="S2894">
        <v>0.15</v>
      </c>
      <c r="T2894" s="4">
        <f>IF(S2894=0,"",IF((N2894*S2894)&lt;.3,.3,N2894*S2894))</f>
        <v>0</v>
      </c>
      <c r="U2894"/>
      <c r="V2894" s="4">
        <f>IF(AND(N2894&lt;&gt;0,O2894&lt;&gt;0,Q2894&lt;&gt;0,S2894&lt;&gt;""),N2894-O2894-Q2894-R2894-T2894-U2894-P2894,"")</f>
        <v>0</v>
      </c>
      <c r="W2894">
        <v>13</v>
      </c>
      <c r="X2894">
        <v>30</v>
      </c>
      <c r="Y2894" s="7">
        <v>0.43</v>
      </c>
      <c r="Z2894" s="7">
        <v>1.44</v>
      </c>
      <c r="AA2894">
        <v>100</v>
      </c>
      <c r="AB2894">
        <v>192</v>
      </c>
      <c r="AC2894">
        <v>232.558139534884</v>
      </c>
      <c r="AD2894" t="s">
        <v>41</v>
      </c>
      <c r="AE2894">
        <v>186135</v>
      </c>
      <c r="AF2894" s="4">
        <v>0.3</v>
      </c>
      <c r="AG2894">
        <v>0</v>
      </c>
      <c r="AH2894">
        <v>0</v>
      </c>
      <c r="AJ2894">
        <v>0</v>
      </c>
    </row>
    <row r="2895" spans="1:36">
      <c r="A2895" t="s">
        <v>10209</v>
      </c>
      <c r="B2895" t="s">
        <v>10210</v>
      </c>
      <c r="C2895" s="2" t="s">
        <v>10211</v>
      </c>
      <c r="D2895" t="s">
        <v>503</v>
      </c>
      <c r="G2895">
        <v>0</v>
      </c>
      <c r="H2895" s="3">
        <v>0</v>
      </c>
      <c r="I2895" s="4">
        <f>IF(H2895=0,"",H2895*O2895)</f>
        <v>0</v>
      </c>
      <c r="J2895" s="5">
        <f>IF(OR(H2895=0,V2895=""),"",H2895*V2895)</f>
        <v>0</v>
      </c>
      <c r="K2895" s="6">
        <f>IF(V2895="","",V2895/O2895)</f>
        <v>0</v>
      </c>
      <c r="L2895" s="6">
        <f>IF(V2895="","",V2895/N2895)</f>
        <v>0</v>
      </c>
      <c r="M2895" s="4">
        <v>13.99</v>
      </c>
      <c r="N2895" s="4">
        <v>13.99</v>
      </c>
      <c r="Q2895" s="4">
        <v>4.81</v>
      </c>
      <c r="R2895" s="4">
        <v>0.02</v>
      </c>
      <c r="S2895">
        <v>0.15</v>
      </c>
      <c r="T2895" s="4">
        <f>IF(S2895=0,"",IF((N2895*S2895)&lt;.3,.3,N2895*S2895))</f>
        <v>0</v>
      </c>
      <c r="U2895"/>
      <c r="V2895" s="4">
        <f>IF(AND(N2895&lt;&gt;0,O2895&lt;&gt;0,Q2895&lt;&gt;0,S2895&lt;&gt;""),N2895-O2895-Q2895-R2895-T2895-U2895-P2895,"")</f>
        <v>0</v>
      </c>
      <c r="W2895">
        <v>6</v>
      </c>
      <c r="X2895">
        <v>30</v>
      </c>
      <c r="Y2895" s="7">
        <v>0.2</v>
      </c>
      <c r="Z2895" s="7">
        <v>1.5</v>
      </c>
      <c r="AA2895">
        <v>51</v>
      </c>
      <c r="AB2895">
        <v>120</v>
      </c>
      <c r="AC2895">
        <v>255</v>
      </c>
      <c r="AD2895" t="s">
        <v>41</v>
      </c>
      <c r="AE2895">
        <v>175094</v>
      </c>
      <c r="AF2895" s="4">
        <v>0.4</v>
      </c>
      <c r="AG2895">
        <v>0</v>
      </c>
      <c r="AH2895">
        <v>0</v>
      </c>
      <c r="AJ2895">
        <v>0</v>
      </c>
    </row>
    <row r="2896" spans="1:36">
      <c r="A2896" t="s">
        <v>10212</v>
      </c>
      <c r="B2896" t="s">
        <v>10213</v>
      </c>
      <c r="C2896" s="2" t="s">
        <v>10214</v>
      </c>
      <c r="D2896" t="s">
        <v>503</v>
      </c>
      <c r="G2896">
        <v>0</v>
      </c>
      <c r="H2896" s="3">
        <v>0</v>
      </c>
      <c r="I2896" s="4">
        <f>IF(H2896=0,"",H2896*O2896)</f>
        <v>0</v>
      </c>
      <c r="J2896" s="5">
        <f>IF(OR(H2896=0,V2896=""),"",H2896*V2896)</f>
        <v>0</v>
      </c>
      <c r="K2896" s="6">
        <f>IF(V2896="","",V2896/O2896)</f>
        <v>0</v>
      </c>
      <c r="L2896" s="6">
        <f>IF(V2896="","",V2896/N2896)</f>
        <v>0</v>
      </c>
      <c r="M2896" s="4">
        <v>14.99</v>
      </c>
      <c r="N2896" s="4">
        <v>14.99</v>
      </c>
      <c r="Q2896" s="4">
        <v>4.95</v>
      </c>
      <c r="R2896" s="4">
        <v>0.03</v>
      </c>
      <c r="S2896">
        <v>0.15</v>
      </c>
      <c r="T2896" s="4">
        <f>IF(S2896=0,"",IF((N2896*S2896)&lt;.3,.3,N2896*S2896))</f>
        <v>0</v>
      </c>
      <c r="U2896"/>
      <c r="V2896" s="4">
        <f>IF(AND(N2896&lt;&gt;0,O2896&lt;&gt;0,Q2896&lt;&gt;0,S2896&lt;&gt;""),N2896-O2896-Q2896-R2896-T2896-U2896-P2896,"")</f>
        <v>0</v>
      </c>
      <c r="W2896">
        <v>55</v>
      </c>
      <c r="X2896">
        <v>30</v>
      </c>
      <c r="Y2896" s="7">
        <v>1.83</v>
      </c>
      <c r="Z2896" s="7">
        <v>1.77</v>
      </c>
      <c r="AA2896">
        <v>73</v>
      </c>
      <c r="AB2896">
        <v>264</v>
      </c>
      <c r="AC2896">
        <v>39.8907103825137</v>
      </c>
      <c r="AD2896" t="s">
        <v>41</v>
      </c>
      <c r="AE2896">
        <v>200504</v>
      </c>
      <c r="AF2896" s="4">
        <v>0.4</v>
      </c>
      <c r="AG2896">
        <v>0</v>
      </c>
      <c r="AH2896">
        <v>0</v>
      </c>
      <c r="AJ2896">
        <v>0</v>
      </c>
    </row>
    <row r="2897" spans="1:36">
      <c r="A2897" t="s">
        <v>10215</v>
      </c>
      <c r="B2897" t="s">
        <v>10216</v>
      </c>
      <c r="C2897" s="2" t="s">
        <v>10217</v>
      </c>
      <c r="D2897" t="s">
        <v>503</v>
      </c>
      <c r="G2897">
        <v>0</v>
      </c>
      <c r="H2897" s="3">
        <v>0</v>
      </c>
      <c r="I2897" s="4">
        <f>IF(H2897=0,"",H2897*O2897)</f>
        <v>0</v>
      </c>
      <c r="J2897" s="5">
        <f>IF(OR(H2897=0,V2897=""),"",H2897*V2897)</f>
        <v>0</v>
      </c>
      <c r="K2897" s="6">
        <f>IF(V2897="","",V2897/O2897)</f>
        <v>0</v>
      </c>
      <c r="L2897" s="6">
        <f>IF(V2897="","",V2897/N2897)</f>
        <v>0</v>
      </c>
      <c r="M2897" s="4">
        <v>20.99</v>
      </c>
      <c r="N2897" s="4">
        <v>20.99</v>
      </c>
      <c r="Q2897" s="4">
        <v>5.98</v>
      </c>
      <c r="R2897" s="4">
        <v>0.05</v>
      </c>
      <c r="S2897">
        <v>0.15</v>
      </c>
      <c r="T2897" s="4">
        <f>IF(S2897=0,"",IF((N2897*S2897)&lt;.3,.3,N2897*S2897))</f>
        <v>0</v>
      </c>
      <c r="U2897"/>
      <c r="V2897" s="4">
        <f>IF(AND(N2897&lt;&gt;0,O2897&lt;&gt;0,Q2897&lt;&gt;0,S2897&lt;&gt;""),N2897-O2897-Q2897-R2897-T2897-U2897-P2897,"")</f>
        <v>0</v>
      </c>
      <c r="W2897">
        <v>22</v>
      </c>
      <c r="X2897">
        <v>30</v>
      </c>
      <c r="Y2897" s="7">
        <v>0.73</v>
      </c>
      <c r="Z2897" s="7">
        <v>1.16</v>
      </c>
      <c r="AA2897">
        <v>63</v>
      </c>
      <c r="AB2897">
        <v>264</v>
      </c>
      <c r="AC2897">
        <v>86.3013698630137</v>
      </c>
      <c r="AD2897" t="s">
        <v>41</v>
      </c>
      <c r="AE2897">
        <v>121033</v>
      </c>
      <c r="AF2897" s="4">
        <v>0.531</v>
      </c>
      <c r="AG2897">
        <v>0</v>
      </c>
      <c r="AH2897">
        <v>0</v>
      </c>
      <c r="AJ2897">
        <v>0</v>
      </c>
    </row>
    <row r="2898" spans="1:36">
      <c r="A2898" t="s">
        <v>10218</v>
      </c>
      <c r="B2898" t="s">
        <v>10219</v>
      </c>
      <c r="C2898" s="2" t="s">
        <v>10220</v>
      </c>
      <c r="D2898" t="s">
        <v>503</v>
      </c>
      <c r="G2898">
        <v>0</v>
      </c>
      <c r="H2898" s="3">
        <v>0</v>
      </c>
      <c r="I2898" s="4">
        <f>IF(H2898=0,"",H2898*O2898)</f>
        <v>0</v>
      </c>
      <c r="J2898" s="5">
        <f>IF(OR(H2898=0,V2898=""),"",H2898*V2898)</f>
        <v>0</v>
      </c>
      <c r="K2898" s="6">
        <f>IF(V2898="","",V2898/O2898)</f>
        <v>0</v>
      </c>
      <c r="L2898" s="6">
        <f>IF(V2898="","",V2898/N2898)</f>
        <v>0</v>
      </c>
      <c r="M2898" s="4">
        <v>26.99</v>
      </c>
      <c r="N2898" s="4">
        <v>26.99</v>
      </c>
      <c r="Q2898" s="4">
        <v>6.28</v>
      </c>
      <c r="R2898" s="4">
        <v>0.03</v>
      </c>
      <c r="S2898">
        <v>0.15</v>
      </c>
      <c r="T2898" s="4">
        <f>IF(S2898=0,"",IF((N2898*S2898)&lt;.3,.3,N2898*S2898))</f>
        <v>0</v>
      </c>
      <c r="U2898"/>
      <c r="V2898" s="4">
        <f>IF(AND(N2898&lt;&gt;0,O2898&lt;&gt;0,Q2898&lt;&gt;0,S2898&lt;&gt;""),N2898-O2898-Q2898-R2898-T2898-U2898-P2898,"")</f>
        <v>0</v>
      </c>
      <c r="W2898">
        <v>11</v>
      </c>
      <c r="X2898">
        <v>30</v>
      </c>
      <c r="Y2898" s="7">
        <v>0.37</v>
      </c>
      <c r="Z2898" s="7">
        <v>1.1</v>
      </c>
      <c r="AA2898">
        <v>33</v>
      </c>
      <c r="AB2898">
        <v>120</v>
      </c>
      <c r="AC2898">
        <v>89.1891891891892</v>
      </c>
      <c r="AD2898" t="s">
        <v>41</v>
      </c>
      <c r="AE2898">
        <v>159779</v>
      </c>
      <c r="AF2898" s="4">
        <v>0.7</v>
      </c>
      <c r="AG2898">
        <v>0</v>
      </c>
      <c r="AH2898">
        <v>0</v>
      </c>
      <c r="AJ2898">
        <v>0</v>
      </c>
    </row>
    <row r="2899" spans="1:36">
      <c r="A2899" t="s">
        <v>10221</v>
      </c>
      <c r="B2899" t="s">
        <v>10222</v>
      </c>
      <c r="C2899" s="2" t="s">
        <v>10223</v>
      </c>
      <c r="D2899" t="s">
        <v>503</v>
      </c>
      <c r="G2899">
        <v>0</v>
      </c>
      <c r="H2899" s="3">
        <v>0</v>
      </c>
      <c r="I2899" s="4">
        <f>IF(H2899=0,"",H2899*O2899)</f>
        <v>0</v>
      </c>
      <c r="J2899" s="5">
        <f>IF(OR(H2899=0,V2899=""),"",H2899*V2899)</f>
        <v>0</v>
      </c>
      <c r="K2899" s="6">
        <f>IF(V2899="","",V2899/O2899)</f>
        <v>0</v>
      </c>
      <c r="L2899" s="6">
        <f>IF(V2899="","",V2899/N2899)</f>
        <v>0</v>
      </c>
      <c r="M2899" s="4">
        <v>32.99</v>
      </c>
      <c r="N2899" s="4">
        <v>32.99</v>
      </c>
      <c r="Q2899" s="4">
        <v>6.28</v>
      </c>
      <c r="R2899" s="4">
        <v>0.05</v>
      </c>
      <c r="S2899">
        <v>0.15</v>
      </c>
      <c r="T2899" s="4">
        <f>IF(S2899=0,"",IF((N2899*S2899)&lt;.3,.3,N2899*S2899))</f>
        <v>0</v>
      </c>
      <c r="U2899"/>
      <c r="V2899" s="4">
        <f>IF(AND(N2899&lt;&gt;0,O2899&lt;&gt;0,Q2899&lt;&gt;0,S2899&lt;&gt;""),N2899-O2899-Q2899-R2899-T2899-U2899-P2899,"")</f>
        <v>0</v>
      </c>
      <c r="W2899">
        <v>28</v>
      </c>
      <c r="X2899">
        <v>30</v>
      </c>
      <c r="Y2899" s="7">
        <v>0.93</v>
      </c>
      <c r="Z2899" s="7">
        <v>1.12</v>
      </c>
      <c r="AA2899">
        <v>52</v>
      </c>
      <c r="AB2899">
        <v>200</v>
      </c>
      <c r="AC2899">
        <v>55.9139784946237</v>
      </c>
      <c r="AD2899" t="s">
        <v>41</v>
      </c>
      <c r="AE2899">
        <v>96728</v>
      </c>
      <c r="AF2899" s="4">
        <v>0.7</v>
      </c>
      <c r="AG2899">
        <v>0</v>
      </c>
      <c r="AH2899">
        <v>0</v>
      </c>
      <c r="AJ2899">
        <v>0</v>
      </c>
    </row>
    <row r="2900" spans="1:36">
      <c r="A2900" t="s">
        <v>10224</v>
      </c>
      <c r="B2900" t="s">
        <v>10225</v>
      </c>
      <c r="C2900" s="2" t="s">
        <v>10226</v>
      </c>
      <c r="D2900" t="s">
        <v>3946</v>
      </c>
      <c r="G2900">
        <v>0</v>
      </c>
      <c r="H2900" s="3">
        <v>0</v>
      </c>
      <c r="I2900" s="4">
        <f>IF(H2900=0,"",H2900*O2900)</f>
        <v>0</v>
      </c>
      <c r="J2900" s="5">
        <f>IF(OR(H2900=0,V2900=""),"",H2900*V2900)</f>
        <v>0</v>
      </c>
      <c r="K2900" s="6">
        <f>IF(V2900="","",V2900/O2900)</f>
        <v>0</v>
      </c>
      <c r="L2900" s="6">
        <f>IF(V2900="","",V2900/N2900)</f>
        <v>0</v>
      </c>
      <c r="Q2900" s="4">
        <v>9.44</v>
      </c>
      <c r="R2900" s="4">
        <v>0.22</v>
      </c>
      <c r="S2900">
        <v>0.15</v>
      </c>
      <c r="T2900" s="4">
        <f>IF(S2900=0,"",IF((N2900*S2900)&lt;.3,.3,N2900*S2900))</f>
        <v>0</v>
      </c>
      <c r="U2900"/>
      <c r="V2900" s="4">
        <f>IF(AND(N2900&lt;&gt;0,O2900&lt;&gt;0,Q2900&lt;&gt;0,S2900&lt;&gt;""),N2900-O2900-Q2900-R2900-T2900-U2900-P2900,"")</f>
        <v>0</v>
      </c>
      <c r="W2900">
        <v>0</v>
      </c>
      <c r="X2900">
        <v>0</v>
      </c>
      <c r="Y2900" s="7">
        <v>0</v>
      </c>
      <c r="Z2900" s="7">
        <v>0</v>
      </c>
      <c r="AA2900">
        <v>0</v>
      </c>
      <c r="AB2900">
        <v>0</v>
      </c>
      <c r="AC2900">
        <v>0</v>
      </c>
      <c r="AD2900" t="s">
        <v>41</v>
      </c>
      <c r="AG2900">
        <v>0</v>
      </c>
      <c r="AH2900">
        <v>0</v>
      </c>
      <c r="AJ2900">
        <v>0</v>
      </c>
    </row>
    <row r="2901" spans="1:36">
      <c r="A2901" t="s">
        <v>10227</v>
      </c>
      <c r="B2901" t="s">
        <v>10228</v>
      </c>
      <c r="C2901" s="2" t="s">
        <v>10229</v>
      </c>
      <c r="D2901" t="s">
        <v>3946</v>
      </c>
      <c r="G2901">
        <v>0</v>
      </c>
      <c r="H2901" s="3">
        <v>0</v>
      </c>
      <c r="I2901" s="4">
        <f>IF(H2901=0,"",H2901*O2901)</f>
        <v>0</v>
      </c>
      <c r="J2901" s="5">
        <f>IF(OR(H2901=0,V2901=""),"",H2901*V2901)</f>
        <v>0</v>
      </c>
      <c r="K2901" s="6">
        <f>IF(V2901="","",V2901/O2901)</f>
        <v>0</v>
      </c>
      <c r="L2901" s="6">
        <f>IF(V2901="","",V2901/N2901)</f>
        <v>0</v>
      </c>
      <c r="Q2901" s="4">
        <v>9.14</v>
      </c>
      <c r="R2901" s="4">
        <v>0.22</v>
      </c>
      <c r="S2901">
        <v>0.15</v>
      </c>
      <c r="T2901" s="4">
        <f>IF(S2901=0,"",IF((N2901*S2901)&lt;.3,.3,N2901*S2901))</f>
        <v>0</v>
      </c>
      <c r="U2901"/>
      <c r="V2901" s="4">
        <f>IF(AND(N2901&lt;&gt;0,O2901&lt;&gt;0,Q2901&lt;&gt;0,S2901&lt;&gt;""),N2901-O2901-Q2901-R2901-T2901-U2901-P2901,"")</f>
        <v>0</v>
      </c>
      <c r="W2901">
        <v>0</v>
      </c>
      <c r="X2901">
        <v>0</v>
      </c>
      <c r="Y2901" s="7">
        <v>0</v>
      </c>
      <c r="Z2901" s="7">
        <v>0</v>
      </c>
      <c r="AA2901">
        <v>0</v>
      </c>
      <c r="AB2901">
        <v>0</v>
      </c>
      <c r="AC2901">
        <v>0</v>
      </c>
      <c r="AD2901" t="s">
        <v>41</v>
      </c>
      <c r="AG2901">
        <v>0</v>
      </c>
      <c r="AH2901">
        <v>0</v>
      </c>
      <c r="AJ2901">
        <v>0</v>
      </c>
    </row>
    <row r="2902" spans="1:36">
      <c r="A2902" t="s">
        <v>10230</v>
      </c>
      <c r="B2902" t="s">
        <v>2873</v>
      </c>
      <c r="C2902" s="2" t="s">
        <v>2874</v>
      </c>
      <c r="D2902" t="s">
        <v>49</v>
      </c>
      <c r="G2902">
        <v>0</v>
      </c>
      <c r="H2902" s="3">
        <v>0</v>
      </c>
      <c r="I2902" s="4">
        <f>IF(H2902=0,"",H2902*O2902)</f>
        <v>0</v>
      </c>
      <c r="J2902" s="5">
        <f>IF(OR(H2902=0,V2902=""),"",H2902*V2902)</f>
        <v>0</v>
      </c>
      <c r="K2902" s="6">
        <f>IF(V2902="","",V2902/O2902)</f>
        <v>0</v>
      </c>
      <c r="L2902" s="6">
        <f>IF(V2902="","",V2902/N2902)</f>
        <v>0</v>
      </c>
      <c r="Q2902" s="4">
        <v>5.54</v>
      </c>
      <c r="R2902" s="4">
        <v>0.03</v>
      </c>
      <c r="S2902">
        <v>0.15</v>
      </c>
      <c r="T2902" s="4">
        <f>IF(S2902=0,"",IF((N2902*S2902)&lt;.3,.3,N2902*S2902))</f>
        <v>0</v>
      </c>
      <c r="U2902"/>
      <c r="V2902" s="4">
        <f>IF(AND(N2902&lt;&gt;0,O2902&lt;&gt;0,Q2902&lt;&gt;0,S2902&lt;&gt;""),N2902-O2902-Q2902-R2902-T2902-U2902-P2902,"")</f>
        <v>0</v>
      </c>
      <c r="W2902">
        <v>0</v>
      </c>
      <c r="X2902">
        <v>0</v>
      </c>
      <c r="Y2902" s="7">
        <v>0</v>
      </c>
      <c r="Z2902" s="7">
        <v>0</v>
      </c>
      <c r="AA2902">
        <v>0</v>
      </c>
      <c r="AB2902">
        <v>0</v>
      </c>
      <c r="AC2902">
        <v>0</v>
      </c>
      <c r="AD2902" t="s">
        <v>41</v>
      </c>
      <c r="AG2902">
        <v>0</v>
      </c>
      <c r="AH2902">
        <v>0</v>
      </c>
      <c r="AJ2902">
        <v>0</v>
      </c>
    </row>
    <row r="2903" spans="1:36">
      <c r="A2903" t="s">
        <v>10231</v>
      </c>
      <c r="B2903" t="s">
        <v>2312</v>
      </c>
      <c r="C2903" s="2" t="s">
        <v>2313</v>
      </c>
      <c r="D2903" t="s">
        <v>49</v>
      </c>
      <c r="G2903">
        <v>0</v>
      </c>
      <c r="H2903" s="3">
        <v>0</v>
      </c>
      <c r="I2903" s="4">
        <f>IF(H2903=0,"",H2903*O2903)</f>
        <v>0</v>
      </c>
      <c r="J2903" s="5">
        <f>IF(OR(H2903=0,V2903=""),"",H2903*V2903)</f>
        <v>0</v>
      </c>
      <c r="K2903" s="6">
        <f>IF(V2903="","",V2903/O2903)</f>
        <v>0</v>
      </c>
      <c r="L2903" s="6">
        <f>IF(V2903="","",V2903/N2903)</f>
        <v>0</v>
      </c>
      <c r="Q2903" s="4">
        <v>5.54</v>
      </c>
      <c r="R2903" s="4">
        <v>0.02</v>
      </c>
      <c r="S2903">
        <v>0.15</v>
      </c>
      <c r="T2903" s="4">
        <f>IF(S2903=0,"",IF((N2903*S2903)&lt;.3,.3,N2903*S2903))</f>
        <v>0</v>
      </c>
      <c r="U2903"/>
      <c r="V2903" s="4">
        <f>IF(AND(N2903&lt;&gt;0,O2903&lt;&gt;0,Q2903&lt;&gt;0,S2903&lt;&gt;""),N2903-O2903-Q2903-R2903-T2903-U2903-P2903,"")</f>
        <v>0</v>
      </c>
      <c r="W2903">
        <v>0</v>
      </c>
      <c r="X2903">
        <v>0</v>
      </c>
      <c r="Y2903" s="7">
        <v>0</v>
      </c>
      <c r="Z2903" s="7">
        <v>0</v>
      </c>
      <c r="AA2903">
        <v>0</v>
      </c>
      <c r="AB2903">
        <v>0</v>
      </c>
      <c r="AC2903">
        <v>0</v>
      </c>
      <c r="AD2903" t="s">
        <v>41</v>
      </c>
      <c r="AG2903">
        <v>0</v>
      </c>
      <c r="AH2903">
        <v>0</v>
      </c>
      <c r="AJ2903">
        <v>0</v>
      </c>
    </row>
    <row r="2904" spans="1:36">
      <c r="A2904" t="s">
        <v>10232</v>
      </c>
      <c r="B2904" t="s">
        <v>10233</v>
      </c>
      <c r="C2904" s="2" t="s">
        <v>10234</v>
      </c>
      <c r="D2904" t="s">
        <v>49</v>
      </c>
      <c r="G2904">
        <v>0</v>
      </c>
      <c r="H2904" s="3">
        <v>0</v>
      </c>
      <c r="I2904" s="4">
        <f>IF(H2904=0,"",H2904*O2904)</f>
        <v>0</v>
      </c>
      <c r="J2904" s="5">
        <f>IF(OR(H2904=0,V2904=""),"",H2904*V2904)</f>
        <v>0</v>
      </c>
      <c r="K2904" s="6">
        <f>IF(V2904="","",V2904/O2904)</f>
        <v>0</v>
      </c>
      <c r="L2904" s="6">
        <f>IF(V2904="","",V2904/N2904)</f>
        <v>0</v>
      </c>
      <c r="Q2904" s="4">
        <v>6.14</v>
      </c>
      <c r="R2904" s="4">
        <v>0</v>
      </c>
      <c r="S2904">
        <v>0.15</v>
      </c>
      <c r="T2904" s="4">
        <f>IF(S2904=0,"",IF((N2904*S2904)&lt;.3,.3,N2904*S2904))</f>
        <v>0</v>
      </c>
      <c r="U2904"/>
      <c r="V2904" s="4">
        <f>IF(AND(N2904&lt;&gt;0,O2904&lt;&gt;0,Q2904&lt;&gt;0,S2904&lt;&gt;""),N2904-O2904-Q2904-R2904-T2904-U2904-P2904,"")</f>
        <v>0</v>
      </c>
      <c r="W2904">
        <v>0</v>
      </c>
      <c r="X2904">
        <v>0</v>
      </c>
      <c r="Y2904" s="7">
        <v>0</v>
      </c>
      <c r="Z2904" s="7">
        <v>0</v>
      </c>
      <c r="AA2904">
        <v>0</v>
      </c>
      <c r="AB2904">
        <v>0</v>
      </c>
      <c r="AC2904">
        <v>0</v>
      </c>
      <c r="AD2904" t="s">
        <v>41</v>
      </c>
      <c r="AG2904">
        <v>0</v>
      </c>
      <c r="AH2904">
        <v>0</v>
      </c>
      <c r="AJ2904">
        <v>0</v>
      </c>
    </row>
    <row r="2905" spans="1:36">
      <c r="A2905" t="s">
        <v>10235</v>
      </c>
      <c r="B2905" t="s">
        <v>10236</v>
      </c>
      <c r="C2905" s="2" t="s">
        <v>10237</v>
      </c>
      <c r="D2905" t="s">
        <v>49</v>
      </c>
      <c r="G2905">
        <v>0</v>
      </c>
      <c r="H2905" s="3">
        <v>0</v>
      </c>
      <c r="I2905" s="4">
        <f>IF(H2905=0,"",H2905*O2905)</f>
        <v>0</v>
      </c>
      <c r="J2905" s="5">
        <f>IF(OR(H2905=0,V2905=""),"",H2905*V2905)</f>
        <v>0</v>
      </c>
      <c r="K2905" s="6">
        <f>IF(V2905="","",V2905/O2905)</f>
        <v>0</v>
      </c>
      <c r="L2905" s="6">
        <f>IF(V2905="","",V2905/N2905)</f>
        <v>0</v>
      </c>
      <c r="Q2905" s="4">
        <v>6.14</v>
      </c>
      <c r="R2905" s="4">
        <v>0</v>
      </c>
      <c r="S2905">
        <v>0.15</v>
      </c>
      <c r="T2905" s="4">
        <f>IF(S2905=0,"",IF((N2905*S2905)&lt;.3,.3,N2905*S2905))</f>
        <v>0</v>
      </c>
      <c r="U2905"/>
      <c r="V2905" s="4">
        <f>IF(AND(N2905&lt;&gt;0,O2905&lt;&gt;0,Q2905&lt;&gt;0,S2905&lt;&gt;""),N2905-O2905-Q2905-R2905-T2905-U2905-P2905,"")</f>
        <v>0</v>
      </c>
      <c r="W2905">
        <v>0</v>
      </c>
      <c r="X2905">
        <v>0</v>
      </c>
      <c r="Y2905" s="7">
        <v>0</v>
      </c>
      <c r="Z2905" s="7">
        <v>0</v>
      </c>
      <c r="AA2905">
        <v>0</v>
      </c>
      <c r="AB2905">
        <v>0</v>
      </c>
      <c r="AC2905">
        <v>0</v>
      </c>
      <c r="AD2905" t="s">
        <v>41</v>
      </c>
      <c r="AG2905">
        <v>0</v>
      </c>
      <c r="AH2905">
        <v>0</v>
      </c>
      <c r="AJ2905">
        <v>0</v>
      </c>
    </row>
    <row r="2906" spans="1:36">
      <c r="A2906" t="s">
        <v>10238</v>
      </c>
      <c r="B2906" t="s">
        <v>10239</v>
      </c>
      <c r="C2906" s="2" t="s">
        <v>10240</v>
      </c>
      <c r="D2906" t="s">
        <v>49</v>
      </c>
      <c r="G2906">
        <v>0</v>
      </c>
      <c r="H2906" s="3">
        <v>0</v>
      </c>
      <c r="I2906" s="4">
        <f>IF(H2906=0,"",H2906*O2906)</f>
        <v>0</v>
      </c>
      <c r="J2906" s="5">
        <f>IF(OR(H2906=0,V2906=""),"",H2906*V2906)</f>
        <v>0</v>
      </c>
      <c r="K2906" s="6">
        <f>IF(V2906="","",V2906/O2906)</f>
        <v>0</v>
      </c>
      <c r="L2906" s="6">
        <f>IF(V2906="","",V2906/N2906)</f>
        <v>0</v>
      </c>
      <c r="Q2906" s="4">
        <v>5.84</v>
      </c>
      <c r="R2906" s="4">
        <v>0</v>
      </c>
      <c r="S2906">
        <v>0.15</v>
      </c>
      <c r="T2906" s="4">
        <f>IF(S2906=0,"",IF((N2906*S2906)&lt;.3,.3,N2906*S2906))</f>
        <v>0</v>
      </c>
      <c r="U2906"/>
      <c r="V2906" s="4">
        <f>IF(AND(N2906&lt;&gt;0,O2906&lt;&gt;0,Q2906&lt;&gt;0,S2906&lt;&gt;""),N2906-O2906-Q2906-R2906-T2906-U2906-P2906,"")</f>
        <v>0</v>
      </c>
      <c r="W2906">
        <v>0</v>
      </c>
      <c r="X2906">
        <v>0</v>
      </c>
      <c r="Y2906" s="7">
        <v>0</v>
      </c>
      <c r="Z2906" s="7">
        <v>0</v>
      </c>
      <c r="AA2906">
        <v>0</v>
      </c>
      <c r="AB2906">
        <v>0</v>
      </c>
      <c r="AC2906">
        <v>0</v>
      </c>
      <c r="AD2906" t="s">
        <v>41</v>
      </c>
      <c r="AG2906">
        <v>0</v>
      </c>
      <c r="AH2906">
        <v>0</v>
      </c>
      <c r="AJ2906">
        <v>0</v>
      </c>
    </row>
    <row r="2907" spans="1:36">
      <c r="A2907" t="s">
        <v>10241</v>
      </c>
      <c r="B2907" t="s">
        <v>10242</v>
      </c>
      <c r="C2907" s="2" t="s">
        <v>10243</v>
      </c>
      <c r="D2907" t="s">
        <v>10244</v>
      </c>
      <c r="G2907">
        <v>0</v>
      </c>
      <c r="H2907" s="3">
        <v>0</v>
      </c>
      <c r="I2907" s="4">
        <f>IF(H2907=0,"",H2907*O2907)</f>
        <v>0</v>
      </c>
      <c r="J2907" s="5">
        <f>IF(OR(H2907=0,V2907=""),"",H2907*V2907)</f>
        <v>0</v>
      </c>
      <c r="K2907" s="6">
        <f>IF(V2907="","",V2907/O2907)</f>
        <v>0</v>
      </c>
      <c r="L2907" s="6">
        <f>IF(V2907="","",V2907/N2907)</f>
        <v>0</v>
      </c>
      <c r="M2907" s="4">
        <v>19.99</v>
      </c>
      <c r="N2907" s="4">
        <v>19.99</v>
      </c>
      <c r="Q2907" s="4">
        <v>4.95</v>
      </c>
      <c r="R2907" s="4">
        <v>0.1</v>
      </c>
      <c r="S2907">
        <v>0.15</v>
      </c>
      <c r="T2907" s="4">
        <f>IF(S2907=0,"",IF((N2907*S2907)&lt;.3,.3,N2907*S2907))</f>
        <v>0</v>
      </c>
      <c r="U2907"/>
      <c r="V2907" s="4">
        <f>IF(AND(N2907&lt;&gt;0,O2907&lt;&gt;0,Q2907&lt;&gt;0,S2907&lt;&gt;""),N2907-O2907-Q2907-R2907-T2907-U2907-P2907,"")</f>
        <v>0</v>
      </c>
      <c r="W2907">
        <v>23</v>
      </c>
      <c r="X2907">
        <v>30</v>
      </c>
      <c r="Y2907" s="7">
        <v>0.77</v>
      </c>
      <c r="Z2907" s="7">
        <v>1.15</v>
      </c>
      <c r="AA2907">
        <v>268</v>
      </c>
      <c r="AB2907">
        <v>300</v>
      </c>
      <c r="AC2907">
        <v>348.051948051948</v>
      </c>
      <c r="AD2907" t="s">
        <v>41</v>
      </c>
      <c r="AE2907">
        <v>65807</v>
      </c>
      <c r="AF2907" s="4">
        <v>0.4</v>
      </c>
      <c r="AG2907">
        <v>0</v>
      </c>
      <c r="AH2907">
        <v>0</v>
      </c>
      <c r="AJ2907">
        <v>0</v>
      </c>
    </row>
    <row r="2908" spans="1:36">
      <c r="A2908" t="s">
        <v>10245</v>
      </c>
      <c r="B2908" t="s">
        <v>10246</v>
      </c>
      <c r="C2908" s="2" t="s">
        <v>10247</v>
      </c>
      <c r="D2908" t="s">
        <v>10244</v>
      </c>
      <c r="G2908">
        <v>0</v>
      </c>
      <c r="H2908" s="3">
        <v>0</v>
      </c>
      <c r="I2908" s="4">
        <f>IF(H2908=0,"",H2908*O2908)</f>
        <v>0</v>
      </c>
      <c r="J2908" s="5">
        <f>IF(OR(H2908=0,V2908=""),"",H2908*V2908)</f>
        <v>0</v>
      </c>
      <c r="K2908" s="6">
        <f>IF(V2908="","",V2908/O2908)</f>
        <v>0</v>
      </c>
      <c r="L2908" s="6">
        <f>IF(V2908="","",V2908/N2908)</f>
        <v>0</v>
      </c>
      <c r="M2908" s="4">
        <v>15.99</v>
      </c>
      <c r="N2908" s="4">
        <v>15.99</v>
      </c>
      <c r="Q2908" s="4">
        <v>4.95</v>
      </c>
      <c r="R2908" s="4">
        <v>0.08</v>
      </c>
      <c r="S2908">
        <v>0.15</v>
      </c>
      <c r="T2908" s="4">
        <f>IF(S2908=0,"",IF((N2908*S2908)&lt;.3,.3,N2908*S2908))</f>
        <v>0</v>
      </c>
      <c r="U2908"/>
      <c r="V2908" s="4">
        <f>IF(AND(N2908&lt;&gt;0,O2908&lt;&gt;0,Q2908&lt;&gt;0,S2908&lt;&gt;""),N2908-O2908-Q2908-R2908-T2908-U2908-P2908,"")</f>
        <v>0</v>
      </c>
      <c r="W2908">
        <v>37</v>
      </c>
      <c r="X2908">
        <v>30</v>
      </c>
      <c r="Y2908" s="7">
        <v>1.23</v>
      </c>
      <c r="Z2908" s="7">
        <v>1.42</v>
      </c>
      <c r="AA2908">
        <v>247</v>
      </c>
      <c r="AB2908">
        <v>301</v>
      </c>
      <c r="AC2908">
        <v>200.813008130081</v>
      </c>
      <c r="AD2908" t="s">
        <v>41</v>
      </c>
      <c r="AE2908">
        <v>65807</v>
      </c>
      <c r="AF2908" s="4">
        <v>0.3</v>
      </c>
      <c r="AG2908">
        <v>0</v>
      </c>
      <c r="AH2908">
        <v>0</v>
      </c>
      <c r="AJ2908">
        <v>0</v>
      </c>
    </row>
    <row r="2909" spans="1:36">
      <c r="A2909" t="s">
        <v>10248</v>
      </c>
      <c r="B2909" t="s">
        <v>10249</v>
      </c>
      <c r="C2909" s="2" t="s">
        <v>10250</v>
      </c>
      <c r="D2909" t="s">
        <v>10244</v>
      </c>
      <c r="G2909">
        <v>0</v>
      </c>
      <c r="H2909" s="3">
        <v>0</v>
      </c>
      <c r="I2909" s="4">
        <f>IF(H2909=0,"",H2909*O2909)</f>
        <v>0</v>
      </c>
      <c r="J2909" s="5">
        <f>IF(OR(H2909=0,V2909=""),"",H2909*V2909)</f>
        <v>0</v>
      </c>
      <c r="K2909" s="6">
        <f>IF(V2909="","",V2909/O2909)</f>
        <v>0</v>
      </c>
      <c r="L2909" s="6">
        <f>IF(V2909="","",V2909/N2909)</f>
        <v>0</v>
      </c>
      <c r="M2909" s="4">
        <v>14.99</v>
      </c>
      <c r="N2909" s="4">
        <v>14.99</v>
      </c>
      <c r="Q2909" s="4">
        <v>3.64</v>
      </c>
      <c r="R2909" s="4">
        <v>0.06</v>
      </c>
      <c r="S2909">
        <v>0.12</v>
      </c>
      <c r="T2909" s="4">
        <f>IF(S2909=0,"",IF((N2909*S2909)&lt;.3,.3,N2909*S2909))</f>
        <v>0</v>
      </c>
      <c r="U2909"/>
      <c r="V2909" s="4">
        <f>IF(AND(N2909&lt;&gt;0,O2909&lt;&gt;0,Q2909&lt;&gt;0,S2909&lt;&gt;""),N2909-O2909-Q2909-R2909-T2909-U2909-P2909,"")</f>
        <v>0</v>
      </c>
      <c r="W2909">
        <v>16</v>
      </c>
      <c r="X2909">
        <v>30</v>
      </c>
      <c r="Y2909" s="7">
        <v>0.53</v>
      </c>
      <c r="Z2909" s="7">
        <v>1</v>
      </c>
      <c r="AA2909">
        <v>276</v>
      </c>
      <c r="AB2909">
        <v>299</v>
      </c>
      <c r="AC2909">
        <v>520.754716981132</v>
      </c>
      <c r="AD2909" t="s">
        <v>41</v>
      </c>
      <c r="AE2909">
        <v>65807</v>
      </c>
      <c r="AF2909" s="4">
        <v>0.3</v>
      </c>
      <c r="AG2909">
        <v>0</v>
      </c>
      <c r="AH2909">
        <v>0</v>
      </c>
      <c r="AJ2909">
        <v>0</v>
      </c>
    </row>
    <row r="2910" spans="1:36">
      <c r="A2910" t="s">
        <v>10251</v>
      </c>
      <c r="B2910" t="s">
        <v>10252</v>
      </c>
      <c r="C2910" s="2" t="s">
        <v>10253</v>
      </c>
      <c r="D2910" t="s">
        <v>10244</v>
      </c>
      <c r="G2910">
        <v>0</v>
      </c>
      <c r="H2910" s="3">
        <v>0</v>
      </c>
      <c r="I2910" s="4">
        <f>IF(H2910=0,"",H2910*O2910)</f>
        <v>0</v>
      </c>
      <c r="J2910" s="5">
        <f>IF(OR(H2910=0,V2910=""),"",H2910*V2910)</f>
        <v>0</v>
      </c>
      <c r="K2910" s="6">
        <f>IF(V2910="","",V2910/O2910)</f>
        <v>0</v>
      </c>
      <c r="L2910" s="6">
        <f>IF(V2910="","",V2910/N2910)</f>
        <v>0</v>
      </c>
      <c r="M2910" s="4">
        <v>8.99</v>
      </c>
      <c r="N2910" s="4">
        <v>8.99</v>
      </c>
      <c r="Q2910" s="4">
        <v>3.64</v>
      </c>
      <c r="R2910" s="4">
        <v>0.04</v>
      </c>
      <c r="S2910">
        <v>0.15</v>
      </c>
      <c r="T2910" s="4">
        <f>IF(S2910=0,"",IF((N2910*S2910)&lt;.3,.3,N2910*S2910))</f>
        <v>0</v>
      </c>
      <c r="U2910"/>
      <c r="V2910" s="4">
        <f>IF(AND(N2910&lt;&gt;0,O2910&lt;&gt;0,Q2910&lt;&gt;0,S2910&lt;&gt;""),N2910-O2910-Q2910-R2910-T2910-U2910-P2910,"")</f>
        <v>0</v>
      </c>
      <c r="W2910">
        <v>43</v>
      </c>
      <c r="X2910">
        <v>30</v>
      </c>
      <c r="Y2910" s="7">
        <v>1.43</v>
      </c>
      <c r="Z2910" s="7">
        <v>1.54</v>
      </c>
      <c r="AA2910">
        <v>71</v>
      </c>
      <c r="AB2910">
        <v>0</v>
      </c>
      <c r="AC2910">
        <v>49.6503496503497</v>
      </c>
      <c r="AD2910" t="s">
        <v>41</v>
      </c>
      <c r="AE2910">
        <v>65807</v>
      </c>
      <c r="AF2910" s="4">
        <v>0.3</v>
      </c>
      <c r="AG2910">
        <v>0</v>
      </c>
      <c r="AH2910">
        <v>0</v>
      </c>
      <c r="AJ2910">
        <v>0</v>
      </c>
    </row>
    <row r="2911" spans="1:36">
      <c r="A2911" t="s">
        <v>10254</v>
      </c>
      <c r="B2911" t="s">
        <v>10255</v>
      </c>
      <c r="C2911" s="2" t="s">
        <v>10256</v>
      </c>
      <c r="D2911" t="s">
        <v>10244</v>
      </c>
      <c r="G2911">
        <v>0</v>
      </c>
      <c r="H2911" s="3">
        <v>0</v>
      </c>
      <c r="I2911" s="4">
        <f>IF(H2911=0,"",H2911*O2911)</f>
        <v>0</v>
      </c>
      <c r="J2911" s="5">
        <f>IF(OR(H2911=0,V2911=""),"",H2911*V2911)</f>
        <v>0</v>
      </c>
      <c r="K2911" s="6">
        <f>IF(V2911="","",V2911/O2911)</f>
        <v>0</v>
      </c>
      <c r="L2911" s="6">
        <f>IF(V2911="","",V2911/N2911)</f>
        <v>0</v>
      </c>
      <c r="M2911" s="4">
        <v>23.49</v>
      </c>
      <c r="N2911" s="4">
        <v>23.49</v>
      </c>
      <c r="Q2911" s="4">
        <v>6.28</v>
      </c>
      <c r="R2911" s="4">
        <v>0.2</v>
      </c>
      <c r="S2911">
        <v>0.15</v>
      </c>
      <c r="T2911" s="4">
        <f>IF(S2911=0,"",IF((N2911*S2911)&lt;.3,.3,N2911*S2911))</f>
        <v>0</v>
      </c>
      <c r="U2911"/>
      <c r="V2911" s="4">
        <f>IF(AND(N2911&lt;&gt;0,O2911&lt;&gt;0,Q2911&lt;&gt;0,S2911&lt;&gt;""),N2911-O2911-Q2911-R2911-T2911-U2911-P2911,"")</f>
        <v>0</v>
      </c>
      <c r="W2911">
        <v>50</v>
      </c>
      <c r="X2911">
        <v>30</v>
      </c>
      <c r="Y2911" s="7">
        <v>1.67</v>
      </c>
      <c r="Z2911" s="7">
        <v>1.14</v>
      </c>
      <c r="AA2911">
        <v>130</v>
      </c>
      <c r="AB2911">
        <v>221</v>
      </c>
      <c r="AC2911">
        <v>77.8443113772455</v>
      </c>
      <c r="AD2911" t="s">
        <v>41</v>
      </c>
      <c r="AE2911">
        <v>65807</v>
      </c>
      <c r="AF2911" s="4">
        <v>0.4</v>
      </c>
      <c r="AG2911">
        <v>0</v>
      </c>
      <c r="AH2911">
        <v>0</v>
      </c>
      <c r="AJ2911">
        <v>0</v>
      </c>
    </row>
    <row r="2912" spans="1:36">
      <c r="A2912" t="s">
        <v>10257</v>
      </c>
      <c r="B2912" t="s">
        <v>10258</v>
      </c>
      <c r="C2912" s="2" t="s">
        <v>10259</v>
      </c>
      <c r="D2912" t="s">
        <v>1607</v>
      </c>
      <c r="G2912">
        <v>0</v>
      </c>
      <c r="H2912" s="3">
        <v>0</v>
      </c>
      <c r="I2912" s="4">
        <f>IF(H2912=0,"",H2912*O2912)</f>
        <v>0</v>
      </c>
      <c r="J2912" s="5">
        <f>IF(OR(H2912=0,V2912=""),"",H2912*V2912)</f>
        <v>0</v>
      </c>
      <c r="K2912" s="6">
        <f>IF(V2912="","",V2912/O2912)</f>
        <v>0</v>
      </c>
      <c r="L2912" s="6">
        <f>IF(V2912="","",V2912/N2912)</f>
        <v>0</v>
      </c>
      <c r="M2912" s="4">
        <v>16.99</v>
      </c>
      <c r="N2912" s="4">
        <v>16.99</v>
      </c>
      <c r="Q2912" s="4">
        <v>5.84</v>
      </c>
      <c r="R2912" s="4">
        <v>0.15</v>
      </c>
      <c r="S2912">
        <v>0.15</v>
      </c>
      <c r="T2912" s="4">
        <f>IF(S2912=0,"",IF((N2912*S2912)&lt;.3,.3,N2912*S2912))</f>
        <v>0</v>
      </c>
      <c r="U2912"/>
      <c r="V2912" s="4">
        <f>IF(AND(N2912&lt;&gt;0,O2912&lt;&gt;0,Q2912&lt;&gt;0,S2912&lt;&gt;""),N2912-O2912-Q2912-R2912-T2912-U2912-P2912,"")</f>
        <v>0</v>
      </c>
      <c r="W2912">
        <v>0</v>
      </c>
      <c r="X2912">
        <v>0</v>
      </c>
      <c r="Y2912" s="7">
        <v>0</v>
      </c>
      <c r="Z2912" s="7">
        <v>0</v>
      </c>
      <c r="AA2912">
        <v>0</v>
      </c>
      <c r="AB2912">
        <v>420</v>
      </c>
      <c r="AC2912">
        <v>0</v>
      </c>
      <c r="AD2912">
        <v>9999</v>
      </c>
      <c r="AE2912">
        <v>403067</v>
      </c>
      <c r="AF2912" s="4">
        <v>0.403</v>
      </c>
      <c r="AG2912">
        <v>0</v>
      </c>
      <c r="AH2912">
        <v>0</v>
      </c>
      <c r="AJ2912">
        <v>0</v>
      </c>
    </row>
    <row r="2913" spans="1:36">
      <c r="A2913" t="s">
        <v>10260</v>
      </c>
      <c r="B2913" t="s">
        <v>10261</v>
      </c>
      <c r="C2913" s="2" t="s">
        <v>10262</v>
      </c>
      <c r="D2913" t="s">
        <v>1607</v>
      </c>
      <c r="G2913">
        <v>0</v>
      </c>
      <c r="H2913" s="3">
        <v>0</v>
      </c>
      <c r="I2913" s="4">
        <f>IF(H2913=0,"",H2913*O2913)</f>
        <v>0</v>
      </c>
      <c r="J2913" s="5">
        <f>IF(OR(H2913=0,V2913=""),"",H2913*V2913)</f>
        <v>0</v>
      </c>
      <c r="K2913" s="6">
        <f>IF(V2913="","",V2913/O2913)</f>
        <v>0</v>
      </c>
      <c r="L2913" s="6">
        <f>IF(V2913="","",V2913/N2913)</f>
        <v>0</v>
      </c>
      <c r="M2913" s="4">
        <v>25.99</v>
      </c>
      <c r="N2913" s="4">
        <v>25.99</v>
      </c>
      <c r="Q2913" s="4">
        <v>5.98</v>
      </c>
      <c r="R2913" s="4">
        <v>0.17</v>
      </c>
      <c r="S2913">
        <v>0.15</v>
      </c>
      <c r="T2913" s="4">
        <f>IF(S2913=0,"",IF((N2913*S2913)&lt;.3,.3,N2913*S2913))</f>
        <v>0</v>
      </c>
      <c r="U2913"/>
      <c r="V2913" s="4">
        <f>IF(AND(N2913&lt;&gt;0,O2913&lt;&gt;0,Q2913&lt;&gt;0,S2913&lt;&gt;""),N2913-O2913-Q2913-R2913-T2913-U2913-P2913,"")</f>
        <v>0</v>
      </c>
      <c r="W2913">
        <v>83</v>
      </c>
      <c r="X2913">
        <v>30</v>
      </c>
      <c r="Y2913" s="7">
        <v>2.77</v>
      </c>
      <c r="Z2913" s="7">
        <v>1.01</v>
      </c>
      <c r="AA2913">
        <v>22</v>
      </c>
      <c r="AB2913">
        <v>480</v>
      </c>
      <c r="AC2913">
        <v>7.94223826714801</v>
      </c>
      <c r="AD2913">
        <v>45</v>
      </c>
      <c r="AE2913">
        <v>326186</v>
      </c>
      <c r="AF2913" s="4">
        <v>0.409</v>
      </c>
      <c r="AG2913">
        <v>0</v>
      </c>
      <c r="AH2913">
        <v>0</v>
      </c>
      <c r="AJ2913">
        <v>0</v>
      </c>
    </row>
    <row r="2914" spans="1:36">
      <c r="A2914" t="s">
        <v>10263</v>
      </c>
      <c r="B2914" t="s">
        <v>10264</v>
      </c>
      <c r="C2914" s="2" t="s">
        <v>10265</v>
      </c>
      <c r="D2914" t="s">
        <v>1607</v>
      </c>
      <c r="G2914">
        <v>0</v>
      </c>
      <c r="H2914" s="3">
        <v>0</v>
      </c>
      <c r="I2914" s="4">
        <f>IF(H2914=0,"",H2914*O2914)</f>
        <v>0</v>
      </c>
      <c r="J2914" s="5">
        <f>IF(OR(H2914=0,V2914=""),"",H2914*V2914)</f>
        <v>0</v>
      </c>
      <c r="K2914" s="6">
        <f>IF(V2914="","",V2914/O2914)</f>
        <v>0</v>
      </c>
      <c r="L2914" s="6">
        <f>IF(V2914="","",V2914/N2914)</f>
        <v>0</v>
      </c>
      <c r="M2914" s="4">
        <v>49.99</v>
      </c>
      <c r="N2914" s="4">
        <v>49.99</v>
      </c>
      <c r="Q2914" s="4">
        <v>11.32</v>
      </c>
      <c r="R2914" s="4">
        <v>0.36</v>
      </c>
      <c r="S2914">
        <v>0.15</v>
      </c>
      <c r="T2914" s="4">
        <f>IF(S2914=0,"",IF((N2914*S2914)&lt;.3,.3,N2914*S2914))</f>
        <v>0</v>
      </c>
      <c r="U2914"/>
      <c r="V2914" s="4">
        <f>IF(AND(N2914&lt;&gt;0,O2914&lt;&gt;0,Q2914&lt;&gt;0,S2914&lt;&gt;""),N2914-O2914-Q2914-R2914-T2914-U2914-P2914,"")</f>
        <v>0</v>
      </c>
      <c r="W2914">
        <v>0</v>
      </c>
      <c r="X2914">
        <v>30</v>
      </c>
      <c r="Y2914" s="7">
        <v>0</v>
      </c>
      <c r="Z2914" s="7">
        <v>0</v>
      </c>
      <c r="AA2914">
        <v>1</v>
      </c>
      <c r="AB2914">
        <v>0</v>
      </c>
      <c r="AC2914">
        <v>9999</v>
      </c>
      <c r="AD2914">
        <v>9999</v>
      </c>
      <c r="AE2914">
        <v>1308956</v>
      </c>
      <c r="AF2914" s="4">
        <v>0.7</v>
      </c>
      <c r="AG2914">
        <v>0</v>
      </c>
      <c r="AH2914">
        <v>0</v>
      </c>
      <c r="AJ2914">
        <v>0</v>
      </c>
    </row>
    <row r="2915" spans="1:36">
      <c r="A2915" t="s">
        <v>10266</v>
      </c>
      <c r="B2915" t="s">
        <v>10267</v>
      </c>
      <c r="C2915" s="2" t="s">
        <v>10268</v>
      </c>
      <c r="D2915" t="s">
        <v>1607</v>
      </c>
      <c r="G2915">
        <v>28</v>
      </c>
      <c r="H2915" s="3">
        <v>28</v>
      </c>
      <c r="I2915" s="4">
        <f>IF(H2915=0,"",H2915*O2915)</f>
        <v>0</v>
      </c>
      <c r="J2915" s="5">
        <f>IF(OR(H2915=0,V2915=""),"",H2915*V2915)</f>
        <v>0</v>
      </c>
      <c r="K2915" s="6">
        <f>IF(V2915="","",V2915/O2915)</f>
        <v>0</v>
      </c>
      <c r="L2915" s="6">
        <f>IF(V2915="","",V2915/N2915)</f>
        <v>0</v>
      </c>
      <c r="M2915" s="4">
        <v>47.99</v>
      </c>
      <c r="N2915" s="4">
        <v>47.99</v>
      </c>
      <c r="Q2915" s="4">
        <v>11.32</v>
      </c>
      <c r="R2915" s="4">
        <v>0.36</v>
      </c>
      <c r="S2915">
        <v>0.15</v>
      </c>
      <c r="T2915" s="4">
        <f>IF(S2915=0,"",IF((N2915*S2915)&lt;.3,.3,N2915*S2915))</f>
        <v>0</v>
      </c>
      <c r="U2915"/>
      <c r="V2915" s="4">
        <f>IF(AND(N2915&lt;&gt;0,O2915&lt;&gt;0,Q2915&lt;&gt;0,S2915&lt;&gt;""),N2915-O2915-Q2915-R2915-T2915-U2915-P2915,"")</f>
        <v>0</v>
      </c>
      <c r="W2915">
        <v>3</v>
      </c>
      <c r="X2915">
        <v>30</v>
      </c>
      <c r="Y2915" s="7">
        <v>0.1</v>
      </c>
      <c r="Z2915" s="7">
        <v>1</v>
      </c>
      <c r="AA2915">
        <v>1</v>
      </c>
      <c r="AB2915">
        <v>0</v>
      </c>
      <c r="AC2915">
        <v>10</v>
      </c>
      <c r="AD2915">
        <v>-250</v>
      </c>
      <c r="AE2915">
        <v>1301524</v>
      </c>
      <c r="AF2915" s="4">
        <v>0.597</v>
      </c>
      <c r="AG2915">
        <v>0</v>
      </c>
      <c r="AH2915">
        <v>0</v>
      </c>
      <c r="AJ2915">
        <v>0</v>
      </c>
    </row>
    <row r="2916" spans="1:36">
      <c r="A2916" t="s">
        <v>10269</v>
      </c>
      <c r="B2916" t="s">
        <v>10270</v>
      </c>
      <c r="C2916" s="2" t="s">
        <v>10271</v>
      </c>
      <c r="D2916" t="s">
        <v>580</v>
      </c>
      <c r="G2916">
        <v>0</v>
      </c>
      <c r="H2916" s="3">
        <v>0</v>
      </c>
      <c r="I2916" s="4">
        <f>IF(H2916=0,"",H2916*O2916)</f>
        <v>0</v>
      </c>
      <c r="J2916" s="5">
        <f>IF(OR(H2916=0,V2916=""),"",H2916*V2916)</f>
        <v>0</v>
      </c>
      <c r="K2916" s="6">
        <f>IF(V2916="","",V2916/O2916)</f>
        <v>0</v>
      </c>
      <c r="L2916" s="6">
        <f>IF(V2916="","",V2916/N2916)</f>
        <v>0</v>
      </c>
      <c r="R2916" s="4">
        <v>0</v>
      </c>
      <c r="T2916" s="4">
        <f>IF(S2916=0,"",IF((N2916*S2916)&lt;.3,.3,N2916*S2916))</f>
        <v>0</v>
      </c>
      <c r="U2916"/>
      <c r="V2916" s="4">
        <f>IF(AND(N2916&lt;&gt;0,O2916&lt;&gt;0,Q2916&lt;&gt;0,S2916&lt;&gt;""),N2916-O2916-Q2916-R2916-T2916-U2916-P2916,"")</f>
        <v>0</v>
      </c>
      <c r="W2916">
        <v>0</v>
      </c>
      <c r="X2916">
        <v>0</v>
      </c>
      <c r="Y2916" s="7">
        <v>0</v>
      </c>
      <c r="Z2916" s="7">
        <v>0</v>
      </c>
      <c r="AA2916">
        <v>0</v>
      </c>
      <c r="AB2916">
        <v>0</v>
      </c>
      <c r="AC2916">
        <v>0</v>
      </c>
      <c r="AD2916" t="s">
        <v>41</v>
      </c>
      <c r="AG2916">
        <v>0</v>
      </c>
      <c r="AH2916">
        <v>0</v>
      </c>
      <c r="AJ2916">
        <v>0</v>
      </c>
    </row>
    <row r="2917" spans="1:36">
      <c r="A2917" t="s">
        <v>10272</v>
      </c>
      <c r="B2917" t="s">
        <v>10273</v>
      </c>
      <c r="C2917" s="2" t="s">
        <v>10274</v>
      </c>
      <c r="D2917" t="s">
        <v>1607</v>
      </c>
      <c r="G2917">
        <v>0</v>
      </c>
      <c r="H2917" s="3">
        <v>0</v>
      </c>
      <c r="I2917" s="4">
        <f>IF(H2917=0,"",H2917*O2917)</f>
        <v>0</v>
      </c>
      <c r="J2917" s="5">
        <f>IF(OR(H2917=0,V2917=""),"",H2917*V2917)</f>
        <v>0</v>
      </c>
      <c r="K2917" s="6">
        <f>IF(V2917="","",V2917/O2917)</f>
        <v>0</v>
      </c>
      <c r="L2917" s="6">
        <f>IF(V2917="","",V2917/N2917)</f>
        <v>0</v>
      </c>
      <c r="M2917" s="4">
        <v>16.99</v>
      </c>
      <c r="N2917" s="4">
        <v>15.99</v>
      </c>
      <c r="Q2917" s="4">
        <v>3.5</v>
      </c>
      <c r="R2917" s="4">
        <v>0.05</v>
      </c>
      <c r="S2917">
        <v>0.15</v>
      </c>
      <c r="T2917" s="4">
        <f>IF(S2917=0,"",IF((N2917*S2917)&lt;.3,.3,N2917*S2917))</f>
        <v>0</v>
      </c>
      <c r="U2917"/>
      <c r="V2917" s="4">
        <f>IF(AND(N2917&lt;&gt;0,O2917&lt;&gt;0,Q2917&lt;&gt;0,S2917&lt;&gt;""),N2917-O2917-Q2917-R2917-T2917-U2917-P2917,"")</f>
        <v>0</v>
      </c>
      <c r="W2917">
        <v>113</v>
      </c>
      <c r="X2917">
        <v>30</v>
      </c>
      <c r="Y2917" s="7">
        <v>3.77</v>
      </c>
      <c r="Z2917" s="7">
        <v>1.1</v>
      </c>
      <c r="AA2917">
        <v>0</v>
      </c>
      <c r="AB2917">
        <v>882</v>
      </c>
      <c r="AC2917">
        <v>0</v>
      </c>
      <c r="AD2917">
        <v>97</v>
      </c>
      <c r="AE2917">
        <v>174306</v>
      </c>
      <c r="AF2917" s="4">
        <v>0.3</v>
      </c>
      <c r="AG2917">
        <v>0</v>
      </c>
      <c r="AH2917">
        <v>0</v>
      </c>
      <c r="AJ2917">
        <v>0</v>
      </c>
    </row>
    <row r="2918" spans="1:36">
      <c r="A2918" t="s">
        <v>10275</v>
      </c>
      <c r="B2918" t="s">
        <v>10276</v>
      </c>
      <c r="C2918" s="2" t="s">
        <v>10277</v>
      </c>
      <c r="D2918" t="s">
        <v>1607</v>
      </c>
      <c r="G2918">
        <v>0</v>
      </c>
      <c r="H2918" s="3">
        <v>0</v>
      </c>
      <c r="I2918" s="4">
        <f>IF(H2918=0,"",H2918*O2918)</f>
        <v>0</v>
      </c>
      <c r="J2918" s="5">
        <f>IF(OR(H2918=0,V2918=""),"",H2918*V2918)</f>
        <v>0</v>
      </c>
      <c r="K2918" s="6">
        <f>IF(V2918="","",V2918/O2918)</f>
        <v>0</v>
      </c>
      <c r="L2918" s="6">
        <f>IF(V2918="","",V2918/N2918)</f>
        <v>0</v>
      </c>
      <c r="M2918" s="4">
        <v>19.99</v>
      </c>
      <c r="N2918" s="4">
        <v>19.99</v>
      </c>
      <c r="Q2918" s="4">
        <v>3.5</v>
      </c>
      <c r="R2918" s="4">
        <v>0.03</v>
      </c>
      <c r="S2918">
        <v>0.15</v>
      </c>
      <c r="T2918" s="4">
        <f>IF(S2918=0,"",IF((N2918*S2918)&lt;.3,.3,N2918*S2918))</f>
        <v>0</v>
      </c>
      <c r="U2918"/>
      <c r="V2918" s="4">
        <f>IF(AND(N2918&lt;&gt;0,O2918&lt;&gt;0,Q2918&lt;&gt;0,S2918&lt;&gt;""),N2918-O2918-Q2918-R2918-T2918-U2918-P2918,"")</f>
        <v>0</v>
      </c>
      <c r="W2918">
        <v>63</v>
      </c>
      <c r="X2918">
        <v>15.5</v>
      </c>
      <c r="Y2918" s="7">
        <v>3.76</v>
      </c>
      <c r="Z2918" s="7">
        <v>1.09</v>
      </c>
      <c r="AA2918">
        <v>0</v>
      </c>
      <c r="AB2918">
        <v>1243</v>
      </c>
      <c r="AC2918">
        <v>0</v>
      </c>
      <c r="AD2918">
        <v>194</v>
      </c>
      <c r="AE2918">
        <v>165125</v>
      </c>
      <c r="AF2918" s="4">
        <v>0.3</v>
      </c>
      <c r="AG2918">
        <v>0</v>
      </c>
      <c r="AH2918">
        <v>0</v>
      </c>
      <c r="AJ2918">
        <v>0</v>
      </c>
    </row>
    <row r="2919" spans="1:36">
      <c r="A2919" t="s">
        <v>10278</v>
      </c>
      <c r="B2919" t="s">
        <v>10279</v>
      </c>
      <c r="C2919" s="2" t="s">
        <v>10280</v>
      </c>
      <c r="D2919" t="s">
        <v>1607</v>
      </c>
      <c r="G2919">
        <v>0</v>
      </c>
      <c r="H2919" s="3">
        <v>0</v>
      </c>
      <c r="I2919" s="4">
        <f>IF(H2919=0,"",H2919*O2919)</f>
        <v>0</v>
      </c>
      <c r="J2919" s="5">
        <f>IF(OR(H2919=0,V2919=""),"",H2919*V2919)</f>
        <v>0</v>
      </c>
      <c r="K2919" s="6">
        <f>IF(V2919="","",V2919/O2919)</f>
        <v>0</v>
      </c>
      <c r="L2919" s="6">
        <f>IF(V2919="","",V2919/N2919)</f>
        <v>0</v>
      </c>
      <c r="M2919" s="4">
        <v>21.99</v>
      </c>
      <c r="N2919" s="4">
        <v>21.99</v>
      </c>
      <c r="Q2919" s="4">
        <v>6.58</v>
      </c>
      <c r="R2919" s="4">
        <v>0.3</v>
      </c>
      <c r="S2919">
        <v>0.15</v>
      </c>
      <c r="T2919" s="4">
        <f>IF(S2919=0,"",IF((N2919*S2919)&lt;.3,.3,N2919*S2919))</f>
        <v>0</v>
      </c>
      <c r="U2919"/>
      <c r="V2919" s="4">
        <f>IF(AND(N2919&lt;&gt;0,O2919&lt;&gt;0,Q2919&lt;&gt;0,S2919&lt;&gt;""),N2919-O2919-Q2919-R2919-T2919-U2919-P2919,"")</f>
        <v>0</v>
      </c>
      <c r="W2919">
        <v>12</v>
      </c>
      <c r="X2919">
        <v>30</v>
      </c>
      <c r="Y2919" s="7">
        <v>0.4</v>
      </c>
      <c r="Z2919" s="7">
        <v>1</v>
      </c>
      <c r="AA2919">
        <v>121</v>
      </c>
      <c r="AB2919">
        <v>200</v>
      </c>
      <c r="AC2919">
        <v>302.5</v>
      </c>
      <c r="AD2919">
        <v>647</v>
      </c>
      <c r="AE2919">
        <v>56963</v>
      </c>
      <c r="AF2919" s="4">
        <v>0.524</v>
      </c>
      <c r="AG2919">
        <v>0</v>
      </c>
      <c r="AH2919">
        <v>0</v>
      </c>
      <c r="AJ2919">
        <v>0</v>
      </c>
    </row>
    <row r="2920" spans="1:36">
      <c r="A2920" t="s">
        <v>10281</v>
      </c>
      <c r="B2920" t="s">
        <v>10282</v>
      </c>
      <c r="C2920" s="2" t="s">
        <v>10283</v>
      </c>
      <c r="D2920" t="s">
        <v>1607</v>
      </c>
      <c r="G2920">
        <v>0</v>
      </c>
      <c r="H2920" s="3">
        <v>0</v>
      </c>
      <c r="I2920" s="4">
        <f>IF(H2920=0,"",H2920*O2920)</f>
        <v>0</v>
      </c>
      <c r="J2920" s="5">
        <f>IF(OR(H2920=0,V2920=""),"",H2920*V2920)</f>
        <v>0</v>
      </c>
      <c r="K2920" s="6">
        <f>IF(V2920="","",V2920/O2920)</f>
        <v>0</v>
      </c>
      <c r="L2920" s="6">
        <f>IF(V2920="","",V2920/N2920)</f>
        <v>0</v>
      </c>
      <c r="M2920" s="4">
        <v>21.99</v>
      </c>
      <c r="N2920" s="4">
        <v>21.99</v>
      </c>
      <c r="Q2920" s="4">
        <v>6.58</v>
      </c>
      <c r="R2920" s="4">
        <v>0.3</v>
      </c>
      <c r="S2920">
        <v>0.15</v>
      </c>
      <c r="T2920" s="4">
        <f>IF(S2920=0,"",IF((N2920*S2920)&lt;.3,.3,N2920*S2920))</f>
        <v>0</v>
      </c>
      <c r="U2920"/>
      <c r="V2920" s="4">
        <f>IF(AND(N2920&lt;&gt;0,O2920&lt;&gt;0,Q2920&lt;&gt;0,S2920&lt;&gt;""),N2920-O2920-Q2920-R2920-T2920-U2920-P2920,"")</f>
        <v>0</v>
      </c>
      <c r="W2920">
        <v>18</v>
      </c>
      <c r="X2920">
        <v>30</v>
      </c>
      <c r="Y2920" s="7">
        <v>0.6</v>
      </c>
      <c r="Z2920" s="7">
        <v>1</v>
      </c>
      <c r="AA2920">
        <v>67</v>
      </c>
      <c r="AB2920">
        <v>200</v>
      </c>
      <c r="AC2920">
        <v>111.666666666667</v>
      </c>
      <c r="AD2920">
        <v>295</v>
      </c>
      <c r="AE2920">
        <v>56963</v>
      </c>
      <c r="AF2920" s="4">
        <v>0.546</v>
      </c>
      <c r="AG2920">
        <v>0</v>
      </c>
      <c r="AH2920">
        <v>0</v>
      </c>
      <c r="AJ2920">
        <v>0</v>
      </c>
    </row>
    <row r="2921" spans="1:36">
      <c r="A2921" t="s">
        <v>10284</v>
      </c>
      <c r="B2921" t="s">
        <v>10285</v>
      </c>
      <c r="C2921" s="2" t="s">
        <v>10286</v>
      </c>
      <c r="D2921" t="s">
        <v>1607</v>
      </c>
      <c r="G2921">
        <v>21</v>
      </c>
      <c r="H2921" s="3">
        <v>21</v>
      </c>
      <c r="I2921" s="4">
        <f>IF(H2921=0,"",H2921*O2921)</f>
        <v>0</v>
      </c>
      <c r="J2921" s="5">
        <f>IF(OR(H2921=0,V2921=""),"",H2921*V2921)</f>
        <v>0</v>
      </c>
      <c r="K2921" s="6">
        <f>IF(V2921="","",V2921/O2921)</f>
        <v>0</v>
      </c>
      <c r="L2921" s="6">
        <f>IF(V2921="","",V2921/N2921)</f>
        <v>0</v>
      </c>
      <c r="M2921" s="4">
        <v>21.99</v>
      </c>
      <c r="N2921" s="4">
        <v>21.99</v>
      </c>
      <c r="Q2921" s="4">
        <v>6.58</v>
      </c>
      <c r="R2921" s="4">
        <v>0.29</v>
      </c>
      <c r="S2921">
        <v>0.15</v>
      </c>
      <c r="T2921" s="4">
        <f>IF(S2921=0,"",IF((N2921*S2921)&lt;.3,.3,N2921*S2921))</f>
        <v>0</v>
      </c>
      <c r="U2921"/>
      <c r="V2921" s="4">
        <f>IF(AND(N2921&lt;&gt;0,O2921&lt;&gt;0,Q2921&lt;&gt;0,S2921&lt;&gt;""),N2921-O2921-Q2921-R2921-T2921-U2921-P2921,"")</f>
        <v>0</v>
      </c>
      <c r="W2921">
        <v>99</v>
      </c>
      <c r="X2921">
        <v>30</v>
      </c>
      <c r="Y2921" s="7">
        <v>3.3</v>
      </c>
      <c r="Z2921" s="7">
        <v>1.01</v>
      </c>
      <c r="AA2921">
        <v>143</v>
      </c>
      <c r="AB2921">
        <v>385</v>
      </c>
      <c r="AC2921">
        <v>43.3333333333333</v>
      </c>
      <c r="AD2921">
        <v>23</v>
      </c>
      <c r="AE2921">
        <v>56963</v>
      </c>
      <c r="AF2921" s="4">
        <v>0.5</v>
      </c>
      <c r="AG2921">
        <v>0</v>
      </c>
      <c r="AH2921">
        <v>0</v>
      </c>
      <c r="AJ2921">
        <v>0</v>
      </c>
    </row>
    <row r="2922" spans="1:36">
      <c r="A2922" t="s">
        <v>10287</v>
      </c>
      <c r="B2922" t="s">
        <v>10288</v>
      </c>
      <c r="C2922" s="2" t="s">
        <v>10289</v>
      </c>
      <c r="D2922" t="s">
        <v>1607</v>
      </c>
      <c r="G2922">
        <v>65</v>
      </c>
      <c r="H2922" s="3">
        <v>65</v>
      </c>
      <c r="I2922" s="4">
        <f>IF(H2922=0,"",H2922*O2922)</f>
        <v>0</v>
      </c>
      <c r="J2922" s="5">
        <f>IF(OR(H2922=0,V2922=""),"",H2922*V2922)</f>
        <v>0</v>
      </c>
      <c r="K2922" s="6">
        <f>IF(V2922="","",V2922/O2922)</f>
        <v>0</v>
      </c>
      <c r="L2922" s="6">
        <f>IF(V2922="","",V2922/N2922)</f>
        <v>0</v>
      </c>
      <c r="M2922" s="4">
        <v>28.99</v>
      </c>
      <c r="N2922" s="4">
        <v>28.99</v>
      </c>
      <c r="Q2922" s="4">
        <v>10.18</v>
      </c>
      <c r="R2922" s="4">
        <v>0.22</v>
      </c>
      <c r="S2922">
        <v>0.15</v>
      </c>
      <c r="T2922" s="4">
        <f>IF(S2922=0,"",IF((N2922*S2922)&lt;.3,.3,N2922*S2922))</f>
        <v>0</v>
      </c>
      <c r="U2922"/>
      <c r="V2922" s="4">
        <f>IF(AND(N2922&lt;&gt;0,O2922&lt;&gt;0,Q2922&lt;&gt;0,S2922&lt;&gt;""),N2922-O2922-Q2922-R2922-T2922-U2922-P2922,"")</f>
        <v>0</v>
      </c>
      <c r="W2922">
        <v>26</v>
      </c>
      <c r="X2922">
        <v>30</v>
      </c>
      <c r="Y2922" s="7">
        <v>0.87</v>
      </c>
      <c r="Z2922" s="7">
        <v>1.3</v>
      </c>
      <c r="AA2922">
        <v>1</v>
      </c>
      <c r="AB2922">
        <v>90</v>
      </c>
      <c r="AC2922">
        <v>1.14942528735632</v>
      </c>
      <c r="AD2922">
        <v>-45</v>
      </c>
      <c r="AE2922">
        <v>202872</v>
      </c>
      <c r="AF2922" s="4">
        <v>0.4</v>
      </c>
      <c r="AG2922">
        <v>0</v>
      </c>
      <c r="AH2922">
        <v>0</v>
      </c>
      <c r="AJ2922">
        <v>0</v>
      </c>
    </row>
    <row r="2923" spans="1:36">
      <c r="A2923" t="s">
        <v>10290</v>
      </c>
      <c r="B2923" t="s">
        <v>10291</v>
      </c>
      <c r="C2923" s="2" t="s">
        <v>10292</v>
      </c>
      <c r="D2923" t="s">
        <v>1607</v>
      </c>
      <c r="G2923">
        <v>0</v>
      </c>
      <c r="H2923" s="3">
        <v>0</v>
      </c>
      <c r="I2923" s="4">
        <f>IF(H2923=0,"",H2923*O2923)</f>
        <v>0</v>
      </c>
      <c r="J2923" s="5">
        <f>IF(OR(H2923=0,V2923=""),"",H2923*V2923)</f>
        <v>0</v>
      </c>
      <c r="K2923" s="6">
        <f>IF(V2923="","",V2923/O2923)</f>
        <v>0</v>
      </c>
      <c r="L2923" s="6">
        <f>IF(V2923="","",V2923/N2923)</f>
        <v>0</v>
      </c>
      <c r="M2923" s="4">
        <v>29.99</v>
      </c>
      <c r="N2923" s="4">
        <v>29.99</v>
      </c>
      <c r="Q2923" s="4">
        <v>10.18</v>
      </c>
      <c r="R2923" s="4">
        <v>0.26</v>
      </c>
      <c r="S2923">
        <v>0.15</v>
      </c>
      <c r="T2923" s="4">
        <f>IF(S2923=0,"",IF((N2923*S2923)&lt;.3,.3,N2923*S2923))</f>
        <v>0</v>
      </c>
      <c r="U2923"/>
      <c r="V2923" s="4">
        <f>IF(AND(N2923&lt;&gt;0,O2923&lt;&gt;0,Q2923&lt;&gt;0,S2923&lt;&gt;""),N2923-O2923-Q2923-R2923-T2923-U2923-P2923,"")</f>
        <v>0</v>
      </c>
      <c r="W2923">
        <v>0</v>
      </c>
      <c r="X2923">
        <v>30</v>
      </c>
      <c r="Y2923" s="7">
        <v>0</v>
      </c>
      <c r="Z2923" s="7">
        <v>0</v>
      </c>
      <c r="AA2923">
        <v>3</v>
      </c>
      <c r="AB2923">
        <v>180</v>
      </c>
      <c r="AC2923">
        <v>9999</v>
      </c>
      <c r="AD2923">
        <v>9999</v>
      </c>
      <c r="AE2923">
        <v>212257</v>
      </c>
      <c r="AF2923" s="4">
        <v>0.409</v>
      </c>
      <c r="AG2923">
        <v>0</v>
      </c>
      <c r="AH2923">
        <v>0</v>
      </c>
      <c r="AJ2923">
        <v>0</v>
      </c>
    </row>
    <row r="2924" spans="1:36">
      <c r="A2924" t="s">
        <v>10293</v>
      </c>
      <c r="B2924" t="s">
        <v>10294</v>
      </c>
      <c r="C2924" s="2" t="s">
        <v>10295</v>
      </c>
      <c r="D2924" t="s">
        <v>1607</v>
      </c>
      <c r="G2924">
        <v>59</v>
      </c>
      <c r="H2924" s="3">
        <v>59</v>
      </c>
      <c r="I2924" s="4">
        <f>IF(H2924=0,"",H2924*O2924)</f>
        <v>0</v>
      </c>
      <c r="J2924" s="5">
        <f>IF(OR(H2924=0,V2924=""),"",H2924*V2924)</f>
        <v>0</v>
      </c>
      <c r="K2924" s="6">
        <f>IF(V2924="","",V2924/O2924)</f>
        <v>0</v>
      </c>
      <c r="L2924" s="6">
        <f>IF(V2924="","",V2924/N2924)</f>
        <v>0</v>
      </c>
      <c r="M2924" s="4">
        <v>29.99</v>
      </c>
      <c r="N2924" s="4">
        <v>29.99</v>
      </c>
      <c r="Q2924" s="4">
        <v>9.8</v>
      </c>
      <c r="R2924" s="4">
        <v>0.15</v>
      </c>
      <c r="S2924">
        <v>0.15</v>
      </c>
      <c r="T2924" s="4">
        <f>IF(S2924=0,"",IF((N2924*S2924)&lt;.3,.3,N2924*S2924))</f>
        <v>0</v>
      </c>
      <c r="U2924"/>
      <c r="V2924" s="4">
        <f>IF(AND(N2924&lt;&gt;0,O2924&lt;&gt;0,Q2924&lt;&gt;0,S2924&lt;&gt;""),N2924-O2924-Q2924-R2924-T2924-U2924-P2924,"")</f>
        <v>0</v>
      </c>
      <c r="W2924">
        <v>27</v>
      </c>
      <c r="X2924">
        <v>23</v>
      </c>
      <c r="Y2924" s="7">
        <v>1.17</v>
      </c>
      <c r="Z2924" s="7">
        <v>1.29</v>
      </c>
      <c r="AA2924">
        <v>0</v>
      </c>
      <c r="AB2924">
        <v>160</v>
      </c>
      <c r="AC2924">
        <v>0</v>
      </c>
      <c r="AD2924">
        <v>-21</v>
      </c>
      <c r="AE2924">
        <v>254035</v>
      </c>
      <c r="AF2924" s="4">
        <v>1.7</v>
      </c>
      <c r="AG2924">
        <v>0</v>
      </c>
      <c r="AH2924">
        <v>0</v>
      </c>
      <c r="AJ2924">
        <v>0</v>
      </c>
    </row>
    <row r="2925" spans="1:36">
      <c r="A2925" t="s">
        <v>10296</v>
      </c>
      <c r="B2925" t="s">
        <v>10297</v>
      </c>
      <c r="C2925" s="2" t="s">
        <v>10298</v>
      </c>
      <c r="D2925" t="s">
        <v>1607</v>
      </c>
      <c r="G2925">
        <v>0</v>
      </c>
      <c r="H2925" s="3">
        <v>0</v>
      </c>
      <c r="I2925" s="4">
        <f>IF(H2925=0,"",H2925*O2925)</f>
        <v>0</v>
      </c>
      <c r="J2925" s="5">
        <f>IF(OR(H2925=0,V2925=""),"",H2925*V2925)</f>
        <v>0</v>
      </c>
      <c r="K2925" s="6">
        <f>IF(V2925="","",V2925/O2925)</f>
        <v>0</v>
      </c>
      <c r="L2925" s="6">
        <f>IF(V2925="","",V2925/N2925)</f>
        <v>0</v>
      </c>
      <c r="M2925" s="4">
        <v>27.99</v>
      </c>
      <c r="N2925" s="4">
        <v>27.99</v>
      </c>
      <c r="Q2925" s="4">
        <v>10.18</v>
      </c>
      <c r="R2925" s="4">
        <v>0.15</v>
      </c>
      <c r="S2925">
        <v>0.15</v>
      </c>
      <c r="T2925" s="4">
        <f>IF(S2925=0,"",IF((N2925*S2925)&lt;.3,.3,N2925*S2925))</f>
        <v>0</v>
      </c>
      <c r="U2925"/>
      <c r="V2925" s="4">
        <f>IF(AND(N2925&lt;&gt;0,O2925&lt;&gt;0,Q2925&lt;&gt;0,S2925&lt;&gt;""),N2925-O2925-Q2925-R2925-T2925-U2925-P2925,"")</f>
        <v>0</v>
      </c>
      <c r="W2925">
        <v>3</v>
      </c>
      <c r="X2925">
        <v>30</v>
      </c>
      <c r="Y2925" s="7">
        <v>0.1</v>
      </c>
      <c r="Z2925" s="7">
        <v>1.5</v>
      </c>
      <c r="AA2925">
        <v>5</v>
      </c>
      <c r="AB2925">
        <v>200</v>
      </c>
      <c r="AC2925">
        <v>50</v>
      </c>
      <c r="AD2925">
        <v>1830</v>
      </c>
      <c r="AE2925">
        <v>254035</v>
      </c>
      <c r="AF2925" s="4">
        <v>0.652</v>
      </c>
      <c r="AG2925">
        <v>0</v>
      </c>
      <c r="AH2925">
        <v>0</v>
      </c>
      <c r="AJ2925">
        <v>0</v>
      </c>
    </row>
    <row r="2926" spans="1:36">
      <c r="A2926" t="s">
        <v>10299</v>
      </c>
      <c r="B2926" t="s">
        <v>10300</v>
      </c>
      <c r="C2926" s="2" t="s">
        <v>10301</v>
      </c>
      <c r="D2926" t="s">
        <v>39</v>
      </c>
      <c r="G2926">
        <v>0</v>
      </c>
      <c r="H2926" s="3">
        <v>0</v>
      </c>
      <c r="I2926" s="4">
        <f>IF(H2926=0,"",H2926*O2926)</f>
        <v>0</v>
      </c>
      <c r="J2926" s="5">
        <f>IF(OR(H2926=0,V2926=""),"",H2926*V2926)</f>
        <v>0</v>
      </c>
      <c r="K2926" s="6">
        <f>IF(V2926="","",V2926/O2926)</f>
        <v>0</v>
      </c>
      <c r="L2926" s="6">
        <f>IF(V2926="","",V2926/N2926)</f>
        <v>0</v>
      </c>
      <c r="Q2926" s="4">
        <v>6.14</v>
      </c>
      <c r="R2926" s="4">
        <v>0.19</v>
      </c>
      <c r="S2926">
        <v>0.15</v>
      </c>
      <c r="T2926" s="4">
        <f>IF(S2926=0,"",IF((N2926*S2926)&lt;.3,.3,N2926*S2926))</f>
        <v>0</v>
      </c>
      <c r="U2926"/>
      <c r="V2926" s="4">
        <f>IF(AND(N2926&lt;&gt;0,O2926&lt;&gt;0,Q2926&lt;&gt;0,S2926&lt;&gt;""),N2926-O2926-Q2926-R2926-T2926-U2926-P2926,"")</f>
        <v>0</v>
      </c>
      <c r="W2926">
        <v>0</v>
      </c>
      <c r="X2926">
        <v>0</v>
      </c>
      <c r="Y2926" s="7">
        <v>0</v>
      </c>
      <c r="Z2926" s="7">
        <v>0</v>
      </c>
      <c r="AA2926">
        <v>0</v>
      </c>
      <c r="AB2926">
        <v>0</v>
      </c>
      <c r="AC2926">
        <v>0</v>
      </c>
      <c r="AD2926" t="s">
        <v>41</v>
      </c>
      <c r="AG2926">
        <v>0</v>
      </c>
      <c r="AH2926">
        <v>0</v>
      </c>
      <c r="AJ2926">
        <v>0</v>
      </c>
    </row>
    <row r="2927" spans="1:36">
      <c r="A2927" t="s">
        <v>10302</v>
      </c>
      <c r="B2927" t="s">
        <v>10303</v>
      </c>
      <c r="C2927" s="2" t="s">
        <v>10304</v>
      </c>
      <c r="D2927" t="s">
        <v>580</v>
      </c>
      <c r="E2927" t="s">
        <v>10305</v>
      </c>
      <c r="G2927">
        <v>0</v>
      </c>
      <c r="H2927" s="3">
        <v>0</v>
      </c>
      <c r="I2927" s="4">
        <f>IF(H2927=0,"",H2927*O2927)</f>
        <v>0</v>
      </c>
      <c r="J2927" s="5">
        <f>IF(OR(H2927=0,V2927=""),"",H2927*V2927)</f>
        <v>0</v>
      </c>
      <c r="K2927" s="6">
        <f>IF(V2927="","",V2927/O2927)</f>
        <v>0</v>
      </c>
      <c r="L2927" s="6">
        <f>IF(V2927="","",V2927/N2927)</f>
        <v>0</v>
      </c>
      <c r="M2927" s="4">
        <v>10.32</v>
      </c>
      <c r="N2927" s="4">
        <v>10.49</v>
      </c>
      <c r="Q2927" s="4">
        <v>3.5</v>
      </c>
      <c r="R2927" s="4">
        <v>0.01</v>
      </c>
      <c r="S2927">
        <v>0.15</v>
      </c>
      <c r="T2927" s="4">
        <f>IF(S2927=0,"",IF((N2927*S2927)&lt;.3,.3,N2927*S2927))</f>
        <v>0</v>
      </c>
      <c r="U2927"/>
      <c r="V2927" s="4">
        <f>IF(AND(N2927&lt;&gt;0,O2927&lt;&gt;0,Q2927&lt;&gt;0,S2927&lt;&gt;""),N2927-O2927-Q2927-R2927-T2927-U2927-P2927,"")</f>
        <v>0</v>
      </c>
      <c r="W2927">
        <v>0</v>
      </c>
      <c r="X2927">
        <v>0</v>
      </c>
      <c r="Y2927" s="7">
        <v>0</v>
      </c>
      <c r="Z2927" s="7">
        <v>0</v>
      </c>
      <c r="AA2927">
        <v>0</v>
      </c>
      <c r="AB2927">
        <v>0</v>
      </c>
      <c r="AC2927">
        <v>0</v>
      </c>
      <c r="AD2927" t="s">
        <v>41</v>
      </c>
      <c r="AE2927">
        <v>19389</v>
      </c>
      <c r="AF2927" s="4">
        <v>0.3</v>
      </c>
      <c r="AG2927">
        <v>0</v>
      </c>
      <c r="AH2927">
        <v>0</v>
      </c>
      <c r="AJ2927">
        <v>0</v>
      </c>
    </row>
    <row r="2928" spans="1:36">
      <c r="A2928" t="s">
        <v>10306</v>
      </c>
      <c r="B2928" t="s">
        <v>8813</v>
      </c>
      <c r="C2928" s="2" t="s">
        <v>8814</v>
      </c>
      <c r="D2928" t="s">
        <v>49</v>
      </c>
      <c r="G2928">
        <v>0</v>
      </c>
      <c r="H2928" s="3">
        <v>0</v>
      </c>
      <c r="I2928" s="4">
        <f>IF(H2928=0,"",H2928*O2928)</f>
        <v>0</v>
      </c>
      <c r="J2928" s="5">
        <f>IF(OR(H2928=0,V2928=""),"",H2928*V2928)</f>
        <v>0</v>
      </c>
      <c r="K2928" s="6">
        <f>IF(V2928="","",V2928/O2928)</f>
        <v>0</v>
      </c>
      <c r="L2928" s="6">
        <f>IF(V2928="","",V2928/N2928)</f>
        <v>0</v>
      </c>
      <c r="M2928" s="4">
        <v>23.45</v>
      </c>
      <c r="N2928" s="4">
        <v>23.45</v>
      </c>
      <c r="Q2928" s="4">
        <v>6.14</v>
      </c>
      <c r="R2928" s="4">
        <v>0.23</v>
      </c>
      <c r="S2928">
        <v>0.15</v>
      </c>
      <c r="T2928" s="4">
        <f>IF(S2928=0,"",IF((N2928*S2928)&lt;.3,.3,N2928*S2928))</f>
        <v>0</v>
      </c>
      <c r="U2928"/>
      <c r="V2928" s="4">
        <f>IF(AND(N2928&lt;&gt;0,O2928&lt;&gt;0,Q2928&lt;&gt;0,S2928&lt;&gt;""),N2928-O2928-Q2928-R2928-T2928-U2928-P2928,"")</f>
        <v>0</v>
      </c>
      <c r="W2928">
        <v>0</v>
      </c>
      <c r="X2928">
        <v>1.5</v>
      </c>
      <c r="Y2928" s="7">
        <v>0</v>
      </c>
      <c r="Z2928" s="7">
        <v>0</v>
      </c>
      <c r="AA2928">
        <v>0</v>
      </c>
      <c r="AB2928">
        <v>0</v>
      </c>
      <c r="AC2928">
        <v>0</v>
      </c>
      <c r="AD2928" t="s">
        <v>41</v>
      </c>
      <c r="AE2928">
        <v>25715</v>
      </c>
      <c r="AF2928" s="4">
        <v>0.553</v>
      </c>
      <c r="AG2928">
        <v>0</v>
      </c>
      <c r="AH2928">
        <v>0</v>
      </c>
      <c r="AJ2928">
        <v>0</v>
      </c>
    </row>
    <row r="2929" spans="1:36">
      <c r="A2929" t="s">
        <v>10307</v>
      </c>
      <c r="B2929"/>
      <c r="C2929" s="2" t="s">
        <v>1007</v>
      </c>
      <c r="D2929" t="s">
        <v>462</v>
      </c>
      <c r="G2929">
        <v>0</v>
      </c>
      <c r="H2929" s="3">
        <v>0</v>
      </c>
      <c r="I2929" s="4">
        <f>IF(H2929=0,"",H2929*O2929)</f>
        <v>0</v>
      </c>
      <c r="J2929" s="5">
        <f>IF(OR(H2929=0,V2929=""),"",H2929*V2929)</f>
        <v>0</v>
      </c>
      <c r="K2929" s="6">
        <f>IF(V2929="","",V2929/O2929)</f>
        <v>0</v>
      </c>
      <c r="L2929" s="6">
        <f>IF(V2929="","",V2929/N2929)</f>
        <v>0</v>
      </c>
      <c r="Q2929" s="4">
        <v>9.02</v>
      </c>
      <c r="R2929" s="4">
        <v>0.09</v>
      </c>
      <c r="S2929">
        <v>0.15</v>
      </c>
      <c r="T2929" s="4">
        <f>IF(S2929=0,"",IF((N2929*S2929)&lt;.3,.3,N2929*S2929))</f>
        <v>0</v>
      </c>
      <c r="U2929"/>
      <c r="V2929" s="4">
        <f>IF(AND(N2929&lt;&gt;0,O2929&lt;&gt;0,Q2929&lt;&gt;0,S2929&lt;&gt;""),N2929-O2929-Q2929-R2929-T2929-U2929-P2929,"")</f>
        <v>0</v>
      </c>
      <c r="W2929">
        <v>0</v>
      </c>
      <c r="X2929">
        <v>0</v>
      </c>
      <c r="Y2929" s="7">
        <v>0</v>
      </c>
      <c r="Z2929" s="7">
        <v>0</v>
      </c>
      <c r="AA2929">
        <v>0</v>
      </c>
      <c r="AB2929">
        <v>0</v>
      </c>
      <c r="AC2929">
        <v>0</v>
      </c>
      <c r="AD2929" t="s">
        <v>41</v>
      </c>
      <c r="AG2929">
        <v>0</v>
      </c>
      <c r="AH2929">
        <v>0</v>
      </c>
      <c r="AJ2929">
        <v>0</v>
      </c>
    </row>
    <row r="2930" spans="1:36">
      <c r="A2930" t="s">
        <v>10308</v>
      </c>
      <c r="B2930" t="s">
        <v>10309</v>
      </c>
      <c r="C2930" s="2" t="s">
        <v>10310</v>
      </c>
      <c r="D2930" t="s">
        <v>630</v>
      </c>
      <c r="E2930" t="s">
        <v>10311</v>
      </c>
      <c r="G2930">
        <v>0</v>
      </c>
      <c r="H2930" s="3">
        <v>0</v>
      </c>
      <c r="I2930" s="4">
        <f>IF(H2930=0,"",H2930*O2930)</f>
        <v>0</v>
      </c>
      <c r="J2930" s="5">
        <f>IF(OR(H2930=0,V2930=""),"",H2930*V2930)</f>
        <v>0</v>
      </c>
      <c r="K2930" s="6">
        <f>IF(V2930="","",V2930/O2930)</f>
        <v>0</v>
      </c>
      <c r="L2930" s="6">
        <f>IF(V2930="","",V2930/N2930)</f>
        <v>0</v>
      </c>
      <c r="M2930" s="4">
        <v>18.65</v>
      </c>
      <c r="N2930" s="4">
        <v>18.65</v>
      </c>
      <c r="Q2930" s="4">
        <v>4.95</v>
      </c>
      <c r="R2930" s="4">
        <v>0.05</v>
      </c>
      <c r="S2930">
        <v>0.15</v>
      </c>
      <c r="T2930" s="4">
        <f>IF(S2930=0,"",IF((N2930*S2930)&lt;.3,.3,N2930*S2930))</f>
        <v>0</v>
      </c>
      <c r="U2930"/>
      <c r="V2930" s="4">
        <f>IF(AND(N2930&lt;&gt;0,O2930&lt;&gt;0,Q2930&lt;&gt;0,S2930&lt;&gt;""),N2930-O2930-Q2930-R2930-T2930-U2930-P2930,"")</f>
        <v>0</v>
      </c>
      <c r="W2930">
        <v>102</v>
      </c>
      <c r="X2930">
        <v>25</v>
      </c>
      <c r="Y2930" s="7">
        <v>4.08</v>
      </c>
      <c r="Z2930" s="7">
        <v>1.03</v>
      </c>
      <c r="AA2930">
        <v>298</v>
      </c>
      <c r="AB2930">
        <v>0</v>
      </c>
      <c r="AC2930">
        <v>73.0392156862745</v>
      </c>
      <c r="AD2930" t="s">
        <v>41</v>
      </c>
      <c r="AE2930">
        <v>20571</v>
      </c>
      <c r="AF2930" s="4">
        <v>0.3</v>
      </c>
      <c r="AG2930">
        <v>0</v>
      </c>
      <c r="AH2930">
        <v>0</v>
      </c>
      <c r="AJ2930">
        <v>0</v>
      </c>
    </row>
    <row r="2931" spans="1:36">
      <c r="A2931" t="s">
        <v>10312</v>
      </c>
      <c r="B2931" t="s">
        <v>8050</v>
      </c>
      <c r="C2931" s="2" t="s">
        <v>8051</v>
      </c>
      <c r="D2931" t="s">
        <v>49</v>
      </c>
      <c r="G2931">
        <v>0</v>
      </c>
      <c r="H2931" s="3">
        <v>0</v>
      </c>
      <c r="I2931" s="4">
        <f>IF(H2931=0,"",H2931*O2931)</f>
        <v>0</v>
      </c>
      <c r="J2931" s="5">
        <f>IF(OR(H2931=0,V2931=""),"",H2931*V2931)</f>
        <v>0</v>
      </c>
      <c r="K2931" s="6">
        <f>IF(V2931="","",V2931/O2931)</f>
        <v>0</v>
      </c>
      <c r="L2931" s="6">
        <f>IF(V2931="","",V2931/N2931)</f>
        <v>0</v>
      </c>
      <c r="Q2931" s="4">
        <v>6.74</v>
      </c>
      <c r="R2931" s="4">
        <v>0.16</v>
      </c>
      <c r="S2931">
        <v>0.15</v>
      </c>
      <c r="T2931" s="4">
        <f>IF(S2931=0,"",IF((N2931*S2931)&lt;.3,.3,N2931*S2931))</f>
        <v>0</v>
      </c>
      <c r="U2931"/>
      <c r="V2931" s="4">
        <f>IF(AND(N2931&lt;&gt;0,O2931&lt;&gt;0,Q2931&lt;&gt;0,S2931&lt;&gt;""),N2931-O2931-Q2931-R2931-T2931-U2931-P2931,"")</f>
        <v>0</v>
      </c>
      <c r="W2931">
        <v>0</v>
      </c>
      <c r="X2931">
        <v>0</v>
      </c>
      <c r="Y2931" s="7">
        <v>0</v>
      </c>
      <c r="Z2931" s="7">
        <v>0</v>
      </c>
      <c r="AA2931">
        <v>0</v>
      </c>
      <c r="AB2931">
        <v>0</v>
      </c>
      <c r="AC2931">
        <v>0</v>
      </c>
      <c r="AD2931" t="s">
        <v>41</v>
      </c>
      <c r="AG2931">
        <v>0</v>
      </c>
      <c r="AH2931">
        <v>0</v>
      </c>
      <c r="AJ2931">
        <v>0</v>
      </c>
    </row>
    <row r="2932" spans="1:36">
      <c r="A2932" t="s">
        <v>10313</v>
      </c>
      <c r="B2932" t="s">
        <v>8038</v>
      </c>
      <c r="C2932" s="2" t="s">
        <v>8039</v>
      </c>
      <c r="D2932" t="s">
        <v>49</v>
      </c>
      <c r="G2932">
        <v>0</v>
      </c>
      <c r="H2932" s="3">
        <v>0</v>
      </c>
      <c r="I2932" s="4">
        <f>IF(H2932=0,"",H2932*O2932)</f>
        <v>0</v>
      </c>
      <c r="J2932" s="5">
        <f>IF(OR(H2932=0,V2932=""),"",H2932*V2932)</f>
        <v>0</v>
      </c>
      <c r="K2932" s="6">
        <f>IF(V2932="","",V2932/O2932)</f>
        <v>0</v>
      </c>
      <c r="L2932" s="6">
        <f>IF(V2932="","",V2932/N2932)</f>
        <v>0</v>
      </c>
      <c r="Q2932" s="4">
        <v>6.74</v>
      </c>
      <c r="R2932" s="4">
        <v>0.17</v>
      </c>
      <c r="S2932">
        <v>0.15</v>
      </c>
      <c r="T2932" s="4">
        <f>IF(S2932=0,"",IF((N2932*S2932)&lt;.3,.3,N2932*S2932))</f>
        <v>0</v>
      </c>
      <c r="U2932"/>
      <c r="V2932" s="4">
        <f>IF(AND(N2932&lt;&gt;0,O2932&lt;&gt;0,Q2932&lt;&gt;0,S2932&lt;&gt;""),N2932-O2932-Q2932-R2932-T2932-U2932-P2932,"")</f>
        <v>0</v>
      </c>
      <c r="W2932">
        <v>0</v>
      </c>
      <c r="X2932">
        <v>0</v>
      </c>
      <c r="Y2932" s="7">
        <v>0</v>
      </c>
      <c r="Z2932" s="7">
        <v>0</v>
      </c>
      <c r="AA2932">
        <v>0</v>
      </c>
      <c r="AB2932">
        <v>0</v>
      </c>
      <c r="AC2932">
        <v>0</v>
      </c>
      <c r="AD2932" t="s">
        <v>41</v>
      </c>
      <c r="AG2932">
        <v>0</v>
      </c>
      <c r="AH2932">
        <v>0</v>
      </c>
      <c r="AJ2932">
        <v>0</v>
      </c>
    </row>
    <row r="2933" spans="1:36">
      <c r="A2933" t="s">
        <v>10314</v>
      </c>
      <c r="B2933" t="s">
        <v>7143</v>
      </c>
      <c r="C2933" s="2" t="s">
        <v>7147</v>
      </c>
      <c r="D2933" t="s">
        <v>630</v>
      </c>
      <c r="G2933">
        <v>0</v>
      </c>
      <c r="H2933" s="3">
        <v>0</v>
      </c>
      <c r="I2933" s="4">
        <f>IF(H2933=0,"",H2933*O2933)</f>
        <v>0</v>
      </c>
      <c r="J2933" s="5">
        <f>IF(OR(H2933=0,V2933=""),"",H2933*V2933)</f>
        <v>0</v>
      </c>
      <c r="K2933" s="6">
        <f>IF(V2933="","",V2933/O2933)</f>
        <v>0</v>
      </c>
      <c r="L2933" s="6">
        <f>IF(V2933="","",V2933/N2933)</f>
        <v>0</v>
      </c>
      <c r="M2933" s="4">
        <v>109.49</v>
      </c>
      <c r="N2933" s="4">
        <v>109.49</v>
      </c>
      <c r="Q2933" s="4">
        <v>21.96</v>
      </c>
      <c r="R2933" s="4">
        <v>1.82</v>
      </c>
      <c r="S2933">
        <v>0.15</v>
      </c>
      <c r="T2933" s="4">
        <f>IF(S2933=0,"",IF((N2933*S2933)&lt;.3,.3,N2933*S2933))</f>
        <v>0</v>
      </c>
      <c r="U2933"/>
      <c r="V2933" s="4">
        <f>IF(AND(N2933&lt;&gt;0,O2933&lt;&gt;0,Q2933&lt;&gt;0,S2933&lt;&gt;""),N2933-O2933-Q2933-R2933-T2933-U2933-P2933,"")</f>
        <v>0</v>
      </c>
      <c r="W2933">
        <v>138</v>
      </c>
      <c r="X2933">
        <v>30</v>
      </c>
      <c r="Y2933" s="7">
        <v>4.6</v>
      </c>
      <c r="Z2933" s="7">
        <v>1.01</v>
      </c>
      <c r="AA2933">
        <v>88</v>
      </c>
      <c r="AB2933">
        <v>300</v>
      </c>
      <c r="AC2933">
        <v>19.1304347826087</v>
      </c>
      <c r="AD2933" t="s">
        <v>41</v>
      </c>
      <c r="AE2933">
        <v>166709</v>
      </c>
      <c r="AF2933" s="4">
        <v>2.42</v>
      </c>
      <c r="AG2933">
        <v>0</v>
      </c>
      <c r="AH2933">
        <v>0</v>
      </c>
      <c r="AJ2933">
        <v>0</v>
      </c>
    </row>
    <row r="2934" spans="1:36">
      <c r="A2934" t="s">
        <v>10315</v>
      </c>
      <c r="B2934" t="s">
        <v>10316</v>
      </c>
      <c r="C2934" s="2" t="s">
        <v>10317</v>
      </c>
      <c r="D2934" t="s">
        <v>6021</v>
      </c>
      <c r="G2934">
        <v>0</v>
      </c>
      <c r="H2934" s="3">
        <v>0</v>
      </c>
      <c r="I2934" s="4">
        <f>IF(H2934=0,"",H2934*O2934)</f>
        <v>0</v>
      </c>
      <c r="J2934" s="5">
        <f>IF(OR(H2934=0,V2934=""),"",H2934*V2934)</f>
        <v>0</v>
      </c>
      <c r="K2934" s="6">
        <f>IF(V2934="","",V2934/O2934)</f>
        <v>0</v>
      </c>
      <c r="L2934" s="6">
        <f>IF(V2934="","",V2934/N2934)</f>
        <v>0</v>
      </c>
      <c r="M2934" s="4">
        <v>22.99</v>
      </c>
      <c r="N2934" s="4">
        <v>22.99</v>
      </c>
      <c r="Q2934" s="4">
        <v>3.5</v>
      </c>
      <c r="R2934" s="4">
        <v>0.08</v>
      </c>
      <c r="S2934">
        <v>0.15</v>
      </c>
      <c r="T2934" s="4">
        <f>IF(S2934=0,"",IF((N2934*S2934)&lt;.3,.3,N2934*S2934))</f>
        <v>0</v>
      </c>
      <c r="U2934"/>
      <c r="V2934" s="4">
        <f>IF(AND(N2934&lt;&gt;0,O2934&lt;&gt;0,Q2934&lt;&gt;0,S2934&lt;&gt;""),N2934-O2934-Q2934-R2934-T2934-U2934-P2934,"")</f>
        <v>0</v>
      </c>
      <c r="W2934">
        <v>1</v>
      </c>
      <c r="X2934">
        <v>3.5</v>
      </c>
      <c r="Y2934" s="7">
        <v>0.4</v>
      </c>
      <c r="Z2934" s="7">
        <v>1</v>
      </c>
      <c r="AA2934">
        <v>0</v>
      </c>
      <c r="AB2934">
        <v>112</v>
      </c>
      <c r="AC2934">
        <v>0</v>
      </c>
      <c r="AD2934" t="s">
        <v>41</v>
      </c>
      <c r="AE2934">
        <v>152259</v>
      </c>
      <c r="AF2934" s="4">
        <v>0.3</v>
      </c>
      <c r="AG2934">
        <v>0</v>
      </c>
      <c r="AH2934">
        <v>0</v>
      </c>
      <c r="AJ2934">
        <v>0</v>
      </c>
    </row>
    <row r="2935" spans="1:36">
      <c r="A2935" t="s">
        <v>10318</v>
      </c>
      <c r="B2935"/>
      <c r="C2935" s="2" t="s">
        <v>10319</v>
      </c>
      <c r="D2935" t="s">
        <v>49</v>
      </c>
      <c r="G2935">
        <v>0</v>
      </c>
      <c r="H2935" s="3">
        <v>0</v>
      </c>
      <c r="I2935" s="4">
        <f>IF(H2935=0,"",H2935*O2935)</f>
        <v>0</v>
      </c>
      <c r="J2935" s="5">
        <f>IF(OR(H2935=0,V2935=""),"",H2935*V2935)</f>
        <v>0</v>
      </c>
      <c r="K2935" s="6">
        <f>IF(V2935="","",V2935/O2935)</f>
        <v>0</v>
      </c>
      <c r="L2935" s="6">
        <f>IF(V2935="","",V2935/N2935)</f>
        <v>0</v>
      </c>
      <c r="Q2935" s="4">
        <v>4.9</v>
      </c>
      <c r="R2935" s="4">
        <v>0.03</v>
      </c>
      <c r="S2935">
        <v>0.15</v>
      </c>
      <c r="T2935" s="4">
        <f>IF(S2935=0,"",IF((N2935*S2935)&lt;.3,.3,N2935*S2935))</f>
        <v>0</v>
      </c>
      <c r="U2935"/>
      <c r="V2935" s="4">
        <f>IF(AND(N2935&lt;&gt;0,O2935&lt;&gt;0,Q2935&lt;&gt;0,S2935&lt;&gt;""),N2935-O2935-Q2935-R2935-T2935-U2935-P2935,"")</f>
        <v>0</v>
      </c>
      <c r="W2935">
        <v>0</v>
      </c>
      <c r="X2935">
        <v>0</v>
      </c>
      <c r="Y2935" s="7">
        <v>0</v>
      </c>
      <c r="Z2935" s="7">
        <v>0</v>
      </c>
      <c r="AA2935">
        <v>0</v>
      </c>
      <c r="AB2935">
        <v>0</v>
      </c>
      <c r="AC2935">
        <v>0</v>
      </c>
      <c r="AD2935" t="s">
        <v>41</v>
      </c>
      <c r="AG2935">
        <v>0</v>
      </c>
      <c r="AH2935">
        <v>0</v>
      </c>
      <c r="AJ2935">
        <v>0</v>
      </c>
    </row>
    <row r="2936" spans="1:36">
      <c r="A2936" t="s">
        <v>10320</v>
      </c>
      <c r="B2936" t="s">
        <v>10321</v>
      </c>
      <c r="C2936" s="2" t="s">
        <v>10322</v>
      </c>
      <c r="D2936" t="s">
        <v>1607</v>
      </c>
      <c r="G2936">
        <v>0</v>
      </c>
      <c r="H2936" s="3">
        <v>0</v>
      </c>
      <c r="I2936" s="4">
        <f>IF(H2936=0,"",H2936*O2936)</f>
        <v>0</v>
      </c>
      <c r="J2936" s="5">
        <f>IF(OR(H2936=0,V2936=""),"",H2936*V2936)</f>
        <v>0</v>
      </c>
      <c r="K2936" s="6">
        <f>IF(V2936="","",V2936/O2936)</f>
        <v>0</v>
      </c>
      <c r="L2936" s="6">
        <f>IF(V2936="","",V2936/N2936)</f>
        <v>0</v>
      </c>
      <c r="M2936" s="4">
        <v>18.81</v>
      </c>
      <c r="N2936" s="4">
        <v>18.81</v>
      </c>
      <c r="Q2936" s="4">
        <v>5.98</v>
      </c>
      <c r="R2936" s="4">
        <v>0.19</v>
      </c>
      <c r="S2936">
        <v>0.15</v>
      </c>
      <c r="T2936" s="4">
        <f>IF(S2936=0,"",IF((N2936*S2936)&lt;.3,.3,N2936*S2936))</f>
        <v>0</v>
      </c>
      <c r="U2936"/>
      <c r="V2936" s="4">
        <f>IF(AND(N2936&lt;&gt;0,O2936&lt;&gt;0,Q2936&lt;&gt;0,S2936&lt;&gt;""),N2936-O2936-Q2936-R2936-T2936-U2936-P2936,"")</f>
        <v>0</v>
      </c>
      <c r="W2936">
        <v>4</v>
      </c>
      <c r="X2936">
        <v>30</v>
      </c>
      <c r="Y2936" s="7">
        <v>0.13</v>
      </c>
      <c r="Z2936" s="7">
        <v>1</v>
      </c>
      <c r="AA2936">
        <v>11</v>
      </c>
      <c r="AB2936">
        <v>252</v>
      </c>
      <c r="AC2936">
        <v>84.6153846153846</v>
      </c>
      <c r="AD2936">
        <v>1838</v>
      </c>
      <c r="AE2936">
        <v>428228</v>
      </c>
      <c r="AF2936" s="4">
        <v>0.7</v>
      </c>
      <c r="AG2936">
        <v>0</v>
      </c>
      <c r="AH2936">
        <v>0</v>
      </c>
      <c r="AJ2936">
        <v>0</v>
      </c>
    </row>
    <row r="2937" spans="1:36">
      <c r="A2937" t="s">
        <v>10323</v>
      </c>
      <c r="B2937" t="s">
        <v>2909</v>
      </c>
      <c r="C2937" s="2" t="s">
        <v>2910</v>
      </c>
      <c r="D2937" t="s">
        <v>264</v>
      </c>
      <c r="G2937">
        <v>0</v>
      </c>
      <c r="H2937" s="3">
        <v>0</v>
      </c>
      <c r="I2937" s="4">
        <f>IF(H2937=0,"",H2937*O2937)</f>
        <v>0</v>
      </c>
      <c r="J2937" s="5">
        <f>IF(OR(H2937=0,V2937=""),"",H2937*V2937)</f>
        <v>0</v>
      </c>
      <c r="K2937" s="6">
        <f>IF(V2937="","",V2937/O2937)</f>
        <v>0</v>
      </c>
      <c r="L2937" s="6">
        <f>IF(V2937="","",V2937/N2937)</f>
        <v>0</v>
      </c>
      <c r="Q2937" s="4">
        <v>5.84</v>
      </c>
      <c r="R2937" s="4">
        <v>0.07</v>
      </c>
      <c r="S2937">
        <v>0.15</v>
      </c>
      <c r="T2937" s="4">
        <f>IF(S2937=0,"",IF((N2937*S2937)&lt;.3,.3,N2937*S2937))</f>
        <v>0</v>
      </c>
      <c r="U2937"/>
      <c r="V2937" s="4">
        <f>IF(AND(N2937&lt;&gt;0,O2937&lt;&gt;0,Q2937&lt;&gt;0,S2937&lt;&gt;""),N2937-O2937-Q2937-R2937-T2937-U2937-P2937,"")</f>
        <v>0</v>
      </c>
      <c r="W2937">
        <v>0</v>
      </c>
      <c r="X2937">
        <v>0</v>
      </c>
      <c r="Y2937" s="7">
        <v>0</v>
      </c>
      <c r="Z2937" s="7">
        <v>0</v>
      </c>
      <c r="AA2937">
        <v>0</v>
      </c>
      <c r="AB2937">
        <v>0</v>
      </c>
      <c r="AC2937">
        <v>0</v>
      </c>
      <c r="AD2937" t="s">
        <v>41</v>
      </c>
      <c r="AG2937">
        <v>0</v>
      </c>
      <c r="AH2937">
        <v>0</v>
      </c>
      <c r="AJ2937">
        <v>0</v>
      </c>
    </row>
    <row r="2938" spans="1:36">
      <c r="A2938" t="s">
        <v>10324</v>
      </c>
      <c r="B2938" t="s">
        <v>10325</v>
      </c>
      <c r="C2938" s="2" t="s">
        <v>10326</v>
      </c>
      <c r="D2938" t="s">
        <v>580</v>
      </c>
      <c r="G2938">
        <v>0</v>
      </c>
      <c r="H2938" s="3">
        <v>0</v>
      </c>
      <c r="I2938" s="4">
        <f>IF(H2938=0,"",H2938*O2938)</f>
        <v>0</v>
      </c>
      <c r="J2938" s="5">
        <f>IF(OR(H2938=0,V2938=""),"",H2938*V2938)</f>
        <v>0</v>
      </c>
      <c r="K2938" s="6">
        <f>IF(V2938="","",V2938/O2938)</f>
        <v>0</v>
      </c>
      <c r="L2938" s="6">
        <f>IF(V2938="","",V2938/N2938)</f>
        <v>0</v>
      </c>
      <c r="Q2938" s="4">
        <v>3.5</v>
      </c>
      <c r="R2938" s="4">
        <v>0</v>
      </c>
      <c r="S2938">
        <v>0.15</v>
      </c>
      <c r="T2938" s="4">
        <f>IF(S2938=0,"",IF((N2938*S2938)&lt;.3,.3,N2938*S2938))</f>
        <v>0</v>
      </c>
      <c r="U2938"/>
      <c r="V2938" s="4">
        <f>IF(AND(N2938&lt;&gt;0,O2938&lt;&gt;0,Q2938&lt;&gt;0,S2938&lt;&gt;""),N2938-O2938-Q2938-R2938-T2938-U2938-P2938,"")</f>
        <v>0</v>
      </c>
      <c r="W2938">
        <v>0</v>
      </c>
      <c r="X2938">
        <v>0</v>
      </c>
      <c r="Y2938" s="7">
        <v>0</v>
      </c>
      <c r="Z2938" s="7">
        <v>0</v>
      </c>
      <c r="AA2938">
        <v>0</v>
      </c>
      <c r="AB2938">
        <v>0</v>
      </c>
      <c r="AC2938">
        <v>0</v>
      </c>
      <c r="AD2938" t="s">
        <v>41</v>
      </c>
      <c r="AG2938">
        <v>0</v>
      </c>
      <c r="AH2938">
        <v>0</v>
      </c>
      <c r="AJ2938">
        <v>0</v>
      </c>
    </row>
    <row r="2939" spans="1:36">
      <c r="A2939" t="s">
        <v>10327</v>
      </c>
      <c r="B2939" t="s">
        <v>10328</v>
      </c>
      <c r="C2939" s="2" t="s">
        <v>10329</v>
      </c>
      <c r="D2939" t="s">
        <v>580</v>
      </c>
      <c r="G2939">
        <v>0</v>
      </c>
      <c r="H2939" s="3">
        <v>0</v>
      </c>
      <c r="I2939" s="4">
        <f>IF(H2939=0,"",H2939*O2939)</f>
        <v>0</v>
      </c>
      <c r="J2939" s="5">
        <f>IF(OR(H2939=0,V2939=""),"",H2939*V2939)</f>
        <v>0</v>
      </c>
      <c r="K2939" s="6">
        <f>IF(V2939="","",V2939/O2939)</f>
        <v>0</v>
      </c>
      <c r="L2939" s="6">
        <f>IF(V2939="","",V2939/N2939)</f>
        <v>0</v>
      </c>
      <c r="Q2939" s="4">
        <v>3.5</v>
      </c>
      <c r="R2939" s="4">
        <v>0</v>
      </c>
      <c r="S2939">
        <v>0.15</v>
      </c>
      <c r="T2939" s="4">
        <f>IF(S2939=0,"",IF((N2939*S2939)&lt;.3,.3,N2939*S2939))</f>
        <v>0</v>
      </c>
      <c r="U2939"/>
      <c r="V2939" s="4">
        <f>IF(AND(N2939&lt;&gt;0,O2939&lt;&gt;0,Q2939&lt;&gt;0,S2939&lt;&gt;""),N2939-O2939-Q2939-R2939-T2939-U2939-P2939,"")</f>
        <v>0</v>
      </c>
      <c r="W2939">
        <v>0</v>
      </c>
      <c r="X2939">
        <v>0</v>
      </c>
      <c r="Y2939" s="7">
        <v>0</v>
      </c>
      <c r="Z2939" s="7">
        <v>0</v>
      </c>
      <c r="AA2939">
        <v>0</v>
      </c>
      <c r="AB2939">
        <v>0</v>
      </c>
      <c r="AC2939">
        <v>0</v>
      </c>
      <c r="AD2939" t="s">
        <v>41</v>
      </c>
      <c r="AG2939">
        <v>0</v>
      </c>
      <c r="AH2939">
        <v>0</v>
      </c>
      <c r="AJ2939">
        <v>0</v>
      </c>
    </row>
    <row r="2940" spans="1:36">
      <c r="A2940" t="s">
        <v>10330</v>
      </c>
      <c r="B2940" t="s">
        <v>10331</v>
      </c>
      <c r="C2940" s="2" t="s">
        <v>10332</v>
      </c>
      <c r="D2940" t="s">
        <v>580</v>
      </c>
      <c r="G2940">
        <v>0</v>
      </c>
      <c r="H2940" s="3">
        <v>0</v>
      </c>
      <c r="I2940" s="4">
        <f>IF(H2940=0,"",H2940*O2940)</f>
        <v>0</v>
      </c>
      <c r="J2940" s="5">
        <f>IF(OR(H2940=0,V2940=""),"",H2940*V2940)</f>
        <v>0</v>
      </c>
      <c r="K2940" s="6">
        <f>IF(V2940="","",V2940/O2940)</f>
        <v>0</v>
      </c>
      <c r="L2940" s="6">
        <f>IF(V2940="","",V2940/N2940)</f>
        <v>0</v>
      </c>
      <c r="Q2940" s="4">
        <v>8.66</v>
      </c>
      <c r="R2940" s="4">
        <v>0</v>
      </c>
      <c r="S2940">
        <v>0.15</v>
      </c>
      <c r="T2940" s="4">
        <f>IF(S2940=0,"",IF((N2940*S2940)&lt;.3,.3,N2940*S2940))</f>
        <v>0</v>
      </c>
      <c r="U2940"/>
      <c r="V2940" s="4">
        <f>IF(AND(N2940&lt;&gt;0,O2940&lt;&gt;0,Q2940&lt;&gt;0,S2940&lt;&gt;""),N2940-O2940-Q2940-R2940-T2940-U2940-P2940,"")</f>
        <v>0</v>
      </c>
      <c r="W2940">
        <v>0</v>
      </c>
      <c r="X2940">
        <v>0</v>
      </c>
      <c r="Y2940" s="7">
        <v>0</v>
      </c>
      <c r="Z2940" s="7">
        <v>0</v>
      </c>
      <c r="AA2940">
        <v>0</v>
      </c>
      <c r="AB2940">
        <v>0</v>
      </c>
      <c r="AC2940">
        <v>0</v>
      </c>
      <c r="AD2940" t="s">
        <v>41</v>
      </c>
      <c r="AG2940">
        <v>0</v>
      </c>
      <c r="AH2940">
        <v>0</v>
      </c>
      <c r="AJ2940">
        <v>0</v>
      </c>
    </row>
    <row r="2941" spans="1:36">
      <c r="A2941" t="s">
        <v>10333</v>
      </c>
      <c r="B2941" t="s">
        <v>10334</v>
      </c>
      <c r="C2941" s="2" t="s">
        <v>10335</v>
      </c>
      <c r="D2941" t="s">
        <v>580</v>
      </c>
      <c r="G2941">
        <v>0</v>
      </c>
      <c r="H2941" s="3">
        <v>0</v>
      </c>
      <c r="I2941" s="4">
        <f>IF(H2941=0,"",H2941*O2941)</f>
        <v>0</v>
      </c>
      <c r="J2941" s="5">
        <f>IF(OR(H2941=0,V2941=""),"",H2941*V2941)</f>
        <v>0</v>
      </c>
      <c r="K2941" s="6">
        <f>IF(V2941="","",V2941/O2941)</f>
        <v>0</v>
      </c>
      <c r="L2941" s="6">
        <f>IF(V2941="","",V2941/N2941)</f>
        <v>0</v>
      </c>
      <c r="Q2941" s="4">
        <v>3.5</v>
      </c>
      <c r="R2941" s="4">
        <v>0</v>
      </c>
      <c r="S2941">
        <v>0.15</v>
      </c>
      <c r="T2941" s="4">
        <f>IF(S2941=0,"",IF((N2941*S2941)&lt;.3,.3,N2941*S2941))</f>
        <v>0</v>
      </c>
      <c r="U2941"/>
      <c r="V2941" s="4">
        <f>IF(AND(N2941&lt;&gt;0,O2941&lt;&gt;0,Q2941&lt;&gt;0,S2941&lt;&gt;""),N2941-O2941-Q2941-R2941-T2941-U2941-P2941,"")</f>
        <v>0</v>
      </c>
      <c r="W2941">
        <v>0</v>
      </c>
      <c r="X2941">
        <v>0</v>
      </c>
      <c r="Y2941" s="7">
        <v>0</v>
      </c>
      <c r="Z2941" s="7">
        <v>0</v>
      </c>
      <c r="AA2941">
        <v>0</v>
      </c>
      <c r="AB2941">
        <v>0</v>
      </c>
      <c r="AC2941">
        <v>0</v>
      </c>
      <c r="AD2941" t="s">
        <v>41</v>
      </c>
      <c r="AG2941">
        <v>0</v>
      </c>
      <c r="AH2941">
        <v>0</v>
      </c>
      <c r="AJ2941">
        <v>0</v>
      </c>
    </row>
    <row r="2942" spans="1:36">
      <c r="A2942" t="s">
        <v>10336</v>
      </c>
      <c r="B2942" t="s">
        <v>10337</v>
      </c>
      <c r="C2942" s="2" t="s">
        <v>10338</v>
      </c>
      <c r="D2942" t="s">
        <v>2206</v>
      </c>
      <c r="G2942">
        <v>0</v>
      </c>
      <c r="H2942" s="3">
        <v>0</v>
      </c>
      <c r="I2942" s="4">
        <f>IF(H2942=0,"",H2942*O2942)</f>
        <v>0</v>
      </c>
      <c r="J2942" s="5">
        <f>IF(OR(H2942=0,V2942=""),"",H2942*V2942)</f>
        <v>0</v>
      </c>
      <c r="K2942" s="6">
        <f>IF(V2942="","",V2942/O2942)</f>
        <v>0</v>
      </c>
      <c r="L2942" s="6">
        <f>IF(V2942="","",V2942/N2942)</f>
        <v>0</v>
      </c>
      <c r="R2942" s="4">
        <v>0</v>
      </c>
      <c r="T2942" s="4">
        <f>IF(S2942=0,"",IF((N2942*S2942)&lt;.3,.3,N2942*S2942))</f>
        <v>0</v>
      </c>
      <c r="U2942"/>
      <c r="V2942" s="4">
        <f>IF(AND(N2942&lt;&gt;0,O2942&lt;&gt;0,Q2942&lt;&gt;0,S2942&lt;&gt;""),N2942-O2942-Q2942-R2942-T2942-U2942-P2942,"")</f>
        <v>0</v>
      </c>
      <c r="W2942">
        <v>0</v>
      </c>
      <c r="X2942">
        <v>0</v>
      </c>
      <c r="Y2942" s="7">
        <v>0</v>
      </c>
      <c r="Z2942" s="7">
        <v>0</v>
      </c>
      <c r="AA2942">
        <v>0</v>
      </c>
      <c r="AB2942">
        <v>0</v>
      </c>
      <c r="AC2942">
        <v>0</v>
      </c>
      <c r="AD2942" t="s">
        <v>41</v>
      </c>
      <c r="AG2942">
        <v>0</v>
      </c>
      <c r="AH2942">
        <v>0</v>
      </c>
      <c r="AJ2942">
        <v>0</v>
      </c>
    </row>
    <row r="2943" spans="1:36">
      <c r="A2943" t="s">
        <v>10339</v>
      </c>
      <c r="B2943" t="s">
        <v>10340</v>
      </c>
      <c r="C2943" s="2" t="s">
        <v>10341</v>
      </c>
      <c r="D2943" t="s">
        <v>630</v>
      </c>
      <c r="G2943">
        <v>0</v>
      </c>
      <c r="H2943" s="3">
        <v>0</v>
      </c>
      <c r="I2943" s="4">
        <f>IF(H2943=0,"",H2943*O2943)</f>
        <v>0</v>
      </c>
      <c r="J2943" s="5">
        <f>IF(OR(H2943=0,V2943=""),"",H2943*V2943)</f>
        <v>0</v>
      </c>
      <c r="K2943" s="6">
        <f>IF(V2943="","",V2943/O2943)</f>
        <v>0</v>
      </c>
      <c r="L2943" s="6">
        <f>IF(V2943="","",V2943/N2943)</f>
        <v>0</v>
      </c>
      <c r="Q2943" s="4">
        <v>3.5</v>
      </c>
      <c r="R2943" s="4">
        <v>0</v>
      </c>
      <c r="S2943">
        <v>0.15</v>
      </c>
      <c r="T2943" s="4">
        <f>IF(S2943=0,"",IF((N2943*S2943)&lt;.3,.3,N2943*S2943))</f>
        <v>0</v>
      </c>
      <c r="U2943"/>
      <c r="V2943" s="4">
        <f>IF(AND(N2943&lt;&gt;0,O2943&lt;&gt;0,Q2943&lt;&gt;0,S2943&lt;&gt;""),N2943-O2943-Q2943-R2943-T2943-U2943-P2943,"")</f>
        <v>0</v>
      </c>
      <c r="W2943">
        <v>0</v>
      </c>
      <c r="X2943">
        <v>0</v>
      </c>
      <c r="Y2943" s="7">
        <v>0</v>
      </c>
      <c r="Z2943" s="7">
        <v>0</v>
      </c>
      <c r="AA2943">
        <v>0</v>
      </c>
      <c r="AB2943">
        <v>0</v>
      </c>
      <c r="AC2943">
        <v>0</v>
      </c>
      <c r="AD2943" t="s">
        <v>41</v>
      </c>
      <c r="AG2943">
        <v>0</v>
      </c>
      <c r="AH2943">
        <v>0</v>
      </c>
      <c r="AJ2943">
        <v>0</v>
      </c>
    </row>
    <row r="2944" spans="1:36">
      <c r="A2944" t="s">
        <v>10342</v>
      </c>
      <c r="B2944" t="s">
        <v>10343</v>
      </c>
      <c r="C2944" s="2" t="s">
        <v>10344</v>
      </c>
      <c r="D2944" t="s">
        <v>630</v>
      </c>
      <c r="G2944">
        <v>0</v>
      </c>
      <c r="H2944" s="3">
        <v>0</v>
      </c>
      <c r="I2944" s="4">
        <f>IF(H2944=0,"",H2944*O2944)</f>
        <v>0</v>
      </c>
      <c r="J2944" s="5">
        <f>IF(OR(H2944=0,V2944=""),"",H2944*V2944)</f>
        <v>0</v>
      </c>
      <c r="K2944" s="6">
        <f>IF(V2944="","",V2944/O2944)</f>
        <v>0</v>
      </c>
      <c r="L2944" s="6">
        <f>IF(V2944="","",V2944/N2944)</f>
        <v>0</v>
      </c>
      <c r="Q2944" s="4">
        <v>3.5</v>
      </c>
      <c r="R2944" s="4">
        <v>0</v>
      </c>
      <c r="S2944">
        <v>0.15</v>
      </c>
      <c r="T2944" s="4">
        <f>IF(S2944=0,"",IF((N2944*S2944)&lt;.3,.3,N2944*S2944))</f>
        <v>0</v>
      </c>
      <c r="U2944"/>
      <c r="V2944" s="4">
        <f>IF(AND(N2944&lt;&gt;0,O2944&lt;&gt;0,Q2944&lt;&gt;0,S2944&lt;&gt;""),N2944-O2944-Q2944-R2944-T2944-U2944-P2944,"")</f>
        <v>0</v>
      </c>
      <c r="W2944">
        <v>0</v>
      </c>
      <c r="X2944">
        <v>0</v>
      </c>
      <c r="Y2944" s="7">
        <v>0</v>
      </c>
      <c r="Z2944" s="7">
        <v>0</v>
      </c>
      <c r="AA2944">
        <v>0</v>
      </c>
      <c r="AB2944">
        <v>0</v>
      </c>
      <c r="AC2944">
        <v>0</v>
      </c>
      <c r="AD2944" t="s">
        <v>41</v>
      </c>
      <c r="AG2944">
        <v>0</v>
      </c>
      <c r="AH2944">
        <v>0</v>
      </c>
      <c r="AJ2944">
        <v>0</v>
      </c>
    </row>
    <row r="2945" spans="1:36">
      <c r="A2945" t="s">
        <v>10345</v>
      </c>
      <c r="B2945" t="s">
        <v>10346</v>
      </c>
      <c r="C2945" s="2" t="s">
        <v>10347</v>
      </c>
      <c r="D2945" t="s">
        <v>630</v>
      </c>
      <c r="G2945">
        <v>0</v>
      </c>
      <c r="H2945" s="3">
        <v>0</v>
      </c>
      <c r="I2945" s="4">
        <f>IF(H2945=0,"",H2945*O2945)</f>
        <v>0</v>
      </c>
      <c r="J2945" s="5">
        <f>IF(OR(H2945=0,V2945=""),"",H2945*V2945)</f>
        <v>0</v>
      </c>
      <c r="K2945" s="6">
        <f>IF(V2945="","",V2945/O2945)</f>
        <v>0</v>
      </c>
      <c r="L2945" s="6">
        <f>IF(V2945="","",V2945/N2945)</f>
        <v>0</v>
      </c>
      <c r="Q2945" s="4">
        <v>3.5</v>
      </c>
      <c r="R2945" s="4">
        <v>0</v>
      </c>
      <c r="S2945">
        <v>0.15</v>
      </c>
      <c r="T2945" s="4">
        <f>IF(S2945=0,"",IF((N2945*S2945)&lt;.3,.3,N2945*S2945))</f>
        <v>0</v>
      </c>
      <c r="U2945"/>
      <c r="V2945" s="4">
        <f>IF(AND(N2945&lt;&gt;0,O2945&lt;&gt;0,Q2945&lt;&gt;0,S2945&lt;&gt;""),N2945-O2945-Q2945-R2945-T2945-U2945-P2945,"")</f>
        <v>0</v>
      </c>
      <c r="W2945">
        <v>0</v>
      </c>
      <c r="X2945">
        <v>0</v>
      </c>
      <c r="Y2945" s="7">
        <v>0</v>
      </c>
      <c r="Z2945" s="7">
        <v>0</v>
      </c>
      <c r="AA2945">
        <v>0</v>
      </c>
      <c r="AB2945">
        <v>0</v>
      </c>
      <c r="AC2945">
        <v>0</v>
      </c>
      <c r="AD2945" t="s">
        <v>41</v>
      </c>
      <c r="AG2945">
        <v>0</v>
      </c>
      <c r="AH2945">
        <v>0</v>
      </c>
      <c r="AJ2945">
        <v>0</v>
      </c>
    </row>
    <row r="2946" spans="1:36">
      <c r="A2946" t="s">
        <v>10348</v>
      </c>
      <c r="B2946" t="s">
        <v>5403</v>
      </c>
      <c r="C2946" s="2" t="s">
        <v>5404</v>
      </c>
      <c r="D2946" t="s">
        <v>49</v>
      </c>
      <c r="G2946">
        <v>0</v>
      </c>
      <c r="H2946" s="3">
        <v>0</v>
      </c>
      <c r="I2946" s="4">
        <f>IF(H2946=0,"",H2946*O2946)</f>
        <v>0</v>
      </c>
      <c r="J2946" s="5">
        <f>IF(OR(H2946=0,V2946=""),"",H2946*V2946)</f>
        <v>0</v>
      </c>
      <c r="K2946" s="6">
        <f>IF(V2946="","",V2946/O2946)</f>
        <v>0</v>
      </c>
      <c r="L2946" s="6">
        <f>IF(V2946="","",V2946/N2946)</f>
        <v>0</v>
      </c>
      <c r="Q2946" s="4">
        <v>13.6</v>
      </c>
      <c r="R2946" s="4">
        <v>0.71</v>
      </c>
      <c r="S2946">
        <v>0.15</v>
      </c>
      <c r="T2946" s="4">
        <f>IF(S2946=0,"",IF((N2946*S2946)&lt;.3,.3,N2946*S2946))</f>
        <v>0</v>
      </c>
      <c r="U2946"/>
      <c r="V2946" s="4">
        <f>IF(AND(N2946&lt;&gt;0,O2946&lt;&gt;0,Q2946&lt;&gt;0,S2946&lt;&gt;""),N2946-O2946-Q2946-R2946-T2946-U2946-P2946,"")</f>
        <v>0</v>
      </c>
      <c r="W2946">
        <v>0</v>
      </c>
      <c r="X2946">
        <v>0</v>
      </c>
      <c r="Y2946" s="7">
        <v>0</v>
      </c>
      <c r="Z2946" s="7">
        <v>0</v>
      </c>
      <c r="AA2946">
        <v>0</v>
      </c>
      <c r="AB2946">
        <v>0</v>
      </c>
      <c r="AC2946">
        <v>0</v>
      </c>
      <c r="AD2946" t="s">
        <v>41</v>
      </c>
      <c r="AG2946">
        <v>0</v>
      </c>
      <c r="AH2946">
        <v>0</v>
      </c>
      <c r="AJ2946">
        <v>0</v>
      </c>
    </row>
    <row r="2947" spans="1:36">
      <c r="A2947" t="s">
        <v>10349</v>
      </c>
      <c r="B2947" t="s">
        <v>392</v>
      </c>
      <c r="C2947" s="2" t="s">
        <v>393</v>
      </c>
      <c r="D2947" t="s">
        <v>49</v>
      </c>
      <c r="G2947">
        <v>0</v>
      </c>
      <c r="H2947" s="3">
        <v>0</v>
      </c>
      <c r="I2947" s="4">
        <f>IF(H2947=0,"",H2947*O2947)</f>
        <v>0</v>
      </c>
      <c r="J2947" s="5">
        <f>IF(OR(H2947=0,V2947=""),"",H2947*V2947)</f>
        <v>0</v>
      </c>
      <c r="K2947" s="6">
        <f>IF(V2947="","",V2947/O2947)</f>
        <v>0</v>
      </c>
      <c r="L2947" s="6">
        <f>IF(V2947="","",V2947/N2947)</f>
        <v>0</v>
      </c>
      <c r="Q2947" s="4">
        <v>8.54</v>
      </c>
      <c r="R2947" s="4">
        <v>0.49</v>
      </c>
      <c r="S2947">
        <v>0.15</v>
      </c>
      <c r="T2947" s="4">
        <f>IF(S2947=0,"",IF((N2947*S2947)&lt;.3,.3,N2947*S2947))</f>
        <v>0</v>
      </c>
      <c r="U2947"/>
      <c r="V2947" s="4">
        <f>IF(AND(N2947&lt;&gt;0,O2947&lt;&gt;0,Q2947&lt;&gt;0,S2947&lt;&gt;""),N2947-O2947-Q2947-R2947-T2947-U2947-P2947,"")</f>
        <v>0</v>
      </c>
      <c r="W2947">
        <v>0</v>
      </c>
      <c r="X2947">
        <v>0</v>
      </c>
      <c r="Y2947" s="7">
        <v>0</v>
      </c>
      <c r="Z2947" s="7">
        <v>0</v>
      </c>
      <c r="AA2947">
        <v>0</v>
      </c>
      <c r="AB2947">
        <v>0</v>
      </c>
      <c r="AC2947">
        <v>0</v>
      </c>
      <c r="AD2947" t="s">
        <v>41</v>
      </c>
      <c r="AG2947">
        <v>0</v>
      </c>
      <c r="AH2947">
        <v>0</v>
      </c>
      <c r="AJ2947">
        <v>0</v>
      </c>
    </row>
    <row r="2948" spans="1:36">
      <c r="A2948" t="s">
        <v>10350</v>
      </c>
      <c r="B2948" t="s">
        <v>4175</v>
      </c>
      <c r="C2948" s="2" t="s">
        <v>4176</v>
      </c>
      <c r="D2948" t="s">
        <v>49</v>
      </c>
      <c r="G2948">
        <v>0</v>
      </c>
      <c r="H2948" s="3">
        <v>0</v>
      </c>
      <c r="I2948" s="4">
        <f>IF(H2948=0,"",H2948*O2948)</f>
        <v>0</v>
      </c>
      <c r="J2948" s="5">
        <f>IF(OR(H2948=0,V2948=""),"",H2948*V2948)</f>
        <v>0</v>
      </c>
      <c r="K2948" s="6">
        <f>IF(V2948="","",V2948/O2948)</f>
        <v>0</v>
      </c>
      <c r="L2948" s="6">
        <f>IF(V2948="","",V2948/N2948)</f>
        <v>0</v>
      </c>
      <c r="Q2948" s="4">
        <v>13.6</v>
      </c>
      <c r="R2948" s="4">
        <v>0.45</v>
      </c>
      <c r="S2948">
        <v>0.15</v>
      </c>
      <c r="T2948" s="4">
        <f>IF(S2948=0,"",IF((N2948*S2948)&lt;.3,.3,N2948*S2948))</f>
        <v>0</v>
      </c>
      <c r="U2948"/>
      <c r="V2948" s="4">
        <f>IF(AND(N2948&lt;&gt;0,O2948&lt;&gt;0,Q2948&lt;&gt;0,S2948&lt;&gt;""),N2948-O2948-Q2948-R2948-T2948-U2948-P2948,"")</f>
        <v>0</v>
      </c>
      <c r="W2948">
        <v>0</v>
      </c>
      <c r="X2948">
        <v>0</v>
      </c>
      <c r="Y2948" s="7">
        <v>0</v>
      </c>
      <c r="Z2948" s="7">
        <v>0</v>
      </c>
      <c r="AA2948">
        <v>0</v>
      </c>
      <c r="AB2948">
        <v>0</v>
      </c>
      <c r="AC2948">
        <v>0</v>
      </c>
      <c r="AD2948" t="s">
        <v>41</v>
      </c>
      <c r="AG2948">
        <v>0</v>
      </c>
      <c r="AH2948">
        <v>0</v>
      </c>
      <c r="AJ2948">
        <v>0</v>
      </c>
    </row>
    <row r="2949" spans="1:36">
      <c r="A2949" t="s">
        <v>10351</v>
      </c>
      <c r="B2949" t="s">
        <v>1482</v>
      </c>
      <c r="C2949" s="2" t="s">
        <v>1483</v>
      </c>
      <c r="D2949" t="s">
        <v>49</v>
      </c>
      <c r="G2949">
        <v>0</v>
      </c>
      <c r="H2949" s="3">
        <v>0</v>
      </c>
      <c r="I2949" s="4">
        <f>IF(H2949=0,"",H2949*O2949)</f>
        <v>0</v>
      </c>
      <c r="J2949" s="5">
        <f>IF(OR(H2949=0,V2949=""),"",H2949*V2949)</f>
        <v>0</v>
      </c>
      <c r="K2949" s="6">
        <f>IF(V2949="","",V2949/O2949)</f>
        <v>0</v>
      </c>
      <c r="L2949" s="6">
        <f>IF(V2949="","",V2949/N2949)</f>
        <v>0</v>
      </c>
      <c r="Q2949" s="4">
        <v>5.54</v>
      </c>
      <c r="R2949" s="4">
        <v>0.05</v>
      </c>
      <c r="S2949">
        <v>0.15</v>
      </c>
      <c r="T2949" s="4">
        <f>IF(S2949=0,"",IF((N2949*S2949)&lt;.3,.3,N2949*S2949))</f>
        <v>0</v>
      </c>
      <c r="U2949"/>
      <c r="V2949" s="4">
        <f>IF(AND(N2949&lt;&gt;0,O2949&lt;&gt;0,Q2949&lt;&gt;0,S2949&lt;&gt;""),N2949-O2949-Q2949-R2949-T2949-U2949-P2949,"")</f>
        <v>0</v>
      </c>
      <c r="W2949">
        <v>0</v>
      </c>
      <c r="X2949">
        <v>0</v>
      </c>
      <c r="Y2949" s="7">
        <v>0</v>
      </c>
      <c r="Z2949" s="7">
        <v>0</v>
      </c>
      <c r="AA2949">
        <v>0</v>
      </c>
      <c r="AB2949">
        <v>0</v>
      </c>
      <c r="AC2949">
        <v>0</v>
      </c>
      <c r="AD2949" t="s">
        <v>41</v>
      </c>
      <c r="AG2949">
        <v>0</v>
      </c>
      <c r="AH2949">
        <v>0</v>
      </c>
      <c r="AJ2949">
        <v>0</v>
      </c>
    </row>
    <row r="2950" spans="1:36">
      <c r="A2950" t="s">
        <v>10352</v>
      </c>
      <c r="B2950" t="s">
        <v>3910</v>
      </c>
      <c r="C2950" s="2" t="s">
        <v>3911</v>
      </c>
      <c r="D2950" t="s">
        <v>49</v>
      </c>
      <c r="G2950">
        <v>0</v>
      </c>
      <c r="H2950" s="3">
        <v>0</v>
      </c>
      <c r="I2950" s="4">
        <f>IF(H2950=0,"",H2950*O2950)</f>
        <v>0</v>
      </c>
      <c r="J2950" s="5">
        <f>IF(OR(H2950=0,V2950=""),"",H2950*V2950)</f>
        <v>0</v>
      </c>
      <c r="K2950" s="6">
        <f>IF(V2950="","",V2950/O2950)</f>
        <v>0</v>
      </c>
      <c r="L2950" s="6">
        <f>IF(V2950="","",V2950/N2950)</f>
        <v>0</v>
      </c>
      <c r="Q2950" s="4">
        <v>7.04</v>
      </c>
      <c r="R2950" s="4">
        <v>0.03</v>
      </c>
      <c r="S2950">
        <v>0.15</v>
      </c>
      <c r="T2950" s="4">
        <f>IF(S2950=0,"",IF((N2950*S2950)&lt;.3,.3,N2950*S2950))</f>
        <v>0</v>
      </c>
      <c r="U2950"/>
      <c r="V2950" s="4">
        <f>IF(AND(N2950&lt;&gt;0,O2950&lt;&gt;0,Q2950&lt;&gt;0,S2950&lt;&gt;""),N2950-O2950-Q2950-R2950-T2950-U2950-P2950,"")</f>
        <v>0</v>
      </c>
      <c r="W2950">
        <v>0</v>
      </c>
      <c r="X2950">
        <v>0</v>
      </c>
      <c r="Y2950" s="7">
        <v>0</v>
      </c>
      <c r="Z2950" s="7">
        <v>0</v>
      </c>
      <c r="AA2950">
        <v>0</v>
      </c>
      <c r="AB2950">
        <v>0</v>
      </c>
      <c r="AC2950">
        <v>0</v>
      </c>
      <c r="AD2950" t="s">
        <v>41</v>
      </c>
      <c r="AG2950">
        <v>0</v>
      </c>
      <c r="AH2950">
        <v>0</v>
      </c>
      <c r="AJ2950">
        <v>0</v>
      </c>
    </row>
    <row r="2951" spans="1:36">
      <c r="A2951" t="s">
        <v>10353</v>
      </c>
      <c r="B2951" t="s">
        <v>8468</v>
      </c>
      <c r="C2951" s="2" t="s">
        <v>8469</v>
      </c>
      <c r="D2951" t="s">
        <v>49</v>
      </c>
      <c r="G2951">
        <v>0</v>
      </c>
      <c r="H2951" s="3">
        <v>0</v>
      </c>
      <c r="I2951" s="4">
        <f>IF(H2951=0,"",H2951*O2951)</f>
        <v>0</v>
      </c>
      <c r="J2951" s="5">
        <f>IF(OR(H2951=0,V2951=""),"",H2951*V2951)</f>
        <v>0</v>
      </c>
      <c r="K2951" s="6">
        <f>IF(V2951="","",V2951/O2951)</f>
        <v>0</v>
      </c>
      <c r="L2951" s="6">
        <f>IF(V2951="","",V2951/N2951)</f>
        <v>0</v>
      </c>
      <c r="Q2951" s="4">
        <v>5.84</v>
      </c>
      <c r="R2951" s="4">
        <v>0.15</v>
      </c>
      <c r="S2951">
        <v>0.15</v>
      </c>
      <c r="T2951" s="4">
        <f>IF(S2951=0,"",IF((N2951*S2951)&lt;.3,.3,N2951*S2951))</f>
        <v>0</v>
      </c>
      <c r="U2951"/>
      <c r="V2951" s="4">
        <f>IF(AND(N2951&lt;&gt;0,O2951&lt;&gt;0,Q2951&lt;&gt;0,S2951&lt;&gt;""),N2951-O2951-Q2951-R2951-T2951-U2951-P2951,"")</f>
        <v>0</v>
      </c>
      <c r="W2951">
        <v>0</v>
      </c>
      <c r="X2951">
        <v>0</v>
      </c>
      <c r="Y2951" s="7">
        <v>0</v>
      </c>
      <c r="Z2951" s="7">
        <v>0</v>
      </c>
      <c r="AA2951">
        <v>0</v>
      </c>
      <c r="AB2951">
        <v>0</v>
      </c>
      <c r="AC2951">
        <v>0</v>
      </c>
      <c r="AD2951" t="s">
        <v>41</v>
      </c>
      <c r="AG2951">
        <v>0</v>
      </c>
      <c r="AH2951">
        <v>0</v>
      </c>
      <c r="AJ2951">
        <v>0</v>
      </c>
    </row>
    <row r="2952" spans="1:36">
      <c r="A2952" t="s">
        <v>10354</v>
      </c>
      <c r="B2952" t="s">
        <v>8154</v>
      </c>
      <c r="C2952" s="2" t="s">
        <v>8155</v>
      </c>
      <c r="D2952" t="s">
        <v>49</v>
      </c>
      <c r="G2952">
        <v>0</v>
      </c>
      <c r="H2952" s="3">
        <v>0</v>
      </c>
      <c r="I2952" s="4">
        <f>IF(H2952=0,"",H2952*O2952)</f>
        <v>0</v>
      </c>
      <c r="J2952" s="5">
        <f>IF(OR(H2952=0,V2952=""),"",H2952*V2952)</f>
        <v>0</v>
      </c>
      <c r="K2952" s="6">
        <f>IF(V2952="","",V2952/O2952)</f>
        <v>0</v>
      </c>
      <c r="L2952" s="6">
        <f>IF(V2952="","",V2952/N2952)</f>
        <v>0</v>
      </c>
      <c r="Q2952" s="4">
        <v>5.84</v>
      </c>
      <c r="R2952" s="4">
        <v>0.04</v>
      </c>
      <c r="S2952">
        <v>0.15</v>
      </c>
      <c r="T2952" s="4">
        <f>IF(S2952=0,"",IF((N2952*S2952)&lt;.3,.3,N2952*S2952))</f>
        <v>0</v>
      </c>
      <c r="U2952"/>
      <c r="V2952" s="4">
        <f>IF(AND(N2952&lt;&gt;0,O2952&lt;&gt;0,Q2952&lt;&gt;0,S2952&lt;&gt;""),N2952-O2952-Q2952-R2952-T2952-U2952-P2952,"")</f>
        <v>0</v>
      </c>
      <c r="W2952">
        <v>0</v>
      </c>
      <c r="X2952">
        <v>0</v>
      </c>
      <c r="Y2952" s="7">
        <v>0</v>
      </c>
      <c r="Z2952" s="7">
        <v>0</v>
      </c>
      <c r="AA2952">
        <v>0</v>
      </c>
      <c r="AB2952">
        <v>0</v>
      </c>
      <c r="AC2952">
        <v>0</v>
      </c>
      <c r="AD2952" t="s">
        <v>41</v>
      </c>
      <c r="AG2952">
        <v>0</v>
      </c>
      <c r="AH2952">
        <v>0</v>
      </c>
      <c r="AJ2952">
        <v>0</v>
      </c>
    </row>
    <row r="2953" spans="1:36">
      <c r="A2953" t="s">
        <v>10355</v>
      </c>
      <c r="B2953" t="s">
        <v>8166</v>
      </c>
      <c r="C2953" s="2" t="s">
        <v>8167</v>
      </c>
      <c r="D2953" t="s">
        <v>49</v>
      </c>
      <c r="G2953">
        <v>0</v>
      </c>
      <c r="H2953" s="3">
        <v>0</v>
      </c>
      <c r="I2953" s="4">
        <f>IF(H2953=0,"",H2953*O2953)</f>
        <v>0</v>
      </c>
      <c r="J2953" s="5">
        <f>IF(OR(H2953=0,V2953=""),"",H2953*V2953)</f>
        <v>0</v>
      </c>
      <c r="K2953" s="6">
        <f>IF(V2953="","",V2953/O2953)</f>
        <v>0</v>
      </c>
      <c r="L2953" s="6">
        <f>IF(V2953="","",V2953/N2953)</f>
        <v>0</v>
      </c>
      <c r="Q2953" s="4">
        <v>6.44</v>
      </c>
      <c r="R2953" s="4">
        <v>0.09</v>
      </c>
      <c r="S2953">
        <v>0.15</v>
      </c>
      <c r="T2953" s="4">
        <f>IF(S2953=0,"",IF((N2953*S2953)&lt;.3,.3,N2953*S2953))</f>
        <v>0</v>
      </c>
      <c r="U2953"/>
      <c r="V2953" s="4">
        <f>IF(AND(N2953&lt;&gt;0,O2953&lt;&gt;0,Q2953&lt;&gt;0,S2953&lt;&gt;""),N2953-O2953-Q2953-R2953-T2953-U2953-P2953,"")</f>
        <v>0</v>
      </c>
      <c r="W2953">
        <v>0</v>
      </c>
      <c r="X2953">
        <v>0</v>
      </c>
      <c r="Y2953" s="7">
        <v>0</v>
      </c>
      <c r="Z2953" s="7">
        <v>0</v>
      </c>
      <c r="AA2953">
        <v>0</v>
      </c>
      <c r="AB2953">
        <v>0</v>
      </c>
      <c r="AC2953">
        <v>0</v>
      </c>
      <c r="AD2953" t="s">
        <v>41</v>
      </c>
      <c r="AG2953">
        <v>0</v>
      </c>
      <c r="AH2953">
        <v>0</v>
      </c>
      <c r="AJ2953">
        <v>0</v>
      </c>
    </row>
    <row r="2954" spans="1:36">
      <c r="A2954" t="s">
        <v>10356</v>
      </c>
      <c r="B2954" t="s">
        <v>8162</v>
      </c>
      <c r="C2954" s="2" t="s">
        <v>8163</v>
      </c>
      <c r="D2954" t="s">
        <v>49</v>
      </c>
      <c r="G2954">
        <v>0</v>
      </c>
      <c r="H2954" s="3">
        <v>0</v>
      </c>
      <c r="I2954" s="4">
        <f>IF(H2954=0,"",H2954*O2954)</f>
        <v>0</v>
      </c>
      <c r="J2954" s="5">
        <f>IF(OR(H2954=0,V2954=""),"",H2954*V2954)</f>
        <v>0</v>
      </c>
      <c r="K2954" s="6">
        <f>IF(V2954="","",V2954/O2954)</f>
        <v>0</v>
      </c>
      <c r="L2954" s="6">
        <f>IF(V2954="","",V2954/N2954)</f>
        <v>0</v>
      </c>
      <c r="Q2954" s="4">
        <v>6.14</v>
      </c>
      <c r="R2954" s="4">
        <v>0.08</v>
      </c>
      <c r="S2954">
        <v>0.15</v>
      </c>
      <c r="T2954" s="4">
        <f>IF(S2954=0,"",IF((N2954*S2954)&lt;.3,.3,N2954*S2954))</f>
        <v>0</v>
      </c>
      <c r="U2954"/>
      <c r="V2954" s="4">
        <f>IF(AND(N2954&lt;&gt;0,O2954&lt;&gt;0,Q2954&lt;&gt;0,S2954&lt;&gt;""),N2954-O2954-Q2954-R2954-T2954-U2954-P2954,"")</f>
        <v>0</v>
      </c>
      <c r="W2954">
        <v>0</v>
      </c>
      <c r="X2954">
        <v>0</v>
      </c>
      <c r="Y2954" s="7">
        <v>0</v>
      </c>
      <c r="Z2954" s="7">
        <v>0</v>
      </c>
      <c r="AA2954">
        <v>0</v>
      </c>
      <c r="AB2954">
        <v>0</v>
      </c>
      <c r="AC2954">
        <v>0</v>
      </c>
      <c r="AD2954" t="s">
        <v>41</v>
      </c>
      <c r="AG2954">
        <v>0</v>
      </c>
      <c r="AH2954">
        <v>0</v>
      </c>
      <c r="AJ2954">
        <v>0</v>
      </c>
    </row>
    <row r="2955" spans="1:36">
      <c r="A2955" t="s">
        <v>10357</v>
      </c>
      <c r="B2955" t="s">
        <v>8182</v>
      </c>
      <c r="C2955" s="2" t="s">
        <v>8183</v>
      </c>
      <c r="D2955" t="s">
        <v>49</v>
      </c>
      <c r="G2955">
        <v>0</v>
      </c>
      <c r="H2955" s="3">
        <v>0</v>
      </c>
      <c r="I2955" s="4">
        <f>IF(H2955=0,"",H2955*O2955)</f>
        <v>0</v>
      </c>
      <c r="J2955" s="5">
        <f>IF(OR(H2955=0,V2955=""),"",H2955*V2955)</f>
        <v>0</v>
      </c>
      <c r="K2955" s="6">
        <f>IF(V2955="","",V2955/O2955)</f>
        <v>0</v>
      </c>
      <c r="L2955" s="6">
        <f>IF(V2955="","",V2955/N2955)</f>
        <v>0</v>
      </c>
      <c r="Q2955" s="4">
        <v>6.44</v>
      </c>
      <c r="R2955" s="4">
        <v>0.1</v>
      </c>
      <c r="S2955">
        <v>0.15</v>
      </c>
      <c r="T2955" s="4">
        <f>IF(S2955=0,"",IF((N2955*S2955)&lt;.3,.3,N2955*S2955))</f>
        <v>0</v>
      </c>
      <c r="U2955"/>
      <c r="V2955" s="4">
        <f>IF(AND(N2955&lt;&gt;0,O2955&lt;&gt;0,Q2955&lt;&gt;0,S2955&lt;&gt;""),N2955-O2955-Q2955-R2955-T2955-U2955-P2955,"")</f>
        <v>0</v>
      </c>
      <c r="W2955">
        <v>0</v>
      </c>
      <c r="X2955">
        <v>0</v>
      </c>
      <c r="Y2955" s="7">
        <v>0</v>
      </c>
      <c r="Z2955" s="7">
        <v>0</v>
      </c>
      <c r="AA2955">
        <v>0</v>
      </c>
      <c r="AB2955">
        <v>0</v>
      </c>
      <c r="AC2955">
        <v>0</v>
      </c>
      <c r="AD2955" t="s">
        <v>41</v>
      </c>
      <c r="AG2955">
        <v>0</v>
      </c>
      <c r="AH2955">
        <v>0</v>
      </c>
      <c r="AJ2955">
        <v>0</v>
      </c>
    </row>
    <row r="2956" spans="1:36">
      <c r="A2956" t="s">
        <v>10358</v>
      </c>
      <c r="B2956" t="s">
        <v>8186</v>
      </c>
      <c r="C2956" s="2" t="s">
        <v>8187</v>
      </c>
      <c r="D2956" t="s">
        <v>49</v>
      </c>
      <c r="G2956">
        <v>0</v>
      </c>
      <c r="H2956" s="3">
        <v>0</v>
      </c>
      <c r="I2956" s="4">
        <f>IF(H2956=0,"",H2956*O2956)</f>
        <v>0</v>
      </c>
      <c r="J2956" s="5">
        <f>IF(OR(H2956=0,V2956=""),"",H2956*V2956)</f>
        <v>0</v>
      </c>
      <c r="K2956" s="6">
        <f>IF(V2956="","",V2956/O2956)</f>
        <v>0</v>
      </c>
      <c r="L2956" s="6">
        <f>IF(V2956="","",V2956/N2956)</f>
        <v>0</v>
      </c>
      <c r="Q2956" s="4">
        <v>6.74</v>
      </c>
      <c r="R2956" s="4">
        <v>0.14</v>
      </c>
      <c r="S2956">
        <v>0.15</v>
      </c>
      <c r="T2956" s="4">
        <f>IF(S2956=0,"",IF((N2956*S2956)&lt;.3,.3,N2956*S2956))</f>
        <v>0</v>
      </c>
      <c r="U2956"/>
      <c r="V2956" s="4">
        <f>IF(AND(N2956&lt;&gt;0,O2956&lt;&gt;0,Q2956&lt;&gt;0,S2956&lt;&gt;""),N2956-O2956-Q2956-R2956-T2956-U2956-P2956,"")</f>
        <v>0</v>
      </c>
      <c r="W2956">
        <v>0</v>
      </c>
      <c r="X2956">
        <v>0</v>
      </c>
      <c r="Y2956" s="7">
        <v>0</v>
      </c>
      <c r="Z2956" s="7">
        <v>0</v>
      </c>
      <c r="AA2956">
        <v>0</v>
      </c>
      <c r="AB2956">
        <v>0</v>
      </c>
      <c r="AC2956">
        <v>0</v>
      </c>
      <c r="AD2956" t="s">
        <v>41</v>
      </c>
      <c r="AG2956">
        <v>0</v>
      </c>
      <c r="AH2956">
        <v>0</v>
      </c>
      <c r="AJ2956">
        <v>0</v>
      </c>
    </row>
    <row r="2957" spans="1:36">
      <c r="A2957" t="s">
        <v>10359</v>
      </c>
      <c r="B2957" t="s">
        <v>10360</v>
      </c>
      <c r="C2957" s="2" t="s">
        <v>7292</v>
      </c>
      <c r="D2957" t="s">
        <v>49</v>
      </c>
      <c r="G2957">
        <v>0</v>
      </c>
      <c r="H2957" s="3">
        <v>0</v>
      </c>
      <c r="I2957" s="4">
        <f>IF(H2957=0,"",H2957*O2957)</f>
        <v>0</v>
      </c>
      <c r="J2957" s="5">
        <f>IF(OR(H2957=0,V2957=""),"",H2957*V2957)</f>
        <v>0</v>
      </c>
      <c r="K2957" s="6">
        <f>IF(V2957="","",V2957/O2957)</f>
        <v>0</v>
      </c>
      <c r="L2957" s="6">
        <f>IF(V2957="","",V2957/N2957)</f>
        <v>0</v>
      </c>
      <c r="Q2957" s="4">
        <v>4.81</v>
      </c>
      <c r="R2957" s="4">
        <v>0.04</v>
      </c>
      <c r="S2957">
        <v>0.15</v>
      </c>
      <c r="T2957" s="4">
        <f>IF(S2957=0,"",IF((N2957*S2957)&lt;.3,.3,N2957*S2957))</f>
        <v>0</v>
      </c>
      <c r="U2957"/>
      <c r="V2957" s="4">
        <f>IF(AND(N2957&lt;&gt;0,O2957&lt;&gt;0,Q2957&lt;&gt;0,S2957&lt;&gt;""),N2957-O2957-Q2957-R2957-T2957-U2957-P2957,"")</f>
        <v>0</v>
      </c>
      <c r="W2957">
        <v>0</v>
      </c>
      <c r="X2957">
        <v>0</v>
      </c>
      <c r="Y2957" s="7">
        <v>0</v>
      </c>
      <c r="Z2957" s="7">
        <v>0</v>
      </c>
      <c r="AA2957">
        <v>0</v>
      </c>
      <c r="AB2957">
        <v>0</v>
      </c>
      <c r="AC2957">
        <v>0</v>
      </c>
      <c r="AD2957" t="s">
        <v>41</v>
      </c>
      <c r="AG2957">
        <v>0</v>
      </c>
      <c r="AH2957">
        <v>0</v>
      </c>
      <c r="AJ2957">
        <v>0</v>
      </c>
    </row>
    <row r="2958" spans="1:36">
      <c r="A2958" t="s">
        <v>10361</v>
      </c>
      <c r="B2958" t="s">
        <v>10362</v>
      </c>
      <c r="C2958" s="2" t="s">
        <v>10363</v>
      </c>
      <c r="D2958" t="s">
        <v>630</v>
      </c>
      <c r="G2958">
        <v>0</v>
      </c>
      <c r="H2958" s="3">
        <v>0</v>
      </c>
      <c r="I2958" s="4">
        <f>IF(H2958=0,"",H2958*O2958)</f>
        <v>0</v>
      </c>
      <c r="J2958" s="5">
        <f>IF(OR(H2958=0,V2958=""),"",H2958*V2958)</f>
        <v>0</v>
      </c>
      <c r="K2958" s="6">
        <f>IF(V2958="","",V2958/O2958)</f>
        <v>0</v>
      </c>
      <c r="L2958" s="6">
        <f>IF(V2958="","",V2958/N2958)</f>
        <v>0</v>
      </c>
      <c r="Q2958" s="4">
        <v>8.84</v>
      </c>
      <c r="R2958" s="4">
        <v>0</v>
      </c>
      <c r="S2958">
        <v>0.15</v>
      </c>
      <c r="T2958" s="4">
        <f>IF(S2958=0,"",IF((N2958*S2958)&lt;.3,.3,N2958*S2958))</f>
        <v>0</v>
      </c>
      <c r="U2958"/>
      <c r="V2958" s="4">
        <f>IF(AND(N2958&lt;&gt;0,O2958&lt;&gt;0,Q2958&lt;&gt;0,S2958&lt;&gt;""),N2958-O2958-Q2958-R2958-T2958-U2958-P2958,"")</f>
        <v>0</v>
      </c>
      <c r="W2958">
        <v>0</v>
      </c>
      <c r="X2958">
        <v>0</v>
      </c>
      <c r="Y2958" s="7">
        <v>0</v>
      </c>
      <c r="Z2958" s="7">
        <v>0</v>
      </c>
      <c r="AA2958">
        <v>0</v>
      </c>
      <c r="AB2958">
        <v>0</v>
      </c>
      <c r="AC2958">
        <v>0</v>
      </c>
      <c r="AD2958" t="s">
        <v>41</v>
      </c>
      <c r="AG2958">
        <v>0</v>
      </c>
      <c r="AH2958">
        <v>0</v>
      </c>
      <c r="AJ2958">
        <v>0</v>
      </c>
    </row>
    <row r="2959" spans="1:36">
      <c r="A2959" t="s">
        <v>10364</v>
      </c>
      <c r="B2959" t="s">
        <v>10365</v>
      </c>
      <c r="C2959" s="2" t="s">
        <v>10366</v>
      </c>
      <c r="D2959" t="s">
        <v>3946</v>
      </c>
      <c r="G2959">
        <v>0</v>
      </c>
      <c r="H2959" s="3">
        <v>0</v>
      </c>
      <c r="I2959" s="4">
        <f>IF(H2959=0,"",H2959*O2959)</f>
        <v>0</v>
      </c>
      <c r="J2959" s="5">
        <f>IF(OR(H2959=0,V2959=""),"",H2959*V2959)</f>
        <v>0</v>
      </c>
      <c r="K2959" s="6">
        <f>IF(V2959="","",V2959/O2959)</f>
        <v>0</v>
      </c>
      <c r="L2959" s="6">
        <f>IF(V2959="","",V2959/N2959)</f>
        <v>0</v>
      </c>
      <c r="Q2959" s="4">
        <v>6.74</v>
      </c>
      <c r="R2959" s="4">
        <v>0</v>
      </c>
      <c r="S2959">
        <v>0.15</v>
      </c>
      <c r="T2959" s="4">
        <f>IF(S2959=0,"",IF((N2959*S2959)&lt;.3,.3,N2959*S2959))</f>
        <v>0</v>
      </c>
      <c r="U2959"/>
      <c r="V2959" s="4">
        <f>IF(AND(N2959&lt;&gt;0,O2959&lt;&gt;0,Q2959&lt;&gt;0,S2959&lt;&gt;""),N2959-O2959-Q2959-R2959-T2959-U2959-P2959,"")</f>
        <v>0</v>
      </c>
      <c r="W2959">
        <v>0</v>
      </c>
      <c r="X2959">
        <v>0</v>
      </c>
      <c r="Y2959" s="7">
        <v>0</v>
      </c>
      <c r="Z2959" s="7">
        <v>0</v>
      </c>
      <c r="AA2959">
        <v>0</v>
      </c>
      <c r="AB2959">
        <v>0</v>
      </c>
      <c r="AC2959">
        <v>0</v>
      </c>
      <c r="AD2959" t="s">
        <v>41</v>
      </c>
      <c r="AG2959">
        <v>0</v>
      </c>
      <c r="AH2959">
        <v>0</v>
      </c>
      <c r="AJ2959">
        <v>0</v>
      </c>
    </row>
    <row r="2960" spans="1:36">
      <c r="A2960" t="s">
        <v>10367</v>
      </c>
      <c r="B2960" t="s">
        <v>10368</v>
      </c>
      <c r="C2960" s="2" t="s">
        <v>10369</v>
      </c>
      <c r="D2960" t="s">
        <v>3946</v>
      </c>
      <c r="G2960">
        <v>0</v>
      </c>
      <c r="H2960" s="3">
        <v>0</v>
      </c>
      <c r="I2960" s="4">
        <f>IF(H2960=0,"",H2960*O2960)</f>
        <v>0</v>
      </c>
      <c r="J2960" s="5">
        <f>IF(OR(H2960=0,V2960=""),"",H2960*V2960)</f>
        <v>0</v>
      </c>
      <c r="K2960" s="6">
        <f>IF(V2960="","",V2960/O2960)</f>
        <v>0</v>
      </c>
      <c r="L2960" s="6">
        <f>IF(V2960="","",V2960/N2960)</f>
        <v>0</v>
      </c>
      <c r="Q2960" s="4">
        <v>5.54</v>
      </c>
      <c r="R2960" s="4">
        <v>0</v>
      </c>
      <c r="S2960">
        <v>0.15</v>
      </c>
      <c r="T2960" s="4">
        <f>IF(S2960=0,"",IF((N2960*S2960)&lt;.3,.3,N2960*S2960))</f>
        <v>0</v>
      </c>
      <c r="U2960"/>
      <c r="V2960" s="4">
        <f>IF(AND(N2960&lt;&gt;0,O2960&lt;&gt;0,Q2960&lt;&gt;0,S2960&lt;&gt;""),N2960-O2960-Q2960-R2960-T2960-U2960-P2960,"")</f>
        <v>0</v>
      </c>
      <c r="W2960">
        <v>0</v>
      </c>
      <c r="X2960">
        <v>0</v>
      </c>
      <c r="Y2960" s="7">
        <v>0</v>
      </c>
      <c r="Z2960" s="7">
        <v>0</v>
      </c>
      <c r="AA2960">
        <v>0</v>
      </c>
      <c r="AB2960">
        <v>0</v>
      </c>
      <c r="AC2960">
        <v>0</v>
      </c>
      <c r="AD2960" t="s">
        <v>41</v>
      </c>
      <c r="AG2960">
        <v>0</v>
      </c>
      <c r="AH2960">
        <v>0</v>
      </c>
      <c r="AJ2960">
        <v>0</v>
      </c>
    </row>
    <row r="2961" spans="1:36">
      <c r="A2961" t="s">
        <v>10370</v>
      </c>
      <c r="B2961" t="s">
        <v>10371</v>
      </c>
      <c r="C2961" s="2" t="s">
        <v>10372</v>
      </c>
      <c r="D2961" t="s">
        <v>3946</v>
      </c>
      <c r="G2961">
        <v>0</v>
      </c>
      <c r="H2961" s="3">
        <v>0</v>
      </c>
      <c r="I2961" s="4">
        <f>IF(H2961=0,"",H2961*O2961)</f>
        <v>0</v>
      </c>
      <c r="J2961" s="5">
        <f>IF(OR(H2961=0,V2961=""),"",H2961*V2961)</f>
        <v>0</v>
      </c>
      <c r="K2961" s="6">
        <f>IF(V2961="","",V2961/O2961)</f>
        <v>0</v>
      </c>
      <c r="L2961" s="6">
        <f>IF(V2961="","",V2961/N2961)</f>
        <v>0</v>
      </c>
      <c r="Q2961" s="4">
        <v>5.84</v>
      </c>
      <c r="R2961" s="4">
        <v>0</v>
      </c>
      <c r="S2961">
        <v>0.15</v>
      </c>
      <c r="T2961" s="4">
        <f>IF(S2961=0,"",IF((N2961*S2961)&lt;.3,.3,N2961*S2961))</f>
        <v>0</v>
      </c>
      <c r="U2961"/>
      <c r="V2961" s="4">
        <f>IF(AND(N2961&lt;&gt;0,O2961&lt;&gt;0,Q2961&lt;&gt;0,S2961&lt;&gt;""),N2961-O2961-Q2961-R2961-T2961-U2961-P2961,"")</f>
        <v>0</v>
      </c>
      <c r="W2961">
        <v>0</v>
      </c>
      <c r="X2961">
        <v>0</v>
      </c>
      <c r="Y2961" s="7">
        <v>0</v>
      </c>
      <c r="Z2961" s="7">
        <v>0</v>
      </c>
      <c r="AA2961">
        <v>0</v>
      </c>
      <c r="AB2961">
        <v>0</v>
      </c>
      <c r="AC2961">
        <v>0</v>
      </c>
      <c r="AD2961" t="s">
        <v>41</v>
      </c>
      <c r="AG2961">
        <v>0</v>
      </c>
      <c r="AH2961">
        <v>0</v>
      </c>
      <c r="AJ2961">
        <v>0</v>
      </c>
    </row>
    <row r="2962" spans="1:36">
      <c r="A2962" t="s">
        <v>10373</v>
      </c>
      <c r="B2962" t="s">
        <v>10374</v>
      </c>
      <c r="C2962" s="2" t="s">
        <v>10375</v>
      </c>
      <c r="D2962" t="s">
        <v>3946</v>
      </c>
      <c r="G2962">
        <v>0</v>
      </c>
      <c r="H2962" s="3">
        <v>0</v>
      </c>
      <c r="I2962" s="4">
        <f>IF(H2962=0,"",H2962*O2962)</f>
        <v>0</v>
      </c>
      <c r="J2962" s="5">
        <f>IF(OR(H2962=0,V2962=""),"",H2962*V2962)</f>
        <v>0</v>
      </c>
      <c r="K2962" s="6">
        <f>IF(V2962="","",V2962/O2962)</f>
        <v>0</v>
      </c>
      <c r="L2962" s="6">
        <f>IF(V2962="","",V2962/N2962)</f>
        <v>0</v>
      </c>
      <c r="Q2962" s="4">
        <v>6.14</v>
      </c>
      <c r="R2962" s="4">
        <v>0</v>
      </c>
      <c r="S2962">
        <v>0.15</v>
      </c>
      <c r="T2962" s="4">
        <f>IF(S2962=0,"",IF((N2962*S2962)&lt;.3,.3,N2962*S2962))</f>
        <v>0</v>
      </c>
      <c r="U2962"/>
      <c r="V2962" s="4">
        <f>IF(AND(N2962&lt;&gt;0,O2962&lt;&gt;0,Q2962&lt;&gt;0,S2962&lt;&gt;""),N2962-O2962-Q2962-R2962-T2962-U2962-P2962,"")</f>
        <v>0</v>
      </c>
      <c r="W2962">
        <v>0</v>
      </c>
      <c r="X2962">
        <v>0</v>
      </c>
      <c r="Y2962" s="7">
        <v>0</v>
      </c>
      <c r="Z2962" s="7">
        <v>0</v>
      </c>
      <c r="AA2962">
        <v>0</v>
      </c>
      <c r="AB2962">
        <v>0</v>
      </c>
      <c r="AC2962">
        <v>0</v>
      </c>
      <c r="AD2962" t="s">
        <v>41</v>
      </c>
      <c r="AG2962">
        <v>0</v>
      </c>
      <c r="AH2962">
        <v>0</v>
      </c>
      <c r="AJ2962">
        <v>0</v>
      </c>
    </row>
    <row r="2963" spans="1:36">
      <c r="A2963" t="s">
        <v>10376</v>
      </c>
      <c r="B2963" t="s">
        <v>10377</v>
      </c>
      <c r="C2963" s="2" t="s">
        <v>10378</v>
      </c>
      <c r="D2963" t="s">
        <v>3946</v>
      </c>
      <c r="G2963">
        <v>0</v>
      </c>
      <c r="H2963" s="3">
        <v>0</v>
      </c>
      <c r="I2963" s="4">
        <f>IF(H2963=0,"",H2963*O2963)</f>
        <v>0</v>
      </c>
      <c r="J2963" s="5">
        <f>IF(OR(H2963=0,V2963=""),"",H2963*V2963)</f>
        <v>0</v>
      </c>
      <c r="K2963" s="6">
        <f>IF(V2963="","",V2963/O2963)</f>
        <v>0</v>
      </c>
      <c r="L2963" s="6">
        <f>IF(V2963="","",V2963/N2963)</f>
        <v>0</v>
      </c>
      <c r="Q2963" s="4">
        <v>6.14</v>
      </c>
      <c r="R2963" s="4">
        <v>0</v>
      </c>
      <c r="S2963">
        <v>0.15</v>
      </c>
      <c r="T2963" s="4">
        <f>IF(S2963=0,"",IF((N2963*S2963)&lt;.3,.3,N2963*S2963))</f>
        <v>0</v>
      </c>
      <c r="U2963"/>
      <c r="V2963" s="4">
        <f>IF(AND(N2963&lt;&gt;0,O2963&lt;&gt;0,Q2963&lt;&gt;0,S2963&lt;&gt;""),N2963-O2963-Q2963-R2963-T2963-U2963-P2963,"")</f>
        <v>0</v>
      </c>
      <c r="W2963">
        <v>0</v>
      </c>
      <c r="X2963">
        <v>0</v>
      </c>
      <c r="Y2963" s="7">
        <v>0</v>
      </c>
      <c r="Z2963" s="7">
        <v>0</v>
      </c>
      <c r="AA2963">
        <v>0</v>
      </c>
      <c r="AB2963">
        <v>0</v>
      </c>
      <c r="AC2963">
        <v>0</v>
      </c>
      <c r="AD2963" t="s">
        <v>41</v>
      </c>
      <c r="AG2963">
        <v>0</v>
      </c>
      <c r="AH2963">
        <v>0</v>
      </c>
      <c r="AJ2963">
        <v>0</v>
      </c>
    </row>
    <row r="2964" spans="1:36">
      <c r="A2964" t="s">
        <v>10379</v>
      </c>
      <c r="B2964" t="s">
        <v>10380</v>
      </c>
      <c r="C2964" s="2" t="s">
        <v>10381</v>
      </c>
      <c r="D2964" t="s">
        <v>3946</v>
      </c>
      <c r="G2964">
        <v>0</v>
      </c>
      <c r="H2964" s="3">
        <v>0</v>
      </c>
      <c r="I2964" s="4">
        <f>IF(H2964=0,"",H2964*O2964)</f>
        <v>0</v>
      </c>
      <c r="J2964" s="5">
        <f>IF(OR(H2964=0,V2964=""),"",H2964*V2964)</f>
        <v>0</v>
      </c>
      <c r="K2964" s="6">
        <f>IF(V2964="","",V2964/O2964)</f>
        <v>0</v>
      </c>
      <c r="L2964" s="6">
        <f>IF(V2964="","",V2964/N2964)</f>
        <v>0</v>
      </c>
      <c r="Q2964" s="4">
        <v>6.44</v>
      </c>
      <c r="R2964" s="4">
        <v>0</v>
      </c>
      <c r="S2964">
        <v>0.15</v>
      </c>
      <c r="T2964" s="4">
        <f>IF(S2964=0,"",IF((N2964*S2964)&lt;.3,.3,N2964*S2964))</f>
        <v>0</v>
      </c>
      <c r="U2964"/>
      <c r="V2964" s="4">
        <f>IF(AND(N2964&lt;&gt;0,O2964&lt;&gt;0,Q2964&lt;&gt;0,S2964&lt;&gt;""),N2964-O2964-Q2964-R2964-T2964-U2964-P2964,"")</f>
        <v>0</v>
      </c>
      <c r="W2964">
        <v>0</v>
      </c>
      <c r="X2964">
        <v>0</v>
      </c>
      <c r="Y2964" s="7">
        <v>0</v>
      </c>
      <c r="Z2964" s="7">
        <v>0</v>
      </c>
      <c r="AA2964">
        <v>0</v>
      </c>
      <c r="AB2964">
        <v>0</v>
      </c>
      <c r="AC2964">
        <v>0</v>
      </c>
      <c r="AD2964" t="s">
        <v>41</v>
      </c>
      <c r="AG2964">
        <v>0</v>
      </c>
      <c r="AH2964">
        <v>0</v>
      </c>
      <c r="AJ2964">
        <v>0</v>
      </c>
    </row>
    <row r="2965" spans="1:36">
      <c r="A2965" t="s">
        <v>10382</v>
      </c>
      <c r="B2965" t="s">
        <v>10383</v>
      </c>
      <c r="C2965" s="2" t="s">
        <v>10384</v>
      </c>
      <c r="D2965" t="s">
        <v>1607</v>
      </c>
      <c r="G2965">
        <v>130</v>
      </c>
      <c r="H2965" s="3">
        <v>130</v>
      </c>
      <c r="I2965" s="4">
        <f>IF(H2965=0,"",H2965*O2965)</f>
        <v>0</v>
      </c>
      <c r="J2965" s="5">
        <f>IF(OR(H2965=0,V2965=""),"",H2965*V2965)</f>
        <v>0</v>
      </c>
      <c r="K2965" s="6">
        <f>IF(V2965="","",V2965/O2965)</f>
        <v>0</v>
      </c>
      <c r="L2965" s="6">
        <f>IF(V2965="","",V2965/N2965)</f>
        <v>0</v>
      </c>
      <c r="M2965" s="4">
        <v>30.3</v>
      </c>
      <c r="N2965" s="4">
        <v>30.3</v>
      </c>
      <c r="Q2965" s="4">
        <v>6.28</v>
      </c>
      <c r="R2965" s="4">
        <v>0.22</v>
      </c>
      <c r="S2965">
        <v>0.15</v>
      </c>
      <c r="T2965" s="4">
        <f>IF(S2965=0,"",IF((N2965*S2965)&lt;.3,.3,N2965*S2965))</f>
        <v>0</v>
      </c>
      <c r="U2965"/>
      <c r="V2965" s="4">
        <f>IF(AND(N2965&lt;&gt;0,O2965&lt;&gt;0,Q2965&lt;&gt;0,S2965&lt;&gt;""),N2965-O2965-Q2965-R2965-T2965-U2965-P2965,"")</f>
        <v>0</v>
      </c>
      <c r="W2965">
        <v>44</v>
      </c>
      <c r="X2965">
        <v>30</v>
      </c>
      <c r="Y2965" s="7">
        <v>1.47</v>
      </c>
      <c r="Z2965" s="7">
        <v>1.05</v>
      </c>
      <c r="AA2965">
        <v>28</v>
      </c>
      <c r="AB2965">
        <v>90</v>
      </c>
      <c r="AC2965">
        <v>19.047619047619</v>
      </c>
      <c r="AD2965">
        <v>-59</v>
      </c>
      <c r="AE2965">
        <v>170681</v>
      </c>
      <c r="AF2965" s="4">
        <v>0.51</v>
      </c>
      <c r="AG2965">
        <v>0</v>
      </c>
      <c r="AH2965">
        <v>0</v>
      </c>
      <c r="AJ2965">
        <v>0</v>
      </c>
    </row>
    <row r="2966" spans="1:36">
      <c r="A2966" t="s">
        <v>10385</v>
      </c>
      <c r="B2966" t="s">
        <v>10386</v>
      </c>
      <c r="C2966" s="2" t="s">
        <v>10387</v>
      </c>
      <c r="D2966" t="s">
        <v>1607</v>
      </c>
      <c r="G2966">
        <v>0</v>
      </c>
      <c r="H2966" s="3">
        <v>0</v>
      </c>
      <c r="I2966" s="4">
        <f>IF(H2966=0,"",H2966*O2966)</f>
        <v>0</v>
      </c>
      <c r="J2966" s="5">
        <f>IF(OR(H2966=0,V2966=""),"",H2966*V2966)</f>
        <v>0</v>
      </c>
      <c r="K2966" s="6">
        <f>IF(V2966="","",V2966/O2966)</f>
        <v>0</v>
      </c>
      <c r="L2966" s="6">
        <f>IF(V2966="","",V2966/N2966)</f>
        <v>0</v>
      </c>
      <c r="M2966" s="4">
        <v>17.99</v>
      </c>
      <c r="N2966" s="4">
        <v>17.99</v>
      </c>
      <c r="Q2966" s="4">
        <v>5.68</v>
      </c>
      <c r="R2966" s="4">
        <v>0.11</v>
      </c>
      <c r="S2966">
        <v>0.15</v>
      </c>
      <c r="T2966" s="4">
        <f>IF(S2966=0,"",IF((N2966*S2966)&lt;.3,.3,N2966*S2966))</f>
        <v>0</v>
      </c>
      <c r="U2966"/>
      <c r="V2966" s="4">
        <f>IF(AND(N2966&lt;&gt;0,O2966&lt;&gt;0,Q2966&lt;&gt;0,S2966&lt;&gt;""),N2966-O2966-Q2966-R2966-T2966-U2966-P2966,"")</f>
        <v>0</v>
      </c>
      <c r="W2966">
        <v>21</v>
      </c>
      <c r="X2966">
        <v>30</v>
      </c>
      <c r="Y2966" s="7">
        <v>0.7</v>
      </c>
      <c r="Z2966" s="7">
        <v>1.05</v>
      </c>
      <c r="AA2966">
        <v>143</v>
      </c>
      <c r="AB2966">
        <v>0</v>
      </c>
      <c r="AC2966">
        <v>204.285714285714</v>
      </c>
      <c r="AD2966">
        <v>48</v>
      </c>
      <c r="AE2966">
        <v>232041</v>
      </c>
      <c r="AF2966" s="4">
        <v>0.449</v>
      </c>
      <c r="AG2966">
        <v>0</v>
      </c>
      <c r="AH2966">
        <v>0</v>
      </c>
      <c r="AJ2966">
        <v>0</v>
      </c>
    </row>
    <row r="2967" spans="1:36">
      <c r="A2967" t="s">
        <v>10388</v>
      </c>
      <c r="B2967" t="s">
        <v>10389</v>
      </c>
      <c r="C2967" s="2" t="s">
        <v>10390</v>
      </c>
      <c r="D2967" t="s">
        <v>1607</v>
      </c>
      <c r="G2967">
        <v>45</v>
      </c>
      <c r="H2967" s="3">
        <v>45</v>
      </c>
      <c r="I2967" s="4">
        <f>IF(H2967=0,"",H2967*O2967)</f>
        <v>0</v>
      </c>
      <c r="J2967" s="5">
        <f>IF(OR(H2967=0,V2967=""),"",H2967*V2967)</f>
        <v>0</v>
      </c>
      <c r="K2967" s="6">
        <f>IF(V2967="","",V2967/O2967)</f>
        <v>0</v>
      </c>
      <c r="L2967" s="6">
        <f>IF(V2967="","",V2967/N2967)</f>
        <v>0</v>
      </c>
      <c r="M2967" s="4">
        <v>25.59</v>
      </c>
      <c r="N2967" s="4">
        <v>25.59</v>
      </c>
      <c r="Q2967" s="4">
        <v>6.28</v>
      </c>
      <c r="R2967" s="4">
        <v>0.24</v>
      </c>
      <c r="S2967">
        <v>0.15</v>
      </c>
      <c r="T2967" s="4">
        <f>IF(S2967=0,"",IF((N2967*S2967)&lt;.3,.3,N2967*S2967))</f>
        <v>0</v>
      </c>
      <c r="U2967"/>
      <c r="V2967" s="4">
        <f>IF(AND(N2967&lt;&gt;0,O2967&lt;&gt;0,Q2967&lt;&gt;0,S2967&lt;&gt;""),N2967-O2967-Q2967-R2967-T2967-U2967-P2967,"")</f>
        <v>0</v>
      </c>
      <c r="W2967">
        <v>25</v>
      </c>
      <c r="X2967">
        <v>30</v>
      </c>
      <c r="Y2967" s="7">
        <v>0.83</v>
      </c>
      <c r="Z2967" s="7">
        <v>1</v>
      </c>
      <c r="AA2967">
        <v>40</v>
      </c>
      <c r="AB2967">
        <v>60</v>
      </c>
      <c r="AC2967">
        <v>48.1927710843374</v>
      </c>
      <c r="AD2967">
        <v>-25</v>
      </c>
      <c r="AE2967">
        <v>137555</v>
      </c>
      <c r="AF2967" s="4">
        <v>0.51</v>
      </c>
      <c r="AG2967">
        <v>0</v>
      </c>
      <c r="AH2967">
        <v>0</v>
      </c>
      <c r="AJ2967">
        <v>0</v>
      </c>
    </row>
    <row r="2968" spans="1:36">
      <c r="A2968" t="s">
        <v>10391</v>
      </c>
      <c r="B2968" t="s">
        <v>10392</v>
      </c>
      <c r="C2968" s="2" t="s">
        <v>10393</v>
      </c>
      <c r="D2968" t="s">
        <v>1607</v>
      </c>
      <c r="G2968">
        <v>0</v>
      </c>
      <c r="H2968" s="3">
        <v>0</v>
      </c>
      <c r="I2968" s="4">
        <f>IF(H2968=0,"",H2968*O2968)</f>
        <v>0</v>
      </c>
      <c r="J2968" s="5">
        <f>IF(OR(H2968=0,V2968=""),"",H2968*V2968)</f>
        <v>0</v>
      </c>
      <c r="K2968" s="6">
        <f>IF(V2968="","",V2968/O2968)</f>
        <v>0</v>
      </c>
      <c r="L2968" s="6">
        <f>IF(V2968="","",V2968/N2968)</f>
        <v>0</v>
      </c>
      <c r="M2968" s="4">
        <v>17.99</v>
      </c>
      <c r="N2968" s="4">
        <v>17.99</v>
      </c>
      <c r="Q2968" s="4">
        <v>5.98</v>
      </c>
      <c r="R2968" s="4">
        <v>0.11</v>
      </c>
      <c r="S2968">
        <v>0.15</v>
      </c>
      <c r="T2968" s="4">
        <f>IF(S2968=0,"",IF((N2968*S2968)&lt;.3,.3,N2968*S2968))</f>
        <v>0</v>
      </c>
      <c r="U2968"/>
      <c r="V2968" s="4">
        <f>IF(AND(N2968&lt;&gt;0,O2968&lt;&gt;0,Q2968&lt;&gt;0,S2968&lt;&gt;""),N2968-O2968-Q2968-R2968-T2968-U2968-P2968,"")</f>
        <v>0</v>
      </c>
      <c r="W2968">
        <v>14</v>
      </c>
      <c r="X2968">
        <v>30</v>
      </c>
      <c r="Y2968" s="7">
        <v>0.47</v>
      </c>
      <c r="Z2968" s="7">
        <v>1</v>
      </c>
      <c r="AA2968">
        <v>92</v>
      </c>
      <c r="AB2968">
        <v>0</v>
      </c>
      <c r="AC2968">
        <v>195.744680851064</v>
      </c>
      <c r="AD2968">
        <v>42</v>
      </c>
      <c r="AE2968">
        <v>195153</v>
      </c>
      <c r="AF2968" s="4">
        <v>0.504</v>
      </c>
      <c r="AG2968">
        <v>0</v>
      </c>
      <c r="AH2968">
        <v>0</v>
      </c>
      <c r="AJ2968">
        <v>0</v>
      </c>
    </row>
    <row r="2969" spans="1:36">
      <c r="A2969" t="s">
        <v>10394</v>
      </c>
      <c r="B2969" t="s">
        <v>10395</v>
      </c>
      <c r="C2969" s="2" t="s">
        <v>10396</v>
      </c>
      <c r="D2969" t="s">
        <v>1607</v>
      </c>
      <c r="G2969">
        <v>89</v>
      </c>
      <c r="H2969" s="3">
        <v>89</v>
      </c>
      <c r="I2969" s="4">
        <f>IF(H2969=0,"",H2969*O2969)</f>
        <v>0</v>
      </c>
      <c r="J2969" s="5">
        <f>IF(OR(H2969=0,V2969=""),"",H2969*V2969)</f>
        <v>0</v>
      </c>
      <c r="K2969" s="6">
        <f>IF(V2969="","",V2969/O2969)</f>
        <v>0</v>
      </c>
      <c r="L2969" s="6">
        <f>IF(V2969="","",V2969/N2969)</f>
        <v>0</v>
      </c>
      <c r="M2969" s="4">
        <v>15.99</v>
      </c>
      <c r="N2969" s="4">
        <v>15.99</v>
      </c>
      <c r="Q2969" s="4">
        <v>5.68</v>
      </c>
      <c r="R2969" s="4">
        <v>0.11</v>
      </c>
      <c r="S2969">
        <v>0.15</v>
      </c>
      <c r="T2969" s="4">
        <f>IF(S2969=0,"",IF((N2969*S2969)&lt;.3,.3,N2969*S2969))</f>
        <v>0</v>
      </c>
      <c r="U2969"/>
      <c r="V2969" s="4">
        <f>IF(AND(N2969&lt;&gt;0,O2969&lt;&gt;0,Q2969&lt;&gt;0,S2969&lt;&gt;""),N2969-O2969-Q2969-R2969-T2969-U2969-P2969,"")</f>
        <v>0</v>
      </c>
      <c r="W2969">
        <v>22</v>
      </c>
      <c r="X2969">
        <v>30</v>
      </c>
      <c r="Y2969" s="7">
        <v>0.73</v>
      </c>
      <c r="Z2969" s="7">
        <v>1</v>
      </c>
      <c r="AA2969">
        <v>44</v>
      </c>
      <c r="AB2969">
        <v>0</v>
      </c>
      <c r="AC2969">
        <v>60.2739726027397</v>
      </c>
      <c r="AD2969">
        <v>-92</v>
      </c>
      <c r="AE2969">
        <v>96260</v>
      </c>
      <c r="AF2969" s="4">
        <v>0.4</v>
      </c>
      <c r="AG2969">
        <v>0</v>
      </c>
      <c r="AH2969">
        <v>0</v>
      </c>
      <c r="AJ2969">
        <v>0</v>
      </c>
    </row>
    <row r="2970" spans="1:36">
      <c r="A2970" t="s">
        <v>10397</v>
      </c>
      <c r="B2970" t="s">
        <v>10398</v>
      </c>
      <c r="C2970" s="2" t="s">
        <v>10399</v>
      </c>
      <c r="D2970" t="s">
        <v>1607</v>
      </c>
      <c r="G2970">
        <v>351</v>
      </c>
      <c r="H2970" s="3">
        <v>351</v>
      </c>
      <c r="I2970" s="4">
        <f>IF(H2970=0,"",H2970*O2970)</f>
        <v>0</v>
      </c>
      <c r="J2970" s="5">
        <f>IF(OR(H2970=0,V2970=""),"",H2970*V2970)</f>
        <v>0</v>
      </c>
      <c r="K2970" s="6">
        <f>IF(V2970="","",V2970/O2970)</f>
        <v>0</v>
      </c>
      <c r="L2970" s="6">
        <f>IF(V2970="","",V2970/N2970)</f>
        <v>0</v>
      </c>
      <c r="M2970" s="4">
        <v>19.99</v>
      </c>
      <c r="N2970" s="4">
        <v>19.99</v>
      </c>
      <c r="Q2970" s="4">
        <v>5.68</v>
      </c>
      <c r="R2970" s="4">
        <v>0.11</v>
      </c>
      <c r="S2970">
        <v>0.15</v>
      </c>
      <c r="T2970" s="4">
        <f>IF(S2970=0,"",IF((N2970*S2970)&lt;.3,.3,N2970*S2970))</f>
        <v>0</v>
      </c>
      <c r="U2970"/>
      <c r="V2970" s="4">
        <f>IF(AND(N2970&lt;&gt;0,O2970&lt;&gt;0,Q2970&lt;&gt;0,S2970&lt;&gt;""),N2970-O2970-Q2970-R2970-T2970-U2970-P2970,"")</f>
        <v>0</v>
      </c>
      <c r="W2970">
        <v>64</v>
      </c>
      <c r="X2970">
        <v>30</v>
      </c>
      <c r="Y2970" s="7">
        <v>2.13</v>
      </c>
      <c r="Z2970" s="7">
        <v>1.1</v>
      </c>
      <c r="AA2970">
        <v>2</v>
      </c>
      <c r="AB2970">
        <v>0</v>
      </c>
      <c r="AC2970">
        <v>0.938967136150235</v>
      </c>
      <c r="AD2970">
        <v>-135</v>
      </c>
      <c r="AE2970">
        <v>96260</v>
      </c>
      <c r="AF2970" s="4">
        <v>0.4</v>
      </c>
      <c r="AG2970">
        <v>0</v>
      </c>
      <c r="AH2970">
        <v>0</v>
      </c>
      <c r="AJ2970">
        <v>0</v>
      </c>
    </row>
    <row r="2971" spans="1:36">
      <c r="A2971" t="s">
        <v>10400</v>
      </c>
      <c r="B2971" t="s">
        <v>10401</v>
      </c>
      <c r="C2971" s="2" t="s">
        <v>10402</v>
      </c>
      <c r="D2971" t="s">
        <v>503</v>
      </c>
      <c r="G2971">
        <v>0</v>
      </c>
      <c r="H2971" s="3">
        <v>0</v>
      </c>
      <c r="I2971" s="4">
        <f>IF(H2971=0,"",H2971*O2971)</f>
        <v>0</v>
      </c>
      <c r="J2971" s="5">
        <f>IF(OR(H2971=0,V2971=""),"",H2971*V2971)</f>
        <v>0</v>
      </c>
      <c r="K2971" s="6">
        <f>IF(V2971="","",V2971/O2971)</f>
        <v>0</v>
      </c>
      <c r="L2971" s="6">
        <f>IF(V2971="","",V2971/N2971)</f>
        <v>0</v>
      </c>
      <c r="M2971" s="4">
        <v>15.99</v>
      </c>
      <c r="N2971" s="4">
        <v>15.99</v>
      </c>
      <c r="Q2971" s="4">
        <v>4.95</v>
      </c>
      <c r="R2971" s="4">
        <v>0.02</v>
      </c>
      <c r="S2971">
        <v>0.15</v>
      </c>
      <c r="T2971" s="4">
        <f>IF(S2971=0,"",IF((N2971*S2971)&lt;.3,.3,N2971*S2971))</f>
        <v>0</v>
      </c>
      <c r="U2971"/>
      <c r="V2971" s="4">
        <f>IF(AND(N2971&lt;&gt;0,O2971&lt;&gt;0,Q2971&lt;&gt;0,S2971&lt;&gt;""),N2971-O2971-Q2971-R2971-T2971-U2971-P2971,"")</f>
        <v>0</v>
      </c>
      <c r="W2971">
        <v>31</v>
      </c>
      <c r="X2971">
        <v>30</v>
      </c>
      <c r="Y2971" s="7">
        <v>1.03</v>
      </c>
      <c r="Z2971" s="7">
        <v>1.29</v>
      </c>
      <c r="AA2971">
        <v>22</v>
      </c>
      <c r="AB2971">
        <v>20</v>
      </c>
      <c r="AC2971">
        <v>21.3592233009709</v>
      </c>
      <c r="AD2971" t="s">
        <v>41</v>
      </c>
      <c r="AE2971">
        <v>11682</v>
      </c>
      <c r="AF2971" s="4">
        <v>0.4</v>
      </c>
      <c r="AG2971">
        <v>0</v>
      </c>
      <c r="AH2971">
        <v>0</v>
      </c>
      <c r="AJ2971">
        <v>0</v>
      </c>
    </row>
    <row r="2972" spans="1:36">
      <c r="A2972" t="s">
        <v>10403</v>
      </c>
      <c r="B2972" t="s">
        <v>10404</v>
      </c>
      <c r="C2972" s="2" t="s">
        <v>10405</v>
      </c>
      <c r="D2972" t="s">
        <v>503</v>
      </c>
      <c r="G2972">
        <v>0</v>
      </c>
      <c r="H2972" s="3">
        <v>0</v>
      </c>
      <c r="I2972" s="4">
        <f>IF(H2972=0,"",H2972*O2972)</f>
        <v>0</v>
      </c>
      <c r="J2972" s="5">
        <f>IF(OR(H2972=0,V2972=""),"",H2972*V2972)</f>
        <v>0</v>
      </c>
      <c r="K2972" s="6">
        <f>IF(V2972="","",V2972/O2972)</f>
        <v>0</v>
      </c>
      <c r="L2972" s="6">
        <f>IF(V2972="","",V2972/N2972)</f>
        <v>0</v>
      </c>
      <c r="M2972" s="4">
        <v>24.99</v>
      </c>
      <c r="N2972" s="4">
        <v>24.99</v>
      </c>
      <c r="Q2972" s="4">
        <v>5.98</v>
      </c>
      <c r="R2972" s="4">
        <v>0.05</v>
      </c>
      <c r="S2972">
        <v>0.15</v>
      </c>
      <c r="T2972" s="4">
        <f>IF(S2972=0,"",IF((N2972*S2972)&lt;.3,.3,N2972*S2972))</f>
        <v>0</v>
      </c>
      <c r="U2972"/>
      <c r="V2972" s="4">
        <f>IF(AND(N2972&lt;&gt;0,O2972&lt;&gt;0,Q2972&lt;&gt;0,S2972&lt;&gt;""),N2972-O2972-Q2972-R2972-T2972-U2972-P2972,"")</f>
        <v>0</v>
      </c>
      <c r="W2972">
        <v>47</v>
      </c>
      <c r="X2972">
        <v>30</v>
      </c>
      <c r="Y2972" s="7">
        <v>1.57</v>
      </c>
      <c r="Z2972" s="7">
        <v>1.15</v>
      </c>
      <c r="AA2972">
        <v>119</v>
      </c>
      <c r="AB2972">
        <v>0</v>
      </c>
      <c r="AC2972">
        <v>75.796178343949</v>
      </c>
      <c r="AD2972" t="s">
        <v>41</v>
      </c>
      <c r="AE2972">
        <v>14349</v>
      </c>
      <c r="AF2972" s="4">
        <v>0.512</v>
      </c>
      <c r="AG2972">
        <v>0</v>
      </c>
      <c r="AH2972">
        <v>0</v>
      </c>
      <c r="AJ2972">
        <v>0</v>
      </c>
    </row>
    <row r="2973" spans="1:36">
      <c r="A2973" t="s">
        <v>10406</v>
      </c>
      <c r="B2973" t="s">
        <v>10407</v>
      </c>
      <c r="C2973" s="2" t="s">
        <v>10408</v>
      </c>
      <c r="D2973" t="s">
        <v>503</v>
      </c>
      <c r="G2973">
        <v>0</v>
      </c>
      <c r="H2973" s="3">
        <v>0</v>
      </c>
      <c r="I2973" s="4">
        <f>IF(H2973=0,"",H2973*O2973)</f>
        <v>0</v>
      </c>
      <c r="J2973" s="5">
        <f>IF(OR(H2973=0,V2973=""),"",H2973*V2973)</f>
        <v>0</v>
      </c>
      <c r="K2973" s="6">
        <f>IF(V2973="","",V2973/O2973)</f>
        <v>0</v>
      </c>
      <c r="L2973" s="6">
        <f>IF(V2973="","",V2973/N2973)</f>
        <v>0</v>
      </c>
      <c r="M2973" s="4">
        <v>13.99</v>
      </c>
      <c r="N2973" s="4">
        <v>13.99</v>
      </c>
      <c r="Q2973" s="4">
        <v>4.95</v>
      </c>
      <c r="R2973" s="4">
        <v>0.02</v>
      </c>
      <c r="S2973">
        <v>0.15</v>
      </c>
      <c r="T2973" s="4">
        <f>IF(S2973=0,"",IF((N2973*S2973)&lt;.3,.3,N2973*S2973))</f>
        <v>0</v>
      </c>
      <c r="U2973"/>
      <c r="V2973" s="4">
        <f>IF(AND(N2973&lt;&gt;0,O2973&lt;&gt;0,Q2973&lt;&gt;0,S2973&lt;&gt;""),N2973-O2973-Q2973-R2973-T2973-U2973-P2973,"")</f>
        <v>0</v>
      </c>
      <c r="W2973">
        <v>10</v>
      </c>
      <c r="X2973">
        <v>30</v>
      </c>
      <c r="Y2973" s="7">
        <v>0.33</v>
      </c>
      <c r="Z2973" s="7">
        <v>1.25</v>
      </c>
      <c r="AA2973">
        <v>18</v>
      </c>
      <c r="AB2973">
        <v>51</v>
      </c>
      <c r="AC2973">
        <v>54.5454545454545</v>
      </c>
      <c r="AD2973" t="s">
        <v>41</v>
      </c>
      <c r="AE2973">
        <v>11369</v>
      </c>
      <c r="AF2973" s="4">
        <v>0.4</v>
      </c>
      <c r="AG2973">
        <v>0</v>
      </c>
      <c r="AH2973">
        <v>0</v>
      </c>
      <c r="AJ2973">
        <v>0</v>
      </c>
    </row>
    <row r="2974" spans="1:36">
      <c r="A2974" t="s">
        <v>10409</v>
      </c>
      <c r="B2974" t="s">
        <v>10410</v>
      </c>
      <c r="C2974" s="2" t="s">
        <v>10411</v>
      </c>
      <c r="D2974" t="s">
        <v>503</v>
      </c>
      <c r="G2974">
        <v>0</v>
      </c>
      <c r="H2974" s="3">
        <v>0</v>
      </c>
      <c r="I2974" s="4">
        <f>IF(H2974=0,"",H2974*O2974)</f>
        <v>0</v>
      </c>
      <c r="J2974" s="5">
        <f>IF(OR(H2974=0,V2974=""),"",H2974*V2974)</f>
        <v>0</v>
      </c>
      <c r="K2974" s="6">
        <f>IF(V2974="","",V2974/O2974)</f>
        <v>0</v>
      </c>
      <c r="L2974" s="6">
        <f>IF(V2974="","",V2974/N2974)</f>
        <v>0</v>
      </c>
      <c r="M2974" s="4">
        <v>14.99</v>
      </c>
      <c r="N2974" s="4">
        <v>14.99</v>
      </c>
      <c r="Q2974" s="4">
        <v>4.95</v>
      </c>
      <c r="R2974" s="4">
        <v>0.02</v>
      </c>
      <c r="S2974">
        <v>0.15</v>
      </c>
      <c r="T2974" s="4">
        <f>IF(S2974=0,"",IF((N2974*S2974)&lt;.3,.3,N2974*S2974))</f>
        <v>0</v>
      </c>
      <c r="U2974"/>
      <c r="V2974" s="4">
        <f>IF(AND(N2974&lt;&gt;0,O2974&lt;&gt;0,Q2974&lt;&gt;0,S2974&lt;&gt;""),N2974-O2974-Q2974-R2974-T2974-U2974-P2974,"")</f>
        <v>0</v>
      </c>
      <c r="W2974">
        <v>8</v>
      </c>
      <c r="X2974">
        <v>30</v>
      </c>
      <c r="Y2974" s="7">
        <v>0.27</v>
      </c>
      <c r="Z2974" s="7">
        <v>1</v>
      </c>
      <c r="AA2974">
        <v>13</v>
      </c>
      <c r="AB2974">
        <v>10</v>
      </c>
      <c r="AC2974">
        <v>48.1481481481481</v>
      </c>
      <c r="AD2974" t="s">
        <v>41</v>
      </c>
      <c r="AE2974">
        <v>11369</v>
      </c>
      <c r="AF2974" s="4">
        <v>0.4</v>
      </c>
      <c r="AG2974">
        <v>0</v>
      </c>
      <c r="AH2974">
        <v>0</v>
      </c>
      <c r="AJ2974">
        <v>0</v>
      </c>
    </row>
    <row r="2975" spans="1:36">
      <c r="A2975" t="s">
        <v>10412</v>
      </c>
      <c r="B2975" t="s">
        <v>10413</v>
      </c>
      <c r="C2975" s="2" t="s">
        <v>10414</v>
      </c>
      <c r="D2975" t="s">
        <v>503</v>
      </c>
      <c r="G2975">
        <v>0</v>
      </c>
      <c r="H2975" s="3">
        <v>0</v>
      </c>
      <c r="I2975" s="4">
        <f>IF(H2975=0,"",H2975*O2975)</f>
        <v>0</v>
      </c>
      <c r="J2975" s="5">
        <f>IF(OR(H2975=0,V2975=""),"",H2975*V2975)</f>
        <v>0</v>
      </c>
      <c r="K2975" s="6">
        <f>IF(V2975="","",V2975/O2975)</f>
        <v>0</v>
      </c>
      <c r="L2975" s="6">
        <f>IF(V2975="","",V2975/N2975)</f>
        <v>0</v>
      </c>
      <c r="M2975" s="4">
        <v>14.99</v>
      </c>
      <c r="N2975" s="4">
        <v>14.99</v>
      </c>
      <c r="Q2975" s="4">
        <v>4.95</v>
      </c>
      <c r="R2975" s="4">
        <v>0.02</v>
      </c>
      <c r="S2975">
        <v>0.15</v>
      </c>
      <c r="T2975" s="4">
        <f>IF(S2975=0,"",IF((N2975*S2975)&lt;.3,.3,N2975*S2975))</f>
        <v>0</v>
      </c>
      <c r="U2975"/>
      <c r="V2975" s="4">
        <f>IF(AND(N2975&lt;&gt;0,O2975&lt;&gt;0,Q2975&lt;&gt;0,S2975&lt;&gt;""),N2975-O2975-Q2975-R2975-T2975-U2975-P2975,"")</f>
        <v>0</v>
      </c>
      <c r="W2975">
        <v>10</v>
      </c>
      <c r="X2975">
        <v>30</v>
      </c>
      <c r="Y2975" s="7">
        <v>0.33</v>
      </c>
      <c r="Z2975" s="7">
        <v>1.11</v>
      </c>
      <c r="AA2975">
        <v>46</v>
      </c>
      <c r="AB2975">
        <v>15</v>
      </c>
      <c r="AC2975">
        <v>139.393939393939</v>
      </c>
      <c r="AD2975" t="s">
        <v>41</v>
      </c>
      <c r="AE2975">
        <v>11682</v>
      </c>
      <c r="AF2975" s="4">
        <v>0.4</v>
      </c>
      <c r="AG2975">
        <v>0</v>
      </c>
      <c r="AH2975">
        <v>0</v>
      </c>
      <c r="AJ2975">
        <v>0</v>
      </c>
    </row>
    <row r="2976" spans="1:36">
      <c r="A2976" t="s">
        <v>10415</v>
      </c>
      <c r="B2976" t="s">
        <v>10416</v>
      </c>
      <c r="C2976" s="2" t="s">
        <v>10417</v>
      </c>
      <c r="D2976" t="s">
        <v>503</v>
      </c>
      <c r="G2976">
        <v>4</v>
      </c>
      <c r="H2976" s="3">
        <v>4</v>
      </c>
      <c r="I2976" s="4">
        <f>IF(H2976=0,"",H2976*O2976)</f>
        <v>0</v>
      </c>
      <c r="J2976" s="5">
        <f>IF(OR(H2976=0,V2976=""),"",H2976*V2976)</f>
        <v>0</v>
      </c>
      <c r="K2976" s="6">
        <f>IF(V2976="","",V2976/O2976)</f>
        <v>0</v>
      </c>
      <c r="L2976" s="6">
        <f>IF(V2976="","",V2976/N2976)</f>
        <v>0</v>
      </c>
      <c r="M2976" s="4">
        <v>20.99</v>
      </c>
      <c r="N2976" s="4">
        <v>20.99</v>
      </c>
      <c r="Q2976" s="4">
        <v>4.95</v>
      </c>
      <c r="R2976" s="4">
        <v>0.03</v>
      </c>
      <c r="S2976">
        <v>0.15</v>
      </c>
      <c r="T2976" s="4">
        <f>IF(S2976=0,"",IF((N2976*S2976)&lt;.3,.3,N2976*S2976))</f>
        <v>0</v>
      </c>
      <c r="U2976"/>
      <c r="V2976" s="4">
        <f>IF(AND(N2976&lt;&gt;0,O2976&lt;&gt;0,Q2976&lt;&gt;0,S2976&lt;&gt;""),N2976-O2976-Q2976-R2976-T2976-U2976-P2976,"")</f>
        <v>0</v>
      </c>
      <c r="W2976">
        <v>44</v>
      </c>
      <c r="X2976">
        <v>30</v>
      </c>
      <c r="Y2976" s="7">
        <v>1.47</v>
      </c>
      <c r="Z2976" s="7">
        <v>1.26</v>
      </c>
      <c r="AA2976">
        <v>40</v>
      </c>
      <c r="AB2976">
        <v>0</v>
      </c>
      <c r="AC2976">
        <v>27.2108843537415</v>
      </c>
      <c r="AD2976" t="s">
        <v>41</v>
      </c>
      <c r="AE2976">
        <v>61146</v>
      </c>
      <c r="AF2976" s="4">
        <v>0.4</v>
      </c>
      <c r="AG2976">
        <v>0</v>
      </c>
      <c r="AH2976">
        <v>0</v>
      </c>
      <c r="AJ2976">
        <v>0</v>
      </c>
    </row>
    <row r="2977" spans="1:36">
      <c r="A2977" t="s">
        <v>10418</v>
      </c>
      <c r="B2977" t="s">
        <v>10419</v>
      </c>
      <c r="C2977" s="2" t="s">
        <v>10420</v>
      </c>
      <c r="D2977" t="s">
        <v>503</v>
      </c>
      <c r="G2977">
        <v>41</v>
      </c>
      <c r="H2977" s="3">
        <v>41</v>
      </c>
      <c r="I2977" s="4">
        <f>IF(H2977=0,"",H2977*O2977)</f>
        <v>0</v>
      </c>
      <c r="J2977" s="5">
        <f>IF(OR(H2977=0,V2977=""),"",H2977*V2977)</f>
        <v>0</v>
      </c>
      <c r="K2977" s="6">
        <f>IF(V2977="","",V2977/O2977)</f>
        <v>0</v>
      </c>
      <c r="L2977" s="6">
        <f>IF(V2977="","",V2977/N2977)</f>
        <v>0</v>
      </c>
      <c r="M2977" s="4">
        <v>17.99</v>
      </c>
      <c r="N2977" s="4">
        <v>17.99</v>
      </c>
      <c r="Q2977" s="4">
        <v>4.11</v>
      </c>
      <c r="R2977" s="4">
        <v>0.02</v>
      </c>
      <c r="S2977">
        <v>0.15</v>
      </c>
      <c r="T2977" s="4">
        <f>IF(S2977=0,"",IF((N2977*S2977)&lt;.3,.3,N2977*S2977))</f>
        <v>0</v>
      </c>
      <c r="U2977"/>
      <c r="V2977" s="4">
        <f>IF(AND(N2977&lt;&gt;0,O2977&lt;&gt;0,Q2977&lt;&gt;0,S2977&lt;&gt;""),N2977-O2977-Q2977-R2977-T2977-U2977-P2977,"")</f>
        <v>0</v>
      </c>
      <c r="W2977">
        <v>33</v>
      </c>
      <c r="X2977">
        <v>24</v>
      </c>
      <c r="Y2977" s="7">
        <v>1.38</v>
      </c>
      <c r="Z2977" s="7">
        <v>1.22</v>
      </c>
      <c r="AA2977">
        <v>0</v>
      </c>
      <c r="AB2977">
        <v>0</v>
      </c>
      <c r="AC2977">
        <v>0</v>
      </c>
      <c r="AD2977" t="s">
        <v>41</v>
      </c>
      <c r="AE2977">
        <v>11369</v>
      </c>
      <c r="AF2977" s="4">
        <v>0.3</v>
      </c>
      <c r="AG2977">
        <v>0</v>
      </c>
      <c r="AH2977">
        <v>0</v>
      </c>
      <c r="AJ2977">
        <v>0</v>
      </c>
    </row>
    <row r="2978" spans="1:36">
      <c r="A2978" t="s">
        <v>10421</v>
      </c>
      <c r="B2978" t="s">
        <v>10422</v>
      </c>
      <c r="C2978" s="2" t="s">
        <v>10423</v>
      </c>
      <c r="D2978" t="s">
        <v>503</v>
      </c>
      <c r="G2978">
        <v>107</v>
      </c>
      <c r="H2978" s="3">
        <v>107</v>
      </c>
      <c r="I2978" s="4">
        <f>IF(H2978=0,"",H2978*O2978)</f>
        <v>0</v>
      </c>
      <c r="J2978" s="5">
        <f>IF(OR(H2978=0,V2978=""),"",H2978*V2978)</f>
        <v>0</v>
      </c>
      <c r="K2978" s="6">
        <f>IF(V2978="","",V2978/O2978)</f>
        <v>0</v>
      </c>
      <c r="L2978" s="6">
        <f>IF(V2978="","",V2978/N2978)</f>
        <v>0</v>
      </c>
      <c r="M2978" s="4">
        <v>29.99</v>
      </c>
      <c r="N2978" s="4">
        <v>29.99</v>
      </c>
      <c r="Q2978" s="4">
        <v>5.54</v>
      </c>
      <c r="R2978" s="4">
        <v>0.05</v>
      </c>
      <c r="S2978">
        <v>0.15</v>
      </c>
      <c r="T2978" s="4">
        <f>IF(S2978=0,"",IF((N2978*S2978)&lt;.3,.3,N2978*S2978))</f>
        <v>0</v>
      </c>
      <c r="U2978"/>
      <c r="V2978" s="4">
        <f>IF(AND(N2978&lt;&gt;0,O2978&lt;&gt;0,Q2978&lt;&gt;0,S2978&lt;&gt;""),N2978-O2978-Q2978-R2978-T2978-U2978-P2978,"")</f>
        <v>0</v>
      </c>
      <c r="W2978">
        <v>89</v>
      </c>
      <c r="X2978">
        <v>25</v>
      </c>
      <c r="Y2978" s="7">
        <v>3.56</v>
      </c>
      <c r="Z2978" s="7">
        <v>1.31</v>
      </c>
      <c r="AA2978">
        <v>0</v>
      </c>
      <c r="AB2978">
        <v>0</v>
      </c>
      <c r="AC2978">
        <v>0</v>
      </c>
      <c r="AD2978" t="s">
        <v>41</v>
      </c>
      <c r="AE2978">
        <v>14193</v>
      </c>
      <c r="AF2978" s="4">
        <v>0.447</v>
      </c>
      <c r="AG2978">
        <v>0</v>
      </c>
      <c r="AH2978">
        <v>0</v>
      </c>
      <c r="AJ2978">
        <v>0</v>
      </c>
    </row>
    <row r="2979" spans="1:36">
      <c r="A2979" t="s">
        <v>10424</v>
      </c>
      <c r="B2979" t="s">
        <v>10425</v>
      </c>
      <c r="C2979" s="2" t="s">
        <v>10426</v>
      </c>
      <c r="D2979" t="s">
        <v>503</v>
      </c>
      <c r="G2979">
        <v>0</v>
      </c>
      <c r="H2979" s="3">
        <v>0</v>
      </c>
      <c r="I2979" s="4">
        <f>IF(H2979=0,"",H2979*O2979)</f>
        <v>0</v>
      </c>
      <c r="J2979" s="5">
        <f>IF(OR(H2979=0,V2979=""),"",H2979*V2979)</f>
        <v>0</v>
      </c>
      <c r="K2979" s="6">
        <f>IF(V2979="","",V2979/O2979)</f>
        <v>0</v>
      </c>
      <c r="L2979" s="6">
        <f>IF(V2979="","",V2979/N2979)</f>
        <v>0</v>
      </c>
      <c r="M2979" s="4">
        <v>13.99</v>
      </c>
      <c r="N2979" s="4">
        <v>13.99</v>
      </c>
      <c r="Q2979" s="4">
        <v>4.95</v>
      </c>
      <c r="R2979" s="4">
        <v>0.02</v>
      </c>
      <c r="S2979">
        <v>0.15</v>
      </c>
      <c r="T2979" s="4">
        <f>IF(S2979=0,"",IF((N2979*S2979)&lt;.3,.3,N2979*S2979))</f>
        <v>0</v>
      </c>
      <c r="U2979"/>
      <c r="V2979" s="4">
        <f>IF(AND(N2979&lt;&gt;0,O2979&lt;&gt;0,Q2979&lt;&gt;0,S2979&lt;&gt;""),N2979-O2979-Q2979-R2979-T2979-U2979-P2979,"")</f>
        <v>0</v>
      </c>
      <c r="W2979">
        <v>11</v>
      </c>
      <c r="X2979">
        <v>30</v>
      </c>
      <c r="Y2979" s="7">
        <v>0.37</v>
      </c>
      <c r="Z2979" s="7">
        <v>1.1</v>
      </c>
      <c r="AA2979">
        <v>24</v>
      </c>
      <c r="AB2979">
        <v>0</v>
      </c>
      <c r="AC2979">
        <v>64.8648648648649</v>
      </c>
      <c r="AD2979" t="s">
        <v>41</v>
      </c>
      <c r="AE2979">
        <v>10929</v>
      </c>
      <c r="AF2979" s="4">
        <v>0.4</v>
      </c>
      <c r="AG2979">
        <v>0</v>
      </c>
      <c r="AH2979">
        <v>0</v>
      </c>
      <c r="AJ2979">
        <v>0</v>
      </c>
    </row>
    <row r="2980" spans="1:36">
      <c r="A2980" t="s">
        <v>10427</v>
      </c>
      <c r="B2980" t="s">
        <v>10428</v>
      </c>
      <c r="C2980" s="2" t="s">
        <v>10429</v>
      </c>
      <c r="D2980" t="s">
        <v>503</v>
      </c>
      <c r="G2980">
        <v>0</v>
      </c>
      <c r="H2980" s="3">
        <v>0</v>
      </c>
      <c r="I2980" s="4">
        <f>IF(H2980=0,"",H2980*O2980)</f>
        <v>0</v>
      </c>
      <c r="J2980" s="5">
        <f>IF(OR(H2980=0,V2980=""),"",H2980*V2980)</f>
        <v>0</v>
      </c>
      <c r="K2980" s="6">
        <f>IF(V2980="","",V2980/O2980)</f>
        <v>0</v>
      </c>
      <c r="L2980" s="6">
        <f>IF(V2980="","",V2980/N2980)</f>
        <v>0</v>
      </c>
      <c r="M2980" s="4">
        <v>21.99</v>
      </c>
      <c r="N2980" s="4">
        <v>21.99</v>
      </c>
      <c r="Q2980" s="4">
        <v>5.68</v>
      </c>
      <c r="R2980" s="4">
        <v>0.05</v>
      </c>
      <c r="S2980">
        <v>0.15</v>
      </c>
      <c r="T2980" s="4">
        <f>IF(S2980=0,"",IF((N2980*S2980)&lt;.3,.3,N2980*S2980))</f>
        <v>0</v>
      </c>
      <c r="U2980"/>
      <c r="V2980" s="4">
        <f>IF(AND(N2980&lt;&gt;0,O2980&lt;&gt;0,Q2980&lt;&gt;0,S2980&lt;&gt;""),N2980-O2980-Q2980-R2980-T2980-U2980-P2980,"")</f>
        <v>0</v>
      </c>
      <c r="W2980">
        <v>7</v>
      </c>
      <c r="X2980">
        <v>30</v>
      </c>
      <c r="Y2980" s="7">
        <v>0.23</v>
      </c>
      <c r="Z2980" s="7">
        <v>1</v>
      </c>
      <c r="AA2980">
        <v>37</v>
      </c>
      <c r="AB2980">
        <v>0</v>
      </c>
      <c r="AC2980">
        <v>160.869565217391</v>
      </c>
      <c r="AD2980" t="s">
        <v>41</v>
      </c>
      <c r="AE2980">
        <v>11682</v>
      </c>
      <c r="AF2980" s="4">
        <v>0.448</v>
      </c>
      <c r="AG2980">
        <v>0</v>
      </c>
      <c r="AH2980">
        <v>0</v>
      </c>
      <c r="AJ2980">
        <v>0</v>
      </c>
    </row>
    <row r="2981" spans="1:36">
      <c r="A2981" t="s">
        <v>10430</v>
      </c>
      <c r="B2981" t="s">
        <v>10431</v>
      </c>
      <c r="C2981" s="2" t="s">
        <v>10432</v>
      </c>
      <c r="D2981" t="s">
        <v>503</v>
      </c>
      <c r="G2981">
        <v>0</v>
      </c>
      <c r="H2981" s="3">
        <v>0</v>
      </c>
      <c r="I2981" s="4">
        <f>IF(H2981=0,"",H2981*O2981)</f>
        <v>0</v>
      </c>
      <c r="J2981" s="5">
        <f>IF(OR(H2981=0,V2981=""),"",H2981*V2981)</f>
        <v>0</v>
      </c>
      <c r="K2981" s="6">
        <f>IF(V2981="","",V2981/O2981)</f>
        <v>0</v>
      </c>
      <c r="L2981" s="6">
        <f>IF(V2981="","",V2981/N2981)</f>
        <v>0</v>
      </c>
      <c r="M2981" s="4">
        <v>15.99</v>
      </c>
      <c r="N2981" s="4">
        <v>15.99</v>
      </c>
      <c r="Q2981" s="4">
        <v>4.25</v>
      </c>
      <c r="R2981" s="4">
        <v>0.02</v>
      </c>
      <c r="S2981">
        <v>0.15</v>
      </c>
      <c r="T2981" s="4">
        <f>IF(S2981=0,"",IF((N2981*S2981)&lt;.3,.3,N2981*S2981))</f>
        <v>0</v>
      </c>
      <c r="U2981"/>
      <c r="V2981" s="4">
        <f>IF(AND(N2981&lt;&gt;0,O2981&lt;&gt;0,Q2981&lt;&gt;0,S2981&lt;&gt;""),N2981-O2981-Q2981-R2981-T2981-U2981-P2981,"")</f>
        <v>0</v>
      </c>
      <c r="W2981">
        <v>9</v>
      </c>
      <c r="X2981">
        <v>30</v>
      </c>
      <c r="Y2981" s="7">
        <v>0.3</v>
      </c>
      <c r="Z2981" s="7">
        <v>1</v>
      </c>
      <c r="AA2981">
        <v>105</v>
      </c>
      <c r="AB2981">
        <v>0</v>
      </c>
      <c r="AC2981">
        <v>350</v>
      </c>
      <c r="AD2981" t="s">
        <v>41</v>
      </c>
      <c r="AE2981">
        <v>14193</v>
      </c>
      <c r="AF2981" s="4">
        <v>0.3</v>
      </c>
      <c r="AG2981">
        <v>0</v>
      </c>
      <c r="AH2981">
        <v>0</v>
      </c>
      <c r="AJ2981">
        <v>0</v>
      </c>
    </row>
    <row r="2982" spans="1:36">
      <c r="A2982" t="s">
        <v>10433</v>
      </c>
      <c r="B2982" t="s">
        <v>10434</v>
      </c>
      <c r="C2982" s="2" t="s">
        <v>10435</v>
      </c>
      <c r="D2982" t="s">
        <v>503</v>
      </c>
      <c r="G2982">
        <v>0</v>
      </c>
      <c r="H2982" s="3">
        <v>0</v>
      </c>
      <c r="I2982" s="4">
        <f>IF(H2982=0,"",H2982*O2982)</f>
        <v>0</v>
      </c>
      <c r="J2982" s="5">
        <f>IF(OR(H2982=0,V2982=""),"",H2982*V2982)</f>
        <v>0</v>
      </c>
      <c r="K2982" s="6">
        <f>IF(V2982="","",V2982/O2982)</f>
        <v>0</v>
      </c>
      <c r="L2982" s="6">
        <f>IF(V2982="","",V2982/N2982)</f>
        <v>0</v>
      </c>
      <c r="M2982" s="4">
        <v>23.99</v>
      </c>
      <c r="N2982" s="4">
        <v>23.99</v>
      </c>
      <c r="Q2982" s="4">
        <v>5.68</v>
      </c>
      <c r="R2982" s="4">
        <v>0.05</v>
      </c>
      <c r="S2982">
        <v>0.15</v>
      </c>
      <c r="T2982" s="4">
        <f>IF(S2982=0,"",IF((N2982*S2982)&lt;.3,.3,N2982*S2982))</f>
        <v>0</v>
      </c>
      <c r="U2982"/>
      <c r="V2982" s="4">
        <f>IF(AND(N2982&lt;&gt;0,O2982&lt;&gt;0,Q2982&lt;&gt;0,S2982&lt;&gt;""),N2982-O2982-Q2982-R2982-T2982-U2982-P2982,"")</f>
        <v>0</v>
      </c>
      <c r="W2982">
        <v>14</v>
      </c>
      <c r="X2982">
        <v>30</v>
      </c>
      <c r="Y2982" s="7">
        <v>0.47</v>
      </c>
      <c r="Z2982" s="7">
        <v>1.4</v>
      </c>
      <c r="AA2982">
        <v>181</v>
      </c>
      <c r="AB2982">
        <v>0</v>
      </c>
      <c r="AC2982">
        <v>385.106382978723</v>
      </c>
      <c r="AD2982" t="s">
        <v>41</v>
      </c>
      <c r="AE2982">
        <v>14193</v>
      </c>
      <c r="AF2982" s="4">
        <v>0.447</v>
      </c>
      <c r="AG2982">
        <v>0</v>
      </c>
      <c r="AH2982">
        <v>0</v>
      </c>
      <c r="AJ2982">
        <v>0</v>
      </c>
    </row>
    <row r="2983" spans="1:36">
      <c r="A2983" t="s">
        <v>10436</v>
      </c>
      <c r="B2983" t="s">
        <v>10437</v>
      </c>
      <c r="C2983" s="2" t="s">
        <v>10438</v>
      </c>
      <c r="D2983" t="s">
        <v>503</v>
      </c>
      <c r="G2983">
        <v>0</v>
      </c>
      <c r="H2983" s="3">
        <v>0</v>
      </c>
      <c r="I2983" s="4">
        <f>IF(H2983=0,"",H2983*O2983)</f>
        <v>0</v>
      </c>
      <c r="J2983" s="5">
        <f>IF(OR(H2983=0,V2983=""),"",H2983*V2983)</f>
        <v>0</v>
      </c>
      <c r="K2983" s="6">
        <f>IF(V2983="","",V2983/O2983)</f>
        <v>0</v>
      </c>
      <c r="L2983" s="6">
        <f>IF(V2983="","",V2983/N2983)</f>
        <v>0</v>
      </c>
      <c r="M2983" s="4">
        <v>13.99</v>
      </c>
      <c r="N2983" s="4">
        <v>13.99</v>
      </c>
      <c r="Q2983" s="4">
        <v>4.25</v>
      </c>
      <c r="R2983" s="4">
        <v>0.02</v>
      </c>
      <c r="S2983">
        <v>0.15</v>
      </c>
      <c r="T2983" s="4">
        <f>IF(S2983=0,"",IF((N2983*S2983)&lt;.3,.3,N2983*S2983))</f>
        <v>0</v>
      </c>
      <c r="U2983"/>
      <c r="V2983" s="4">
        <f>IF(AND(N2983&lt;&gt;0,O2983&lt;&gt;0,Q2983&lt;&gt;0,S2983&lt;&gt;""),N2983-O2983-Q2983-R2983-T2983-U2983-P2983,"")</f>
        <v>0</v>
      </c>
      <c r="W2983">
        <v>19</v>
      </c>
      <c r="X2983">
        <v>30</v>
      </c>
      <c r="Y2983" s="7">
        <v>0.63</v>
      </c>
      <c r="Z2983" s="7">
        <v>1.06</v>
      </c>
      <c r="AA2983">
        <v>56</v>
      </c>
      <c r="AB2983">
        <v>41</v>
      </c>
      <c r="AC2983">
        <v>88.8888888888889</v>
      </c>
      <c r="AD2983" t="s">
        <v>41</v>
      </c>
      <c r="AE2983">
        <v>11682</v>
      </c>
      <c r="AF2983" s="4">
        <v>0.4</v>
      </c>
      <c r="AG2983">
        <v>0</v>
      </c>
      <c r="AH2983">
        <v>0</v>
      </c>
      <c r="AJ2983">
        <v>0</v>
      </c>
    </row>
    <row r="2984" spans="1:36">
      <c r="A2984" t="s">
        <v>10439</v>
      </c>
      <c r="B2984" t="s">
        <v>10440</v>
      </c>
      <c r="C2984" s="2" t="s">
        <v>10441</v>
      </c>
      <c r="D2984" t="s">
        <v>503</v>
      </c>
      <c r="G2984">
        <v>0</v>
      </c>
      <c r="H2984" s="3">
        <v>0</v>
      </c>
      <c r="I2984" s="4">
        <f>IF(H2984=0,"",H2984*O2984)</f>
        <v>0</v>
      </c>
      <c r="J2984" s="5">
        <f>IF(OR(H2984=0,V2984=""),"",H2984*V2984)</f>
        <v>0</v>
      </c>
      <c r="K2984" s="6">
        <f>IF(V2984="","",V2984/O2984)</f>
        <v>0</v>
      </c>
      <c r="L2984" s="6">
        <f>IF(V2984="","",V2984/N2984)</f>
        <v>0</v>
      </c>
      <c r="M2984" s="4">
        <v>22.99</v>
      </c>
      <c r="N2984" s="4">
        <v>22.99</v>
      </c>
      <c r="Q2984" s="4">
        <v>5.68</v>
      </c>
      <c r="R2984" s="4">
        <v>0.05</v>
      </c>
      <c r="S2984">
        <v>0.15</v>
      </c>
      <c r="T2984" s="4">
        <f>IF(S2984=0,"",IF((N2984*S2984)&lt;.3,.3,N2984*S2984))</f>
        <v>0</v>
      </c>
      <c r="U2984"/>
      <c r="V2984" s="4">
        <f>IF(AND(N2984&lt;&gt;0,O2984&lt;&gt;0,Q2984&lt;&gt;0,S2984&lt;&gt;""),N2984-O2984-Q2984-R2984-T2984-U2984-P2984,"")</f>
        <v>0</v>
      </c>
      <c r="W2984">
        <v>41</v>
      </c>
      <c r="X2984">
        <v>30</v>
      </c>
      <c r="Y2984" s="7">
        <v>1.37</v>
      </c>
      <c r="Z2984" s="7">
        <v>1.24</v>
      </c>
      <c r="AA2984">
        <v>151</v>
      </c>
      <c r="AB2984">
        <v>0</v>
      </c>
      <c r="AC2984">
        <v>110.21897810219</v>
      </c>
      <c r="AD2984" t="s">
        <v>41</v>
      </c>
      <c r="AE2984">
        <v>11682</v>
      </c>
      <c r="AF2984" s="4">
        <v>0.456</v>
      </c>
      <c r="AG2984">
        <v>0</v>
      </c>
      <c r="AH2984">
        <v>0</v>
      </c>
      <c r="AJ2984">
        <v>0</v>
      </c>
    </row>
    <row r="2985" spans="1:36">
      <c r="A2985" t="s">
        <v>10442</v>
      </c>
      <c r="B2985" t="s">
        <v>10443</v>
      </c>
      <c r="C2985" s="2" t="s">
        <v>10444</v>
      </c>
      <c r="D2985" t="s">
        <v>503</v>
      </c>
      <c r="G2985">
        <v>0</v>
      </c>
      <c r="H2985" s="3">
        <v>0</v>
      </c>
      <c r="I2985" s="4">
        <f>IF(H2985=0,"",H2985*O2985)</f>
        <v>0</v>
      </c>
      <c r="J2985" s="5">
        <f>IF(OR(H2985=0,V2985=""),"",H2985*V2985)</f>
        <v>0</v>
      </c>
      <c r="K2985" s="6">
        <f>IF(V2985="","",V2985/O2985)</f>
        <v>0</v>
      </c>
      <c r="L2985" s="6">
        <f>IF(V2985="","",V2985/N2985)</f>
        <v>0</v>
      </c>
      <c r="M2985" s="4">
        <v>9.99</v>
      </c>
      <c r="N2985" s="4">
        <v>9.99</v>
      </c>
      <c r="Q2985" s="4">
        <v>3.64</v>
      </c>
      <c r="R2985" s="4">
        <v>0.01</v>
      </c>
      <c r="S2985">
        <v>0.15</v>
      </c>
      <c r="T2985" s="4">
        <f>IF(S2985=0,"",IF((N2985*S2985)&lt;.3,.3,N2985*S2985))</f>
        <v>0</v>
      </c>
      <c r="U2985"/>
      <c r="V2985" s="4">
        <f>IF(AND(N2985&lt;&gt;0,O2985&lt;&gt;0,Q2985&lt;&gt;0,S2985&lt;&gt;""),N2985-O2985-Q2985-R2985-T2985-U2985-P2985,"")</f>
        <v>0</v>
      </c>
      <c r="W2985">
        <v>11</v>
      </c>
      <c r="X2985">
        <v>30</v>
      </c>
      <c r="Y2985" s="7">
        <v>0.37</v>
      </c>
      <c r="Z2985" s="7">
        <v>1</v>
      </c>
      <c r="AA2985">
        <v>420</v>
      </c>
      <c r="AB2985">
        <v>1</v>
      </c>
      <c r="AC2985">
        <v>1135.13513513514</v>
      </c>
      <c r="AD2985" t="s">
        <v>41</v>
      </c>
      <c r="AE2985">
        <v>11682</v>
      </c>
      <c r="AF2985" s="4">
        <v>0.3</v>
      </c>
      <c r="AG2985">
        <v>0</v>
      </c>
      <c r="AH2985">
        <v>0</v>
      </c>
      <c r="AJ2985">
        <v>0</v>
      </c>
    </row>
    <row r="2986" spans="1:36">
      <c r="A2986" t="s">
        <v>10445</v>
      </c>
      <c r="B2986" t="s">
        <v>10446</v>
      </c>
      <c r="C2986" s="2" t="s">
        <v>10447</v>
      </c>
      <c r="D2986" t="s">
        <v>503</v>
      </c>
      <c r="G2986">
        <v>0</v>
      </c>
      <c r="H2986" s="3">
        <v>0</v>
      </c>
      <c r="I2986" s="4">
        <f>IF(H2986=0,"",H2986*O2986)</f>
        <v>0</v>
      </c>
      <c r="J2986" s="5">
        <f>IF(OR(H2986=0,V2986=""),"",H2986*V2986)</f>
        <v>0</v>
      </c>
      <c r="K2986" s="6">
        <f>IF(V2986="","",V2986/O2986)</f>
        <v>0</v>
      </c>
      <c r="L2986" s="6">
        <f>IF(V2986="","",V2986/N2986)</f>
        <v>0</v>
      </c>
      <c r="M2986" s="4">
        <v>19.99</v>
      </c>
      <c r="N2986" s="4">
        <v>19.99</v>
      </c>
      <c r="Q2986" s="4">
        <v>4.95</v>
      </c>
      <c r="R2986" s="4">
        <v>0.02</v>
      </c>
      <c r="S2986">
        <v>0.15</v>
      </c>
      <c r="T2986" s="4">
        <f>IF(S2986=0,"",IF((N2986*S2986)&lt;.3,.3,N2986*S2986))</f>
        <v>0</v>
      </c>
      <c r="U2986"/>
      <c r="V2986" s="4">
        <f>IF(AND(N2986&lt;&gt;0,O2986&lt;&gt;0,Q2986&lt;&gt;0,S2986&lt;&gt;""),N2986-O2986-Q2986-R2986-T2986-U2986-P2986,"")</f>
        <v>0</v>
      </c>
      <c r="W2986">
        <v>8</v>
      </c>
      <c r="X2986">
        <v>30</v>
      </c>
      <c r="Y2986" s="7">
        <v>0.27</v>
      </c>
      <c r="Z2986" s="7">
        <v>1.14</v>
      </c>
      <c r="AA2986">
        <v>255</v>
      </c>
      <c r="AB2986">
        <v>0</v>
      </c>
      <c r="AC2986">
        <v>944.444444444444</v>
      </c>
      <c r="AD2986" t="s">
        <v>41</v>
      </c>
      <c r="AE2986">
        <v>11682</v>
      </c>
      <c r="AF2986" s="4">
        <v>0.4</v>
      </c>
      <c r="AG2986">
        <v>0</v>
      </c>
      <c r="AH2986">
        <v>0</v>
      </c>
      <c r="AJ2986">
        <v>0</v>
      </c>
    </row>
    <row r="2987" spans="1:36">
      <c r="A2987" t="s">
        <v>10448</v>
      </c>
      <c r="B2987" t="s">
        <v>10449</v>
      </c>
      <c r="C2987" s="2" t="s">
        <v>10450</v>
      </c>
      <c r="D2987" t="s">
        <v>503</v>
      </c>
      <c r="G2987">
        <v>0</v>
      </c>
      <c r="H2987" s="3">
        <v>0</v>
      </c>
      <c r="I2987" s="4">
        <f>IF(H2987=0,"",H2987*O2987)</f>
        <v>0</v>
      </c>
      <c r="J2987" s="5">
        <f>IF(OR(H2987=0,V2987=""),"",H2987*V2987)</f>
        <v>0</v>
      </c>
      <c r="K2987" s="6">
        <f>IF(V2987="","",V2987/O2987)</f>
        <v>0</v>
      </c>
      <c r="L2987" s="6">
        <f>IF(V2987="","",V2987/N2987)</f>
        <v>0</v>
      </c>
      <c r="M2987" s="4">
        <v>11.99</v>
      </c>
      <c r="N2987" s="4">
        <v>11.99</v>
      </c>
      <c r="Q2987" s="4">
        <v>3.64</v>
      </c>
      <c r="R2987" s="4">
        <v>0.01</v>
      </c>
      <c r="S2987">
        <v>0.15</v>
      </c>
      <c r="T2987" s="4">
        <f>IF(S2987=0,"",IF((N2987*S2987)&lt;.3,.3,N2987*S2987))</f>
        <v>0</v>
      </c>
      <c r="U2987"/>
      <c r="V2987" s="4">
        <f>IF(AND(N2987&lt;&gt;0,O2987&lt;&gt;0,Q2987&lt;&gt;0,S2987&lt;&gt;""),N2987-O2987-Q2987-R2987-T2987-U2987-P2987,"")</f>
        <v>0</v>
      </c>
      <c r="W2987">
        <v>13</v>
      </c>
      <c r="X2987">
        <v>30</v>
      </c>
      <c r="Y2987" s="7">
        <v>0.43</v>
      </c>
      <c r="Z2987" s="7">
        <v>1</v>
      </c>
      <c r="AA2987">
        <v>416</v>
      </c>
      <c r="AB2987">
        <v>1</v>
      </c>
      <c r="AC2987">
        <v>967.441860465116</v>
      </c>
      <c r="AD2987" t="s">
        <v>41</v>
      </c>
      <c r="AE2987">
        <v>11369</v>
      </c>
      <c r="AF2987" s="4">
        <v>0.3</v>
      </c>
      <c r="AG2987">
        <v>0</v>
      </c>
      <c r="AH2987">
        <v>0</v>
      </c>
      <c r="AJ2987">
        <v>0</v>
      </c>
    </row>
    <row r="2988" spans="1:36">
      <c r="A2988" t="s">
        <v>10451</v>
      </c>
      <c r="B2988" t="s">
        <v>10452</v>
      </c>
      <c r="C2988" s="2" t="s">
        <v>10453</v>
      </c>
      <c r="D2988" t="s">
        <v>503</v>
      </c>
      <c r="G2988">
        <v>0</v>
      </c>
      <c r="H2988" s="3">
        <v>0</v>
      </c>
      <c r="I2988" s="4">
        <f>IF(H2988=0,"",H2988*O2988)</f>
        <v>0</v>
      </c>
      <c r="J2988" s="5">
        <f>IF(OR(H2988=0,V2988=""),"",H2988*V2988)</f>
        <v>0</v>
      </c>
      <c r="K2988" s="6">
        <f>IF(V2988="","",V2988/O2988)</f>
        <v>0</v>
      </c>
      <c r="L2988" s="6">
        <f>IF(V2988="","",V2988/N2988)</f>
        <v>0</v>
      </c>
      <c r="M2988" s="4">
        <v>12.99</v>
      </c>
      <c r="N2988" s="4">
        <v>12.99</v>
      </c>
      <c r="Q2988" s="4">
        <v>4.95</v>
      </c>
      <c r="R2988" s="4">
        <v>0.02</v>
      </c>
      <c r="S2988">
        <v>0.15</v>
      </c>
      <c r="T2988" s="4">
        <f>IF(S2988=0,"",IF((N2988*S2988)&lt;.3,.3,N2988*S2988))</f>
        <v>0</v>
      </c>
      <c r="U2988"/>
      <c r="V2988" s="4">
        <f>IF(AND(N2988&lt;&gt;0,O2988&lt;&gt;0,Q2988&lt;&gt;0,S2988&lt;&gt;""),N2988-O2988-Q2988-R2988-T2988-U2988-P2988,"")</f>
        <v>0</v>
      </c>
      <c r="W2988">
        <v>7</v>
      </c>
      <c r="X2988">
        <v>30</v>
      </c>
      <c r="Y2988" s="7">
        <v>0.23</v>
      </c>
      <c r="Z2988" s="7">
        <v>1</v>
      </c>
      <c r="AA2988">
        <v>254</v>
      </c>
      <c r="AB2988">
        <v>0</v>
      </c>
      <c r="AC2988">
        <v>1104.34782608696</v>
      </c>
      <c r="AD2988" t="s">
        <v>41</v>
      </c>
      <c r="AE2988">
        <v>11369</v>
      </c>
      <c r="AF2988" s="4">
        <v>0.4</v>
      </c>
      <c r="AG2988">
        <v>0</v>
      </c>
      <c r="AH2988">
        <v>0</v>
      </c>
      <c r="AJ2988">
        <v>0</v>
      </c>
    </row>
    <row r="2989" spans="1:36">
      <c r="A2989" t="s">
        <v>10454</v>
      </c>
      <c r="B2989" t="s">
        <v>10455</v>
      </c>
      <c r="C2989" s="2" t="s">
        <v>10456</v>
      </c>
      <c r="D2989" t="s">
        <v>503</v>
      </c>
      <c r="G2989">
        <v>0</v>
      </c>
      <c r="H2989" s="3">
        <v>0</v>
      </c>
      <c r="I2989" s="4">
        <f>IF(H2989=0,"",H2989*O2989)</f>
        <v>0</v>
      </c>
      <c r="J2989" s="5">
        <f>IF(OR(H2989=0,V2989=""),"",H2989*V2989)</f>
        <v>0</v>
      </c>
      <c r="K2989" s="6">
        <f>IF(V2989="","",V2989/O2989)</f>
        <v>0</v>
      </c>
      <c r="L2989" s="6">
        <f>IF(V2989="","",V2989/N2989)</f>
        <v>0</v>
      </c>
      <c r="M2989" s="4">
        <v>9.99</v>
      </c>
      <c r="N2989" s="4">
        <v>9.99</v>
      </c>
      <c r="Q2989" s="4">
        <v>3.64</v>
      </c>
      <c r="R2989" s="4">
        <v>0.01</v>
      </c>
      <c r="S2989">
        <v>0.15</v>
      </c>
      <c r="T2989" s="4">
        <f>IF(S2989=0,"",IF((N2989*S2989)&lt;.3,.3,N2989*S2989))</f>
        <v>0</v>
      </c>
      <c r="U2989"/>
      <c r="V2989" s="4">
        <f>IF(AND(N2989&lt;&gt;0,O2989&lt;&gt;0,Q2989&lt;&gt;0,S2989&lt;&gt;""),N2989-O2989-Q2989-R2989-T2989-U2989-P2989,"")</f>
        <v>0</v>
      </c>
      <c r="W2989">
        <v>22</v>
      </c>
      <c r="X2989">
        <v>30</v>
      </c>
      <c r="Y2989" s="7">
        <v>0.73</v>
      </c>
      <c r="Z2989" s="7">
        <v>1.16</v>
      </c>
      <c r="AA2989">
        <v>404</v>
      </c>
      <c r="AB2989">
        <v>0</v>
      </c>
      <c r="AC2989">
        <v>553.424657534247</v>
      </c>
      <c r="AD2989" t="s">
        <v>41</v>
      </c>
      <c r="AE2989">
        <v>11682</v>
      </c>
      <c r="AF2989" s="4">
        <v>0.3</v>
      </c>
      <c r="AG2989">
        <v>0</v>
      </c>
      <c r="AH2989">
        <v>0</v>
      </c>
      <c r="AJ2989">
        <v>0</v>
      </c>
    </row>
    <row r="2990" spans="1:36">
      <c r="A2990" t="s">
        <v>10457</v>
      </c>
      <c r="B2990" t="s">
        <v>10458</v>
      </c>
      <c r="C2990" s="2" t="s">
        <v>10459</v>
      </c>
      <c r="D2990" t="s">
        <v>503</v>
      </c>
      <c r="G2990">
        <v>0</v>
      </c>
      <c r="H2990" s="3">
        <v>0</v>
      </c>
      <c r="I2990" s="4">
        <f>IF(H2990=0,"",H2990*O2990)</f>
        <v>0</v>
      </c>
      <c r="J2990" s="5">
        <f>IF(OR(H2990=0,V2990=""),"",H2990*V2990)</f>
        <v>0</v>
      </c>
      <c r="K2990" s="6">
        <f>IF(V2990="","",V2990/O2990)</f>
        <v>0</v>
      </c>
      <c r="L2990" s="6">
        <f>IF(V2990="","",V2990/N2990)</f>
        <v>0</v>
      </c>
      <c r="M2990" s="4">
        <v>15.99</v>
      </c>
      <c r="N2990" s="4">
        <v>15.99</v>
      </c>
      <c r="Q2990" s="4">
        <v>4.95</v>
      </c>
      <c r="R2990" s="4">
        <v>0.02</v>
      </c>
      <c r="S2990">
        <v>0.15</v>
      </c>
      <c r="T2990" s="4">
        <f>IF(S2990=0,"",IF((N2990*S2990)&lt;.3,.3,N2990*S2990))</f>
        <v>0</v>
      </c>
      <c r="U2990"/>
      <c r="V2990" s="4">
        <f>IF(AND(N2990&lt;&gt;0,O2990&lt;&gt;0,Q2990&lt;&gt;0,S2990&lt;&gt;""),N2990-O2990-Q2990-R2990-T2990-U2990-P2990,"")</f>
        <v>0</v>
      </c>
      <c r="W2990">
        <v>17</v>
      </c>
      <c r="X2990">
        <v>30</v>
      </c>
      <c r="Y2990" s="7">
        <v>0.57</v>
      </c>
      <c r="Z2990" s="7">
        <v>1.31</v>
      </c>
      <c r="AA2990">
        <v>241</v>
      </c>
      <c r="AB2990">
        <v>0</v>
      </c>
      <c r="AC2990">
        <v>422.80701754386</v>
      </c>
      <c r="AD2990" t="s">
        <v>41</v>
      </c>
      <c r="AE2990">
        <v>10929</v>
      </c>
      <c r="AF2990" s="4">
        <v>0.4</v>
      </c>
      <c r="AG2990">
        <v>0</v>
      </c>
      <c r="AH2990">
        <v>0</v>
      </c>
      <c r="AJ2990">
        <v>0</v>
      </c>
    </row>
    <row r="2991" spans="1:36">
      <c r="A2991" t="s">
        <v>10460</v>
      </c>
      <c r="B2991" t="s">
        <v>10461</v>
      </c>
      <c r="C2991" s="2" t="s">
        <v>10462</v>
      </c>
      <c r="D2991" t="s">
        <v>503</v>
      </c>
      <c r="G2991">
        <v>6</v>
      </c>
      <c r="H2991" s="3">
        <v>6</v>
      </c>
      <c r="I2991" s="4">
        <f>IF(H2991=0,"",H2991*O2991)</f>
        <v>0</v>
      </c>
      <c r="J2991" s="5">
        <f>IF(OR(H2991=0,V2991=""),"",H2991*V2991)</f>
        <v>0</v>
      </c>
      <c r="K2991" s="6">
        <f>IF(V2991="","",V2991/O2991)</f>
        <v>0</v>
      </c>
      <c r="L2991" s="6">
        <f>IF(V2991="","",V2991/N2991)</f>
        <v>0</v>
      </c>
      <c r="M2991" s="4">
        <v>14.99</v>
      </c>
      <c r="N2991" s="4">
        <v>14.99</v>
      </c>
      <c r="Q2991" s="4">
        <v>4.25</v>
      </c>
      <c r="R2991" s="4">
        <v>0.02</v>
      </c>
      <c r="S2991">
        <v>0.15</v>
      </c>
      <c r="T2991" s="4">
        <f>IF(S2991=0,"",IF((N2991*S2991)&lt;.3,.3,N2991*S2991))</f>
        <v>0</v>
      </c>
      <c r="U2991"/>
      <c r="V2991" s="4">
        <f>IF(AND(N2991&lt;&gt;0,O2991&lt;&gt;0,Q2991&lt;&gt;0,S2991&lt;&gt;""),N2991-O2991-Q2991-R2991-T2991-U2991-P2991,"")</f>
        <v>0</v>
      </c>
      <c r="W2991">
        <v>34</v>
      </c>
      <c r="X2991">
        <v>30</v>
      </c>
      <c r="Y2991" s="7">
        <v>1.13</v>
      </c>
      <c r="Z2991" s="7">
        <v>1.48</v>
      </c>
      <c r="AA2991">
        <v>28</v>
      </c>
      <c r="AB2991">
        <v>0</v>
      </c>
      <c r="AC2991">
        <v>24.7787610619469</v>
      </c>
      <c r="AD2991" t="s">
        <v>41</v>
      </c>
      <c r="AE2991">
        <v>10929</v>
      </c>
      <c r="AF2991" s="4">
        <v>0.3</v>
      </c>
      <c r="AG2991">
        <v>0</v>
      </c>
      <c r="AH2991">
        <v>0</v>
      </c>
      <c r="AJ2991">
        <v>0</v>
      </c>
    </row>
    <row r="2992" spans="1:36">
      <c r="A2992" t="s">
        <v>10463</v>
      </c>
      <c r="B2992" t="s">
        <v>10464</v>
      </c>
      <c r="C2992" s="2" t="s">
        <v>10465</v>
      </c>
      <c r="D2992" t="s">
        <v>503</v>
      </c>
      <c r="G2992">
        <v>21</v>
      </c>
      <c r="H2992" s="3">
        <v>21</v>
      </c>
      <c r="I2992" s="4">
        <f>IF(H2992=0,"",H2992*O2992)</f>
        <v>0</v>
      </c>
      <c r="J2992" s="5">
        <f>IF(OR(H2992=0,V2992=""),"",H2992*V2992)</f>
        <v>0</v>
      </c>
      <c r="K2992" s="6">
        <f>IF(V2992="","",V2992/O2992)</f>
        <v>0</v>
      </c>
      <c r="L2992" s="6">
        <f>IF(V2992="","",V2992/N2992)</f>
        <v>0</v>
      </c>
      <c r="M2992" s="4">
        <v>19.99</v>
      </c>
      <c r="N2992" s="4">
        <v>19.99</v>
      </c>
      <c r="Q2992" s="4">
        <v>4.25</v>
      </c>
      <c r="R2992" s="4">
        <v>0.02</v>
      </c>
      <c r="S2992">
        <v>0.15</v>
      </c>
      <c r="T2992" s="4">
        <f>IF(S2992=0,"",IF((N2992*S2992)&lt;.3,.3,N2992*S2992))</f>
        <v>0</v>
      </c>
      <c r="U2992"/>
      <c r="V2992" s="4">
        <f>IF(AND(N2992&lt;&gt;0,O2992&lt;&gt;0,Q2992&lt;&gt;0,S2992&lt;&gt;""),N2992-O2992-Q2992-R2992-T2992-U2992-P2992,"")</f>
        <v>0</v>
      </c>
      <c r="W2992">
        <v>43</v>
      </c>
      <c r="X2992">
        <v>30</v>
      </c>
      <c r="Y2992" s="7">
        <v>1.43</v>
      </c>
      <c r="Z2992" s="7">
        <v>1.65</v>
      </c>
      <c r="AA2992">
        <v>22</v>
      </c>
      <c r="AB2992">
        <v>0</v>
      </c>
      <c r="AC2992">
        <v>15.3846153846154</v>
      </c>
      <c r="AD2992" t="s">
        <v>41</v>
      </c>
      <c r="AE2992">
        <v>11219</v>
      </c>
      <c r="AF2992" s="4">
        <v>0.3</v>
      </c>
      <c r="AG2992">
        <v>0</v>
      </c>
      <c r="AH2992">
        <v>0</v>
      </c>
      <c r="AJ2992">
        <v>0</v>
      </c>
    </row>
    <row r="2993" spans="1:36">
      <c r="A2993" t="s">
        <v>10466</v>
      </c>
      <c r="B2993" t="s">
        <v>10467</v>
      </c>
      <c r="C2993" s="2" t="s">
        <v>10468</v>
      </c>
      <c r="D2993" t="s">
        <v>503</v>
      </c>
      <c r="G2993">
        <v>0</v>
      </c>
      <c r="H2993" s="3">
        <v>0</v>
      </c>
      <c r="I2993" s="4">
        <f>IF(H2993=0,"",H2993*O2993)</f>
        <v>0</v>
      </c>
      <c r="J2993" s="5">
        <f>IF(OR(H2993=0,V2993=""),"",H2993*V2993)</f>
        <v>0</v>
      </c>
      <c r="K2993" s="6">
        <f>IF(V2993="","",V2993/O2993)</f>
        <v>0</v>
      </c>
      <c r="L2993" s="6">
        <f>IF(V2993="","",V2993/N2993)</f>
        <v>0</v>
      </c>
      <c r="M2993" s="4">
        <v>18.99</v>
      </c>
      <c r="N2993" s="4">
        <v>18.99</v>
      </c>
      <c r="Q2993" s="4">
        <v>4.95</v>
      </c>
      <c r="R2993" s="4">
        <v>0.02</v>
      </c>
      <c r="S2993">
        <v>0.15</v>
      </c>
      <c r="T2993" s="4">
        <f>IF(S2993=0,"",IF((N2993*S2993)&lt;.3,.3,N2993*S2993))</f>
        <v>0</v>
      </c>
      <c r="U2993"/>
      <c r="V2993" s="4">
        <f>IF(AND(N2993&lt;&gt;0,O2993&lt;&gt;0,Q2993&lt;&gt;0,S2993&lt;&gt;""),N2993-O2993-Q2993-R2993-T2993-U2993-P2993,"")</f>
        <v>0</v>
      </c>
      <c r="W2993">
        <v>15</v>
      </c>
      <c r="X2993">
        <v>30</v>
      </c>
      <c r="Y2993" s="7">
        <v>0.5</v>
      </c>
      <c r="Z2993" s="7">
        <v>1</v>
      </c>
      <c r="AA2993">
        <v>13</v>
      </c>
      <c r="AB2993">
        <v>30</v>
      </c>
      <c r="AC2993">
        <v>26</v>
      </c>
      <c r="AD2993" t="s">
        <v>41</v>
      </c>
      <c r="AE2993">
        <v>60193</v>
      </c>
      <c r="AF2993" s="4">
        <v>0.4</v>
      </c>
      <c r="AG2993">
        <v>0</v>
      </c>
      <c r="AH2993">
        <v>0</v>
      </c>
      <c r="AJ2993">
        <v>0</v>
      </c>
    </row>
    <row r="2994" spans="1:36">
      <c r="A2994" t="s">
        <v>10469</v>
      </c>
      <c r="B2994" t="s">
        <v>10470</v>
      </c>
      <c r="C2994" s="2" t="s">
        <v>10471</v>
      </c>
      <c r="D2994" t="s">
        <v>503</v>
      </c>
      <c r="G2994">
        <v>28</v>
      </c>
      <c r="H2994" s="3">
        <v>28</v>
      </c>
      <c r="I2994" s="4">
        <f>IF(H2994=0,"",H2994*O2994)</f>
        <v>0</v>
      </c>
      <c r="J2994" s="5">
        <f>IF(OR(H2994=0,V2994=""),"",H2994*V2994)</f>
        <v>0</v>
      </c>
      <c r="K2994" s="6">
        <f>IF(V2994="","",V2994/O2994)</f>
        <v>0</v>
      </c>
      <c r="L2994" s="6">
        <f>IF(V2994="","",V2994/N2994)</f>
        <v>0</v>
      </c>
      <c r="M2994" s="4">
        <v>36.99</v>
      </c>
      <c r="N2994" s="4">
        <v>36.99</v>
      </c>
      <c r="Q2994" s="4">
        <v>5.98</v>
      </c>
      <c r="R2994" s="4">
        <v>0.06</v>
      </c>
      <c r="S2994">
        <v>0.15</v>
      </c>
      <c r="T2994" s="4">
        <f>IF(S2994=0,"",IF((N2994*S2994)&lt;.3,.3,N2994*S2994))</f>
        <v>0</v>
      </c>
      <c r="U2994"/>
      <c r="V2994" s="4">
        <f>IF(AND(N2994&lt;&gt;0,O2994&lt;&gt;0,Q2994&lt;&gt;0,S2994&lt;&gt;""),N2994-O2994-Q2994-R2994-T2994-U2994-P2994,"")</f>
        <v>0</v>
      </c>
      <c r="W2994">
        <v>57</v>
      </c>
      <c r="X2994">
        <v>30</v>
      </c>
      <c r="Y2994" s="7">
        <v>1.9</v>
      </c>
      <c r="Z2994" s="7">
        <v>1.43</v>
      </c>
      <c r="AA2994">
        <v>29</v>
      </c>
      <c r="AB2994">
        <v>0</v>
      </c>
      <c r="AC2994">
        <v>15.2631578947368</v>
      </c>
      <c r="AD2994" t="s">
        <v>41</v>
      </c>
      <c r="AE2994">
        <v>72064</v>
      </c>
      <c r="AF2994" s="4">
        <v>0.516</v>
      </c>
      <c r="AG2994">
        <v>0</v>
      </c>
      <c r="AH2994">
        <v>0</v>
      </c>
      <c r="AJ2994">
        <v>0</v>
      </c>
    </row>
    <row r="2995" spans="1:36">
      <c r="A2995" t="s">
        <v>10472</v>
      </c>
      <c r="B2995" t="s">
        <v>10473</v>
      </c>
      <c r="C2995" s="2" t="s">
        <v>10474</v>
      </c>
      <c r="D2995" t="s">
        <v>503</v>
      </c>
      <c r="G2995">
        <v>20</v>
      </c>
      <c r="H2995" s="3">
        <v>20</v>
      </c>
      <c r="I2995" s="4">
        <f>IF(H2995=0,"",H2995*O2995)</f>
        <v>0</v>
      </c>
      <c r="J2995" s="5">
        <f>IF(OR(H2995=0,V2995=""),"",H2995*V2995)</f>
        <v>0</v>
      </c>
      <c r="K2995" s="6">
        <f>IF(V2995="","",V2995/O2995)</f>
        <v>0</v>
      </c>
      <c r="L2995" s="6">
        <f>IF(V2995="","",V2995/N2995)</f>
        <v>0</v>
      </c>
      <c r="M2995" s="4">
        <v>18.99</v>
      </c>
      <c r="N2995" s="4">
        <v>18.99</v>
      </c>
      <c r="Q2995" s="4">
        <v>4.95</v>
      </c>
      <c r="R2995" s="4">
        <v>0.02</v>
      </c>
      <c r="S2995">
        <v>0.15</v>
      </c>
      <c r="T2995" s="4">
        <f>IF(S2995=0,"",IF((N2995*S2995)&lt;.3,.3,N2995*S2995))</f>
        <v>0</v>
      </c>
      <c r="U2995"/>
      <c r="V2995" s="4">
        <f>IF(AND(N2995&lt;&gt;0,O2995&lt;&gt;0,Q2995&lt;&gt;0,S2995&lt;&gt;""),N2995-O2995-Q2995-R2995-T2995-U2995-P2995,"")</f>
        <v>0</v>
      </c>
      <c r="W2995">
        <v>52</v>
      </c>
      <c r="X2995">
        <v>30</v>
      </c>
      <c r="Y2995" s="7">
        <v>1.73</v>
      </c>
      <c r="Z2995" s="7">
        <v>1.16</v>
      </c>
      <c r="AA2995">
        <v>32</v>
      </c>
      <c r="AB2995">
        <v>0</v>
      </c>
      <c r="AC2995">
        <v>18.4971098265896</v>
      </c>
      <c r="AD2995" t="s">
        <v>41</v>
      </c>
      <c r="AE2995">
        <v>85167</v>
      </c>
      <c r="AF2995" s="4">
        <v>0.4</v>
      </c>
      <c r="AG2995">
        <v>0</v>
      </c>
      <c r="AH2995">
        <v>0</v>
      </c>
      <c r="AJ2995">
        <v>0</v>
      </c>
    </row>
    <row r="2996" spans="1:36">
      <c r="A2996" t="s">
        <v>10475</v>
      </c>
      <c r="B2996" t="s">
        <v>10476</v>
      </c>
      <c r="C2996" s="2" t="s">
        <v>10477</v>
      </c>
      <c r="D2996" t="s">
        <v>503</v>
      </c>
      <c r="G2996">
        <v>0</v>
      </c>
      <c r="H2996" s="3">
        <v>0</v>
      </c>
      <c r="I2996" s="4">
        <f>IF(H2996=0,"",H2996*O2996)</f>
        <v>0</v>
      </c>
      <c r="J2996" s="5">
        <f>IF(OR(H2996=0,V2996=""),"",H2996*V2996)</f>
        <v>0</v>
      </c>
      <c r="K2996" s="6">
        <f>IF(V2996="","",V2996/O2996)</f>
        <v>0</v>
      </c>
      <c r="L2996" s="6">
        <f>IF(V2996="","",V2996/N2996)</f>
        <v>0</v>
      </c>
      <c r="M2996" s="4">
        <v>36.99</v>
      </c>
      <c r="N2996" s="4">
        <v>36.99</v>
      </c>
      <c r="Q2996" s="4">
        <v>5.98</v>
      </c>
      <c r="R2996" s="4">
        <v>0.05</v>
      </c>
      <c r="S2996">
        <v>0.15</v>
      </c>
      <c r="T2996" s="4">
        <f>IF(S2996=0,"",IF((N2996*S2996)&lt;.3,.3,N2996*S2996))</f>
        <v>0</v>
      </c>
      <c r="U2996"/>
      <c r="V2996" s="4">
        <f>IF(AND(N2996&lt;&gt;0,O2996&lt;&gt;0,Q2996&lt;&gt;0,S2996&lt;&gt;""),N2996-O2996-Q2996-R2996-T2996-U2996-P2996,"")</f>
        <v>0</v>
      </c>
      <c r="W2996">
        <v>82</v>
      </c>
      <c r="X2996">
        <v>30</v>
      </c>
      <c r="Y2996" s="7">
        <v>2.73</v>
      </c>
      <c r="Z2996" s="7">
        <v>1.24</v>
      </c>
      <c r="AA2996">
        <v>88</v>
      </c>
      <c r="AB2996">
        <v>1</v>
      </c>
      <c r="AC2996">
        <v>32.2344322344322</v>
      </c>
      <c r="AD2996" t="s">
        <v>41</v>
      </c>
      <c r="AE2996">
        <v>85167</v>
      </c>
      <c r="AF2996" s="4">
        <v>0.512</v>
      </c>
      <c r="AG2996">
        <v>0</v>
      </c>
      <c r="AH2996">
        <v>0</v>
      </c>
      <c r="AJ2996">
        <v>0</v>
      </c>
    </row>
    <row r="2997" spans="1:36">
      <c r="A2997" t="s">
        <v>10478</v>
      </c>
      <c r="B2997" t="s">
        <v>10479</v>
      </c>
      <c r="C2997" s="2" t="s">
        <v>10480</v>
      </c>
      <c r="D2997" t="s">
        <v>503</v>
      </c>
      <c r="G2997">
        <v>0</v>
      </c>
      <c r="H2997" s="3">
        <v>0</v>
      </c>
      <c r="I2997" s="4">
        <f>IF(H2997=0,"",H2997*O2997)</f>
        <v>0</v>
      </c>
      <c r="J2997" s="5">
        <f>IF(OR(H2997=0,V2997=""),"",H2997*V2997)</f>
        <v>0</v>
      </c>
      <c r="K2997" s="6">
        <f>IF(V2997="","",V2997/O2997)</f>
        <v>0</v>
      </c>
      <c r="L2997" s="6">
        <f>IF(V2997="","",V2997/N2997)</f>
        <v>0</v>
      </c>
      <c r="M2997" s="4">
        <v>15.99</v>
      </c>
      <c r="N2997" s="4">
        <v>15.99</v>
      </c>
      <c r="Q2997" s="4">
        <v>4.95</v>
      </c>
      <c r="R2997" s="4">
        <v>0.02</v>
      </c>
      <c r="S2997">
        <v>0.15</v>
      </c>
      <c r="T2997" s="4">
        <f>IF(S2997=0,"",IF((N2997*S2997)&lt;.3,.3,N2997*S2997))</f>
        <v>0</v>
      </c>
      <c r="U2997"/>
      <c r="V2997" s="4">
        <f>IF(AND(N2997&lt;&gt;0,O2997&lt;&gt;0,Q2997&lt;&gt;0,S2997&lt;&gt;""),N2997-O2997-Q2997-R2997-T2997-U2997-P2997,"")</f>
        <v>0</v>
      </c>
      <c r="W2997">
        <v>31</v>
      </c>
      <c r="X2997">
        <v>30</v>
      </c>
      <c r="Y2997" s="7">
        <v>1.03</v>
      </c>
      <c r="Z2997" s="7">
        <v>1.15</v>
      </c>
      <c r="AA2997">
        <v>55</v>
      </c>
      <c r="AB2997">
        <v>0</v>
      </c>
      <c r="AC2997">
        <v>53.3980582524272</v>
      </c>
      <c r="AD2997" t="s">
        <v>41</v>
      </c>
      <c r="AE2997">
        <v>85167</v>
      </c>
      <c r="AF2997" s="4">
        <v>0.4</v>
      </c>
      <c r="AG2997">
        <v>0</v>
      </c>
      <c r="AH2997">
        <v>0</v>
      </c>
      <c r="AJ2997">
        <v>0</v>
      </c>
    </row>
    <row r="2998" spans="1:36">
      <c r="A2998" t="s">
        <v>10481</v>
      </c>
      <c r="B2998" t="s">
        <v>10482</v>
      </c>
      <c r="C2998" s="2" t="s">
        <v>10483</v>
      </c>
      <c r="D2998" t="s">
        <v>503</v>
      </c>
      <c r="G2998">
        <v>0</v>
      </c>
      <c r="H2998" s="3">
        <v>0</v>
      </c>
      <c r="I2998" s="4">
        <f>IF(H2998=0,"",H2998*O2998)</f>
        <v>0</v>
      </c>
      <c r="J2998" s="5">
        <f>IF(OR(H2998=0,V2998=""),"",H2998*V2998)</f>
        <v>0</v>
      </c>
      <c r="K2998" s="6">
        <f>IF(V2998="","",V2998/O2998)</f>
        <v>0</v>
      </c>
      <c r="L2998" s="6">
        <f>IF(V2998="","",V2998/N2998)</f>
        <v>0</v>
      </c>
      <c r="M2998" s="4">
        <v>33.99</v>
      </c>
      <c r="N2998" s="4">
        <v>33.99</v>
      </c>
      <c r="Q2998" s="4">
        <v>5.98</v>
      </c>
      <c r="R2998" s="4">
        <v>0.05</v>
      </c>
      <c r="S2998">
        <v>0.15</v>
      </c>
      <c r="T2998" s="4">
        <f>IF(S2998=0,"",IF((N2998*S2998)&lt;.3,.3,N2998*S2998))</f>
        <v>0</v>
      </c>
      <c r="U2998"/>
      <c r="V2998" s="4">
        <f>IF(AND(N2998&lt;&gt;0,O2998&lt;&gt;0,Q2998&lt;&gt;0,S2998&lt;&gt;""),N2998-O2998-Q2998-R2998-T2998-U2998-P2998,"")</f>
        <v>0</v>
      </c>
      <c r="W2998">
        <v>57</v>
      </c>
      <c r="X2998">
        <v>30</v>
      </c>
      <c r="Y2998" s="7">
        <v>1.9</v>
      </c>
      <c r="Z2998" s="7">
        <v>1.16</v>
      </c>
      <c r="AA2998">
        <v>111</v>
      </c>
      <c r="AB2998">
        <v>1</v>
      </c>
      <c r="AC2998">
        <v>58.421052631579</v>
      </c>
      <c r="AD2998" t="s">
        <v>41</v>
      </c>
      <c r="AE2998">
        <v>85167</v>
      </c>
      <c r="AF2998" s="4">
        <v>0.516</v>
      </c>
      <c r="AG2998">
        <v>0</v>
      </c>
      <c r="AH2998">
        <v>0</v>
      </c>
      <c r="AJ2998">
        <v>0</v>
      </c>
    </row>
    <row r="2999" spans="1:36">
      <c r="A2999" t="s">
        <v>10484</v>
      </c>
      <c r="B2999" t="s">
        <v>10410</v>
      </c>
      <c r="C2999" s="2" t="s">
        <v>10485</v>
      </c>
      <c r="D2999" t="s">
        <v>503</v>
      </c>
      <c r="G2999">
        <v>0</v>
      </c>
      <c r="H2999" s="3">
        <v>0</v>
      </c>
      <c r="I2999" s="4">
        <f>IF(H2999=0,"",H2999*O2999)</f>
        <v>0</v>
      </c>
      <c r="J2999" s="5">
        <f>IF(OR(H2999=0,V2999=""),"",H2999*V2999)</f>
        <v>0</v>
      </c>
      <c r="K2999" s="6">
        <f>IF(V2999="","",V2999/O2999)</f>
        <v>0</v>
      </c>
      <c r="L2999" s="6">
        <f>IF(V2999="","",V2999/N2999)</f>
        <v>0</v>
      </c>
      <c r="M2999" s="4">
        <v>14.99</v>
      </c>
      <c r="N2999" s="4">
        <v>14.99</v>
      </c>
      <c r="Q2999" s="4">
        <v>4.81</v>
      </c>
      <c r="R2999" s="4">
        <v>0.02</v>
      </c>
      <c r="S2999">
        <v>0.15</v>
      </c>
      <c r="T2999" s="4">
        <f>IF(S2999=0,"",IF((N2999*S2999)&lt;.3,.3,N2999*S2999))</f>
        <v>0</v>
      </c>
      <c r="U2999"/>
      <c r="V2999" s="4">
        <f>IF(AND(N2999&lt;&gt;0,O2999&lt;&gt;0,Q2999&lt;&gt;0,S2999&lt;&gt;""),N2999-O2999-Q2999-R2999-T2999-U2999-P2999,"")</f>
        <v>0</v>
      </c>
      <c r="W2999">
        <v>22</v>
      </c>
      <c r="X2999">
        <v>30</v>
      </c>
      <c r="Y2999" s="7">
        <v>0.73</v>
      </c>
      <c r="Z2999" s="7">
        <v>1.1</v>
      </c>
      <c r="AA2999">
        <v>0</v>
      </c>
      <c r="AB2999">
        <v>30</v>
      </c>
      <c r="AC2999">
        <v>0</v>
      </c>
      <c r="AD2999" t="s">
        <v>41</v>
      </c>
      <c r="AE2999">
        <v>14193</v>
      </c>
      <c r="AF2999" s="4">
        <v>0.4</v>
      </c>
      <c r="AG2999">
        <v>0</v>
      </c>
      <c r="AH2999">
        <v>0</v>
      </c>
      <c r="AJ2999">
        <v>0</v>
      </c>
    </row>
    <row r="3000" spans="1:36">
      <c r="A3000" t="s">
        <v>10486</v>
      </c>
      <c r="B3000" t="s">
        <v>6971</v>
      </c>
      <c r="C3000" s="2" t="s">
        <v>10487</v>
      </c>
      <c r="D3000" t="s">
        <v>503</v>
      </c>
      <c r="G3000">
        <v>0</v>
      </c>
      <c r="H3000" s="3">
        <v>0</v>
      </c>
      <c r="I3000" s="4">
        <f>IF(H3000=0,"",H3000*O3000)</f>
        <v>0</v>
      </c>
      <c r="J3000" s="5">
        <f>IF(OR(H3000=0,V3000=""),"",H3000*V3000)</f>
        <v>0</v>
      </c>
      <c r="K3000" s="6">
        <f>IF(V3000="","",V3000/O3000)</f>
        <v>0</v>
      </c>
      <c r="L3000" s="6">
        <f>IF(V3000="","",V3000/N3000)</f>
        <v>0</v>
      </c>
      <c r="M3000" s="4">
        <v>29.99</v>
      </c>
      <c r="N3000" s="4">
        <v>29.99</v>
      </c>
      <c r="Q3000" s="4">
        <v>5.68</v>
      </c>
      <c r="R3000" s="4">
        <v>0.05</v>
      </c>
      <c r="S3000">
        <v>0.15</v>
      </c>
      <c r="T3000" s="4">
        <f>IF(S3000=0,"",IF((N3000*S3000)&lt;.3,.3,N3000*S3000))</f>
        <v>0</v>
      </c>
      <c r="U3000"/>
      <c r="V3000" s="4">
        <f>IF(AND(N3000&lt;&gt;0,O3000&lt;&gt;0,Q3000&lt;&gt;0,S3000&lt;&gt;""),N3000-O3000-Q3000-R3000-T3000-U3000-P3000,"")</f>
        <v>0</v>
      </c>
      <c r="W3000">
        <v>42</v>
      </c>
      <c r="X3000">
        <v>30</v>
      </c>
      <c r="Y3000" s="7">
        <v>1.4</v>
      </c>
      <c r="Z3000" s="7">
        <v>1.27</v>
      </c>
      <c r="AA3000">
        <v>42</v>
      </c>
      <c r="AB3000">
        <v>0</v>
      </c>
      <c r="AC3000">
        <v>30</v>
      </c>
      <c r="AD3000" t="s">
        <v>41</v>
      </c>
      <c r="AE3000">
        <v>11369</v>
      </c>
      <c r="AF3000" s="4">
        <v>0.48</v>
      </c>
      <c r="AG3000">
        <v>0</v>
      </c>
      <c r="AH3000">
        <v>0</v>
      </c>
      <c r="AJ3000">
        <v>0</v>
      </c>
    </row>
    <row r="3001" spans="1:36">
      <c r="A3001" t="s">
        <v>10488</v>
      </c>
      <c r="B3001" t="s">
        <v>10489</v>
      </c>
      <c r="C3001" s="2" t="s">
        <v>10490</v>
      </c>
      <c r="D3001" t="s">
        <v>503</v>
      </c>
      <c r="G3001">
        <v>0</v>
      </c>
      <c r="H3001" s="3">
        <v>0</v>
      </c>
      <c r="I3001" s="4">
        <f>IF(H3001=0,"",H3001*O3001)</f>
        <v>0</v>
      </c>
      <c r="J3001" s="5">
        <f>IF(OR(H3001=0,V3001=""),"",H3001*V3001)</f>
        <v>0</v>
      </c>
      <c r="K3001" s="6">
        <f>IF(V3001="","",V3001/O3001)</f>
        <v>0</v>
      </c>
      <c r="L3001" s="6">
        <f>IF(V3001="","",V3001/N3001)</f>
        <v>0</v>
      </c>
      <c r="M3001" s="4">
        <v>9.99</v>
      </c>
      <c r="N3001" s="4">
        <v>9.99</v>
      </c>
      <c r="Q3001" s="4">
        <v>4.95</v>
      </c>
      <c r="R3001" s="4">
        <v>0.02</v>
      </c>
      <c r="S3001">
        <v>0.15</v>
      </c>
      <c r="T3001" s="4">
        <f>IF(S3001=0,"",IF((N3001*S3001)&lt;.3,.3,N3001*S3001))</f>
        <v>0</v>
      </c>
      <c r="U3001"/>
      <c r="V3001" s="4">
        <f>IF(AND(N3001&lt;&gt;0,O3001&lt;&gt;0,Q3001&lt;&gt;0,S3001&lt;&gt;""),N3001-O3001-Q3001-R3001-T3001-U3001-P3001,"")</f>
        <v>0</v>
      </c>
      <c r="W3001">
        <v>4</v>
      </c>
      <c r="X3001">
        <v>30</v>
      </c>
      <c r="Y3001" s="7">
        <v>0.13</v>
      </c>
      <c r="Z3001" s="7">
        <v>1</v>
      </c>
      <c r="AA3001">
        <v>16</v>
      </c>
      <c r="AB3001">
        <v>60</v>
      </c>
      <c r="AC3001">
        <v>123.076923076923</v>
      </c>
      <c r="AD3001" t="s">
        <v>41</v>
      </c>
      <c r="AE3001">
        <v>14193</v>
      </c>
      <c r="AF3001" s="4">
        <v>0.4</v>
      </c>
      <c r="AG3001">
        <v>0</v>
      </c>
      <c r="AH3001">
        <v>0</v>
      </c>
      <c r="AJ3001">
        <v>0</v>
      </c>
    </row>
    <row r="3002" spans="1:36">
      <c r="A3002" t="s">
        <v>10491</v>
      </c>
      <c r="B3002" t="s">
        <v>10492</v>
      </c>
      <c r="C3002" s="2" t="s">
        <v>10493</v>
      </c>
      <c r="D3002" t="s">
        <v>503</v>
      </c>
      <c r="G3002">
        <v>0</v>
      </c>
      <c r="H3002" s="3">
        <v>0</v>
      </c>
      <c r="I3002" s="4">
        <f>IF(H3002=0,"",H3002*O3002)</f>
        <v>0</v>
      </c>
      <c r="J3002" s="5">
        <f>IF(OR(H3002=0,V3002=""),"",H3002*V3002)</f>
        <v>0</v>
      </c>
      <c r="K3002" s="6">
        <f>IF(V3002="","",V3002/O3002)</f>
        <v>0</v>
      </c>
      <c r="L3002" s="6">
        <f>IF(V3002="","",V3002/N3002)</f>
        <v>0</v>
      </c>
      <c r="M3002" s="4">
        <v>25.99</v>
      </c>
      <c r="N3002" s="4">
        <v>25.99</v>
      </c>
      <c r="Q3002" s="4">
        <v>5.68</v>
      </c>
      <c r="R3002" s="4">
        <v>0.05</v>
      </c>
      <c r="S3002">
        <v>0.15</v>
      </c>
      <c r="T3002" s="4">
        <f>IF(S3002=0,"",IF((N3002*S3002)&lt;.3,.3,N3002*S3002))</f>
        <v>0</v>
      </c>
      <c r="U3002"/>
      <c r="V3002" s="4">
        <f>IF(AND(N3002&lt;&gt;0,O3002&lt;&gt;0,Q3002&lt;&gt;0,S3002&lt;&gt;""),N3002-O3002-Q3002-R3002-T3002-U3002-P3002,"")</f>
        <v>0</v>
      </c>
      <c r="W3002">
        <v>12</v>
      </c>
      <c r="X3002">
        <v>30</v>
      </c>
      <c r="Y3002" s="7">
        <v>0.4</v>
      </c>
      <c r="Z3002" s="7">
        <v>1</v>
      </c>
      <c r="AA3002">
        <v>81</v>
      </c>
      <c r="AB3002">
        <v>84</v>
      </c>
      <c r="AC3002">
        <v>202.5</v>
      </c>
      <c r="AD3002" t="s">
        <v>41</v>
      </c>
      <c r="AE3002">
        <v>11369</v>
      </c>
      <c r="AF3002" s="4">
        <v>0.48</v>
      </c>
      <c r="AG3002">
        <v>0</v>
      </c>
      <c r="AH3002">
        <v>0</v>
      </c>
      <c r="AJ3002">
        <v>0</v>
      </c>
    </row>
    <row r="3003" spans="1:36">
      <c r="A3003" t="s">
        <v>10494</v>
      </c>
      <c r="B3003" t="s">
        <v>10413</v>
      </c>
      <c r="C3003" s="2" t="s">
        <v>10495</v>
      </c>
      <c r="D3003" t="s">
        <v>503</v>
      </c>
      <c r="G3003">
        <v>0</v>
      </c>
      <c r="H3003" s="3">
        <v>0</v>
      </c>
      <c r="I3003" s="4">
        <f>IF(H3003=0,"",H3003*O3003)</f>
        <v>0</v>
      </c>
      <c r="J3003" s="5">
        <f>IF(OR(H3003=0,V3003=""),"",H3003*V3003)</f>
        <v>0</v>
      </c>
      <c r="K3003" s="6">
        <f>IF(V3003="","",V3003/O3003)</f>
        <v>0</v>
      </c>
      <c r="L3003" s="6">
        <f>IF(V3003="","",V3003/N3003)</f>
        <v>0</v>
      </c>
      <c r="M3003" s="4">
        <v>15.99</v>
      </c>
      <c r="N3003" s="4">
        <v>15.99</v>
      </c>
      <c r="Q3003" s="4">
        <v>4.95</v>
      </c>
      <c r="R3003" s="4">
        <v>0.02</v>
      </c>
      <c r="S3003">
        <v>0.15</v>
      </c>
      <c r="T3003" s="4">
        <f>IF(S3003=0,"",IF((N3003*S3003)&lt;.3,.3,N3003*S3003))</f>
        <v>0</v>
      </c>
      <c r="U3003"/>
      <c r="V3003" s="4">
        <f>IF(AND(N3003&lt;&gt;0,O3003&lt;&gt;0,Q3003&lt;&gt;0,S3003&lt;&gt;""),N3003-O3003-Q3003-R3003-T3003-U3003-P3003,"")</f>
        <v>0</v>
      </c>
      <c r="W3003">
        <v>17</v>
      </c>
      <c r="X3003">
        <v>30</v>
      </c>
      <c r="Y3003" s="7">
        <v>0.57</v>
      </c>
      <c r="Z3003" s="7">
        <v>1</v>
      </c>
      <c r="AA3003">
        <v>65</v>
      </c>
      <c r="AB3003">
        <v>0</v>
      </c>
      <c r="AC3003">
        <v>114.035087719298</v>
      </c>
      <c r="AD3003" t="s">
        <v>41</v>
      </c>
      <c r="AE3003">
        <v>10929</v>
      </c>
      <c r="AF3003" s="4">
        <v>0.4</v>
      </c>
      <c r="AG3003">
        <v>0</v>
      </c>
      <c r="AH3003">
        <v>0</v>
      </c>
      <c r="AJ3003">
        <v>0</v>
      </c>
    </row>
    <row r="3004" spans="1:36">
      <c r="A3004" t="s">
        <v>10496</v>
      </c>
      <c r="B3004" t="s">
        <v>10497</v>
      </c>
      <c r="C3004" s="2" t="s">
        <v>10498</v>
      </c>
      <c r="D3004" t="s">
        <v>503</v>
      </c>
      <c r="G3004">
        <v>0</v>
      </c>
      <c r="H3004" s="3">
        <v>0</v>
      </c>
      <c r="I3004" s="4">
        <f>IF(H3004=0,"",H3004*O3004)</f>
        <v>0</v>
      </c>
      <c r="J3004" s="5">
        <f>IF(OR(H3004=0,V3004=""),"",H3004*V3004)</f>
        <v>0</v>
      </c>
      <c r="K3004" s="6">
        <f>IF(V3004="","",V3004/O3004)</f>
        <v>0</v>
      </c>
      <c r="L3004" s="6">
        <f>IF(V3004="","",V3004/N3004)</f>
        <v>0</v>
      </c>
      <c r="M3004" s="4">
        <v>27.99</v>
      </c>
      <c r="N3004" s="4">
        <v>27.99</v>
      </c>
      <c r="Q3004" s="4">
        <v>5.68</v>
      </c>
      <c r="R3004" s="4">
        <v>0.05</v>
      </c>
      <c r="S3004">
        <v>0.15</v>
      </c>
      <c r="T3004" s="4">
        <f>IF(S3004=0,"",IF((N3004*S3004)&lt;.3,.3,N3004*S3004))</f>
        <v>0</v>
      </c>
      <c r="U3004"/>
      <c r="V3004" s="4">
        <f>IF(AND(N3004&lt;&gt;0,O3004&lt;&gt;0,Q3004&lt;&gt;0,S3004&lt;&gt;""),N3004-O3004-Q3004-R3004-T3004-U3004-P3004,"")</f>
        <v>0</v>
      </c>
      <c r="W3004">
        <v>31</v>
      </c>
      <c r="X3004">
        <v>30</v>
      </c>
      <c r="Y3004" s="7">
        <v>1.03</v>
      </c>
      <c r="Z3004" s="7">
        <v>1.19</v>
      </c>
      <c r="AA3004">
        <v>124</v>
      </c>
      <c r="AB3004">
        <v>12</v>
      </c>
      <c r="AC3004">
        <v>120.388349514563</v>
      </c>
      <c r="AD3004" t="s">
        <v>41</v>
      </c>
      <c r="AE3004">
        <v>11682</v>
      </c>
      <c r="AF3004" s="4">
        <v>0.48</v>
      </c>
      <c r="AG3004">
        <v>0</v>
      </c>
      <c r="AH3004">
        <v>0</v>
      </c>
      <c r="AJ3004">
        <v>0</v>
      </c>
    </row>
    <row r="3005" spans="1:36">
      <c r="A3005" t="s">
        <v>10499</v>
      </c>
      <c r="B3005" t="s">
        <v>10500</v>
      </c>
      <c r="C3005" s="2" t="s">
        <v>10501</v>
      </c>
      <c r="D3005" t="s">
        <v>503</v>
      </c>
      <c r="G3005">
        <v>0</v>
      </c>
      <c r="H3005" s="3">
        <v>0</v>
      </c>
      <c r="I3005" s="4">
        <f>IF(H3005=0,"",H3005*O3005)</f>
        <v>0</v>
      </c>
      <c r="J3005" s="5">
        <f>IF(OR(H3005=0,V3005=""),"",H3005*V3005)</f>
        <v>0</v>
      </c>
      <c r="K3005" s="6">
        <f>IF(V3005="","",V3005/O3005)</f>
        <v>0</v>
      </c>
      <c r="L3005" s="6">
        <f>IF(V3005="","",V3005/N3005)</f>
        <v>0</v>
      </c>
      <c r="M3005" s="4">
        <v>12.99</v>
      </c>
      <c r="N3005" s="4">
        <v>12.99</v>
      </c>
      <c r="Q3005" s="4">
        <v>4.25</v>
      </c>
      <c r="R3005" s="4">
        <v>0.02</v>
      </c>
      <c r="S3005">
        <v>0.15</v>
      </c>
      <c r="T3005" s="4">
        <f>IF(S3005=0,"",IF((N3005*S3005)&lt;.3,.3,N3005*S3005))</f>
        <v>0</v>
      </c>
      <c r="U3005"/>
      <c r="V3005" s="4">
        <f>IF(AND(N3005&lt;&gt;0,O3005&lt;&gt;0,Q3005&lt;&gt;0,S3005&lt;&gt;""),N3005-O3005-Q3005-R3005-T3005-U3005-P3005,"")</f>
        <v>0</v>
      </c>
      <c r="W3005">
        <v>14</v>
      </c>
      <c r="X3005">
        <v>30</v>
      </c>
      <c r="Y3005" s="7">
        <v>0.47</v>
      </c>
      <c r="Z3005" s="7">
        <v>1</v>
      </c>
      <c r="AA3005">
        <v>21</v>
      </c>
      <c r="AB3005">
        <v>0</v>
      </c>
      <c r="AC3005">
        <v>44.6808510638298</v>
      </c>
      <c r="AD3005" t="s">
        <v>41</v>
      </c>
      <c r="AE3005">
        <v>33396</v>
      </c>
      <c r="AF3005" s="4">
        <v>0.3</v>
      </c>
      <c r="AG3005">
        <v>0</v>
      </c>
      <c r="AH3005">
        <v>0</v>
      </c>
      <c r="AJ3005">
        <v>0</v>
      </c>
    </row>
    <row r="3006" spans="1:36">
      <c r="A3006" t="s">
        <v>10502</v>
      </c>
      <c r="B3006" t="s">
        <v>10503</v>
      </c>
      <c r="C3006" s="2" t="s">
        <v>10504</v>
      </c>
      <c r="D3006" t="s">
        <v>503</v>
      </c>
      <c r="G3006">
        <v>0</v>
      </c>
      <c r="H3006" s="3">
        <v>0</v>
      </c>
      <c r="I3006" s="4">
        <f>IF(H3006=0,"",H3006*O3006)</f>
        <v>0</v>
      </c>
      <c r="J3006" s="5">
        <f>IF(OR(H3006=0,V3006=""),"",H3006*V3006)</f>
        <v>0</v>
      </c>
      <c r="K3006" s="6">
        <f>IF(V3006="","",V3006/O3006)</f>
        <v>0</v>
      </c>
      <c r="L3006" s="6">
        <f>IF(V3006="","",V3006/N3006)</f>
        <v>0</v>
      </c>
      <c r="M3006" s="4">
        <v>27.99</v>
      </c>
      <c r="N3006" s="4">
        <v>27.99</v>
      </c>
      <c r="Q3006" s="4">
        <v>5.68</v>
      </c>
      <c r="R3006" s="4">
        <v>0.05</v>
      </c>
      <c r="S3006">
        <v>0.15</v>
      </c>
      <c r="T3006" s="4">
        <f>IF(S3006=0,"",IF((N3006*S3006)&lt;.3,.3,N3006*S3006))</f>
        <v>0</v>
      </c>
      <c r="U3006"/>
      <c r="V3006" s="4">
        <f>IF(AND(N3006&lt;&gt;0,O3006&lt;&gt;0,Q3006&lt;&gt;0,S3006&lt;&gt;""),N3006-O3006-Q3006-R3006-T3006-U3006-P3006,"")</f>
        <v>0</v>
      </c>
      <c r="W3006">
        <v>34</v>
      </c>
      <c r="X3006">
        <v>30</v>
      </c>
      <c r="Y3006" s="7">
        <v>1.13</v>
      </c>
      <c r="Z3006" s="7">
        <v>1.13</v>
      </c>
      <c r="AA3006">
        <v>53</v>
      </c>
      <c r="AB3006">
        <v>0</v>
      </c>
      <c r="AC3006">
        <v>46.9026548672566</v>
      </c>
      <c r="AD3006" t="s">
        <v>41</v>
      </c>
      <c r="AE3006">
        <v>25692</v>
      </c>
      <c r="AF3006" s="4">
        <v>0.447</v>
      </c>
      <c r="AG3006">
        <v>0</v>
      </c>
      <c r="AH3006">
        <v>0</v>
      </c>
      <c r="AJ3006">
        <v>0</v>
      </c>
    </row>
    <row r="3007" spans="1:36">
      <c r="A3007" t="s">
        <v>10505</v>
      </c>
      <c r="B3007" t="s">
        <v>10506</v>
      </c>
      <c r="C3007" s="2" t="s">
        <v>10507</v>
      </c>
      <c r="D3007" t="s">
        <v>503</v>
      </c>
      <c r="G3007">
        <v>0</v>
      </c>
      <c r="H3007" s="3">
        <v>0</v>
      </c>
      <c r="I3007" s="4">
        <f>IF(H3007=0,"",H3007*O3007)</f>
        <v>0</v>
      </c>
      <c r="J3007" s="5">
        <f>IF(OR(H3007=0,V3007=""),"",H3007*V3007)</f>
        <v>0</v>
      </c>
      <c r="K3007" s="6">
        <f>IF(V3007="","",V3007/O3007)</f>
        <v>0</v>
      </c>
      <c r="L3007" s="6">
        <f>IF(V3007="","",V3007/N3007)</f>
        <v>0</v>
      </c>
      <c r="M3007" s="4">
        <v>13.99</v>
      </c>
      <c r="N3007" s="4">
        <v>13.99</v>
      </c>
      <c r="Q3007" s="4">
        <v>4.25</v>
      </c>
      <c r="R3007" s="4">
        <v>0.02</v>
      </c>
      <c r="S3007">
        <v>0.15</v>
      </c>
      <c r="T3007" s="4">
        <f>IF(S3007=0,"",IF((N3007*S3007)&lt;.3,.3,N3007*S3007))</f>
        <v>0</v>
      </c>
      <c r="U3007"/>
      <c r="V3007" s="4">
        <f>IF(AND(N3007&lt;&gt;0,O3007&lt;&gt;0,Q3007&lt;&gt;0,S3007&lt;&gt;""),N3007-O3007-Q3007-R3007-T3007-U3007-P3007,"")</f>
        <v>0</v>
      </c>
      <c r="W3007">
        <v>19</v>
      </c>
      <c r="X3007">
        <v>30</v>
      </c>
      <c r="Y3007" s="7">
        <v>0.63</v>
      </c>
      <c r="Z3007" s="7">
        <v>1</v>
      </c>
      <c r="AA3007">
        <v>96</v>
      </c>
      <c r="AB3007">
        <v>1</v>
      </c>
      <c r="AC3007">
        <v>152.380952380952</v>
      </c>
      <c r="AD3007" t="s">
        <v>41</v>
      </c>
      <c r="AE3007">
        <v>35561</v>
      </c>
      <c r="AF3007" s="4">
        <v>0.3</v>
      </c>
      <c r="AG3007">
        <v>0</v>
      </c>
      <c r="AH3007">
        <v>0</v>
      </c>
      <c r="AJ3007">
        <v>0</v>
      </c>
    </row>
    <row r="3008" spans="1:36">
      <c r="A3008" t="s">
        <v>10508</v>
      </c>
      <c r="B3008" t="s">
        <v>10509</v>
      </c>
      <c r="C3008" s="2" t="s">
        <v>10510</v>
      </c>
      <c r="D3008" t="s">
        <v>503</v>
      </c>
      <c r="G3008">
        <v>0</v>
      </c>
      <c r="H3008" s="3">
        <v>0</v>
      </c>
      <c r="I3008" s="4">
        <f>IF(H3008=0,"",H3008*O3008)</f>
        <v>0</v>
      </c>
      <c r="J3008" s="5">
        <f>IF(OR(H3008=0,V3008=""),"",H3008*V3008)</f>
        <v>0</v>
      </c>
      <c r="K3008" s="6">
        <f>IF(V3008="","",V3008/O3008)</f>
        <v>0</v>
      </c>
      <c r="L3008" s="6">
        <f>IF(V3008="","",V3008/N3008)</f>
        <v>0</v>
      </c>
      <c r="M3008" s="4">
        <v>19.99</v>
      </c>
      <c r="N3008" s="4">
        <v>19.99</v>
      </c>
      <c r="Q3008" s="4">
        <v>5.68</v>
      </c>
      <c r="R3008" s="4">
        <v>0.05</v>
      </c>
      <c r="S3008">
        <v>0.15</v>
      </c>
      <c r="T3008" s="4">
        <f>IF(S3008=0,"",IF((N3008*S3008)&lt;.3,.3,N3008*S3008))</f>
        <v>0</v>
      </c>
      <c r="U3008"/>
      <c r="V3008" s="4">
        <f>IF(AND(N3008&lt;&gt;0,O3008&lt;&gt;0,Q3008&lt;&gt;0,S3008&lt;&gt;""),N3008-O3008-Q3008-R3008-T3008-U3008-P3008,"")</f>
        <v>0</v>
      </c>
      <c r="W3008">
        <v>20</v>
      </c>
      <c r="X3008">
        <v>30</v>
      </c>
      <c r="Y3008" s="7">
        <v>0.67</v>
      </c>
      <c r="Z3008" s="7">
        <v>1.25</v>
      </c>
      <c r="AA3008">
        <v>140</v>
      </c>
      <c r="AB3008">
        <v>0</v>
      </c>
      <c r="AC3008">
        <v>208.955223880597</v>
      </c>
      <c r="AD3008" t="s">
        <v>41</v>
      </c>
      <c r="AE3008">
        <v>25692</v>
      </c>
      <c r="AF3008" s="4">
        <v>0.442</v>
      </c>
      <c r="AG3008">
        <v>0</v>
      </c>
      <c r="AH3008">
        <v>0</v>
      </c>
      <c r="AJ3008">
        <v>0</v>
      </c>
    </row>
    <row r="3009" spans="1:36">
      <c r="A3009" t="s">
        <v>10511</v>
      </c>
      <c r="B3009" t="s">
        <v>10512</v>
      </c>
      <c r="C3009" s="2" t="s">
        <v>10513</v>
      </c>
      <c r="D3009" t="s">
        <v>503</v>
      </c>
      <c r="G3009">
        <v>0</v>
      </c>
      <c r="H3009" s="3">
        <v>0</v>
      </c>
      <c r="I3009" s="4">
        <f>IF(H3009=0,"",H3009*O3009)</f>
        <v>0</v>
      </c>
      <c r="J3009" s="5">
        <f>IF(OR(H3009=0,V3009=""),"",H3009*V3009)</f>
        <v>0</v>
      </c>
      <c r="K3009" s="6">
        <f>IF(V3009="","",V3009/O3009)</f>
        <v>0</v>
      </c>
      <c r="L3009" s="6">
        <f>IF(V3009="","",V3009/N3009)</f>
        <v>0</v>
      </c>
      <c r="M3009" s="4">
        <v>15.99</v>
      </c>
      <c r="N3009" s="4">
        <v>15.99</v>
      </c>
      <c r="Q3009" s="4">
        <v>4.25</v>
      </c>
      <c r="R3009" s="4">
        <v>0.02</v>
      </c>
      <c r="S3009">
        <v>0.15</v>
      </c>
      <c r="T3009" s="4">
        <f>IF(S3009=0,"",IF((N3009*S3009)&lt;.3,.3,N3009*S3009))</f>
        <v>0</v>
      </c>
      <c r="U3009"/>
      <c r="V3009" s="4">
        <f>IF(AND(N3009&lt;&gt;0,O3009&lt;&gt;0,Q3009&lt;&gt;0,S3009&lt;&gt;""),N3009-O3009-Q3009-R3009-T3009-U3009-P3009,"")</f>
        <v>0</v>
      </c>
      <c r="W3009">
        <v>19</v>
      </c>
      <c r="X3009">
        <v>30</v>
      </c>
      <c r="Y3009" s="7">
        <v>0.63</v>
      </c>
      <c r="Z3009" s="7">
        <v>1.19</v>
      </c>
      <c r="AA3009">
        <v>89</v>
      </c>
      <c r="AB3009">
        <v>0</v>
      </c>
      <c r="AC3009">
        <v>141.269841269841</v>
      </c>
      <c r="AD3009" t="s">
        <v>41</v>
      </c>
      <c r="AE3009">
        <v>25692</v>
      </c>
      <c r="AF3009" s="4">
        <v>0.3</v>
      </c>
      <c r="AG3009">
        <v>0</v>
      </c>
      <c r="AH3009">
        <v>0</v>
      </c>
      <c r="AJ3009">
        <v>0</v>
      </c>
    </row>
    <row r="3010" spans="1:36">
      <c r="A3010" t="s">
        <v>10514</v>
      </c>
      <c r="B3010" t="s">
        <v>10515</v>
      </c>
      <c r="C3010" s="2" t="s">
        <v>10516</v>
      </c>
      <c r="D3010" t="s">
        <v>503</v>
      </c>
      <c r="G3010">
        <v>0</v>
      </c>
      <c r="H3010" s="3">
        <v>0</v>
      </c>
      <c r="I3010" s="4">
        <f>IF(H3010=0,"",H3010*O3010)</f>
        <v>0</v>
      </c>
      <c r="J3010" s="5">
        <f>IF(OR(H3010=0,V3010=""),"",H3010*V3010)</f>
        <v>0</v>
      </c>
      <c r="K3010" s="6">
        <f>IF(V3010="","",V3010/O3010)</f>
        <v>0</v>
      </c>
      <c r="L3010" s="6">
        <f>IF(V3010="","",V3010/N3010)</f>
        <v>0</v>
      </c>
      <c r="M3010" s="4">
        <v>25.99</v>
      </c>
      <c r="N3010" s="4">
        <v>25.99</v>
      </c>
      <c r="Q3010" s="4">
        <v>5.68</v>
      </c>
      <c r="R3010" s="4">
        <v>0.05</v>
      </c>
      <c r="S3010">
        <v>0.15</v>
      </c>
      <c r="T3010" s="4">
        <f>IF(S3010=0,"",IF((N3010*S3010)&lt;.3,.3,N3010*S3010))</f>
        <v>0</v>
      </c>
      <c r="U3010"/>
      <c r="V3010" s="4">
        <f>IF(AND(N3010&lt;&gt;0,O3010&lt;&gt;0,Q3010&lt;&gt;0,S3010&lt;&gt;""),N3010-O3010-Q3010-R3010-T3010-U3010-P3010,"")</f>
        <v>0</v>
      </c>
      <c r="W3010">
        <v>44</v>
      </c>
      <c r="X3010">
        <v>30</v>
      </c>
      <c r="Y3010" s="7">
        <v>1.47</v>
      </c>
      <c r="Z3010" s="7">
        <v>1.1</v>
      </c>
      <c r="AA3010">
        <v>51</v>
      </c>
      <c r="AB3010">
        <v>72</v>
      </c>
      <c r="AC3010">
        <v>34.6938775510204</v>
      </c>
      <c r="AD3010" t="s">
        <v>41</v>
      </c>
      <c r="AE3010">
        <v>35561</v>
      </c>
      <c r="AF3010" s="4">
        <v>0.7</v>
      </c>
      <c r="AG3010">
        <v>0</v>
      </c>
      <c r="AH3010">
        <v>0</v>
      </c>
      <c r="AJ3010">
        <v>0</v>
      </c>
    </row>
    <row r="3011" spans="1:36">
      <c r="A3011" t="s">
        <v>10517</v>
      </c>
      <c r="B3011" t="s">
        <v>10518</v>
      </c>
      <c r="C3011" s="2" t="s">
        <v>10519</v>
      </c>
      <c r="D3011" t="s">
        <v>503</v>
      </c>
      <c r="G3011">
        <v>0</v>
      </c>
      <c r="H3011" s="3">
        <v>0</v>
      </c>
      <c r="I3011" s="4">
        <f>IF(H3011=0,"",H3011*O3011)</f>
        <v>0</v>
      </c>
      <c r="J3011" s="5">
        <f>IF(OR(H3011=0,V3011=""),"",H3011*V3011)</f>
        <v>0</v>
      </c>
      <c r="K3011" s="6">
        <f>IF(V3011="","",V3011/O3011)</f>
        <v>0</v>
      </c>
      <c r="L3011" s="6">
        <f>IF(V3011="","",V3011/N3011)</f>
        <v>0</v>
      </c>
      <c r="M3011" s="4">
        <v>13.99</v>
      </c>
      <c r="N3011" s="4">
        <v>13.99</v>
      </c>
      <c r="Q3011" s="4">
        <v>4.25</v>
      </c>
      <c r="R3011" s="4">
        <v>0.02</v>
      </c>
      <c r="S3011">
        <v>0.15</v>
      </c>
      <c r="T3011" s="4">
        <f>IF(S3011=0,"",IF((N3011*S3011)&lt;.3,.3,N3011*S3011))</f>
        <v>0</v>
      </c>
      <c r="U3011"/>
      <c r="V3011" s="4">
        <f>IF(AND(N3011&lt;&gt;0,O3011&lt;&gt;0,Q3011&lt;&gt;0,S3011&lt;&gt;""),N3011-O3011-Q3011-R3011-T3011-U3011-P3011,"")</f>
        <v>0</v>
      </c>
      <c r="W3011">
        <v>23</v>
      </c>
      <c r="X3011">
        <v>30</v>
      </c>
      <c r="Y3011" s="7">
        <v>0.77</v>
      </c>
      <c r="Z3011" s="7">
        <v>1.21</v>
      </c>
      <c r="AA3011">
        <v>83</v>
      </c>
      <c r="AB3011">
        <v>0</v>
      </c>
      <c r="AC3011">
        <v>107.792207792208</v>
      </c>
      <c r="AD3011" t="s">
        <v>41</v>
      </c>
      <c r="AE3011">
        <v>25692</v>
      </c>
      <c r="AF3011" s="4">
        <v>0.3</v>
      </c>
      <c r="AG3011">
        <v>0</v>
      </c>
      <c r="AH3011">
        <v>0</v>
      </c>
      <c r="AJ3011">
        <v>0</v>
      </c>
    </row>
    <row r="3012" spans="1:36">
      <c r="A3012" t="s">
        <v>10520</v>
      </c>
      <c r="B3012" t="s">
        <v>10521</v>
      </c>
      <c r="C3012" s="2" t="s">
        <v>10522</v>
      </c>
      <c r="D3012" t="s">
        <v>503</v>
      </c>
      <c r="G3012">
        <v>0</v>
      </c>
      <c r="H3012" s="3">
        <v>0</v>
      </c>
      <c r="I3012" s="4">
        <f>IF(H3012=0,"",H3012*O3012)</f>
        <v>0</v>
      </c>
      <c r="J3012" s="5">
        <f>IF(OR(H3012=0,V3012=""),"",H3012*V3012)</f>
        <v>0</v>
      </c>
      <c r="K3012" s="6">
        <f>IF(V3012="","",V3012/O3012)</f>
        <v>0</v>
      </c>
      <c r="L3012" s="6">
        <f>IF(V3012="","",V3012/N3012)</f>
        <v>0</v>
      </c>
      <c r="M3012" s="4">
        <v>29.99</v>
      </c>
      <c r="N3012" s="4">
        <v>29.99</v>
      </c>
      <c r="Q3012" s="4">
        <v>5.68</v>
      </c>
      <c r="R3012" s="4">
        <v>0.05</v>
      </c>
      <c r="S3012">
        <v>0.15</v>
      </c>
      <c r="T3012" s="4">
        <f>IF(S3012=0,"",IF((N3012*S3012)&lt;.3,.3,N3012*S3012))</f>
        <v>0</v>
      </c>
      <c r="U3012"/>
      <c r="V3012" s="4">
        <f>IF(AND(N3012&lt;&gt;0,O3012&lt;&gt;0,Q3012&lt;&gt;0,S3012&lt;&gt;""),N3012-O3012-Q3012-R3012-T3012-U3012-P3012,"")</f>
        <v>0</v>
      </c>
      <c r="W3012">
        <v>28</v>
      </c>
      <c r="X3012">
        <v>30</v>
      </c>
      <c r="Y3012" s="7">
        <v>0.93</v>
      </c>
      <c r="Z3012" s="7">
        <v>1.12</v>
      </c>
      <c r="AA3012">
        <v>144</v>
      </c>
      <c r="AB3012">
        <v>0</v>
      </c>
      <c r="AC3012">
        <v>154.838709677419</v>
      </c>
      <c r="AD3012" t="s">
        <v>41</v>
      </c>
      <c r="AE3012">
        <v>25692</v>
      </c>
      <c r="AF3012" s="4">
        <v>0.7</v>
      </c>
      <c r="AG3012">
        <v>0</v>
      </c>
      <c r="AH3012">
        <v>0</v>
      </c>
      <c r="AJ3012">
        <v>0</v>
      </c>
    </row>
    <row r="3013" spans="1:36">
      <c r="A3013" t="s">
        <v>10523</v>
      </c>
      <c r="B3013" t="s">
        <v>10524</v>
      </c>
      <c r="C3013" s="2" t="s">
        <v>10525</v>
      </c>
      <c r="D3013" t="s">
        <v>503</v>
      </c>
      <c r="G3013">
        <v>0</v>
      </c>
      <c r="H3013" s="3">
        <v>0</v>
      </c>
      <c r="I3013" s="4">
        <f>IF(H3013=0,"",H3013*O3013)</f>
        <v>0</v>
      </c>
      <c r="J3013" s="5">
        <f>IF(OR(H3013=0,V3013=""),"",H3013*V3013)</f>
        <v>0</v>
      </c>
      <c r="K3013" s="6">
        <f>IF(V3013="","",V3013/O3013)</f>
        <v>0</v>
      </c>
      <c r="L3013" s="6">
        <f>IF(V3013="","",V3013/N3013)</f>
        <v>0</v>
      </c>
      <c r="M3013" s="4">
        <v>15.99</v>
      </c>
      <c r="Q3013" s="4">
        <v>6.14</v>
      </c>
      <c r="R3013" s="4">
        <v>0.22</v>
      </c>
      <c r="S3013">
        <v>0.15</v>
      </c>
      <c r="T3013" s="4">
        <f>IF(S3013=0,"",IF((N3013*S3013)&lt;.3,.3,N3013*S3013))</f>
        <v>0</v>
      </c>
      <c r="U3013"/>
      <c r="V3013" s="4">
        <f>IF(AND(N3013&lt;&gt;0,O3013&lt;&gt;0,Q3013&lt;&gt;0,S3013&lt;&gt;""),N3013-O3013-Q3013-R3013-T3013-U3013-P3013,"")</f>
        <v>0</v>
      </c>
      <c r="W3013">
        <v>0</v>
      </c>
      <c r="X3013">
        <v>0</v>
      </c>
      <c r="Y3013" s="7">
        <v>0</v>
      </c>
      <c r="Z3013" s="7">
        <v>0</v>
      </c>
      <c r="AA3013">
        <v>0</v>
      </c>
      <c r="AB3013">
        <v>40</v>
      </c>
      <c r="AC3013">
        <v>0</v>
      </c>
      <c r="AD3013">
        <v>9999</v>
      </c>
      <c r="AG3013">
        <v>0</v>
      </c>
      <c r="AH3013">
        <v>0</v>
      </c>
      <c r="AJ3013">
        <v>0</v>
      </c>
    </row>
    <row r="3014" spans="1:36">
      <c r="A3014" t="s">
        <v>10526</v>
      </c>
      <c r="B3014" t="s">
        <v>10527</v>
      </c>
      <c r="C3014" s="2" t="s">
        <v>10528</v>
      </c>
      <c r="D3014" t="s">
        <v>503</v>
      </c>
      <c r="G3014">
        <v>0</v>
      </c>
      <c r="H3014" s="3">
        <v>0</v>
      </c>
      <c r="I3014" s="4">
        <f>IF(H3014=0,"",H3014*O3014)</f>
        <v>0</v>
      </c>
      <c r="J3014" s="5">
        <f>IF(OR(H3014=0,V3014=""),"",H3014*V3014)</f>
        <v>0</v>
      </c>
      <c r="K3014" s="6">
        <f>IF(V3014="","",V3014/O3014)</f>
        <v>0</v>
      </c>
      <c r="L3014" s="6">
        <f>IF(V3014="","",V3014/N3014)</f>
        <v>0</v>
      </c>
      <c r="M3014" s="4">
        <v>23.99</v>
      </c>
      <c r="N3014" s="4">
        <v>23.99</v>
      </c>
      <c r="Q3014" s="4">
        <v>4.95</v>
      </c>
      <c r="R3014" s="4">
        <v>0.05</v>
      </c>
      <c r="S3014">
        <v>0.15</v>
      </c>
      <c r="T3014" s="4">
        <f>IF(S3014=0,"",IF((N3014*S3014)&lt;.3,.3,N3014*S3014))</f>
        <v>0</v>
      </c>
      <c r="U3014"/>
      <c r="V3014" s="4">
        <f>IF(AND(N3014&lt;&gt;0,O3014&lt;&gt;0,Q3014&lt;&gt;0,S3014&lt;&gt;""),N3014-O3014-Q3014-R3014-T3014-U3014-P3014,"")</f>
        <v>0</v>
      </c>
      <c r="W3014">
        <v>15</v>
      </c>
      <c r="X3014">
        <v>30</v>
      </c>
      <c r="Y3014" s="7">
        <v>0.5</v>
      </c>
      <c r="Z3014" s="7">
        <v>1.15</v>
      </c>
      <c r="AA3014">
        <v>59</v>
      </c>
      <c r="AB3014">
        <v>17</v>
      </c>
      <c r="AC3014">
        <v>118</v>
      </c>
      <c r="AD3014" t="s">
        <v>41</v>
      </c>
      <c r="AE3014">
        <v>14193</v>
      </c>
      <c r="AF3014" s="4">
        <v>0.4</v>
      </c>
      <c r="AG3014">
        <v>0</v>
      </c>
      <c r="AH3014">
        <v>0</v>
      </c>
      <c r="AJ3014">
        <v>0</v>
      </c>
    </row>
    <row r="3015" spans="1:36">
      <c r="A3015" t="s">
        <v>10529</v>
      </c>
      <c r="B3015" t="s">
        <v>10530</v>
      </c>
      <c r="C3015" s="2" t="s">
        <v>10531</v>
      </c>
      <c r="D3015" t="s">
        <v>503</v>
      </c>
      <c r="G3015">
        <v>0</v>
      </c>
      <c r="H3015" s="3">
        <v>0</v>
      </c>
      <c r="I3015" s="4">
        <f>IF(H3015=0,"",H3015*O3015)</f>
        <v>0</v>
      </c>
      <c r="J3015" s="5">
        <f>IF(OR(H3015=0,V3015=""),"",H3015*V3015)</f>
        <v>0</v>
      </c>
      <c r="K3015" s="6">
        <f>IF(V3015="","",V3015/O3015)</f>
        <v>0</v>
      </c>
      <c r="L3015" s="6">
        <f>IF(V3015="","",V3015/N3015)</f>
        <v>0</v>
      </c>
      <c r="M3015" s="4">
        <v>9.99</v>
      </c>
      <c r="N3015" s="4">
        <v>9.99</v>
      </c>
      <c r="Q3015" s="4">
        <v>3.64</v>
      </c>
      <c r="R3015" s="4">
        <v>0.02</v>
      </c>
      <c r="S3015">
        <v>0.15</v>
      </c>
      <c r="T3015" s="4">
        <f>IF(S3015=0,"",IF((N3015*S3015)&lt;.3,.3,N3015*S3015))</f>
        <v>0</v>
      </c>
      <c r="U3015"/>
      <c r="V3015" s="4">
        <f>IF(AND(N3015&lt;&gt;0,O3015&lt;&gt;0,Q3015&lt;&gt;0,S3015&lt;&gt;""),N3015-O3015-Q3015-R3015-T3015-U3015-P3015,"")</f>
        <v>0</v>
      </c>
      <c r="W3015">
        <v>11</v>
      </c>
      <c r="X3015">
        <v>30</v>
      </c>
      <c r="Y3015" s="7">
        <v>0.37</v>
      </c>
      <c r="Z3015" s="7">
        <v>1.38</v>
      </c>
      <c r="AA3015">
        <v>62</v>
      </c>
      <c r="AB3015">
        <v>0</v>
      </c>
      <c r="AC3015">
        <v>167.567567567568</v>
      </c>
      <c r="AD3015" t="s">
        <v>41</v>
      </c>
      <c r="AE3015">
        <v>11682</v>
      </c>
      <c r="AF3015" s="4">
        <v>0.7</v>
      </c>
      <c r="AG3015">
        <v>0</v>
      </c>
      <c r="AH3015">
        <v>0</v>
      </c>
      <c r="AJ3015">
        <v>0</v>
      </c>
    </row>
    <row r="3016" spans="1:36">
      <c r="A3016" t="s">
        <v>10532</v>
      </c>
      <c r="B3016" t="s">
        <v>10533</v>
      </c>
      <c r="C3016" s="2" t="s">
        <v>10534</v>
      </c>
      <c r="D3016" t="s">
        <v>503</v>
      </c>
      <c r="G3016">
        <v>0</v>
      </c>
      <c r="H3016" s="3">
        <v>0</v>
      </c>
      <c r="I3016" s="4">
        <f>IF(H3016=0,"",H3016*O3016)</f>
        <v>0</v>
      </c>
      <c r="J3016" s="5">
        <f>IF(OR(H3016=0,V3016=""),"",H3016*V3016)</f>
        <v>0</v>
      </c>
      <c r="K3016" s="6">
        <f>IF(V3016="","",V3016/O3016)</f>
        <v>0</v>
      </c>
      <c r="L3016" s="6">
        <f>IF(V3016="","",V3016/N3016)</f>
        <v>0</v>
      </c>
      <c r="M3016" s="4">
        <v>9.99</v>
      </c>
      <c r="N3016" s="4">
        <v>9.99</v>
      </c>
      <c r="Q3016" s="4">
        <v>4.95</v>
      </c>
      <c r="R3016" s="4">
        <v>0.05</v>
      </c>
      <c r="S3016">
        <v>0.15</v>
      </c>
      <c r="T3016" s="4">
        <f>IF(S3016=0,"",IF((N3016*S3016)&lt;.3,.3,N3016*S3016))</f>
        <v>0</v>
      </c>
      <c r="U3016"/>
      <c r="V3016" s="4">
        <f>IF(AND(N3016&lt;&gt;0,O3016&lt;&gt;0,Q3016&lt;&gt;0,S3016&lt;&gt;""),N3016-O3016-Q3016-R3016-T3016-U3016-P3016,"")</f>
        <v>0</v>
      </c>
      <c r="W3016">
        <v>10</v>
      </c>
      <c r="X3016">
        <v>30</v>
      </c>
      <c r="Y3016" s="7">
        <v>0.33</v>
      </c>
      <c r="Z3016" s="7">
        <v>2</v>
      </c>
      <c r="AA3016">
        <v>166</v>
      </c>
      <c r="AB3016">
        <v>0</v>
      </c>
      <c r="AC3016">
        <v>503.030303030303</v>
      </c>
      <c r="AD3016" t="s">
        <v>41</v>
      </c>
      <c r="AE3016">
        <v>10929</v>
      </c>
      <c r="AF3016" s="4">
        <v>0.4</v>
      </c>
      <c r="AG3016">
        <v>0</v>
      </c>
      <c r="AH3016">
        <v>0</v>
      </c>
      <c r="AJ3016">
        <v>0</v>
      </c>
    </row>
    <row r="3017" spans="1:36">
      <c r="A3017" t="s">
        <v>10535</v>
      </c>
      <c r="B3017" t="s">
        <v>10536</v>
      </c>
      <c r="C3017" s="2" t="s">
        <v>10537</v>
      </c>
      <c r="D3017" t="s">
        <v>503</v>
      </c>
      <c r="G3017">
        <v>0</v>
      </c>
      <c r="H3017" s="3">
        <v>0</v>
      </c>
      <c r="I3017" s="4">
        <f>IF(H3017=0,"",H3017*O3017)</f>
        <v>0</v>
      </c>
      <c r="J3017" s="5">
        <f>IF(OR(H3017=0,V3017=""),"",H3017*V3017)</f>
        <v>0</v>
      </c>
      <c r="K3017" s="6">
        <f>IF(V3017="","",V3017/O3017)</f>
        <v>0</v>
      </c>
      <c r="L3017" s="6">
        <f>IF(V3017="","",V3017/N3017)</f>
        <v>0</v>
      </c>
      <c r="M3017" s="4">
        <v>9.99</v>
      </c>
      <c r="N3017" s="4">
        <v>9.99</v>
      </c>
      <c r="Q3017" s="4">
        <v>3.64</v>
      </c>
      <c r="R3017" s="4">
        <v>0.02</v>
      </c>
      <c r="S3017">
        <v>0.15</v>
      </c>
      <c r="T3017" s="4">
        <f>IF(S3017=0,"",IF((N3017*S3017)&lt;.3,.3,N3017*S3017))</f>
        <v>0</v>
      </c>
      <c r="U3017"/>
      <c r="V3017" s="4">
        <f>IF(AND(N3017&lt;&gt;0,O3017&lt;&gt;0,Q3017&lt;&gt;0,S3017&lt;&gt;""),N3017-O3017-Q3017-R3017-T3017-U3017-P3017,"")</f>
        <v>0</v>
      </c>
      <c r="W3017">
        <v>14</v>
      </c>
      <c r="X3017">
        <v>30</v>
      </c>
      <c r="Y3017" s="7">
        <v>0.47</v>
      </c>
      <c r="Z3017" s="7">
        <v>1</v>
      </c>
      <c r="AA3017">
        <v>60</v>
      </c>
      <c r="AB3017">
        <v>0</v>
      </c>
      <c r="AC3017">
        <v>127.659574468085</v>
      </c>
      <c r="AD3017" t="s">
        <v>41</v>
      </c>
      <c r="AE3017">
        <v>11219</v>
      </c>
      <c r="AF3017" s="4">
        <v>0.3</v>
      </c>
      <c r="AG3017">
        <v>0</v>
      </c>
      <c r="AH3017">
        <v>0</v>
      </c>
      <c r="AJ3017">
        <v>0</v>
      </c>
    </row>
    <row r="3018" spans="1:36">
      <c r="A3018" t="s">
        <v>10538</v>
      </c>
      <c r="B3018" t="s">
        <v>10539</v>
      </c>
      <c r="C3018" s="2" t="s">
        <v>10540</v>
      </c>
      <c r="D3018" t="s">
        <v>503</v>
      </c>
      <c r="G3018">
        <v>0</v>
      </c>
      <c r="H3018" s="3">
        <v>0</v>
      </c>
      <c r="I3018" s="4">
        <f>IF(H3018=0,"",H3018*O3018)</f>
        <v>0</v>
      </c>
      <c r="J3018" s="5">
        <f>IF(OR(H3018=0,V3018=""),"",H3018*V3018)</f>
        <v>0</v>
      </c>
      <c r="K3018" s="6">
        <f>IF(V3018="","",V3018/O3018)</f>
        <v>0</v>
      </c>
      <c r="L3018" s="6">
        <f>IF(V3018="","",V3018/N3018)</f>
        <v>0</v>
      </c>
      <c r="M3018" s="4">
        <v>19.99</v>
      </c>
      <c r="N3018" s="4">
        <v>19.99</v>
      </c>
      <c r="Q3018" s="4">
        <v>4.95</v>
      </c>
      <c r="R3018" s="4">
        <v>0.05</v>
      </c>
      <c r="S3018">
        <v>0.15</v>
      </c>
      <c r="T3018" s="4">
        <f>IF(S3018=0,"",IF((N3018*S3018)&lt;.3,.3,N3018*S3018))</f>
        <v>0</v>
      </c>
      <c r="U3018"/>
      <c r="V3018" s="4">
        <f>IF(AND(N3018&lt;&gt;0,O3018&lt;&gt;0,Q3018&lt;&gt;0,S3018&lt;&gt;""),N3018-O3018-Q3018-R3018-T3018-U3018-P3018,"")</f>
        <v>0</v>
      </c>
      <c r="W3018">
        <v>13</v>
      </c>
      <c r="X3018">
        <v>30</v>
      </c>
      <c r="Y3018" s="7">
        <v>0.43</v>
      </c>
      <c r="Z3018" s="7">
        <v>1.18</v>
      </c>
      <c r="AA3018">
        <v>159</v>
      </c>
      <c r="AB3018">
        <v>0</v>
      </c>
      <c r="AC3018">
        <v>369.767441860465</v>
      </c>
      <c r="AD3018" t="s">
        <v>41</v>
      </c>
      <c r="AE3018">
        <v>11369</v>
      </c>
      <c r="AF3018" s="4">
        <v>0.4</v>
      </c>
      <c r="AG3018">
        <v>0</v>
      </c>
      <c r="AH3018">
        <v>0</v>
      </c>
      <c r="AJ3018">
        <v>0</v>
      </c>
    </row>
    <row r="3019" spans="1:36">
      <c r="A3019" t="s">
        <v>10541</v>
      </c>
      <c r="B3019" t="s">
        <v>10542</v>
      </c>
      <c r="C3019" s="2" t="s">
        <v>10543</v>
      </c>
      <c r="D3019" t="s">
        <v>503</v>
      </c>
      <c r="G3019">
        <v>0</v>
      </c>
      <c r="H3019" s="3">
        <v>0</v>
      </c>
      <c r="I3019" s="4">
        <f>IF(H3019=0,"",H3019*O3019)</f>
        <v>0</v>
      </c>
      <c r="J3019" s="5">
        <f>IF(OR(H3019=0,V3019=""),"",H3019*V3019)</f>
        <v>0</v>
      </c>
      <c r="K3019" s="6">
        <f>IF(V3019="","",V3019/O3019)</f>
        <v>0</v>
      </c>
      <c r="L3019" s="6">
        <f>IF(V3019="","",V3019/N3019)</f>
        <v>0</v>
      </c>
      <c r="M3019" s="4">
        <v>9.99</v>
      </c>
      <c r="N3019" s="4">
        <v>9.99</v>
      </c>
      <c r="Q3019" s="4">
        <v>3.64</v>
      </c>
      <c r="R3019" s="4">
        <v>0.02</v>
      </c>
      <c r="S3019">
        <v>0.15</v>
      </c>
      <c r="T3019" s="4">
        <f>IF(S3019=0,"",IF((N3019*S3019)&lt;.3,.3,N3019*S3019))</f>
        <v>0</v>
      </c>
      <c r="U3019"/>
      <c r="V3019" s="4">
        <f>IF(AND(N3019&lt;&gt;0,O3019&lt;&gt;0,Q3019&lt;&gt;0,S3019&lt;&gt;""),N3019-O3019-Q3019-R3019-T3019-U3019-P3019,"")</f>
        <v>0</v>
      </c>
      <c r="W3019">
        <v>11</v>
      </c>
      <c r="X3019">
        <v>30</v>
      </c>
      <c r="Y3019" s="7">
        <v>0.37</v>
      </c>
      <c r="Z3019" s="7">
        <v>1</v>
      </c>
      <c r="AA3019">
        <v>63</v>
      </c>
      <c r="AB3019">
        <v>0</v>
      </c>
      <c r="AC3019">
        <v>170.27027027027</v>
      </c>
      <c r="AD3019" t="s">
        <v>41</v>
      </c>
      <c r="AE3019">
        <v>11682</v>
      </c>
      <c r="AF3019" s="4">
        <v>0.3</v>
      </c>
      <c r="AG3019">
        <v>0</v>
      </c>
      <c r="AH3019">
        <v>0</v>
      </c>
      <c r="AJ3019">
        <v>0</v>
      </c>
    </row>
    <row r="3020" spans="1:36">
      <c r="A3020" t="s">
        <v>10544</v>
      </c>
      <c r="B3020" t="s">
        <v>10545</v>
      </c>
      <c r="C3020" s="2" t="s">
        <v>10546</v>
      </c>
      <c r="D3020" t="s">
        <v>503</v>
      </c>
      <c r="G3020">
        <v>0</v>
      </c>
      <c r="H3020" s="3">
        <v>0</v>
      </c>
      <c r="I3020" s="4">
        <f>IF(H3020=0,"",H3020*O3020)</f>
        <v>0</v>
      </c>
      <c r="J3020" s="5">
        <f>IF(OR(H3020=0,V3020=""),"",H3020*V3020)</f>
        <v>0</v>
      </c>
      <c r="K3020" s="6">
        <f>IF(V3020="","",V3020/O3020)</f>
        <v>0</v>
      </c>
      <c r="L3020" s="6">
        <f>IF(V3020="","",V3020/N3020)</f>
        <v>0</v>
      </c>
      <c r="M3020" s="4">
        <v>19.99</v>
      </c>
      <c r="N3020" s="4">
        <v>19.99</v>
      </c>
      <c r="Q3020" s="4">
        <v>4.95</v>
      </c>
      <c r="R3020" s="4">
        <v>0.05</v>
      </c>
      <c r="S3020">
        <v>0.15</v>
      </c>
      <c r="T3020" s="4">
        <f>IF(S3020=0,"",IF((N3020*S3020)&lt;.3,.3,N3020*S3020))</f>
        <v>0</v>
      </c>
      <c r="U3020"/>
      <c r="V3020" s="4">
        <f>IF(AND(N3020&lt;&gt;0,O3020&lt;&gt;0,Q3020&lt;&gt;0,S3020&lt;&gt;""),N3020-O3020-Q3020-R3020-T3020-U3020-P3020,"")</f>
        <v>0</v>
      </c>
      <c r="W3020">
        <v>14</v>
      </c>
      <c r="X3020">
        <v>30</v>
      </c>
      <c r="Y3020" s="7">
        <v>0.47</v>
      </c>
      <c r="Z3020" s="7">
        <v>1.08</v>
      </c>
      <c r="AA3020">
        <v>157</v>
      </c>
      <c r="AB3020">
        <v>1</v>
      </c>
      <c r="AC3020">
        <v>334.042553191489</v>
      </c>
      <c r="AD3020" t="s">
        <v>41</v>
      </c>
      <c r="AE3020">
        <v>10929</v>
      </c>
      <c r="AF3020" s="4">
        <v>0.4</v>
      </c>
      <c r="AG3020">
        <v>0</v>
      </c>
      <c r="AH3020">
        <v>0</v>
      </c>
      <c r="AJ3020">
        <v>0</v>
      </c>
    </row>
    <row r="3021" spans="1:36">
      <c r="A3021" t="s">
        <v>10547</v>
      </c>
      <c r="B3021" t="s">
        <v>10548</v>
      </c>
      <c r="C3021" s="2" t="s">
        <v>10549</v>
      </c>
      <c r="D3021" t="s">
        <v>3946</v>
      </c>
      <c r="G3021">
        <v>0</v>
      </c>
      <c r="H3021" s="3">
        <v>0</v>
      </c>
      <c r="I3021" s="4">
        <f>IF(H3021=0,"",H3021*O3021)</f>
        <v>0</v>
      </c>
      <c r="J3021" s="5">
        <f>IF(OR(H3021=0,V3021=""),"",H3021*V3021)</f>
        <v>0</v>
      </c>
      <c r="K3021" s="6">
        <f>IF(V3021="","",V3021/O3021)</f>
        <v>0</v>
      </c>
      <c r="L3021" s="6">
        <f>IF(V3021="","",V3021/N3021)</f>
        <v>0</v>
      </c>
      <c r="M3021" s="4">
        <v>9.99</v>
      </c>
      <c r="N3021" s="4">
        <v>9.99</v>
      </c>
      <c r="Q3021" s="4">
        <v>3.5</v>
      </c>
      <c r="R3021" s="4">
        <v>0.02</v>
      </c>
      <c r="S3021">
        <v>0.15</v>
      </c>
      <c r="T3021" s="4">
        <f>IF(S3021=0,"",IF((N3021*S3021)&lt;.3,.3,N3021*S3021))</f>
        <v>0</v>
      </c>
      <c r="U3021"/>
      <c r="V3021" s="4">
        <f>IF(AND(N3021&lt;&gt;0,O3021&lt;&gt;0,Q3021&lt;&gt;0,S3021&lt;&gt;""),N3021-O3021-Q3021-R3021-T3021-U3021-P3021,"")</f>
        <v>0</v>
      </c>
      <c r="W3021">
        <v>0</v>
      </c>
      <c r="X3021">
        <v>0</v>
      </c>
      <c r="Y3021" s="7">
        <v>0</v>
      </c>
      <c r="Z3021" s="7">
        <v>0</v>
      </c>
      <c r="AA3021">
        <v>0</v>
      </c>
      <c r="AB3021">
        <v>125</v>
      </c>
      <c r="AC3021">
        <v>0</v>
      </c>
      <c r="AD3021">
        <v>9999</v>
      </c>
      <c r="AE3021">
        <v>49743</v>
      </c>
      <c r="AF3021" s="4">
        <v>0.4</v>
      </c>
      <c r="AG3021">
        <v>0</v>
      </c>
      <c r="AH3021">
        <v>0</v>
      </c>
      <c r="AJ3021">
        <v>0</v>
      </c>
    </row>
    <row r="3022" spans="1:36">
      <c r="A3022" t="s">
        <v>10550</v>
      </c>
      <c r="B3022" t="s">
        <v>10551</v>
      </c>
      <c r="C3022" s="2" t="s">
        <v>10552</v>
      </c>
      <c r="D3022" t="s">
        <v>3946</v>
      </c>
      <c r="G3022">
        <v>0</v>
      </c>
      <c r="H3022" s="3">
        <v>0</v>
      </c>
      <c r="I3022" s="4">
        <f>IF(H3022=0,"",H3022*O3022)</f>
        <v>0</v>
      </c>
      <c r="J3022" s="5">
        <f>IF(OR(H3022=0,V3022=""),"",H3022*V3022)</f>
        <v>0</v>
      </c>
      <c r="K3022" s="6">
        <f>IF(V3022="","",V3022/O3022)</f>
        <v>0</v>
      </c>
      <c r="L3022" s="6">
        <f>IF(V3022="","",V3022/N3022)</f>
        <v>0</v>
      </c>
      <c r="M3022" s="4">
        <v>18.32</v>
      </c>
      <c r="N3022" s="4">
        <v>19.11</v>
      </c>
      <c r="Q3022" s="4">
        <v>4.11</v>
      </c>
      <c r="R3022" s="4">
        <v>0.03</v>
      </c>
      <c r="S3022">
        <v>0.15</v>
      </c>
      <c r="T3022" s="4">
        <f>IF(S3022=0,"",IF((N3022*S3022)&lt;.3,.3,N3022*S3022))</f>
        <v>0</v>
      </c>
      <c r="U3022"/>
      <c r="V3022" s="4">
        <f>IF(AND(N3022&lt;&gt;0,O3022&lt;&gt;0,Q3022&lt;&gt;0,S3022&lt;&gt;""),N3022-O3022-Q3022-R3022-T3022-U3022-P3022,"")</f>
        <v>0</v>
      </c>
      <c r="W3022">
        <v>0</v>
      </c>
      <c r="X3022">
        <v>0</v>
      </c>
      <c r="Y3022" s="7">
        <v>0</v>
      </c>
      <c r="Z3022" s="7">
        <v>0</v>
      </c>
      <c r="AA3022">
        <v>0</v>
      </c>
      <c r="AB3022">
        <v>75</v>
      </c>
      <c r="AC3022">
        <v>0</v>
      </c>
      <c r="AD3022">
        <v>9999</v>
      </c>
      <c r="AE3022">
        <v>67333</v>
      </c>
      <c r="AF3022" s="4">
        <v>0.4</v>
      </c>
      <c r="AG3022">
        <v>0</v>
      </c>
      <c r="AH3022">
        <v>0</v>
      </c>
      <c r="AJ3022">
        <v>0</v>
      </c>
    </row>
    <row r="3023" spans="1:36">
      <c r="A3023" t="s">
        <v>10553</v>
      </c>
      <c r="B3023" t="s">
        <v>10554</v>
      </c>
      <c r="C3023" s="2" t="s">
        <v>10555</v>
      </c>
      <c r="D3023" t="s">
        <v>3946</v>
      </c>
      <c r="G3023">
        <v>0</v>
      </c>
      <c r="H3023" s="3">
        <v>0</v>
      </c>
      <c r="I3023" s="4">
        <f>IF(H3023=0,"",H3023*O3023)</f>
        <v>0</v>
      </c>
      <c r="J3023" s="5">
        <f>IF(OR(H3023=0,V3023=""),"",H3023*V3023)</f>
        <v>0</v>
      </c>
      <c r="K3023" s="6">
        <f>IF(V3023="","",V3023/O3023)</f>
        <v>0</v>
      </c>
      <c r="L3023" s="6">
        <f>IF(V3023="","",V3023/N3023)</f>
        <v>0</v>
      </c>
      <c r="M3023" s="4">
        <v>6.99</v>
      </c>
      <c r="N3023" s="4">
        <v>6.99</v>
      </c>
      <c r="Q3023" s="4">
        <v>3.64</v>
      </c>
      <c r="R3023" s="4">
        <v>0.02</v>
      </c>
      <c r="S3023">
        <v>0.15</v>
      </c>
      <c r="T3023" s="4">
        <f>IF(S3023=0,"",IF((N3023*S3023)&lt;.3,.3,N3023*S3023))</f>
        <v>0</v>
      </c>
      <c r="U3023"/>
      <c r="V3023" s="4">
        <f>IF(AND(N3023&lt;&gt;0,O3023&lt;&gt;0,Q3023&lt;&gt;0,S3023&lt;&gt;""),N3023-O3023-Q3023-R3023-T3023-U3023-P3023,"")</f>
        <v>0</v>
      </c>
      <c r="W3023">
        <v>51</v>
      </c>
      <c r="X3023">
        <v>30</v>
      </c>
      <c r="Y3023" s="7">
        <v>1.7</v>
      </c>
      <c r="Z3023" s="7">
        <v>1.65</v>
      </c>
      <c r="AA3023">
        <v>34</v>
      </c>
      <c r="AB3023">
        <v>51</v>
      </c>
      <c r="AC3023">
        <v>20</v>
      </c>
      <c r="AD3023" t="s">
        <v>41</v>
      </c>
      <c r="AE3023">
        <v>75824</v>
      </c>
      <c r="AF3023" s="4">
        <v>0.3</v>
      </c>
      <c r="AG3023">
        <v>0</v>
      </c>
      <c r="AH3023">
        <v>0</v>
      </c>
      <c r="AJ3023">
        <v>0</v>
      </c>
    </row>
    <row r="3024" spans="1:36">
      <c r="A3024" t="s">
        <v>10556</v>
      </c>
      <c r="B3024" t="s">
        <v>10557</v>
      </c>
      <c r="C3024" s="2" t="s">
        <v>10558</v>
      </c>
      <c r="D3024" t="s">
        <v>3946</v>
      </c>
      <c r="G3024">
        <v>0</v>
      </c>
      <c r="H3024" s="3">
        <v>0</v>
      </c>
      <c r="I3024" s="4">
        <f>IF(H3024=0,"",H3024*O3024)</f>
        <v>0</v>
      </c>
      <c r="J3024" s="5">
        <f>IF(OR(H3024=0,V3024=""),"",H3024*V3024)</f>
        <v>0</v>
      </c>
      <c r="K3024" s="6">
        <f>IF(V3024="","",V3024/O3024)</f>
        <v>0</v>
      </c>
      <c r="L3024" s="6">
        <f>IF(V3024="","",V3024/N3024)</f>
        <v>0</v>
      </c>
      <c r="M3024" s="4">
        <v>11.99</v>
      </c>
      <c r="N3024" s="4">
        <v>11.99</v>
      </c>
      <c r="Q3024" s="4">
        <v>3.64</v>
      </c>
      <c r="R3024" s="4">
        <v>0.04</v>
      </c>
      <c r="S3024">
        <v>0.15</v>
      </c>
      <c r="T3024" s="4">
        <f>IF(S3024=0,"",IF((N3024*S3024)&lt;.3,.3,N3024*S3024))</f>
        <v>0</v>
      </c>
      <c r="U3024"/>
      <c r="V3024" s="4">
        <f>IF(AND(N3024&lt;&gt;0,O3024&lt;&gt;0,Q3024&lt;&gt;0,S3024&lt;&gt;""),N3024-O3024-Q3024-R3024-T3024-U3024-P3024,"")</f>
        <v>0</v>
      </c>
      <c r="W3024">
        <v>61</v>
      </c>
      <c r="X3024">
        <v>30</v>
      </c>
      <c r="Y3024" s="7">
        <v>2.03</v>
      </c>
      <c r="Z3024" s="7">
        <v>1.42</v>
      </c>
      <c r="AA3024">
        <v>16</v>
      </c>
      <c r="AB3024">
        <v>122</v>
      </c>
      <c r="AC3024">
        <v>7.88177339901478</v>
      </c>
      <c r="AD3024" t="s">
        <v>41</v>
      </c>
      <c r="AE3024">
        <v>75824</v>
      </c>
      <c r="AF3024" s="4">
        <v>0.3</v>
      </c>
      <c r="AG3024">
        <v>0</v>
      </c>
      <c r="AH3024">
        <v>0</v>
      </c>
      <c r="AJ3024">
        <v>0</v>
      </c>
    </row>
    <row r="3025" spans="1:36">
      <c r="A3025" t="s">
        <v>10559</v>
      </c>
      <c r="B3025" t="s">
        <v>10560</v>
      </c>
      <c r="C3025" s="2" t="s">
        <v>10561</v>
      </c>
      <c r="D3025" t="s">
        <v>3946</v>
      </c>
      <c r="G3025">
        <v>0</v>
      </c>
      <c r="H3025" s="3">
        <v>0</v>
      </c>
      <c r="I3025" s="4">
        <f>IF(H3025=0,"",H3025*O3025)</f>
        <v>0</v>
      </c>
      <c r="J3025" s="5">
        <f>IF(OR(H3025=0,V3025=""),"",H3025*V3025)</f>
        <v>0</v>
      </c>
      <c r="K3025" s="6">
        <f>IF(V3025="","",V3025/O3025)</f>
        <v>0</v>
      </c>
      <c r="L3025" s="6">
        <f>IF(V3025="","",V3025/N3025)</f>
        <v>0</v>
      </c>
      <c r="M3025" s="4">
        <v>8.96</v>
      </c>
      <c r="N3025" s="4">
        <v>8.96</v>
      </c>
      <c r="Q3025" s="4">
        <v>3.47</v>
      </c>
      <c r="R3025" s="4">
        <v>0.03</v>
      </c>
      <c r="S3025">
        <v>0.15</v>
      </c>
      <c r="T3025" s="4">
        <f>IF(S3025=0,"",IF((N3025*S3025)&lt;.3,.3,N3025*S3025))</f>
        <v>0</v>
      </c>
      <c r="U3025"/>
      <c r="V3025" s="4">
        <f>IF(AND(N3025&lt;&gt;0,O3025&lt;&gt;0,Q3025&lt;&gt;0,S3025&lt;&gt;""),N3025-O3025-Q3025-R3025-T3025-U3025-P3025,"")</f>
        <v>0</v>
      </c>
      <c r="W3025">
        <v>33</v>
      </c>
      <c r="X3025">
        <v>30</v>
      </c>
      <c r="Y3025" s="7">
        <v>1.1</v>
      </c>
      <c r="Z3025" s="7">
        <v>1.06</v>
      </c>
      <c r="AA3025">
        <v>49</v>
      </c>
      <c r="AB3025">
        <v>50</v>
      </c>
      <c r="AC3025">
        <v>44.5454545454545</v>
      </c>
      <c r="AD3025" t="s">
        <v>41</v>
      </c>
      <c r="AE3025">
        <v>75824</v>
      </c>
      <c r="AF3025" s="4">
        <v>0.3</v>
      </c>
      <c r="AG3025">
        <v>0</v>
      </c>
      <c r="AH3025">
        <v>0</v>
      </c>
      <c r="AJ3025">
        <v>0</v>
      </c>
    </row>
    <row r="3026" spans="1:36">
      <c r="A3026" t="s">
        <v>10562</v>
      </c>
      <c r="B3026" t="s">
        <v>10563</v>
      </c>
      <c r="C3026" s="2" t="s">
        <v>10564</v>
      </c>
      <c r="D3026" t="s">
        <v>3946</v>
      </c>
      <c r="G3026">
        <v>0</v>
      </c>
      <c r="H3026" s="3">
        <v>0</v>
      </c>
      <c r="I3026" s="4">
        <f>IF(H3026=0,"",H3026*O3026)</f>
        <v>0</v>
      </c>
      <c r="J3026" s="5">
        <f>IF(OR(H3026=0,V3026=""),"",H3026*V3026)</f>
        <v>0</v>
      </c>
      <c r="K3026" s="6">
        <f>IF(V3026="","",V3026/O3026)</f>
        <v>0</v>
      </c>
      <c r="L3026" s="6">
        <f>IF(V3026="","",V3026/N3026)</f>
        <v>0</v>
      </c>
      <c r="M3026" s="4">
        <v>9.99</v>
      </c>
      <c r="N3026" s="4">
        <v>10.56</v>
      </c>
      <c r="Q3026" s="4">
        <v>3.5</v>
      </c>
      <c r="R3026" s="4">
        <v>0.08</v>
      </c>
      <c r="S3026">
        <v>0.15</v>
      </c>
      <c r="T3026" s="4">
        <f>IF(S3026=0,"",IF((N3026*S3026)&lt;.3,.3,N3026*S3026))</f>
        <v>0</v>
      </c>
      <c r="U3026"/>
      <c r="V3026" s="4">
        <f>IF(AND(N3026&lt;&gt;0,O3026&lt;&gt;0,Q3026&lt;&gt;0,S3026&lt;&gt;""),N3026-O3026-Q3026-R3026-T3026-U3026-P3026,"")</f>
        <v>0</v>
      </c>
      <c r="W3026">
        <v>0</v>
      </c>
      <c r="X3026">
        <v>0</v>
      </c>
      <c r="Y3026" s="7">
        <v>0</v>
      </c>
      <c r="Z3026" s="7">
        <v>0</v>
      </c>
      <c r="AA3026">
        <v>0</v>
      </c>
      <c r="AB3026">
        <v>126</v>
      </c>
      <c r="AC3026">
        <v>0</v>
      </c>
      <c r="AD3026">
        <v>9999</v>
      </c>
      <c r="AE3026">
        <v>92278</v>
      </c>
      <c r="AF3026" s="4">
        <v>0.3</v>
      </c>
      <c r="AG3026">
        <v>0</v>
      </c>
      <c r="AH3026">
        <v>0</v>
      </c>
      <c r="AJ3026">
        <v>0</v>
      </c>
    </row>
    <row r="3027" spans="1:36">
      <c r="A3027" t="s">
        <v>10565</v>
      </c>
      <c r="B3027" t="s">
        <v>10566</v>
      </c>
      <c r="C3027" s="2" t="s">
        <v>10567</v>
      </c>
      <c r="D3027" t="s">
        <v>3946</v>
      </c>
      <c r="G3027">
        <v>0</v>
      </c>
      <c r="H3027" s="3">
        <v>0</v>
      </c>
      <c r="I3027" s="4">
        <f>IF(H3027=0,"",H3027*O3027)</f>
        <v>0</v>
      </c>
      <c r="J3027" s="5">
        <f>IF(OR(H3027=0,V3027=""),"",H3027*V3027)</f>
        <v>0</v>
      </c>
      <c r="K3027" s="6">
        <f>IF(V3027="","",V3027/O3027)</f>
        <v>0</v>
      </c>
      <c r="L3027" s="6">
        <f>IF(V3027="","",V3027/N3027)</f>
        <v>0</v>
      </c>
      <c r="M3027" s="4">
        <v>52.95</v>
      </c>
      <c r="N3027" s="4">
        <v>52.95</v>
      </c>
      <c r="Q3027" s="4">
        <v>12.08</v>
      </c>
      <c r="R3027" s="4">
        <v>0.31</v>
      </c>
      <c r="S3027">
        <v>0.15</v>
      </c>
      <c r="T3027" s="4">
        <f>IF(S3027=0,"",IF((N3027*S3027)&lt;.3,.3,N3027*S3027))</f>
        <v>0</v>
      </c>
      <c r="U3027"/>
      <c r="V3027" s="4">
        <f>IF(AND(N3027&lt;&gt;0,O3027&lt;&gt;0,Q3027&lt;&gt;0,S3027&lt;&gt;""),N3027-O3027-Q3027-R3027-T3027-U3027-P3027,"")</f>
        <v>0</v>
      </c>
      <c r="W3027">
        <v>65</v>
      </c>
      <c r="X3027">
        <v>30</v>
      </c>
      <c r="Y3027" s="7">
        <v>2.17</v>
      </c>
      <c r="Z3027" s="7">
        <v>1.25</v>
      </c>
      <c r="AA3027">
        <v>64</v>
      </c>
      <c r="AB3027">
        <v>249</v>
      </c>
      <c r="AC3027">
        <v>29.4930875576037</v>
      </c>
      <c r="AD3027" t="s">
        <v>41</v>
      </c>
      <c r="AE3027">
        <v>4848</v>
      </c>
      <c r="AF3027" s="4">
        <v>0.7</v>
      </c>
      <c r="AG3027">
        <v>0</v>
      </c>
      <c r="AH3027">
        <v>0</v>
      </c>
      <c r="AJ3027">
        <v>0</v>
      </c>
    </row>
    <row r="3028" spans="1:36">
      <c r="A3028" t="s">
        <v>10568</v>
      </c>
      <c r="B3028" t="s">
        <v>10569</v>
      </c>
      <c r="C3028" s="2" t="s">
        <v>10570</v>
      </c>
      <c r="D3028" t="s">
        <v>3946</v>
      </c>
      <c r="G3028">
        <v>0</v>
      </c>
      <c r="H3028" s="3">
        <v>0</v>
      </c>
      <c r="I3028" s="4">
        <f>IF(H3028=0,"",H3028*O3028)</f>
        <v>0</v>
      </c>
      <c r="J3028" s="5">
        <f>IF(OR(H3028=0,V3028=""),"",H3028*V3028)</f>
        <v>0</v>
      </c>
      <c r="K3028" s="6">
        <f>IF(V3028="","",V3028/O3028)</f>
        <v>0</v>
      </c>
      <c r="L3028" s="6">
        <f>IF(V3028="","",V3028/N3028)</f>
        <v>0</v>
      </c>
      <c r="M3028" s="4">
        <v>46.95</v>
      </c>
      <c r="N3028" s="4">
        <v>46.95</v>
      </c>
      <c r="Q3028" s="4">
        <v>7.78</v>
      </c>
      <c r="R3028" s="4">
        <v>0.24</v>
      </c>
      <c r="S3028">
        <v>0.15</v>
      </c>
      <c r="T3028" s="4">
        <f>IF(S3028=0,"",IF((N3028*S3028)&lt;.3,.3,N3028*S3028))</f>
        <v>0</v>
      </c>
      <c r="U3028"/>
      <c r="V3028" s="4">
        <f>IF(AND(N3028&lt;&gt;0,O3028&lt;&gt;0,Q3028&lt;&gt;0,S3028&lt;&gt;""),N3028-O3028-Q3028-R3028-T3028-U3028-P3028,"")</f>
        <v>0</v>
      </c>
      <c r="W3028">
        <v>49</v>
      </c>
      <c r="X3028">
        <v>30</v>
      </c>
      <c r="Y3028" s="7">
        <v>1.63</v>
      </c>
      <c r="Z3028" s="7">
        <v>1.26</v>
      </c>
      <c r="AA3028">
        <v>40</v>
      </c>
      <c r="AB3028">
        <v>180</v>
      </c>
      <c r="AC3028">
        <v>24.5398773006135</v>
      </c>
      <c r="AD3028" t="s">
        <v>41</v>
      </c>
      <c r="AE3028">
        <v>2421</v>
      </c>
      <c r="AF3028" s="4">
        <v>1.106</v>
      </c>
      <c r="AG3028">
        <v>0</v>
      </c>
      <c r="AH3028">
        <v>0</v>
      </c>
      <c r="AJ3028">
        <v>0</v>
      </c>
    </row>
    <row r="3029" spans="1:36">
      <c r="A3029" t="s">
        <v>10571</v>
      </c>
      <c r="B3029" t="s">
        <v>10572</v>
      </c>
      <c r="C3029" s="2" t="s">
        <v>10573</v>
      </c>
      <c r="D3029" t="s">
        <v>3946</v>
      </c>
      <c r="G3029">
        <v>0</v>
      </c>
      <c r="H3029" s="3">
        <v>0</v>
      </c>
      <c r="I3029" s="4">
        <f>IF(H3029=0,"",H3029*O3029)</f>
        <v>0</v>
      </c>
      <c r="J3029" s="5">
        <f>IF(OR(H3029=0,V3029=""),"",H3029*V3029)</f>
        <v>0</v>
      </c>
      <c r="K3029" s="6">
        <f>IF(V3029="","",V3029/O3029)</f>
        <v>0</v>
      </c>
      <c r="L3029" s="6">
        <f>IF(V3029="","",V3029/N3029)</f>
        <v>0</v>
      </c>
      <c r="M3029" s="4">
        <v>25.95</v>
      </c>
      <c r="N3029" s="4">
        <v>25.95</v>
      </c>
      <c r="Q3029" s="4">
        <v>6.28</v>
      </c>
      <c r="R3029" s="4">
        <v>0.22</v>
      </c>
      <c r="S3029">
        <v>0.15</v>
      </c>
      <c r="T3029" s="4">
        <f>IF(S3029=0,"",IF((N3029*S3029)&lt;.3,.3,N3029*S3029))</f>
        <v>0</v>
      </c>
      <c r="U3029"/>
      <c r="V3029" s="4">
        <f>IF(AND(N3029&lt;&gt;0,O3029&lt;&gt;0,Q3029&lt;&gt;0,S3029&lt;&gt;""),N3029-O3029-Q3029-R3029-T3029-U3029-P3029,"")</f>
        <v>0</v>
      </c>
      <c r="W3029">
        <v>30</v>
      </c>
      <c r="X3029">
        <v>30</v>
      </c>
      <c r="Y3029" s="7">
        <v>1</v>
      </c>
      <c r="Z3029" s="7">
        <v>1.25</v>
      </c>
      <c r="AA3029">
        <v>4</v>
      </c>
      <c r="AB3029">
        <v>148</v>
      </c>
      <c r="AC3029">
        <v>4</v>
      </c>
      <c r="AD3029" t="s">
        <v>41</v>
      </c>
      <c r="AE3029">
        <v>36794</v>
      </c>
      <c r="AF3029" s="4">
        <v>0.7</v>
      </c>
      <c r="AG3029">
        <v>0</v>
      </c>
      <c r="AH3029">
        <v>0</v>
      </c>
      <c r="AJ3029">
        <v>0</v>
      </c>
    </row>
    <row r="3030" spans="1:36">
      <c r="A3030" t="s">
        <v>10574</v>
      </c>
      <c r="B3030" t="s">
        <v>10575</v>
      </c>
      <c r="C3030" s="2" t="s">
        <v>10576</v>
      </c>
      <c r="D3030" t="s">
        <v>3946</v>
      </c>
      <c r="G3030">
        <v>0</v>
      </c>
      <c r="H3030" s="3">
        <v>0</v>
      </c>
      <c r="I3030" s="4">
        <f>IF(H3030=0,"",H3030*O3030)</f>
        <v>0</v>
      </c>
      <c r="J3030" s="5">
        <f>IF(OR(H3030=0,V3030=""),"",H3030*V3030)</f>
        <v>0</v>
      </c>
      <c r="K3030" s="6">
        <f>IF(V3030="","",V3030/O3030)</f>
        <v>0</v>
      </c>
      <c r="L3030" s="6">
        <f>IF(V3030="","",V3030/N3030)</f>
        <v>0</v>
      </c>
      <c r="M3030" s="4">
        <v>23.95</v>
      </c>
      <c r="N3030" s="4">
        <v>23.95</v>
      </c>
      <c r="Q3030" s="4">
        <v>6.58</v>
      </c>
      <c r="R3030" s="4">
        <v>0.3</v>
      </c>
      <c r="S3030">
        <v>0.15</v>
      </c>
      <c r="T3030" s="4">
        <f>IF(S3030=0,"",IF((N3030*S3030)&lt;.3,.3,N3030*S3030))</f>
        <v>0</v>
      </c>
      <c r="U3030"/>
      <c r="V3030" s="4">
        <f>IF(AND(N3030&lt;&gt;0,O3030&lt;&gt;0,Q3030&lt;&gt;0,S3030&lt;&gt;""),N3030-O3030-Q3030-R3030-T3030-U3030-P3030,"")</f>
        <v>0</v>
      </c>
      <c r="W3030">
        <v>31</v>
      </c>
      <c r="X3030">
        <v>30</v>
      </c>
      <c r="Y3030" s="7">
        <v>1.03</v>
      </c>
      <c r="Z3030" s="7">
        <v>1.19</v>
      </c>
      <c r="AA3030">
        <v>42</v>
      </c>
      <c r="AB3030">
        <v>152</v>
      </c>
      <c r="AC3030">
        <v>40.7766990291262</v>
      </c>
      <c r="AD3030" t="s">
        <v>41</v>
      </c>
      <c r="AE3030">
        <v>50195</v>
      </c>
      <c r="AF3030" s="4">
        <v>0.611</v>
      </c>
      <c r="AG3030">
        <v>0</v>
      </c>
      <c r="AH3030">
        <v>0</v>
      </c>
      <c r="AJ3030">
        <v>0</v>
      </c>
    </row>
    <row r="3031" spans="1:36">
      <c r="A3031" t="s">
        <v>10577</v>
      </c>
      <c r="B3031" t="s">
        <v>10578</v>
      </c>
      <c r="C3031" s="2" t="s">
        <v>10579</v>
      </c>
      <c r="D3031" t="s">
        <v>3946</v>
      </c>
      <c r="G3031">
        <v>0</v>
      </c>
      <c r="H3031" s="3">
        <v>0</v>
      </c>
      <c r="I3031" s="4">
        <f>IF(H3031=0,"",H3031*O3031)</f>
        <v>0</v>
      </c>
      <c r="J3031" s="5">
        <f>IF(OR(H3031=0,V3031=""),"",H3031*V3031)</f>
        <v>0</v>
      </c>
      <c r="K3031" s="6">
        <f>IF(V3031="","",V3031/O3031)</f>
        <v>0</v>
      </c>
      <c r="L3031" s="6">
        <f>IF(V3031="","",V3031/N3031)</f>
        <v>0</v>
      </c>
      <c r="M3031" s="4">
        <v>21.05</v>
      </c>
      <c r="N3031" s="4">
        <v>21.05</v>
      </c>
      <c r="Q3031" s="4">
        <v>5.98</v>
      </c>
      <c r="R3031" s="4">
        <v>0.15</v>
      </c>
      <c r="S3031">
        <v>0.15</v>
      </c>
      <c r="T3031" s="4">
        <f>IF(S3031=0,"",IF((N3031*S3031)&lt;.3,.3,N3031*S3031))</f>
        <v>0</v>
      </c>
      <c r="U3031"/>
      <c r="V3031" s="4">
        <f>IF(AND(N3031&lt;&gt;0,O3031&lt;&gt;0,Q3031&lt;&gt;0,S3031&lt;&gt;""),N3031-O3031-Q3031-R3031-T3031-U3031-P3031,"")</f>
        <v>0</v>
      </c>
      <c r="W3031">
        <v>31</v>
      </c>
      <c r="X3031">
        <v>30</v>
      </c>
      <c r="Y3031" s="7">
        <v>1.03</v>
      </c>
      <c r="Z3031" s="7">
        <v>1.48</v>
      </c>
      <c r="AA3031">
        <v>4</v>
      </c>
      <c r="AB3031">
        <v>128</v>
      </c>
      <c r="AC3031">
        <v>3.88349514563107</v>
      </c>
      <c r="AD3031" t="s">
        <v>41</v>
      </c>
      <c r="AE3031">
        <v>50195</v>
      </c>
      <c r="AF3031" s="4">
        <v>0.7</v>
      </c>
      <c r="AG3031">
        <v>0</v>
      </c>
      <c r="AH3031">
        <v>0</v>
      </c>
      <c r="AJ3031">
        <v>0</v>
      </c>
    </row>
    <row r="3032" spans="1:36">
      <c r="A3032" t="s">
        <v>10580</v>
      </c>
      <c r="B3032" t="s">
        <v>10581</v>
      </c>
      <c r="C3032" s="2" t="s">
        <v>10582</v>
      </c>
      <c r="D3032" t="s">
        <v>3946</v>
      </c>
      <c r="G3032">
        <v>0</v>
      </c>
      <c r="H3032" s="3">
        <v>0</v>
      </c>
      <c r="I3032" s="4">
        <f>IF(H3032=0,"",H3032*O3032)</f>
        <v>0</v>
      </c>
      <c r="J3032" s="5">
        <f>IF(OR(H3032=0,V3032=""),"",H3032*V3032)</f>
        <v>0</v>
      </c>
      <c r="K3032" s="6">
        <f>IF(V3032="","",V3032/O3032)</f>
        <v>0</v>
      </c>
      <c r="L3032" s="6">
        <f>IF(V3032="","",V3032/N3032)</f>
        <v>0</v>
      </c>
      <c r="M3032" s="4">
        <v>21.95</v>
      </c>
      <c r="N3032" s="4">
        <v>21.95</v>
      </c>
      <c r="Q3032" s="4">
        <v>6.28</v>
      </c>
      <c r="R3032" s="4">
        <v>0.21</v>
      </c>
      <c r="S3032">
        <v>0.15</v>
      </c>
      <c r="T3032" s="4">
        <f>IF(S3032=0,"",IF((N3032*S3032)&lt;.3,.3,N3032*S3032))</f>
        <v>0</v>
      </c>
      <c r="U3032"/>
      <c r="V3032" s="4">
        <f>IF(AND(N3032&lt;&gt;0,O3032&lt;&gt;0,Q3032&lt;&gt;0,S3032&lt;&gt;""),N3032-O3032-Q3032-R3032-T3032-U3032-P3032,"")</f>
        <v>0</v>
      </c>
      <c r="W3032">
        <v>47</v>
      </c>
      <c r="X3032">
        <v>30</v>
      </c>
      <c r="Y3032" s="7">
        <v>1.57</v>
      </c>
      <c r="Z3032" s="7">
        <v>1.07</v>
      </c>
      <c r="AA3032">
        <v>43</v>
      </c>
      <c r="AB3032">
        <v>136</v>
      </c>
      <c r="AC3032">
        <v>27.3885350318471</v>
      </c>
      <c r="AD3032" t="s">
        <v>41</v>
      </c>
      <c r="AE3032">
        <v>22183</v>
      </c>
      <c r="AF3032" s="4">
        <v>0.7</v>
      </c>
      <c r="AG3032">
        <v>0</v>
      </c>
      <c r="AH3032">
        <v>0</v>
      </c>
      <c r="AJ3032">
        <v>0</v>
      </c>
    </row>
    <row r="3033" spans="1:36">
      <c r="A3033" t="s">
        <v>10583</v>
      </c>
      <c r="B3033" t="s">
        <v>460</v>
      </c>
      <c r="C3033" s="2" t="s">
        <v>461</v>
      </c>
      <c r="D3033" t="s">
        <v>462</v>
      </c>
      <c r="G3033">
        <v>0</v>
      </c>
      <c r="H3033" s="3">
        <v>0</v>
      </c>
      <c r="I3033" s="4">
        <f>IF(H3033=0,"",H3033*O3033)</f>
        <v>0</v>
      </c>
      <c r="J3033" s="5">
        <f>IF(OR(H3033=0,V3033=""),"",H3033*V3033)</f>
        <v>0</v>
      </c>
      <c r="K3033" s="6">
        <f>IF(V3033="","",V3033/O3033)</f>
        <v>0</v>
      </c>
      <c r="L3033" s="6">
        <f>IF(V3033="","",V3033/N3033)</f>
        <v>0</v>
      </c>
      <c r="Q3033" s="4">
        <v>19.95</v>
      </c>
      <c r="R3033" s="4">
        <v>0.14</v>
      </c>
      <c r="S3033">
        <v>0.15</v>
      </c>
      <c r="T3033" s="4">
        <f>IF(S3033=0,"",IF((N3033*S3033)&lt;.3,.3,N3033*S3033))</f>
        <v>0</v>
      </c>
      <c r="U3033"/>
      <c r="V3033" s="4">
        <f>IF(AND(N3033&lt;&gt;0,O3033&lt;&gt;0,Q3033&lt;&gt;0,S3033&lt;&gt;""),N3033-O3033-Q3033-R3033-T3033-U3033-P3033,"")</f>
        <v>0</v>
      </c>
      <c r="W3033">
        <v>0</v>
      </c>
      <c r="X3033">
        <v>0</v>
      </c>
      <c r="Y3033" s="7">
        <v>0</v>
      </c>
      <c r="Z3033" s="7">
        <v>0</v>
      </c>
      <c r="AA3033">
        <v>0</v>
      </c>
      <c r="AB3033">
        <v>0</v>
      </c>
      <c r="AC3033">
        <v>0</v>
      </c>
      <c r="AD3033" t="s">
        <v>41</v>
      </c>
      <c r="AG3033">
        <v>0</v>
      </c>
      <c r="AH3033">
        <v>0</v>
      </c>
      <c r="AJ3033">
        <v>0</v>
      </c>
    </row>
    <row r="3034" spans="1:36">
      <c r="A3034" t="s">
        <v>10584</v>
      </c>
      <c r="B3034" t="s">
        <v>6349</v>
      </c>
      <c r="C3034" s="2" t="s">
        <v>6350</v>
      </c>
      <c r="D3034" t="s">
        <v>1607</v>
      </c>
      <c r="G3034">
        <v>0</v>
      </c>
      <c r="H3034" s="3">
        <v>0</v>
      </c>
      <c r="I3034" s="4">
        <f>IF(H3034=0,"",H3034*O3034)</f>
        <v>0</v>
      </c>
      <c r="J3034" s="5">
        <f>IF(OR(H3034=0,V3034=""),"",H3034*V3034)</f>
        <v>0</v>
      </c>
      <c r="K3034" s="6">
        <f>IF(V3034="","",V3034/O3034)</f>
        <v>0</v>
      </c>
      <c r="L3034" s="6">
        <f>IF(V3034="","",V3034/N3034)</f>
        <v>0</v>
      </c>
      <c r="Q3034" s="4">
        <v>4.81</v>
      </c>
      <c r="R3034" s="4">
        <v>0.06</v>
      </c>
      <c r="S3034">
        <v>0.15</v>
      </c>
      <c r="T3034" s="4">
        <f>IF(S3034=0,"",IF((N3034*S3034)&lt;.3,.3,N3034*S3034))</f>
        <v>0</v>
      </c>
      <c r="U3034"/>
      <c r="V3034" s="4">
        <f>IF(AND(N3034&lt;&gt;0,O3034&lt;&gt;0,Q3034&lt;&gt;0,S3034&lt;&gt;""),N3034-O3034-Q3034-R3034-T3034-U3034-P3034,"")</f>
        <v>0</v>
      </c>
      <c r="W3034">
        <v>0</v>
      </c>
      <c r="X3034">
        <v>0</v>
      </c>
      <c r="Y3034" s="7">
        <v>0</v>
      </c>
      <c r="Z3034" s="7">
        <v>0</v>
      </c>
      <c r="AA3034">
        <v>0</v>
      </c>
      <c r="AB3034">
        <v>0</v>
      </c>
      <c r="AC3034">
        <v>0</v>
      </c>
      <c r="AD3034" t="s">
        <v>41</v>
      </c>
      <c r="AG3034">
        <v>0</v>
      </c>
      <c r="AH3034">
        <v>0</v>
      </c>
      <c r="AJ3034">
        <v>0</v>
      </c>
    </row>
    <row r="3035" spans="1:36">
      <c r="A3035" t="s">
        <v>10585</v>
      </c>
      <c r="B3035" t="s">
        <v>4640</v>
      </c>
      <c r="C3035" s="2" t="s">
        <v>4302</v>
      </c>
      <c r="D3035" t="s">
        <v>1607</v>
      </c>
      <c r="G3035">
        <v>0</v>
      </c>
      <c r="H3035" s="3">
        <v>0</v>
      </c>
      <c r="I3035" s="4">
        <f>IF(H3035=0,"",H3035*O3035)</f>
        <v>0</v>
      </c>
      <c r="J3035" s="5">
        <f>IF(OR(H3035=0,V3035=""),"",H3035*V3035)</f>
        <v>0</v>
      </c>
      <c r="K3035" s="6">
        <f>IF(V3035="","",V3035/O3035)</f>
        <v>0</v>
      </c>
      <c r="L3035" s="6">
        <f>IF(V3035="","",V3035/N3035)</f>
        <v>0</v>
      </c>
      <c r="Q3035" s="4">
        <v>12.84</v>
      </c>
      <c r="R3035" s="4">
        <v>0.59</v>
      </c>
      <c r="S3035">
        <v>0.15</v>
      </c>
      <c r="T3035" s="4">
        <f>IF(S3035=0,"",IF((N3035*S3035)&lt;.3,.3,N3035*S3035))</f>
        <v>0</v>
      </c>
      <c r="U3035"/>
      <c r="V3035" s="4">
        <f>IF(AND(N3035&lt;&gt;0,O3035&lt;&gt;0,Q3035&lt;&gt;0,S3035&lt;&gt;""),N3035-O3035-Q3035-R3035-T3035-U3035-P3035,"")</f>
        <v>0</v>
      </c>
      <c r="W3035">
        <v>0</v>
      </c>
      <c r="X3035">
        <v>0</v>
      </c>
      <c r="Y3035" s="7">
        <v>0</v>
      </c>
      <c r="Z3035" s="7">
        <v>0</v>
      </c>
      <c r="AA3035">
        <v>0</v>
      </c>
      <c r="AB3035">
        <v>0</v>
      </c>
      <c r="AC3035">
        <v>0</v>
      </c>
      <c r="AD3035" t="s">
        <v>41</v>
      </c>
      <c r="AG3035">
        <v>0</v>
      </c>
      <c r="AH3035">
        <v>0</v>
      </c>
      <c r="AJ3035">
        <v>0</v>
      </c>
    </row>
    <row r="3036" spans="1:36">
      <c r="A3036" t="s">
        <v>10586</v>
      </c>
      <c r="B3036" t="s">
        <v>6816</v>
      </c>
      <c r="C3036" s="2" t="s">
        <v>6817</v>
      </c>
      <c r="D3036" t="s">
        <v>1607</v>
      </c>
      <c r="G3036">
        <v>0</v>
      </c>
      <c r="H3036" s="3">
        <v>0</v>
      </c>
      <c r="I3036" s="4">
        <f>IF(H3036=0,"",H3036*O3036)</f>
        <v>0</v>
      </c>
      <c r="J3036" s="5">
        <f>IF(OR(H3036=0,V3036=""),"",H3036*V3036)</f>
        <v>0</v>
      </c>
      <c r="K3036" s="6">
        <f>IF(V3036="","",V3036/O3036)</f>
        <v>0</v>
      </c>
      <c r="L3036" s="6">
        <f>IF(V3036="","",V3036/N3036)</f>
        <v>0</v>
      </c>
      <c r="Q3036" s="4">
        <v>6.14</v>
      </c>
      <c r="R3036" s="4">
        <v>0.12</v>
      </c>
      <c r="S3036">
        <v>0.15</v>
      </c>
      <c r="T3036" s="4">
        <f>IF(S3036=0,"",IF((N3036*S3036)&lt;.3,.3,N3036*S3036))</f>
        <v>0</v>
      </c>
      <c r="U3036"/>
      <c r="V3036" s="4">
        <f>IF(AND(N3036&lt;&gt;0,O3036&lt;&gt;0,Q3036&lt;&gt;0,S3036&lt;&gt;""),N3036-O3036-Q3036-R3036-T3036-U3036-P3036,"")</f>
        <v>0</v>
      </c>
      <c r="W3036">
        <v>0</v>
      </c>
      <c r="X3036">
        <v>0</v>
      </c>
      <c r="Y3036" s="7">
        <v>0</v>
      </c>
      <c r="Z3036" s="7">
        <v>0</v>
      </c>
      <c r="AA3036">
        <v>0</v>
      </c>
      <c r="AB3036">
        <v>0</v>
      </c>
      <c r="AC3036">
        <v>0</v>
      </c>
      <c r="AD3036" t="s">
        <v>41</v>
      </c>
      <c r="AG3036">
        <v>0</v>
      </c>
      <c r="AH3036">
        <v>0</v>
      </c>
      <c r="AJ3036">
        <v>0</v>
      </c>
    </row>
    <row r="3037" spans="1:36">
      <c r="A3037" t="s">
        <v>10587</v>
      </c>
      <c r="B3037" t="s">
        <v>8423</v>
      </c>
      <c r="C3037" s="2" t="s">
        <v>8424</v>
      </c>
      <c r="D3037" t="s">
        <v>1607</v>
      </c>
      <c r="G3037">
        <v>0</v>
      </c>
      <c r="H3037" s="3">
        <v>0</v>
      </c>
      <c r="I3037" s="4">
        <f>IF(H3037=0,"",H3037*O3037)</f>
        <v>0</v>
      </c>
      <c r="J3037" s="5">
        <f>IF(OR(H3037=0,V3037=""),"",H3037*V3037)</f>
        <v>0</v>
      </c>
      <c r="K3037" s="6">
        <f>IF(V3037="","",V3037/O3037)</f>
        <v>0</v>
      </c>
      <c r="L3037" s="6">
        <f>IF(V3037="","",V3037/N3037)</f>
        <v>0</v>
      </c>
      <c r="Q3037" s="4">
        <v>3.5</v>
      </c>
      <c r="R3037" s="4">
        <v>0.08</v>
      </c>
      <c r="S3037">
        <v>0.15</v>
      </c>
      <c r="T3037" s="4">
        <f>IF(S3037=0,"",IF((N3037*S3037)&lt;.3,.3,N3037*S3037))</f>
        <v>0</v>
      </c>
      <c r="U3037"/>
      <c r="V3037" s="4">
        <f>IF(AND(N3037&lt;&gt;0,O3037&lt;&gt;0,Q3037&lt;&gt;0,S3037&lt;&gt;""),N3037-O3037-Q3037-R3037-T3037-U3037-P3037,"")</f>
        <v>0</v>
      </c>
      <c r="W3037">
        <v>0</v>
      </c>
      <c r="X3037">
        <v>0</v>
      </c>
      <c r="Y3037" s="7">
        <v>0</v>
      </c>
      <c r="Z3037" s="7">
        <v>0</v>
      </c>
      <c r="AA3037">
        <v>0</v>
      </c>
      <c r="AB3037">
        <v>0</v>
      </c>
      <c r="AC3037">
        <v>0</v>
      </c>
      <c r="AD3037" t="s">
        <v>41</v>
      </c>
      <c r="AG3037">
        <v>0</v>
      </c>
      <c r="AH3037">
        <v>0</v>
      </c>
      <c r="AJ3037">
        <v>0</v>
      </c>
    </row>
    <row r="3038" spans="1:36">
      <c r="A3038" t="s">
        <v>10588</v>
      </c>
      <c r="B3038" t="s">
        <v>4776</v>
      </c>
      <c r="C3038" s="2" t="s">
        <v>4777</v>
      </c>
      <c r="D3038" t="s">
        <v>1607</v>
      </c>
      <c r="G3038">
        <v>0</v>
      </c>
      <c r="H3038" s="3">
        <v>0</v>
      </c>
      <c r="I3038" s="4">
        <f>IF(H3038=0,"",H3038*O3038)</f>
        <v>0</v>
      </c>
      <c r="J3038" s="5">
        <f>IF(OR(H3038=0,V3038=""),"",H3038*V3038)</f>
        <v>0</v>
      </c>
      <c r="K3038" s="6">
        <f>IF(V3038="","",V3038/O3038)</f>
        <v>0</v>
      </c>
      <c r="L3038" s="6">
        <f>IF(V3038="","",V3038/N3038)</f>
        <v>0</v>
      </c>
      <c r="Q3038" s="4">
        <v>5.54</v>
      </c>
      <c r="R3038" s="4">
        <v>0.14</v>
      </c>
      <c r="S3038">
        <v>0.15</v>
      </c>
      <c r="T3038" s="4">
        <f>IF(S3038=0,"",IF((N3038*S3038)&lt;.3,.3,N3038*S3038))</f>
        <v>0</v>
      </c>
      <c r="U3038"/>
      <c r="V3038" s="4">
        <f>IF(AND(N3038&lt;&gt;0,O3038&lt;&gt;0,Q3038&lt;&gt;0,S3038&lt;&gt;""),N3038-O3038-Q3038-R3038-T3038-U3038-P3038,"")</f>
        <v>0</v>
      </c>
      <c r="W3038">
        <v>0</v>
      </c>
      <c r="X3038">
        <v>0</v>
      </c>
      <c r="Y3038" s="7">
        <v>0</v>
      </c>
      <c r="Z3038" s="7">
        <v>0</v>
      </c>
      <c r="AA3038">
        <v>0</v>
      </c>
      <c r="AB3038">
        <v>0</v>
      </c>
      <c r="AC3038">
        <v>0</v>
      </c>
      <c r="AD3038" t="s">
        <v>41</v>
      </c>
      <c r="AG3038">
        <v>0</v>
      </c>
      <c r="AH3038">
        <v>0</v>
      </c>
      <c r="AJ3038">
        <v>0</v>
      </c>
    </row>
    <row r="3039" spans="1:36">
      <c r="A3039" t="s">
        <v>10589</v>
      </c>
      <c r="B3039" t="s">
        <v>6820</v>
      </c>
      <c r="C3039" s="2" t="s">
        <v>6821</v>
      </c>
      <c r="D3039" t="s">
        <v>1607</v>
      </c>
      <c r="G3039">
        <v>0</v>
      </c>
      <c r="H3039" s="3">
        <v>0</v>
      </c>
      <c r="I3039" s="4">
        <f>IF(H3039=0,"",H3039*O3039)</f>
        <v>0</v>
      </c>
      <c r="J3039" s="5">
        <f>IF(OR(H3039=0,V3039=""),"",H3039*V3039)</f>
        <v>0</v>
      </c>
      <c r="K3039" s="6">
        <f>IF(V3039="","",V3039/O3039)</f>
        <v>0</v>
      </c>
      <c r="L3039" s="6">
        <f>IF(V3039="","",V3039/N3039)</f>
        <v>0</v>
      </c>
      <c r="Q3039" s="4">
        <v>10.94</v>
      </c>
      <c r="R3039" s="4">
        <v>0.35</v>
      </c>
      <c r="S3039">
        <v>0.15</v>
      </c>
      <c r="T3039" s="4">
        <f>IF(S3039=0,"",IF((N3039*S3039)&lt;.3,.3,N3039*S3039))</f>
        <v>0</v>
      </c>
      <c r="U3039"/>
      <c r="V3039" s="4">
        <f>IF(AND(N3039&lt;&gt;0,O3039&lt;&gt;0,Q3039&lt;&gt;0,S3039&lt;&gt;""),N3039-O3039-Q3039-R3039-T3039-U3039-P3039,"")</f>
        <v>0</v>
      </c>
      <c r="W3039">
        <v>0</v>
      </c>
      <c r="X3039">
        <v>0</v>
      </c>
      <c r="Y3039" s="7">
        <v>0</v>
      </c>
      <c r="Z3039" s="7">
        <v>0</v>
      </c>
      <c r="AA3039">
        <v>0</v>
      </c>
      <c r="AB3039">
        <v>0</v>
      </c>
      <c r="AC3039">
        <v>0</v>
      </c>
      <c r="AD3039" t="s">
        <v>41</v>
      </c>
      <c r="AG3039">
        <v>0</v>
      </c>
      <c r="AH3039">
        <v>0</v>
      </c>
      <c r="AJ3039">
        <v>0</v>
      </c>
    </row>
    <row r="3040" spans="1:36">
      <c r="A3040" t="s">
        <v>10590</v>
      </c>
      <c r="B3040" t="s">
        <v>6208</v>
      </c>
      <c r="C3040" s="2" t="s">
        <v>3731</v>
      </c>
      <c r="D3040" t="s">
        <v>462</v>
      </c>
      <c r="G3040">
        <v>0</v>
      </c>
      <c r="H3040" s="3">
        <v>0</v>
      </c>
      <c r="I3040" s="4">
        <f>IF(H3040=0,"",H3040*O3040)</f>
        <v>0</v>
      </c>
      <c r="J3040" s="5">
        <f>IF(OR(H3040=0,V3040=""),"",H3040*V3040)</f>
        <v>0</v>
      </c>
      <c r="K3040" s="6">
        <f>IF(V3040="","",V3040/O3040)</f>
        <v>0</v>
      </c>
      <c r="L3040" s="6">
        <f>IF(V3040="","",V3040/N3040)</f>
        <v>0</v>
      </c>
      <c r="Q3040" s="4">
        <v>12.46</v>
      </c>
      <c r="R3040" s="4">
        <v>0.33</v>
      </c>
      <c r="S3040">
        <v>0.15</v>
      </c>
      <c r="T3040" s="4">
        <f>IF(S3040=0,"",IF((N3040*S3040)&lt;.3,.3,N3040*S3040))</f>
        <v>0</v>
      </c>
      <c r="U3040"/>
      <c r="V3040" s="4">
        <f>IF(AND(N3040&lt;&gt;0,O3040&lt;&gt;0,Q3040&lt;&gt;0,S3040&lt;&gt;""),N3040-O3040-Q3040-R3040-T3040-U3040-P3040,"")</f>
        <v>0</v>
      </c>
      <c r="W3040">
        <v>0</v>
      </c>
      <c r="X3040">
        <v>0</v>
      </c>
      <c r="Y3040" s="7">
        <v>0</v>
      </c>
      <c r="Z3040" s="7">
        <v>0</v>
      </c>
      <c r="AA3040">
        <v>0</v>
      </c>
      <c r="AB3040">
        <v>0</v>
      </c>
      <c r="AC3040">
        <v>0</v>
      </c>
      <c r="AD3040" t="s">
        <v>41</v>
      </c>
      <c r="AG3040">
        <v>0</v>
      </c>
      <c r="AH3040">
        <v>0</v>
      </c>
      <c r="AJ3040">
        <v>0</v>
      </c>
    </row>
    <row r="3041" spans="1:36">
      <c r="A3041" t="s">
        <v>10591</v>
      </c>
      <c r="B3041" t="s">
        <v>10592</v>
      </c>
      <c r="C3041" s="2" t="s">
        <v>10593</v>
      </c>
      <c r="D3041" t="s">
        <v>1072</v>
      </c>
      <c r="G3041">
        <v>124</v>
      </c>
      <c r="H3041" s="3">
        <v>124</v>
      </c>
      <c r="I3041" s="4">
        <f>IF(H3041=0,"",H3041*O3041)</f>
        <v>0</v>
      </c>
      <c r="J3041" s="5">
        <f>IF(OR(H3041=0,V3041=""),"",H3041*V3041)</f>
        <v>0</v>
      </c>
      <c r="K3041" s="6">
        <f>IF(V3041="","",V3041/O3041)</f>
        <v>0</v>
      </c>
      <c r="L3041" s="6">
        <f>IF(V3041="","",V3041/N3041)</f>
        <v>0</v>
      </c>
      <c r="M3041" s="4">
        <v>43.99</v>
      </c>
      <c r="N3041" s="4">
        <v>43.99</v>
      </c>
      <c r="Q3041" s="4">
        <v>12.08</v>
      </c>
      <c r="R3041" s="4">
        <v>0.47</v>
      </c>
      <c r="S3041">
        <v>0.15</v>
      </c>
      <c r="T3041" s="4">
        <f>IF(S3041=0,"",IF((N3041*S3041)&lt;.3,.3,N3041*S3041))</f>
        <v>0</v>
      </c>
      <c r="U3041"/>
      <c r="V3041" s="4">
        <f>IF(AND(N3041&lt;&gt;0,O3041&lt;&gt;0,Q3041&lt;&gt;0,S3041&lt;&gt;""),N3041-O3041-Q3041-R3041-T3041-U3041-P3041,"")</f>
        <v>0</v>
      </c>
      <c r="W3041">
        <v>40</v>
      </c>
      <c r="X3041">
        <v>30</v>
      </c>
      <c r="Y3041" s="7">
        <v>1.33</v>
      </c>
      <c r="Z3041" s="7">
        <v>1.18</v>
      </c>
      <c r="AA3041">
        <v>93</v>
      </c>
      <c r="AB3041">
        <v>0</v>
      </c>
      <c r="AC3041">
        <v>69.9248120300752</v>
      </c>
      <c r="AD3041">
        <v>-64</v>
      </c>
      <c r="AE3041">
        <v>7099</v>
      </c>
      <c r="AF3041" s="4">
        <v>0.99</v>
      </c>
      <c r="AG3041">
        <v>0</v>
      </c>
      <c r="AH3041">
        <v>0</v>
      </c>
      <c r="AJ3041">
        <v>0</v>
      </c>
    </row>
    <row r="3042" spans="1:36">
      <c r="A3042" t="s">
        <v>10594</v>
      </c>
      <c r="B3042" t="s">
        <v>10595</v>
      </c>
      <c r="C3042" s="2" t="s">
        <v>10596</v>
      </c>
      <c r="D3042" t="s">
        <v>1072</v>
      </c>
      <c r="G3042">
        <v>987</v>
      </c>
      <c r="H3042" s="3">
        <v>987</v>
      </c>
      <c r="I3042" s="4">
        <f>IF(H3042=0,"",H3042*O3042)</f>
        <v>0</v>
      </c>
      <c r="J3042" s="5">
        <f>IF(OR(H3042=0,V3042=""),"",H3042*V3042)</f>
        <v>0</v>
      </c>
      <c r="K3042" s="6">
        <f>IF(V3042="","",V3042/O3042)</f>
        <v>0</v>
      </c>
      <c r="L3042" s="6">
        <f>IF(V3042="","",V3042/N3042)</f>
        <v>0</v>
      </c>
      <c r="M3042" s="4">
        <v>65.99</v>
      </c>
      <c r="N3042" s="4">
        <v>71.99</v>
      </c>
      <c r="Q3042" s="4">
        <v>12.08</v>
      </c>
      <c r="R3042" s="4">
        <v>0.47</v>
      </c>
      <c r="S3042">
        <v>0.15</v>
      </c>
      <c r="T3042" s="4">
        <f>IF(S3042=0,"",IF((N3042*S3042)&lt;.3,.3,N3042*S3042))</f>
        <v>0</v>
      </c>
      <c r="U3042"/>
      <c r="V3042" s="4">
        <f>IF(AND(N3042&lt;&gt;0,O3042&lt;&gt;0,Q3042&lt;&gt;0,S3042&lt;&gt;""),N3042-O3042-Q3042-R3042-T3042-U3042-P3042,"")</f>
        <v>0</v>
      </c>
      <c r="W3042">
        <v>143</v>
      </c>
      <c r="X3042">
        <v>22.5</v>
      </c>
      <c r="Y3042" s="7">
        <v>6.22</v>
      </c>
      <c r="Z3042" s="7">
        <v>1.15</v>
      </c>
      <c r="AA3042">
        <v>1</v>
      </c>
      <c r="AB3042">
        <v>0</v>
      </c>
      <c r="AC3042">
        <v>0.160771704180064</v>
      </c>
      <c r="AD3042">
        <v>-129</v>
      </c>
      <c r="AE3042">
        <v>6752</v>
      </c>
      <c r="AF3042" s="4">
        <v>0.99</v>
      </c>
      <c r="AG3042">
        <v>0</v>
      </c>
      <c r="AH3042">
        <v>0</v>
      </c>
      <c r="AJ3042">
        <v>0</v>
      </c>
    </row>
    <row r="3043" spans="1:36">
      <c r="A3043" t="s">
        <v>10597</v>
      </c>
      <c r="B3043" t="s">
        <v>10598</v>
      </c>
      <c r="C3043" s="2" t="s">
        <v>10599</v>
      </c>
      <c r="D3043" t="s">
        <v>1072</v>
      </c>
      <c r="G3043">
        <v>177</v>
      </c>
      <c r="H3043" s="3">
        <v>177</v>
      </c>
      <c r="I3043" s="4">
        <f>IF(H3043=0,"",H3043*O3043)</f>
        <v>0</v>
      </c>
      <c r="J3043" s="5">
        <f>IF(OR(H3043=0,V3043=""),"",H3043*V3043)</f>
        <v>0</v>
      </c>
      <c r="K3043" s="6">
        <f>IF(V3043="","",V3043/O3043)</f>
        <v>0</v>
      </c>
      <c r="L3043" s="6">
        <f>IF(V3043="","",V3043/N3043)</f>
        <v>0</v>
      </c>
      <c r="M3043" s="4">
        <v>49.99</v>
      </c>
      <c r="N3043" s="4">
        <v>49.99</v>
      </c>
      <c r="Q3043" s="4">
        <v>15.5</v>
      </c>
      <c r="R3043" s="4">
        <v>0.96</v>
      </c>
      <c r="S3043">
        <v>0.15</v>
      </c>
      <c r="T3043" s="4">
        <f>IF(S3043=0,"",IF((N3043*S3043)&lt;.3,.3,N3043*S3043))</f>
        <v>0</v>
      </c>
      <c r="U3043"/>
      <c r="V3043" s="4">
        <f>IF(AND(N3043&lt;&gt;0,O3043&lt;&gt;0,Q3043&lt;&gt;0,S3043&lt;&gt;""),N3043-O3043-Q3043-R3043-T3043-U3043-P3043,"")</f>
        <v>0</v>
      </c>
      <c r="W3043">
        <v>31</v>
      </c>
      <c r="X3043">
        <v>30</v>
      </c>
      <c r="Y3043" s="7">
        <v>1.03</v>
      </c>
      <c r="Z3043" s="7">
        <v>1.35</v>
      </c>
      <c r="AA3043">
        <v>0</v>
      </c>
      <c r="AB3043">
        <v>0</v>
      </c>
      <c r="AC3043">
        <v>0</v>
      </c>
      <c r="AD3043">
        <v>-142</v>
      </c>
      <c r="AE3043">
        <v>8229</v>
      </c>
      <c r="AF3043" s="4">
        <v>1.2</v>
      </c>
      <c r="AG3043">
        <v>0</v>
      </c>
      <c r="AH3043">
        <v>0</v>
      </c>
      <c r="AJ3043">
        <v>0</v>
      </c>
    </row>
    <row r="3044" spans="1:36">
      <c r="A3044" t="s">
        <v>10600</v>
      </c>
      <c r="B3044" t="s">
        <v>10601</v>
      </c>
      <c r="C3044" s="2" t="s">
        <v>10602</v>
      </c>
      <c r="D3044" t="s">
        <v>1072</v>
      </c>
      <c r="G3044">
        <v>7</v>
      </c>
      <c r="H3044" s="3">
        <v>7</v>
      </c>
      <c r="I3044" s="4">
        <f>IF(H3044=0,"",H3044*O3044)</f>
        <v>0</v>
      </c>
      <c r="J3044" s="5">
        <f>IF(OR(H3044=0,V3044=""),"",H3044*V3044)</f>
        <v>0</v>
      </c>
      <c r="K3044" s="6">
        <f>IF(V3044="","",V3044/O3044)</f>
        <v>0</v>
      </c>
      <c r="L3044" s="6">
        <f>IF(V3044="","",V3044/N3044)</f>
        <v>0</v>
      </c>
      <c r="M3044" s="4">
        <v>47.99</v>
      </c>
      <c r="N3044" s="4">
        <v>47.99</v>
      </c>
      <c r="Q3044" s="4">
        <v>15.5</v>
      </c>
      <c r="R3044" s="4">
        <v>0.96</v>
      </c>
      <c r="S3044">
        <v>0.15</v>
      </c>
      <c r="T3044" s="4">
        <f>IF(S3044=0,"",IF((N3044*S3044)&lt;.3,.3,N3044*S3044))</f>
        <v>0</v>
      </c>
      <c r="U3044"/>
      <c r="V3044" s="4">
        <f>IF(AND(N3044&lt;&gt;0,O3044&lt;&gt;0,Q3044&lt;&gt;0,S3044&lt;&gt;""),N3044-O3044-Q3044-R3044-T3044-U3044-P3044,"")</f>
        <v>0</v>
      </c>
      <c r="W3044">
        <v>20</v>
      </c>
      <c r="X3044">
        <v>30</v>
      </c>
      <c r="Y3044" s="7">
        <v>0.67</v>
      </c>
      <c r="Z3044" s="7">
        <v>1</v>
      </c>
      <c r="AA3044">
        <v>104</v>
      </c>
      <c r="AB3044">
        <v>0</v>
      </c>
      <c r="AC3044">
        <v>155.223880597015</v>
      </c>
      <c r="AD3044">
        <v>19</v>
      </c>
      <c r="AE3044">
        <v>6242</v>
      </c>
      <c r="AF3044" s="4">
        <v>1.2</v>
      </c>
      <c r="AG3044">
        <v>0</v>
      </c>
      <c r="AH3044">
        <v>0</v>
      </c>
      <c r="AJ3044">
        <v>0</v>
      </c>
    </row>
    <row r="3045" spans="1:36">
      <c r="A3045" t="s">
        <v>10603</v>
      </c>
      <c r="B3045" t="s">
        <v>10604</v>
      </c>
      <c r="C3045" s="2" t="s">
        <v>10605</v>
      </c>
      <c r="D3045" t="s">
        <v>1072</v>
      </c>
      <c r="G3045">
        <v>32</v>
      </c>
      <c r="H3045" s="3">
        <v>32</v>
      </c>
      <c r="I3045" s="4">
        <f>IF(H3045=0,"",H3045*O3045)</f>
        <v>0</v>
      </c>
      <c r="J3045" s="5">
        <f>IF(OR(H3045=0,V3045=""),"",H3045*V3045)</f>
        <v>0</v>
      </c>
      <c r="K3045" s="6">
        <f>IF(V3045="","",V3045/O3045)</f>
        <v>0</v>
      </c>
      <c r="L3045" s="6">
        <f>IF(V3045="","",V3045/N3045)</f>
        <v>0</v>
      </c>
      <c r="M3045" s="4">
        <v>47.99</v>
      </c>
      <c r="N3045" s="4">
        <v>47.99</v>
      </c>
      <c r="Q3045" s="4">
        <v>15.5</v>
      </c>
      <c r="R3045" s="4">
        <v>0.96</v>
      </c>
      <c r="S3045">
        <v>0.15</v>
      </c>
      <c r="T3045" s="4">
        <f>IF(S3045=0,"",IF((N3045*S3045)&lt;.3,.3,N3045*S3045))</f>
        <v>0</v>
      </c>
      <c r="U3045"/>
      <c r="V3045" s="4">
        <f>IF(AND(N3045&lt;&gt;0,O3045&lt;&gt;0,Q3045&lt;&gt;0,S3045&lt;&gt;""),N3045-O3045-Q3045-R3045-T3045-U3045-P3045,"")</f>
        <v>0</v>
      </c>
      <c r="W3045">
        <v>34</v>
      </c>
      <c r="X3045">
        <v>30</v>
      </c>
      <c r="Y3045" s="7">
        <v>1.13</v>
      </c>
      <c r="Z3045" s="7">
        <v>1.42</v>
      </c>
      <c r="AA3045">
        <v>163</v>
      </c>
      <c r="AB3045">
        <v>0</v>
      </c>
      <c r="AC3045">
        <v>144.247787610619</v>
      </c>
      <c r="AD3045">
        <v>1</v>
      </c>
      <c r="AE3045">
        <v>7099</v>
      </c>
      <c r="AF3045" s="4">
        <v>1.2</v>
      </c>
      <c r="AG3045">
        <v>0</v>
      </c>
      <c r="AH3045">
        <v>0</v>
      </c>
      <c r="AJ3045">
        <v>0</v>
      </c>
    </row>
    <row r="3046" spans="1:36">
      <c r="A3046" t="s">
        <v>10606</v>
      </c>
      <c r="B3046" t="s">
        <v>10607</v>
      </c>
      <c r="C3046" s="2" t="s">
        <v>10608</v>
      </c>
      <c r="D3046" t="s">
        <v>1072</v>
      </c>
      <c r="G3046">
        <v>0</v>
      </c>
      <c r="H3046" s="3">
        <v>0</v>
      </c>
      <c r="I3046" s="4">
        <f>IF(H3046=0,"",H3046*O3046)</f>
        <v>0</v>
      </c>
      <c r="J3046" s="5">
        <f>IF(OR(H3046=0,V3046=""),"",H3046*V3046)</f>
        <v>0</v>
      </c>
      <c r="K3046" s="6">
        <f>IF(V3046="","",V3046/O3046)</f>
        <v>0</v>
      </c>
      <c r="L3046" s="6">
        <f>IF(V3046="","",V3046/N3046)</f>
        <v>0</v>
      </c>
      <c r="M3046" s="4">
        <v>50</v>
      </c>
      <c r="Q3046" s="4">
        <v>17.78</v>
      </c>
      <c r="R3046" s="4">
        <v>1.28</v>
      </c>
      <c r="S3046">
        <v>0.15</v>
      </c>
      <c r="T3046" s="4">
        <f>IF(S3046=0,"",IF((N3046*S3046)&lt;.3,.3,N3046*S3046))</f>
        <v>0</v>
      </c>
      <c r="U3046"/>
      <c r="V3046" s="4">
        <f>IF(AND(N3046&lt;&gt;0,O3046&lt;&gt;0,Q3046&lt;&gt;0,S3046&lt;&gt;""),N3046-O3046-Q3046-R3046-T3046-U3046-P3046,"")</f>
        <v>0</v>
      </c>
      <c r="W3046">
        <v>0</v>
      </c>
      <c r="X3046">
        <v>0</v>
      </c>
      <c r="Y3046" s="7">
        <v>0</v>
      </c>
      <c r="Z3046" s="7">
        <v>0</v>
      </c>
      <c r="AA3046">
        <v>0</v>
      </c>
      <c r="AB3046">
        <v>0</v>
      </c>
      <c r="AC3046">
        <v>0</v>
      </c>
      <c r="AD3046" t="s">
        <v>41</v>
      </c>
      <c r="AG3046">
        <v>0</v>
      </c>
      <c r="AH3046">
        <v>0</v>
      </c>
      <c r="AJ3046">
        <v>0</v>
      </c>
    </row>
    <row r="3047" spans="1:36">
      <c r="A3047" t="s">
        <v>10609</v>
      </c>
      <c r="B3047" t="s">
        <v>10610</v>
      </c>
      <c r="C3047" s="2" t="s">
        <v>10611</v>
      </c>
      <c r="D3047" t="s">
        <v>1072</v>
      </c>
      <c r="G3047">
        <v>0</v>
      </c>
      <c r="H3047" s="3">
        <v>0</v>
      </c>
      <c r="I3047" s="4">
        <f>IF(H3047=0,"",H3047*O3047)</f>
        <v>0</v>
      </c>
      <c r="J3047" s="5">
        <f>IF(OR(H3047=0,V3047=""),"",H3047*V3047)</f>
        <v>0</v>
      </c>
      <c r="K3047" s="6">
        <f>IF(V3047="","",V3047/O3047)</f>
        <v>0</v>
      </c>
      <c r="L3047" s="6">
        <f>IF(V3047="","",V3047/N3047)</f>
        <v>0</v>
      </c>
      <c r="M3047" s="4">
        <v>50</v>
      </c>
      <c r="Q3047" s="4">
        <v>17.78</v>
      </c>
      <c r="R3047" s="4">
        <v>1.28</v>
      </c>
      <c r="S3047">
        <v>0.15</v>
      </c>
      <c r="T3047" s="4">
        <f>IF(S3047=0,"",IF((N3047*S3047)&lt;.3,.3,N3047*S3047))</f>
        <v>0</v>
      </c>
      <c r="U3047"/>
      <c r="V3047" s="4">
        <f>IF(AND(N3047&lt;&gt;0,O3047&lt;&gt;0,Q3047&lt;&gt;0,S3047&lt;&gt;""),N3047-O3047-Q3047-R3047-T3047-U3047-P3047,"")</f>
        <v>0</v>
      </c>
      <c r="W3047">
        <v>0</v>
      </c>
      <c r="X3047">
        <v>0</v>
      </c>
      <c r="Y3047" s="7">
        <v>0</v>
      </c>
      <c r="Z3047" s="7">
        <v>0</v>
      </c>
      <c r="AA3047">
        <v>0</v>
      </c>
      <c r="AB3047">
        <v>0</v>
      </c>
      <c r="AC3047">
        <v>0</v>
      </c>
      <c r="AD3047" t="s">
        <v>41</v>
      </c>
      <c r="AG3047">
        <v>0</v>
      </c>
      <c r="AH3047">
        <v>0</v>
      </c>
      <c r="AJ3047">
        <v>0</v>
      </c>
    </row>
    <row r="3048" spans="1:36">
      <c r="A3048" t="s">
        <v>10612</v>
      </c>
      <c r="B3048" t="s">
        <v>10613</v>
      </c>
      <c r="C3048" s="2" t="s">
        <v>10614</v>
      </c>
      <c r="D3048" t="s">
        <v>1072</v>
      </c>
      <c r="G3048">
        <v>0</v>
      </c>
      <c r="H3048" s="3">
        <v>0</v>
      </c>
      <c r="I3048" s="4">
        <f>IF(H3048=0,"",H3048*O3048)</f>
        <v>0</v>
      </c>
      <c r="J3048" s="5">
        <f>IF(OR(H3048=0,V3048=""),"",H3048*V3048)</f>
        <v>0</v>
      </c>
      <c r="K3048" s="6">
        <f>IF(V3048="","",V3048/O3048)</f>
        <v>0</v>
      </c>
      <c r="L3048" s="6">
        <f>IF(V3048="","",V3048/N3048)</f>
        <v>0</v>
      </c>
      <c r="M3048" s="4">
        <v>50</v>
      </c>
      <c r="Q3048" s="4">
        <v>19.68</v>
      </c>
      <c r="R3048" s="4">
        <v>1.49</v>
      </c>
      <c r="S3048">
        <v>0.15</v>
      </c>
      <c r="T3048" s="4">
        <f>IF(S3048=0,"",IF((N3048*S3048)&lt;.3,.3,N3048*S3048))</f>
        <v>0</v>
      </c>
      <c r="U3048"/>
      <c r="V3048" s="4">
        <f>IF(AND(N3048&lt;&gt;0,O3048&lt;&gt;0,Q3048&lt;&gt;0,S3048&lt;&gt;""),N3048-O3048-Q3048-R3048-T3048-U3048-P3048,"")</f>
        <v>0</v>
      </c>
      <c r="W3048">
        <v>0</v>
      </c>
      <c r="X3048">
        <v>0</v>
      </c>
      <c r="Y3048" s="7">
        <v>0</v>
      </c>
      <c r="Z3048" s="7">
        <v>0</v>
      </c>
      <c r="AA3048">
        <v>0</v>
      </c>
      <c r="AB3048">
        <v>0</v>
      </c>
      <c r="AC3048">
        <v>0</v>
      </c>
      <c r="AD3048" t="s">
        <v>41</v>
      </c>
      <c r="AG3048">
        <v>0</v>
      </c>
      <c r="AH3048">
        <v>0</v>
      </c>
      <c r="AJ3048">
        <v>0</v>
      </c>
    </row>
    <row r="3049" spans="1:36">
      <c r="A3049" t="s">
        <v>10615</v>
      </c>
      <c r="B3049" t="s">
        <v>8813</v>
      </c>
      <c r="C3049" s="2" t="s">
        <v>8814</v>
      </c>
      <c r="D3049" t="s">
        <v>630</v>
      </c>
      <c r="G3049">
        <v>0</v>
      </c>
      <c r="H3049" s="3">
        <v>0</v>
      </c>
      <c r="I3049" s="4">
        <f>IF(H3049=0,"",H3049*O3049)</f>
        <v>0</v>
      </c>
      <c r="J3049" s="5">
        <f>IF(OR(H3049=0,V3049=""),"",H3049*V3049)</f>
        <v>0</v>
      </c>
      <c r="K3049" s="6">
        <f>IF(V3049="","",V3049/O3049)</f>
        <v>0</v>
      </c>
      <c r="L3049" s="6">
        <f>IF(V3049="","",V3049/N3049)</f>
        <v>0</v>
      </c>
      <c r="Q3049" s="4">
        <v>6.14</v>
      </c>
      <c r="R3049" s="4">
        <v>0.24</v>
      </c>
      <c r="S3049">
        <v>0.15</v>
      </c>
      <c r="T3049" s="4">
        <f>IF(S3049=0,"",IF((N3049*S3049)&lt;.3,.3,N3049*S3049))</f>
        <v>0</v>
      </c>
      <c r="U3049"/>
      <c r="V3049" s="4">
        <f>IF(AND(N3049&lt;&gt;0,O3049&lt;&gt;0,Q3049&lt;&gt;0,S3049&lt;&gt;""),N3049-O3049-Q3049-R3049-T3049-U3049-P3049,"")</f>
        <v>0</v>
      </c>
      <c r="W3049">
        <v>0</v>
      </c>
      <c r="X3049">
        <v>0</v>
      </c>
      <c r="Y3049" s="7">
        <v>0</v>
      </c>
      <c r="Z3049" s="7">
        <v>0</v>
      </c>
      <c r="AA3049">
        <v>0</v>
      </c>
      <c r="AB3049">
        <v>0</v>
      </c>
      <c r="AC3049">
        <v>0</v>
      </c>
      <c r="AD3049" t="s">
        <v>41</v>
      </c>
      <c r="AG3049">
        <v>0</v>
      </c>
      <c r="AH3049">
        <v>0</v>
      </c>
      <c r="AJ3049">
        <v>0</v>
      </c>
    </row>
    <row r="3050" spans="1:36">
      <c r="A3050" t="s">
        <v>10616</v>
      </c>
      <c r="B3050" t="s">
        <v>6800</v>
      </c>
      <c r="C3050" s="2" t="s">
        <v>6801</v>
      </c>
      <c r="D3050" t="s">
        <v>1607</v>
      </c>
      <c r="G3050">
        <v>0</v>
      </c>
      <c r="H3050" s="3">
        <v>0</v>
      </c>
      <c r="I3050" s="4">
        <f>IF(H3050=0,"",H3050*O3050)</f>
        <v>0</v>
      </c>
      <c r="J3050" s="5">
        <f>IF(OR(H3050=0,V3050=""),"",H3050*V3050)</f>
        <v>0</v>
      </c>
      <c r="K3050" s="6">
        <f>IF(V3050="","",V3050/O3050)</f>
        <v>0</v>
      </c>
      <c r="L3050" s="6">
        <f>IF(V3050="","",V3050/N3050)</f>
        <v>0</v>
      </c>
      <c r="Q3050" s="4">
        <v>5.54</v>
      </c>
      <c r="R3050" s="4">
        <v>0.06</v>
      </c>
      <c r="S3050">
        <v>0.15</v>
      </c>
      <c r="T3050" s="4">
        <f>IF(S3050=0,"",IF((N3050*S3050)&lt;.3,.3,N3050*S3050))</f>
        <v>0</v>
      </c>
      <c r="U3050"/>
      <c r="V3050" s="4">
        <f>IF(AND(N3050&lt;&gt;0,O3050&lt;&gt;0,Q3050&lt;&gt;0,S3050&lt;&gt;""),N3050-O3050-Q3050-R3050-T3050-U3050-P3050,"")</f>
        <v>0</v>
      </c>
      <c r="W3050">
        <v>0</v>
      </c>
      <c r="X3050">
        <v>0</v>
      </c>
      <c r="Y3050" s="7">
        <v>0</v>
      </c>
      <c r="Z3050" s="7">
        <v>0</v>
      </c>
      <c r="AA3050">
        <v>0</v>
      </c>
      <c r="AB3050">
        <v>0</v>
      </c>
      <c r="AC3050">
        <v>0</v>
      </c>
      <c r="AD3050" t="s">
        <v>41</v>
      </c>
      <c r="AG3050">
        <v>0</v>
      </c>
      <c r="AH3050">
        <v>0</v>
      </c>
      <c r="AJ3050">
        <v>0</v>
      </c>
    </row>
    <row r="3051" spans="1:36">
      <c r="A3051" t="s">
        <v>10617</v>
      </c>
      <c r="B3051" t="s">
        <v>5452</v>
      </c>
      <c r="C3051" s="2" t="s">
        <v>5453</v>
      </c>
      <c r="D3051" t="s">
        <v>1462</v>
      </c>
      <c r="G3051">
        <v>0</v>
      </c>
      <c r="H3051" s="3">
        <v>0</v>
      </c>
      <c r="I3051" s="4">
        <f>IF(H3051=0,"",H3051*O3051)</f>
        <v>0</v>
      </c>
      <c r="J3051" s="5">
        <f>IF(OR(H3051=0,V3051=""),"",H3051*V3051)</f>
        <v>0</v>
      </c>
      <c r="K3051" s="6">
        <f>IF(V3051="","",V3051/O3051)</f>
        <v>0</v>
      </c>
      <c r="L3051" s="6">
        <f>IF(V3051="","",V3051/N3051)</f>
        <v>0</v>
      </c>
      <c r="Q3051" s="4">
        <v>5.54</v>
      </c>
      <c r="R3051" s="4">
        <v>0.05</v>
      </c>
      <c r="S3051">
        <v>0.15</v>
      </c>
      <c r="T3051" s="4">
        <f>IF(S3051=0,"",IF((N3051*S3051)&lt;.3,.3,N3051*S3051))</f>
        <v>0</v>
      </c>
      <c r="U3051"/>
      <c r="V3051" s="4">
        <f>IF(AND(N3051&lt;&gt;0,O3051&lt;&gt;0,Q3051&lt;&gt;0,S3051&lt;&gt;""),N3051-O3051-Q3051-R3051-T3051-U3051-P3051,"")</f>
        <v>0</v>
      </c>
      <c r="W3051">
        <v>0</v>
      </c>
      <c r="X3051">
        <v>0</v>
      </c>
      <c r="Y3051" s="7">
        <v>0</v>
      </c>
      <c r="Z3051" s="7">
        <v>0</v>
      </c>
      <c r="AA3051">
        <v>0</v>
      </c>
      <c r="AB3051">
        <v>0</v>
      </c>
      <c r="AC3051">
        <v>0</v>
      </c>
      <c r="AD3051" t="s">
        <v>41</v>
      </c>
      <c r="AG3051">
        <v>0</v>
      </c>
      <c r="AH3051">
        <v>0</v>
      </c>
      <c r="AJ3051">
        <v>0</v>
      </c>
    </row>
    <row r="3052" spans="1:36">
      <c r="A3052" t="s">
        <v>10618</v>
      </c>
      <c r="B3052" t="s">
        <v>5488</v>
      </c>
      <c r="C3052" s="2" t="s">
        <v>5489</v>
      </c>
      <c r="D3052" t="s">
        <v>1462</v>
      </c>
      <c r="G3052">
        <v>0</v>
      </c>
      <c r="H3052" s="3">
        <v>0</v>
      </c>
      <c r="I3052" s="4">
        <f>IF(H3052=0,"",H3052*O3052)</f>
        <v>0</v>
      </c>
      <c r="J3052" s="5">
        <f>IF(OR(H3052=0,V3052=""),"",H3052*V3052)</f>
        <v>0</v>
      </c>
      <c r="K3052" s="6">
        <f>IF(V3052="","",V3052/O3052)</f>
        <v>0</v>
      </c>
      <c r="L3052" s="6">
        <f>IF(V3052="","",V3052/N3052)</f>
        <v>0</v>
      </c>
      <c r="Q3052" s="4">
        <v>5.54</v>
      </c>
      <c r="R3052" s="4">
        <v>0.03</v>
      </c>
      <c r="S3052">
        <v>0.15</v>
      </c>
      <c r="T3052" s="4">
        <f>IF(S3052=0,"",IF((N3052*S3052)&lt;.3,.3,N3052*S3052))</f>
        <v>0</v>
      </c>
      <c r="U3052"/>
      <c r="V3052" s="4">
        <f>IF(AND(N3052&lt;&gt;0,O3052&lt;&gt;0,Q3052&lt;&gt;0,S3052&lt;&gt;""),N3052-O3052-Q3052-R3052-T3052-U3052-P3052,"")</f>
        <v>0</v>
      </c>
      <c r="W3052">
        <v>0</v>
      </c>
      <c r="X3052">
        <v>0</v>
      </c>
      <c r="Y3052" s="7">
        <v>0</v>
      </c>
      <c r="Z3052" s="7">
        <v>0</v>
      </c>
      <c r="AA3052">
        <v>0</v>
      </c>
      <c r="AB3052">
        <v>0</v>
      </c>
      <c r="AC3052">
        <v>0</v>
      </c>
      <c r="AD3052" t="s">
        <v>41</v>
      </c>
      <c r="AG3052">
        <v>0</v>
      </c>
      <c r="AH3052">
        <v>0</v>
      </c>
      <c r="AJ3052">
        <v>0</v>
      </c>
    </row>
    <row r="3053" spans="1:36">
      <c r="A3053" t="s">
        <v>10619</v>
      </c>
      <c r="B3053" t="s">
        <v>7075</v>
      </c>
      <c r="C3053" s="2" t="s">
        <v>7076</v>
      </c>
      <c r="D3053" t="s">
        <v>1462</v>
      </c>
      <c r="G3053">
        <v>0</v>
      </c>
      <c r="H3053" s="3">
        <v>0</v>
      </c>
      <c r="I3053" s="4">
        <f>IF(H3053=0,"",H3053*O3053)</f>
        <v>0</v>
      </c>
      <c r="J3053" s="5">
        <f>IF(OR(H3053=0,V3053=""),"",H3053*V3053)</f>
        <v>0</v>
      </c>
      <c r="K3053" s="6">
        <f>IF(V3053="","",V3053/O3053)</f>
        <v>0</v>
      </c>
      <c r="L3053" s="6">
        <f>IF(V3053="","",V3053/N3053)</f>
        <v>0</v>
      </c>
      <c r="Q3053" s="4">
        <v>6.14</v>
      </c>
      <c r="R3053" s="4">
        <v>0.05</v>
      </c>
      <c r="S3053">
        <v>0.15</v>
      </c>
      <c r="T3053" s="4">
        <f>IF(S3053=0,"",IF((N3053*S3053)&lt;.3,.3,N3053*S3053))</f>
        <v>0</v>
      </c>
      <c r="U3053"/>
      <c r="V3053" s="4">
        <f>IF(AND(N3053&lt;&gt;0,O3053&lt;&gt;0,Q3053&lt;&gt;0,S3053&lt;&gt;""),N3053-O3053-Q3053-R3053-T3053-U3053-P3053,"")</f>
        <v>0</v>
      </c>
      <c r="W3053">
        <v>0</v>
      </c>
      <c r="X3053">
        <v>0</v>
      </c>
      <c r="Y3053" s="7">
        <v>0</v>
      </c>
      <c r="Z3053" s="7">
        <v>0</v>
      </c>
      <c r="AA3053">
        <v>0</v>
      </c>
      <c r="AB3053">
        <v>0</v>
      </c>
      <c r="AC3053">
        <v>0</v>
      </c>
      <c r="AD3053" t="s">
        <v>41</v>
      </c>
      <c r="AG3053">
        <v>0</v>
      </c>
      <c r="AH3053">
        <v>0</v>
      </c>
      <c r="AJ3053">
        <v>0</v>
      </c>
    </row>
    <row r="3054" spans="1:36">
      <c r="A3054" t="s">
        <v>10620</v>
      </c>
      <c r="B3054" t="s">
        <v>6999</v>
      </c>
      <c r="C3054" s="2" t="s">
        <v>7000</v>
      </c>
      <c r="D3054" t="s">
        <v>1462</v>
      </c>
      <c r="G3054">
        <v>0</v>
      </c>
      <c r="H3054" s="3">
        <v>0</v>
      </c>
      <c r="I3054" s="4">
        <f>IF(H3054=0,"",H3054*O3054)</f>
        <v>0</v>
      </c>
      <c r="J3054" s="5">
        <f>IF(OR(H3054=0,V3054=""),"",H3054*V3054)</f>
        <v>0</v>
      </c>
      <c r="K3054" s="6">
        <f>IF(V3054="","",V3054/O3054)</f>
        <v>0</v>
      </c>
      <c r="L3054" s="6">
        <f>IF(V3054="","",V3054/N3054)</f>
        <v>0</v>
      </c>
      <c r="Q3054" s="4">
        <v>6.14</v>
      </c>
      <c r="R3054" s="4">
        <v>0.05</v>
      </c>
      <c r="S3054">
        <v>0.15</v>
      </c>
      <c r="T3054" s="4">
        <f>IF(S3054=0,"",IF((N3054*S3054)&lt;.3,.3,N3054*S3054))</f>
        <v>0</v>
      </c>
      <c r="U3054"/>
      <c r="V3054" s="4">
        <f>IF(AND(N3054&lt;&gt;0,O3054&lt;&gt;0,Q3054&lt;&gt;0,S3054&lt;&gt;""),N3054-O3054-Q3054-R3054-T3054-U3054-P3054,"")</f>
        <v>0</v>
      </c>
      <c r="W3054">
        <v>0</v>
      </c>
      <c r="X3054">
        <v>0</v>
      </c>
      <c r="Y3054" s="7">
        <v>0</v>
      </c>
      <c r="Z3054" s="7">
        <v>0</v>
      </c>
      <c r="AA3054">
        <v>0</v>
      </c>
      <c r="AB3054">
        <v>0</v>
      </c>
      <c r="AC3054">
        <v>0</v>
      </c>
      <c r="AD3054" t="s">
        <v>41</v>
      </c>
      <c r="AG3054">
        <v>0</v>
      </c>
      <c r="AH3054">
        <v>0</v>
      </c>
      <c r="AJ3054">
        <v>0</v>
      </c>
    </row>
    <row r="3055" spans="1:36">
      <c r="A3055" t="s">
        <v>10621</v>
      </c>
      <c r="B3055" t="s">
        <v>5552</v>
      </c>
      <c r="C3055" s="2" t="s">
        <v>5553</v>
      </c>
      <c r="D3055" t="s">
        <v>1462</v>
      </c>
      <c r="G3055">
        <v>0</v>
      </c>
      <c r="H3055" s="3">
        <v>0</v>
      </c>
      <c r="I3055" s="4">
        <f>IF(H3055=0,"",H3055*O3055)</f>
        <v>0</v>
      </c>
      <c r="J3055" s="5">
        <f>IF(OR(H3055=0,V3055=""),"",H3055*V3055)</f>
        <v>0</v>
      </c>
      <c r="K3055" s="6">
        <f>IF(V3055="","",V3055/O3055)</f>
        <v>0</v>
      </c>
      <c r="L3055" s="6">
        <f>IF(V3055="","",V3055/N3055)</f>
        <v>0</v>
      </c>
      <c r="Q3055" s="4">
        <v>3.5</v>
      </c>
      <c r="R3055" s="4">
        <v>0.01</v>
      </c>
      <c r="S3055">
        <v>0.15</v>
      </c>
      <c r="T3055" s="4">
        <f>IF(S3055=0,"",IF((N3055*S3055)&lt;.3,.3,N3055*S3055))</f>
        <v>0</v>
      </c>
      <c r="U3055"/>
      <c r="V3055" s="4">
        <f>IF(AND(N3055&lt;&gt;0,O3055&lt;&gt;0,Q3055&lt;&gt;0,S3055&lt;&gt;""),N3055-O3055-Q3055-R3055-T3055-U3055-P3055,"")</f>
        <v>0</v>
      </c>
      <c r="W3055">
        <v>0</v>
      </c>
      <c r="X3055">
        <v>0</v>
      </c>
      <c r="Y3055" s="7">
        <v>0</v>
      </c>
      <c r="Z3055" s="7">
        <v>0</v>
      </c>
      <c r="AA3055">
        <v>0</v>
      </c>
      <c r="AB3055">
        <v>0</v>
      </c>
      <c r="AC3055">
        <v>0</v>
      </c>
      <c r="AD3055" t="s">
        <v>41</v>
      </c>
      <c r="AG3055">
        <v>0</v>
      </c>
      <c r="AH3055">
        <v>0</v>
      </c>
      <c r="AJ3055">
        <v>0</v>
      </c>
    </row>
    <row r="3056" spans="1:36">
      <c r="A3056" t="s">
        <v>10622</v>
      </c>
      <c r="B3056" t="s">
        <v>6180</v>
      </c>
      <c r="C3056" s="2" t="s">
        <v>3675</v>
      </c>
      <c r="D3056" t="s">
        <v>462</v>
      </c>
      <c r="G3056">
        <v>0</v>
      </c>
      <c r="H3056" s="3">
        <v>0</v>
      </c>
      <c r="I3056" s="4">
        <f>IF(H3056=0,"",H3056*O3056)</f>
        <v>0</v>
      </c>
      <c r="J3056" s="5">
        <f>IF(OR(H3056=0,V3056=""),"",H3056*V3056)</f>
        <v>0</v>
      </c>
      <c r="K3056" s="6">
        <f>IF(V3056="","",V3056/O3056)</f>
        <v>0</v>
      </c>
      <c r="L3056" s="6">
        <f>IF(V3056="","",V3056/N3056)</f>
        <v>0</v>
      </c>
      <c r="Q3056" s="4">
        <v>9.8</v>
      </c>
      <c r="R3056" s="4">
        <v>0.19</v>
      </c>
      <c r="S3056">
        <v>0.15</v>
      </c>
      <c r="T3056" s="4">
        <f>IF(S3056=0,"",IF((N3056*S3056)&lt;.3,.3,N3056*S3056))</f>
        <v>0</v>
      </c>
      <c r="U3056"/>
      <c r="V3056" s="4">
        <f>IF(AND(N3056&lt;&gt;0,O3056&lt;&gt;0,Q3056&lt;&gt;0,S3056&lt;&gt;""),N3056-O3056-Q3056-R3056-T3056-U3056-P3056,"")</f>
        <v>0</v>
      </c>
      <c r="W3056">
        <v>0</v>
      </c>
      <c r="X3056">
        <v>0</v>
      </c>
      <c r="Y3056" s="7">
        <v>0</v>
      </c>
      <c r="Z3056" s="7">
        <v>0</v>
      </c>
      <c r="AA3056">
        <v>0</v>
      </c>
      <c r="AB3056">
        <v>0</v>
      </c>
      <c r="AC3056">
        <v>0</v>
      </c>
      <c r="AD3056" t="s">
        <v>41</v>
      </c>
      <c r="AG3056">
        <v>0</v>
      </c>
      <c r="AH3056">
        <v>0</v>
      </c>
      <c r="AJ3056">
        <v>0</v>
      </c>
    </row>
    <row r="3057" spans="1:36">
      <c r="A3057" t="s">
        <v>10623</v>
      </c>
      <c r="B3057" t="s">
        <v>6198</v>
      </c>
      <c r="C3057" s="2" t="s">
        <v>3678</v>
      </c>
      <c r="D3057" t="s">
        <v>462</v>
      </c>
      <c r="G3057">
        <v>0</v>
      </c>
      <c r="H3057" s="3">
        <v>0</v>
      </c>
      <c r="I3057" s="4">
        <f>IF(H3057=0,"",H3057*O3057)</f>
        <v>0</v>
      </c>
      <c r="J3057" s="5">
        <f>IF(OR(H3057=0,V3057=""),"",H3057*V3057)</f>
        <v>0</v>
      </c>
      <c r="K3057" s="6">
        <f>IF(V3057="","",V3057/O3057)</f>
        <v>0</v>
      </c>
      <c r="L3057" s="6">
        <f>IF(V3057="","",V3057/N3057)</f>
        <v>0</v>
      </c>
      <c r="Q3057" s="4">
        <v>21.51</v>
      </c>
      <c r="R3057" s="4">
        <v>0.25</v>
      </c>
      <c r="S3057">
        <v>0.15</v>
      </c>
      <c r="T3057" s="4">
        <f>IF(S3057=0,"",IF((N3057*S3057)&lt;.3,.3,N3057*S3057))</f>
        <v>0</v>
      </c>
      <c r="U3057"/>
      <c r="V3057" s="4">
        <f>IF(AND(N3057&lt;&gt;0,O3057&lt;&gt;0,Q3057&lt;&gt;0,S3057&lt;&gt;""),N3057-O3057-Q3057-R3057-T3057-U3057-P3057,"")</f>
        <v>0</v>
      </c>
      <c r="W3057">
        <v>0</v>
      </c>
      <c r="X3057">
        <v>0</v>
      </c>
      <c r="Y3057" s="7">
        <v>0</v>
      </c>
      <c r="Z3057" s="7">
        <v>0</v>
      </c>
      <c r="AA3057">
        <v>0</v>
      </c>
      <c r="AB3057">
        <v>0</v>
      </c>
      <c r="AC3057">
        <v>0</v>
      </c>
      <c r="AD3057" t="s">
        <v>41</v>
      </c>
      <c r="AG3057">
        <v>0</v>
      </c>
      <c r="AH3057">
        <v>0</v>
      </c>
      <c r="AJ3057">
        <v>0</v>
      </c>
    </row>
    <row r="3058" spans="1:36">
      <c r="A3058" t="s">
        <v>10624</v>
      </c>
      <c r="B3058" t="s">
        <v>4748</v>
      </c>
      <c r="C3058" s="2" t="s">
        <v>4749</v>
      </c>
      <c r="D3058" t="s">
        <v>1607</v>
      </c>
      <c r="G3058">
        <v>0</v>
      </c>
      <c r="H3058" s="3">
        <v>0</v>
      </c>
      <c r="I3058" s="4">
        <f>IF(H3058=0,"",H3058*O3058)</f>
        <v>0</v>
      </c>
      <c r="J3058" s="5">
        <f>IF(OR(H3058=0,V3058=""),"",H3058*V3058)</f>
        <v>0</v>
      </c>
      <c r="K3058" s="6">
        <f>IF(V3058="","",V3058/O3058)</f>
        <v>0</v>
      </c>
      <c r="L3058" s="6">
        <f>IF(V3058="","",V3058/N3058)</f>
        <v>0</v>
      </c>
      <c r="Q3058" s="4">
        <v>5.84</v>
      </c>
      <c r="R3058" s="4">
        <v>0.17</v>
      </c>
      <c r="S3058">
        <v>0.15</v>
      </c>
      <c r="T3058" s="4">
        <f>IF(S3058=0,"",IF((N3058*S3058)&lt;.3,.3,N3058*S3058))</f>
        <v>0</v>
      </c>
      <c r="U3058"/>
      <c r="V3058" s="4">
        <f>IF(AND(N3058&lt;&gt;0,O3058&lt;&gt;0,Q3058&lt;&gt;0,S3058&lt;&gt;""),N3058-O3058-Q3058-R3058-T3058-U3058-P3058,"")</f>
        <v>0</v>
      </c>
      <c r="W3058">
        <v>0</v>
      </c>
      <c r="X3058">
        <v>0</v>
      </c>
      <c r="Y3058" s="7">
        <v>0</v>
      </c>
      <c r="Z3058" s="7">
        <v>0</v>
      </c>
      <c r="AA3058">
        <v>0</v>
      </c>
      <c r="AB3058">
        <v>0</v>
      </c>
      <c r="AC3058">
        <v>0</v>
      </c>
      <c r="AD3058" t="s">
        <v>41</v>
      </c>
      <c r="AG3058">
        <v>0</v>
      </c>
      <c r="AH3058">
        <v>0</v>
      </c>
      <c r="AJ3058">
        <v>0</v>
      </c>
    </row>
    <row r="3059" spans="1:36">
      <c r="A3059" t="s">
        <v>10625</v>
      </c>
      <c r="B3059" t="s">
        <v>4756</v>
      </c>
      <c r="C3059" s="2" t="s">
        <v>4757</v>
      </c>
      <c r="D3059" t="s">
        <v>1607</v>
      </c>
      <c r="G3059">
        <v>0</v>
      </c>
      <c r="H3059" s="3">
        <v>0</v>
      </c>
      <c r="I3059" s="4">
        <f>IF(H3059=0,"",H3059*O3059)</f>
        <v>0</v>
      </c>
      <c r="J3059" s="5">
        <f>IF(OR(H3059=0,V3059=""),"",H3059*V3059)</f>
        <v>0</v>
      </c>
      <c r="K3059" s="6">
        <f>IF(V3059="","",V3059/O3059)</f>
        <v>0</v>
      </c>
      <c r="L3059" s="6">
        <f>IF(V3059="","",V3059/N3059)</f>
        <v>0</v>
      </c>
      <c r="Q3059" s="4">
        <v>5.84</v>
      </c>
      <c r="R3059" s="4">
        <v>0.17</v>
      </c>
      <c r="S3059">
        <v>0.15</v>
      </c>
      <c r="T3059" s="4">
        <f>IF(S3059=0,"",IF((N3059*S3059)&lt;.3,.3,N3059*S3059))</f>
        <v>0</v>
      </c>
      <c r="U3059"/>
      <c r="V3059" s="4">
        <f>IF(AND(N3059&lt;&gt;0,O3059&lt;&gt;0,Q3059&lt;&gt;0,S3059&lt;&gt;""),N3059-O3059-Q3059-R3059-T3059-U3059-P3059,"")</f>
        <v>0</v>
      </c>
      <c r="W3059">
        <v>0</v>
      </c>
      <c r="X3059">
        <v>0</v>
      </c>
      <c r="Y3059" s="7">
        <v>0</v>
      </c>
      <c r="Z3059" s="7">
        <v>0</v>
      </c>
      <c r="AA3059">
        <v>0</v>
      </c>
      <c r="AB3059">
        <v>0</v>
      </c>
      <c r="AC3059">
        <v>0</v>
      </c>
      <c r="AD3059" t="s">
        <v>41</v>
      </c>
      <c r="AG3059">
        <v>0</v>
      </c>
      <c r="AH3059">
        <v>0</v>
      </c>
      <c r="AJ3059">
        <v>0</v>
      </c>
    </row>
    <row r="3060" spans="1:36">
      <c r="A3060" t="s">
        <v>10626</v>
      </c>
      <c r="B3060" t="s">
        <v>8443</v>
      </c>
      <c r="C3060" s="2" t="s">
        <v>1007</v>
      </c>
      <c r="D3060" t="s">
        <v>462</v>
      </c>
      <c r="G3060">
        <v>0</v>
      </c>
      <c r="H3060" s="3">
        <v>0</v>
      </c>
      <c r="I3060" s="4">
        <f>IF(H3060=0,"",H3060*O3060)</f>
        <v>0</v>
      </c>
      <c r="J3060" s="5">
        <f>IF(OR(H3060=0,V3060=""),"",H3060*V3060)</f>
        <v>0</v>
      </c>
      <c r="K3060" s="6">
        <f>IF(V3060="","",V3060/O3060)</f>
        <v>0</v>
      </c>
      <c r="L3060" s="6">
        <f>IF(V3060="","",V3060/N3060)</f>
        <v>0</v>
      </c>
      <c r="Q3060" s="4">
        <v>11.7</v>
      </c>
      <c r="R3060" s="4">
        <v>0.08</v>
      </c>
      <c r="S3060">
        <v>0.15</v>
      </c>
      <c r="T3060" s="4">
        <f>IF(S3060=0,"",IF((N3060*S3060)&lt;.3,.3,N3060*S3060))</f>
        <v>0</v>
      </c>
      <c r="U3060"/>
      <c r="V3060" s="4">
        <f>IF(AND(N3060&lt;&gt;0,O3060&lt;&gt;0,Q3060&lt;&gt;0,S3060&lt;&gt;""),N3060-O3060-Q3060-R3060-T3060-U3060-P3060,"")</f>
        <v>0</v>
      </c>
      <c r="W3060">
        <v>0</v>
      </c>
      <c r="X3060">
        <v>0</v>
      </c>
      <c r="Y3060" s="7">
        <v>0</v>
      </c>
      <c r="Z3060" s="7">
        <v>0</v>
      </c>
      <c r="AA3060">
        <v>0</v>
      </c>
      <c r="AB3060">
        <v>0</v>
      </c>
      <c r="AC3060">
        <v>0</v>
      </c>
      <c r="AD3060" t="s">
        <v>41</v>
      </c>
      <c r="AG3060">
        <v>0</v>
      </c>
      <c r="AH3060">
        <v>0</v>
      </c>
      <c r="AJ3060">
        <v>0</v>
      </c>
    </row>
    <row r="3061" spans="1:36">
      <c r="A3061" t="s">
        <v>10627</v>
      </c>
      <c r="B3061" t="s">
        <v>6235</v>
      </c>
      <c r="C3061" s="2" t="s">
        <v>4507</v>
      </c>
      <c r="D3061" t="s">
        <v>462</v>
      </c>
      <c r="G3061">
        <v>0</v>
      </c>
      <c r="H3061" s="3">
        <v>0</v>
      </c>
      <c r="I3061" s="4">
        <f>IF(H3061=0,"",H3061*O3061)</f>
        <v>0</v>
      </c>
      <c r="J3061" s="5">
        <f>IF(OR(H3061=0,V3061=""),"",H3061*V3061)</f>
        <v>0</v>
      </c>
      <c r="K3061" s="6">
        <f>IF(V3061="","",V3061/O3061)</f>
        <v>0</v>
      </c>
      <c r="L3061" s="6">
        <f>IF(V3061="","",V3061/N3061)</f>
        <v>0</v>
      </c>
      <c r="Q3061" s="4">
        <v>9.8</v>
      </c>
      <c r="R3061" s="4">
        <v>0.15</v>
      </c>
      <c r="S3061">
        <v>0.15</v>
      </c>
      <c r="T3061" s="4">
        <f>IF(S3061=0,"",IF((N3061*S3061)&lt;.3,.3,N3061*S3061))</f>
        <v>0</v>
      </c>
      <c r="U3061"/>
      <c r="V3061" s="4">
        <f>IF(AND(N3061&lt;&gt;0,O3061&lt;&gt;0,Q3061&lt;&gt;0,S3061&lt;&gt;""),N3061-O3061-Q3061-R3061-T3061-U3061-P3061,"")</f>
        <v>0</v>
      </c>
      <c r="W3061">
        <v>0</v>
      </c>
      <c r="X3061">
        <v>0</v>
      </c>
      <c r="Y3061" s="7">
        <v>0</v>
      </c>
      <c r="Z3061" s="7">
        <v>0</v>
      </c>
      <c r="AA3061">
        <v>0</v>
      </c>
      <c r="AB3061">
        <v>0</v>
      </c>
      <c r="AC3061">
        <v>0</v>
      </c>
      <c r="AD3061" t="s">
        <v>41</v>
      </c>
      <c r="AG3061">
        <v>0</v>
      </c>
      <c r="AH3061">
        <v>0</v>
      </c>
      <c r="AJ3061">
        <v>0</v>
      </c>
    </row>
    <row r="3062" spans="1:36">
      <c r="A3062" t="s">
        <v>10628</v>
      </c>
      <c r="B3062" t="s">
        <v>3866</v>
      </c>
      <c r="C3062" s="2" t="s">
        <v>3867</v>
      </c>
      <c r="D3062" t="s">
        <v>1462</v>
      </c>
      <c r="G3062">
        <v>0</v>
      </c>
      <c r="H3062" s="3">
        <v>0</v>
      </c>
      <c r="I3062" s="4">
        <f>IF(H3062=0,"",H3062*O3062)</f>
        <v>0</v>
      </c>
      <c r="J3062" s="5">
        <f>IF(OR(H3062=0,V3062=""),"",H3062*V3062)</f>
        <v>0</v>
      </c>
      <c r="K3062" s="6">
        <f>IF(V3062="","",V3062/O3062)</f>
        <v>0</v>
      </c>
      <c r="L3062" s="6">
        <f>IF(V3062="","",V3062/N3062)</f>
        <v>0</v>
      </c>
      <c r="Q3062" s="4">
        <v>4.11</v>
      </c>
      <c r="R3062" s="4">
        <v>0.02</v>
      </c>
      <c r="S3062">
        <v>0.15</v>
      </c>
      <c r="T3062" s="4">
        <f>IF(S3062=0,"",IF((N3062*S3062)&lt;.3,.3,N3062*S3062))</f>
        <v>0</v>
      </c>
      <c r="U3062"/>
      <c r="V3062" s="4">
        <f>IF(AND(N3062&lt;&gt;0,O3062&lt;&gt;0,Q3062&lt;&gt;0,S3062&lt;&gt;""),N3062-O3062-Q3062-R3062-T3062-U3062-P3062,"")</f>
        <v>0</v>
      </c>
      <c r="W3062">
        <v>0</v>
      </c>
      <c r="X3062">
        <v>0</v>
      </c>
      <c r="Y3062" s="7">
        <v>0</v>
      </c>
      <c r="Z3062" s="7">
        <v>0</v>
      </c>
      <c r="AA3062">
        <v>0</v>
      </c>
      <c r="AB3062">
        <v>0</v>
      </c>
      <c r="AC3062">
        <v>0</v>
      </c>
      <c r="AD3062" t="s">
        <v>41</v>
      </c>
      <c r="AG3062">
        <v>0</v>
      </c>
      <c r="AH3062">
        <v>0</v>
      </c>
      <c r="AJ3062">
        <v>0</v>
      </c>
    </row>
    <row r="3063" spans="1:36">
      <c r="A3063" t="s">
        <v>10629</v>
      </c>
      <c r="B3063" t="s">
        <v>3898</v>
      </c>
      <c r="C3063" s="2" t="s">
        <v>3899</v>
      </c>
      <c r="D3063" t="s">
        <v>1462</v>
      </c>
      <c r="G3063">
        <v>0</v>
      </c>
      <c r="H3063" s="3">
        <v>0</v>
      </c>
      <c r="I3063" s="4">
        <f>IF(H3063=0,"",H3063*O3063)</f>
        <v>0</v>
      </c>
      <c r="J3063" s="5">
        <f>IF(OR(H3063=0,V3063=""),"",H3063*V3063)</f>
        <v>0</v>
      </c>
      <c r="K3063" s="6">
        <f>IF(V3063="","",V3063/O3063)</f>
        <v>0</v>
      </c>
      <c r="L3063" s="6">
        <f>IF(V3063="","",V3063/N3063)</f>
        <v>0</v>
      </c>
      <c r="Q3063" s="4">
        <v>4.11</v>
      </c>
      <c r="R3063" s="4">
        <v>0.02</v>
      </c>
      <c r="S3063">
        <v>0.15</v>
      </c>
      <c r="T3063" s="4">
        <f>IF(S3063=0,"",IF((N3063*S3063)&lt;.3,.3,N3063*S3063))</f>
        <v>0</v>
      </c>
      <c r="U3063"/>
      <c r="V3063" s="4">
        <f>IF(AND(N3063&lt;&gt;0,O3063&lt;&gt;0,Q3063&lt;&gt;0,S3063&lt;&gt;""),N3063-O3063-Q3063-R3063-T3063-U3063-P3063,"")</f>
        <v>0</v>
      </c>
      <c r="W3063">
        <v>0</v>
      </c>
      <c r="X3063">
        <v>0</v>
      </c>
      <c r="Y3063" s="7">
        <v>0</v>
      </c>
      <c r="Z3063" s="7">
        <v>0</v>
      </c>
      <c r="AA3063">
        <v>0</v>
      </c>
      <c r="AB3063">
        <v>0</v>
      </c>
      <c r="AC3063">
        <v>0</v>
      </c>
      <c r="AD3063" t="s">
        <v>41</v>
      </c>
      <c r="AG3063">
        <v>0</v>
      </c>
      <c r="AH3063">
        <v>0</v>
      </c>
      <c r="AJ3063">
        <v>0</v>
      </c>
    </row>
    <row r="3064" spans="1:36">
      <c r="A3064" t="s">
        <v>10630</v>
      </c>
      <c r="B3064" t="s">
        <v>5165</v>
      </c>
      <c r="C3064" s="2" t="s">
        <v>5166</v>
      </c>
      <c r="D3064" t="s">
        <v>1607</v>
      </c>
      <c r="G3064">
        <v>0</v>
      </c>
      <c r="H3064" s="3">
        <v>0</v>
      </c>
      <c r="I3064" s="4">
        <f>IF(H3064=0,"",H3064*O3064)</f>
        <v>0</v>
      </c>
      <c r="J3064" s="5">
        <f>IF(OR(H3064=0,V3064=""),"",H3064*V3064)</f>
        <v>0</v>
      </c>
      <c r="K3064" s="6">
        <f>IF(V3064="","",V3064/O3064)</f>
        <v>0</v>
      </c>
      <c r="L3064" s="6">
        <f>IF(V3064="","",V3064/N3064)</f>
        <v>0</v>
      </c>
      <c r="Q3064" s="4">
        <v>4.81</v>
      </c>
      <c r="R3064" s="4">
        <v>0.06</v>
      </c>
      <c r="S3064">
        <v>0.15</v>
      </c>
      <c r="T3064" s="4">
        <f>IF(S3064=0,"",IF((N3064*S3064)&lt;.3,.3,N3064*S3064))</f>
        <v>0</v>
      </c>
      <c r="U3064"/>
      <c r="V3064" s="4">
        <f>IF(AND(N3064&lt;&gt;0,O3064&lt;&gt;0,Q3064&lt;&gt;0,S3064&lt;&gt;""),N3064-O3064-Q3064-R3064-T3064-U3064-P3064,"")</f>
        <v>0</v>
      </c>
      <c r="W3064">
        <v>0</v>
      </c>
      <c r="X3064">
        <v>0</v>
      </c>
      <c r="Y3064" s="7">
        <v>0</v>
      </c>
      <c r="Z3064" s="7">
        <v>0</v>
      </c>
      <c r="AA3064">
        <v>0</v>
      </c>
      <c r="AB3064">
        <v>0</v>
      </c>
      <c r="AC3064">
        <v>0</v>
      </c>
      <c r="AD3064" t="s">
        <v>41</v>
      </c>
      <c r="AG3064">
        <v>0</v>
      </c>
      <c r="AH3064">
        <v>0</v>
      </c>
      <c r="AJ3064">
        <v>0</v>
      </c>
    </row>
    <row r="3065" spans="1:36">
      <c r="A3065" t="s">
        <v>10631</v>
      </c>
      <c r="B3065" t="s">
        <v>2400</v>
      </c>
      <c r="C3065" s="2" t="s">
        <v>2401</v>
      </c>
      <c r="D3065" t="s">
        <v>1607</v>
      </c>
      <c r="G3065">
        <v>0</v>
      </c>
      <c r="H3065" s="3">
        <v>0</v>
      </c>
      <c r="I3065" s="4">
        <f>IF(H3065=0,"",H3065*O3065)</f>
        <v>0</v>
      </c>
      <c r="J3065" s="5">
        <f>IF(OR(H3065=0,V3065=""),"",H3065*V3065)</f>
        <v>0</v>
      </c>
      <c r="K3065" s="6">
        <f>IF(V3065="","",V3065/O3065)</f>
        <v>0</v>
      </c>
      <c r="L3065" s="6">
        <f>IF(V3065="","",V3065/N3065)</f>
        <v>0</v>
      </c>
      <c r="Q3065" s="4">
        <v>5.54</v>
      </c>
      <c r="R3065" s="4">
        <v>0.11</v>
      </c>
      <c r="S3065">
        <v>0.15</v>
      </c>
      <c r="T3065" s="4">
        <f>IF(S3065=0,"",IF((N3065*S3065)&lt;.3,.3,N3065*S3065))</f>
        <v>0</v>
      </c>
      <c r="U3065"/>
      <c r="V3065" s="4">
        <f>IF(AND(N3065&lt;&gt;0,O3065&lt;&gt;0,Q3065&lt;&gt;0,S3065&lt;&gt;""),N3065-O3065-Q3065-R3065-T3065-U3065-P3065,"")</f>
        <v>0</v>
      </c>
      <c r="W3065">
        <v>0</v>
      </c>
      <c r="X3065">
        <v>0</v>
      </c>
      <c r="Y3065" s="7">
        <v>0</v>
      </c>
      <c r="Z3065" s="7">
        <v>0</v>
      </c>
      <c r="AA3065">
        <v>0</v>
      </c>
      <c r="AB3065">
        <v>0</v>
      </c>
      <c r="AC3065">
        <v>0</v>
      </c>
      <c r="AD3065" t="s">
        <v>41</v>
      </c>
      <c r="AG3065">
        <v>0</v>
      </c>
      <c r="AH3065">
        <v>0</v>
      </c>
      <c r="AJ3065">
        <v>0</v>
      </c>
    </row>
    <row r="3066" spans="1:36">
      <c r="A3066" t="s">
        <v>10632</v>
      </c>
      <c r="B3066" t="s">
        <v>2408</v>
      </c>
      <c r="C3066" s="2" t="s">
        <v>2409</v>
      </c>
      <c r="D3066" t="s">
        <v>1607</v>
      </c>
      <c r="G3066">
        <v>0</v>
      </c>
      <c r="H3066" s="3">
        <v>0</v>
      </c>
      <c r="I3066" s="4">
        <f>IF(H3066=0,"",H3066*O3066)</f>
        <v>0</v>
      </c>
      <c r="J3066" s="5">
        <f>IF(OR(H3066=0,V3066=""),"",H3066*V3066)</f>
        <v>0</v>
      </c>
      <c r="K3066" s="6">
        <f>IF(V3066="","",V3066/O3066)</f>
        <v>0</v>
      </c>
      <c r="L3066" s="6">
        <f>IF(V3066="","",V3066/N3066)</f>
        <v>0</v>
      </c>
      <c r="Q3066" s="4">
        <v>4.81</v>
      </c>
      <c r="R3066" s="4">
        <v>0.1</v>
      </c>
      <c r="S3066">
        <v>0.15</v>
      </c>
      <c r="T3066" s="4">
        <f>IF(S3066=0,"",IF((N3066*S3066)&lt;.3,.3,N3066*S3066))</f>
        <v>0</v>
      </c>
      <c r="U3066"/>
      <c r="V3066" s="4">
        <f>IF(AND(N3066&lt;&gt;0,O3066&lt;&gt;0,Q3066&lt;&gt;0,S3066&lt;&gt;""),N3066-O3066-Q3066-R3066-T3066-U3066-P3066,"")</f>
        <v>0</v>
      </c>
      <c r="W3066">
        <v>0</v>
      </c>
      <c r="X3066">
        <v>0</v>
      </c>
      <c r="Y3066" s="7">
        <v>0</v>
      </c>
      <c r="Z3066" s="7">
        <v>0</v>
      </c>
      <c r="AA3066">
        <v>0</v>
      </c>
      <c r="AB3066">
        <v>0</v>
      </c>
      <c r="AC3066">
        <v>0</v>
      </c>
      <c r="AD3066" t="s">
        <v>41</v>
      </c>
      <c r="AG3066">
        <v>0</v>
      </c>
      <c r="AH3066">
        <v>0</v>
      </c>
      <c r="AJ3066">
        <v>0</v>
      </c>
    </row>
    <row r="3067" spans="1:36">
      <c r="A3067" t="s">
        <v>10633</v>
      </c>
      <c r="B3067" t="s">
        <v>4257</v>
      </c>
      <c r="C3067" s="2" t="s">
        <v>4258</v>
      </c>
      <c r="D3067" t="s">
        <v>1607</v>
      </c>
      <c r="G3067">
        <v>0</v>
      </c>
      <c r="H3067" s="3">
        <v>0</v>
      </c>
      <c r="I3067" s="4">
        <f>IF(H3067=0,"",H3067*O3067)</f>
        <v>0</v>
      </c>
      <c r="J3067" s="5">
        <f>IF(OR(H3067=0,V3067=""),"",H3067*V3067)</f>
        <v>0</v>
      </c>
      <c r="K3067" s="6">
        <f>IF(V3067="","",V3067/O3067)</f>
        <v>0</v>
      </c>
      <c r="L3067" s="6">
        <f>IF(V3067="","",V3067/N3067)</f>
        <v>0</v>
      </c>
      <c r="Q3067" s="4">
        <v>10.94</v>
      </c>
      <c r="R3067" s="4">
        <v>0.21</v>
      </c>
      <c r="S3067">
        <v>0.15</v>
      </c>
      <c r="T3067" s="4">
        <f>IF(S3067=0,"",IF((N3067*S3067)&lt;.3,.3,N3067*S3067))</f>
        <v>0</v>
      </c>
      <c r="U3067"/>
      <c r="V3067" s="4">
        <f>IF(AND(N3067&lt;&gt;0,O3067&lt;&gt;0,Q3067&lt;&gt;0,S3067&lt;&gt;""),N3067-O3067-Q3067-R3067-T3067-U3067-P3067,"")</f>
        <v>0</v>
      </c>
      <c r="W3067">
        <v>0</v>
      </c>
      <c r="X3067">
        <v>0</v>
      </c>
      <c r="Y3067" s="7">
        <v>0</v>
      </c>
      <c r="Z3067" s="7">
        <v>0</v>
      </c>
      <c r="AA3067">
        <v>0</v>
      </c>
      <c r="AB3067">
        <v>0</v>
      </c>
      <c r="AC3067">
        <v>0</v>
      </c>
      <c r="AD3067" t="s">
        <v>41</v>
      </c>
      <c r="AG3067">
        <v>0</v>
      </c>
      <c r="AH3067">
        <v>0</v>
      </c>
      <c r="AJ3067">
        <v>0</v>
      </c>
    </row>
    <row r="3068" spans="1:36">
      <c r="A3068" t="s">
        <v>10634</v>
      </c>
      <c r="B3068" t="s">
        <v>4642</v>
      </c>
      <c r="C3068" s="2" t="s">
        <v>4299</v>
      </c>
      <c r="D3068" t="s">
        <v>1607</v>
      </c>
      <c r="G3068">
        <v>0</v>
      </c>
      <c r="H3068" s="3">
        <v>0</v>
      </c>
      <c r="I3068" s="4">
        <f>IF(H3068=0,"",H3068*O3068)</f>
        <v>0</v>
      </c>
      <c r="J3068" s="5">
        <f>IF(OR(H3068=0,V3068=""),"",H3068*V3068)</f>
        <v>0</v>
      </c>
      <c r="K3068" s="6">
        <f>IF(V3068="","",V3068/O3068)</f>
        <v>0</v>
      </c>
      <c r="L3068" s="6">
        <f>IF(V3068="","",V3068/N3068)</f>
        <v>0</v>
      </c>
      <c r="Q3068" s="4">
        <v>12.08</v>
      </c>
      <c r="R3068" s="4">
        <v>0.49</v>
      </c>
      <c r="S3068">
        <v>0.15</v>
      </c>
      <c r="T3068" s="4">
        <f>IF(S3068=0,"",IF((N3068*S3068)&lt;.3,.3,N3068*S3068))</f>
        <v>0</v>
      </c>
      <c r="U3068"/>
      <c r="V3068" s="4">
        <f>IF(AND(N3068&lt;&gt;0,O3068&lt;&gt;0,Q3068&lt;&gt;0,S3068&lt;&gt;""),N3068-O3068-Q3068-R3068-T3068-U3068-P3068,"")</f>
        <v>0</v>
      </c>
      <c r="W3068">
        <v>0</v>
      </c>
      <c r="X3068">
        <v>0</v>
      </c>
      <c r="Y3068" s="7">
        <v>0</v>
      </c>
      <c r="Z3068" s="7">
        <v>0</v>
      </c>
      <c r="AA3068">
        <v>0</v>
      </c>
      <c r="AB3068">
        <v>0</v>
      </c>
      <c r="AC3068">
        <v>0</v>
      </c>
      <c r="AD3068" t="s">
        <v>41</v>
      </c>
      <c r="AG3068">
        <v>0</v>
      </c>
      <c r="AH3068">
        <v>0</v>
      </c>
      <c r="AJ3068">
        <v>0</v>
      </c>
    </row>
    <row r="3069" spans="1:36">
      <c r="A3069" t="s">
        <v>10635</v>
      </c>
      <c r="B3069" t="s">
        <v>6940</v>
      </c>
      <c r="C3069" s="2" t="s">
        <v>6941</v>
      </c>
      <c r="D3069" t="s">
        <v>1607</v>
      </c>
      <c r="G3069">
        <v>0</v>
      </c>
      <c r="H3069" s="3">
        <v>0</v>
      </c>
      <c r="I3069" s="4">
        <f>IF(H3069=0,"",H3069*O3069)</f>
        <v>0</v>
      </c>
      <c r="J3069" s="5">
        <f>IF(OR(H3069=0,V3069=""),"",H3069*V3069)</f>
        <v>0</v>
      </c>
      <c r="K3069" s="6">
        <f>IF(V3069="","",V3069/O3069)</f>
        <v>0</v>
      </c>
      <c r="L3069" s="6">
        <f>IF(V3069="","",V3069/N3069)</f>
        <v>0</v>
      </c>
      <c r="Q3069" s="4">
        <v>6.44</v>
      </c>
      <c r="R3069" s="4">
        <v>0.27</v>
      </c>
      <c r="S3069">
        <v>0.15</v>
      </c>
      <c r="T3069" s="4">
        <f>IF(S3069=0,"",IF((N3069*S3069)&lt;.3,.3,N3069*S3069))</f>
        <v>0</v>
      </c>
      <c r="U3069"/>
      <c r="V3069" s="4">
        <f>IF(AND(N3069&lt;&gt;0,O3069&lt;&gt;0,Q3069&lt;&gt;0,S3069&lt;&gt;""),N3069-O3069-Q3069-R3069-T3069-U3069-P3069,"")</f>
        <v>0</v>
      </c>
      <c r="W3069">
        <v>0</v>
      </c>
      <c r="X3069">
        <v>0</v>
      </c>
      <c r="Y3069" s="7">
        <v>0</v>
      </c>
      <c r="Z3069" s="7">
        <v>0</v>
      </c>
      <c r="AA3069">
        <v>0</v>
      </c>
      <c r="AB3069">
        <v>0</v>
      </c>
      <c r="AC3069">
        <v>0</v>
      </c>
      <c r="AD3069" t="s">
        <v>41</v>
      </c>
      <c r="AG3069">
        <v>0</v>
      </c>
      <c r="AH3069">
        <v>0</v>
      </c>
      <c r="AJ3069">
        <v>0</v>
      </c>
    </row>
    <row r="3070" spans="1:36">
      <c r="A3070" t="s">
        <v>10636</v>
      </c>
      <c r="B3070" t="s">
        <v>6944</v>
      </c>
      <c r="C3070" s="2" t="s">
        <v>6945</v>
      </c>
      <c r="D3070" t="s">
        <v>1607</v>
      </c>
      <c r="G3070">
        <v>0</v>
      </c>
      <c r="H3070" s="3">
        <v>0</v>
      </c>
      <c r="I3070" s="4">
        <f>IF(H3070=0,"",H3070*O3070)</f>
        <v>0</v>
      </c>
      <c r="J3070" s="5">
        <f>IF(OR(H3070=0,V3070=""),"",H3070*V3070)</f>
        <v>0</v>
      </c>
      <c r="K3070" s="6">
        <f>IF(V3070="","",V3070/O3070)</f>
        <v>0</v>
      </c>
      <c r="L3070" s="6">
        <f>IF(V3070="","",V3070/N3070)</f>
        <v>0</v>
      </c>
      <c r="Q3070" s="4">
        <v>6.44</v>
      </c>
      <c r="R3070" s="4">
        <v>0.27</v>
      </c>
      <c r="S3070">
        <v>0.15</v>
      </c>
      <c r="T3070" s="4">
        <f>IF(S3070=0,"",IF((N3070*S3070)&lt;.3,.3,N3070*S3070))</f>
        <v>0</v>
      </c>
      <c r="U3070"/>
      <c r="V3070" s="4">
        <f>IF(AND(N3070&lt;&gt;0,O3070&lt;&gt;0,Q3070&lt;&gt;0,S3070&lt;&gt;""),N3070-O3070-Q3070-R3070-T3070-U3070-P3070,"")</f>
        <v>0</v>
      </c>
      <c r="W3070">
        <v>0</v>
      </c>
      <c r="X3070">
        <v>0</v>
      </c>
      <c r="Y3070" s="7">
        <v>0</v>
      </c>
      <c r="Z3070" s="7">
        <v>0</v>
      </c>
      <c r="AA3070">
        <v>0</v>
      </c>
      <c r="AB3070">
        <v>0</v>
      </c>
      <c r="AC3070">
        <v>0</v>
      </c>
      <c r="AD3070" t="s">
        <v>41</v>
      </c>
      <c r="AG3070">
        <v>0</v>
      </c>
      <c r="AH3070">
        <v>0</v>
      </c>
      <c r="AJ3070">
        <v>0</v>
      </c>
    </row>
    <row r="3071" spans="1:36">
      <c r="A3071" t="s">
        <v>10637</v>
      </c>
      <c r="B3071" t="s">
        <v>6948</v>
      </c>
      <c r="C3071" s="2" t="s">
        <v>6949</v>
      </c>
      <c r="D3071" t="s">
        <v>1607</v>
      </c>
      <c r="G3071">
        <v>0</v>
      </c>
      <c r="H3071" s="3">
        <v>0</v>
      </c>
      <c r="I3071" s="4">
        <f>IF(H3071=0,"",H3071*O3071)</f>
        <v>0</v>
      </c>
      <c r="J3071" s="5">
        <f>IF(OR(H3071=0,V3071=""),"",H3071*V3071)</f>
        <v>0</v>
      </c>
      <c r="K3071" s="6">
        <f>IF(V3071="","",V3071/O3071)</f>
        <v>0</v>
      </c>
      <c r="L3071" s="6">
        <f>IF(V3071="","",V3071/N3071)</f>
        <v>0</v>
      </c>
      <c r="Q3071" s="4">
        <v>6.44</v>
      </c>
      <c r="R3071" s="4">
        <v>0.27</v>
      </c>
      <c r="S3071">
        <v>0.15</v>
      </c>
      <c r="T3071" s="4">
        <f>IF(S3071=0,"",IF((N3071*S3071)&lt;.3,.3,N3071*S3071))</f>
        <v>0</v>
      </c>
      <c r="U3071"/>
      <c r="V3071" s="4">
        <f>IF(AND(N3071&lt;&gt;0,O3071&lt;&gt;0,Q3071&lt;&gt;0,S3071&lt;&gt;""),N3071-O3071-Q3071-R3071-T3071-U3071-P3071,"")</f>
        <v>0</v>
      </c>
      <c r="W3071">
        <v>0</v>
      </c>
      <c r="X3071">
        <v>0</v>
      </c>
      <c r="Y3071" s="7">
        <v>0</v>
      </c>
      <c r="Z3071" s="7">
        <v>0</v>
      </c>
      <c r="AA3071">
        <v>0</v>
      </c>
      <c r="AB3071">
        <v>0</v>
      </c>
      <c r="AC3071">
        <v>0</v>
      </c>
      <c r="AD3071" t="s">
        <v>41</v>
      </c>
      <c r="AG3071">
        <v>0</v>
      </c>
      <c r="AH3071">
        <v>0</v>
      </c>
      <c r="AJ3071">
        <v>0</v>
      </c>
    </row>
    <row r="3072" spans="1:36">
      <c r="A3072" t="s">
        <v>10638</v>
      </c>
      <c r="B3072" t="s">
        <v>5824</v>
      </c>
      <c r="C3072" s="2" t="s">
        <v>5825</v>
      </c>
      <c r="D3072" t="s">
        <v>1607</v>
      </c>
      <c r="G3072">
        <v>0</v>
      </c>
      <c r="H3072" s="3">
        <v>0</v>
      </c>
      <c r="I3072" s="4">
        <f>IF(H3072=0,"",H3072*O3072)</f>
        <v>0</v>
      </c>
      <c r="J3072" s="5">
        <f>IF(OR(H3072=0,V3072=""),"",H3072*V3072)</f>
        <v>0</v>
      </c>
      <c r="K3072" s="6">
        <f>IF(V3072="","",V3072/O3072)</f>
        <v>0</v>
      </c>
      <c r="L3072" s="6">
        <f>IF(V3072="","",V3072/N3072)</f>
        <v>0</v>
      </c>
      <c r="Q3072" s="4">
        <v>5.54</v>
      </c>
      <c r="R3072" s="4">
        <v>0.14</v>
      </c>
      <c r="S3072">
        <v>0.15</v>
      </c>
      <c r="T3072" s="4">
        <f>IF(S3072=0,"",IF((N3072*S3072)&lt;.3,.3,N3072*S3072))</f>
        <v>0</v>
      </c>
      <c r="U3072"/>
      <c r="V3072" s="4">
        <f>IF(AND(N3072&lt;&gt;0,O3072&lt;&gt;0,Q3072&lt;&gt;0,S3072&lt;&gt;""),N3072-O3072-Q3072-R3072-T3072-U3072-P3072,"")</f>
        <v>0</v>
      </c>
      <c r="W3072">
        <v>0</v>
      </c>
      <c r="X3072">
        <v>0</v>
      </c>
      <c r="Y3072" s="7">
        <v>0</v>
      </c>
      <c r="Z3072" s="7">
        <v>0</v>
      </c>
      <c r="AA3072">
        <v>0</v>
      </c>
      <c r="AB3072">
        <v>0</v>
      </c>
      <c r="AC3072">
        <v>0</v>
      </c>
      <c r="AD3072" t="s">
        <v>41</v>
      </c>
      <c r="AG3072">
        <v>0</v>
      </c>
      <c r="AH3072">
        <v>0</v>
      </c>
      <c r="AJ3072">
        <v>0</v>
      </c>
    </row>
    <row r="3073" spans="1:36">
      <c r="A3073" t="s">
        <v>10639</v>
      </c>
      <c r="B3073" t="s">
        <v>5832</v>
      </c>
      <c r="C3073" s="2" t="s">
        <v>5833</v>
      </c>
      <c r="D3073" t="s">
        <v>1607</v>
      </c>
      <c r="G3073">
        <v>0</v>
      </c>
      <c r="H3073" s="3">
        <v>0</v>
      </c>
      <c r="I3073" s="4">
        <f>IF(H3073=0,"",H3073*O3073)</f>
        <v>0</v>
      </c>
      <c r="J3073" s="5">
        <f>IF(OR(H3073=0,V3073=""),"",H3073*V3073)</f>
        <v>0</v>
      </c>
      <c r="K3073" s="6">
        <f>IF(V3073="","",V3073/O3073)</f>
        <v>0</v>
      </c>
      <c r="L3073" s="6">
        <f>IF(V3073="","",V3073/N3073)</f>
        <v>0</v>
      </c>
      <c r="Q3073" s="4">
        <v>3.5</v>
      </c>
      <c r="R3073" s="4">
        <v>0.08</v>
      </c>
      <c r="S3073">
        <v>0.15</v>
      </c>
      <c r="T3073" s="4">
        <f>IF(S3073=0,"",IF((N3073*S3073)&lt;.3,.3,N3073*S3073))</f>
        <v>0</v>
      </c>
      <c r="U3073"/>
      <c r="V3073" s="4">
        <f>IF(AND(N3073&lt;&gt;0,O3073&lt;&gt;0,Q3073&lt;&gt;0,S3073&lt;&gt;""),N3073-O3073-Q3073-R3073-T3073-U3073-P3073,"")</f>
        <v>0</v>
      </c>
      <c r="W3073">
        <v>0</v>
      </c>
      <c r="X3073">
        <v>0</v>
      </c>
      <c r="Y3073" s="7">
        <v>0</v>
      </c>
      <c r="Z3073" s="7">
        <v>0</v>
      </c>
      <c r="AA3073">
        <v>0</v>
      </c>
      <c r="AB3073">
        <v>0</v>
      </c>
      <c r="AC3073">
        <v>0</v>
      </c>
      <c r="AD3073" t="s">
        <v>41</v>
      </c>
      <c r="AG3073">
        <v>0</v>
      </c>
      <c r="AH3073">
        <v>0</v>
      </c>
      <c r="AJ3073">
        <v>0</v>
      </c>
    </row>
    <row r="3074" spans="1:36">
      <c r="A3074" t="s">
        <v>10640</v>
      </c>
      <c r="B3074" t="s">
        <v>4780</v>
      </c>
      <c r="C3074" s="2" t="s">
        <v>4781</v>
      </c>
      <c r="D3074" t="s">
        <v>1607</v>
      </c>
      <c r="G3074">
        <v>0</v>
      </c>
      <c r="H3074" s="3">
        <v>0</v>
      </c>
      <c r="I3074" s="4">
        <f>IF(H3074=0,"",H3074*O3074)</f>
        <v>0</v>
      </c>
      <c r="J3074" s="5">
        <f>IF(OR(H3074=0,V3074=""),"",H3074*V3074)</f>
        <v>0</v>
      </c>
      <c r="K3074" s="6">
        <f>IF(V3074="","",V3074/O3074)</f>
        <v>0</v>
      </c>
      <c r="L3074" s="6">
        <f>IF(V3074="","",V3074/N3074)</f>
        <v>0</v>
      </c>
      <c r="Q3074" s="4">
        <v>5.54</v>
      </c>
      <c r="R3074" s="4">
        <v>0.01</v>
      </c>
      <c r="S3074">
        <v>0.15</v>
      </c>
      <c r="T3074" s="4">
        <f>IF(S3074=0,"",IF((N3074*S3074)&lt;.3,.3,N3074*S3074))</f>
        <v>0</v>
      </c>
      <c r="U3074"/>
      <c r="V3074" s="4">
        <f>IF(AND(N3074&lt;&gt;0,O3074&lt;&gt;0,Q3074&lt;&gt;0,S3074&lt;&gt;""),N3074-O3074-Q3074-R3074-T3074-U3074-P3074,"")</f>
        <v>0</v>
      </c>
      <c r="W3074">
        <v>0</v>
      </c>
      <c r="X3074">
        <v>0</v>
      </c>
      <c r="Y3074" s="7">
        <v>0</v>
      </c>
      <c r="Z3074" s="7">
        <v>0</v>
      </c>
      <c r="AA3074">
        <v>0</v>
      </c>
      <c r="AB3074">
        <v>0</v>
      </c>
      <c r="AC3074">
        <v>0</v>
      </c>
      <c r="AD3074" t="s">
        <v>41</v>
      </c>
      <c r="AG3074">
        <v>0</v>
      </c>
      <c r="AH3074">
        <v>0</v>
      </c>
      <c r="AJ3074">
        <v>0</v>
      </c>
    </row>
    <row r="3075" spans="1:36">
      <c r="A3075" t="s">
        <v>10641</v>
      </c>
      <c r="B3075" t="s">
        <v>6824</v>
      </c>
      <c r="C3075" s="2" t="s">
        <v>6825</v>
      </c>
      <c r="D3075" t="s">
        <v>1607</v>
      </c>
      <c r="G3075">
        <v>0</v>
      </c>
      <c r="H3075" s="3">
        <v>0</v>
      </c>
      <c r="I3075" s="4">
        <f>IF(H3075=0,"",H3075*O3075)</f>
        <v>0</v>
      </c>
      <c r="J3075" s="5">
        <f>IF(OR(H3075=0,V3075=""),"",H3075*V3075)</f>
        <v>0</v>
      </c>
      <c r="K3075" s="6">
        <f>IF(V3075="","",V3075/O3075)</f>
        <v>0</v>
      </c>
      <c r="L3075" s="6">
        <f>IF(V3075="","",V3075/N3075)</f>
        <v>0</v>
      </c>
      <c r="Q3075" s="4">
        <v>11.7</v>
      </c>
      <c r="R3075" s="4">
        <v>0.44</v>
      </c>
      <c r="S3075">
        <v>0.15</v>
      </c>
      <c r="T3075" s="4">
        <f>IF(S3075=0,"",IF((N3075*S3075)&lt;.3,.3,N3075*S3075))</f>
        <v>0</v>
      </c>
      <c r="U3075"/>
      <c r="V3075" s="4">
        <f>IF(AND(N3075&lt;&gt;0,O3075&lt;&gt;0,Q3075&lt;&gt;0,S3075&lt;&gt;""),N3075-O3075-Q3075-R3075-T3075-U3075-P3075,"")</f>
        <v>0</v>
      </c>
      <c r="W3075">
        <v>0</v>
      </c>
      <c r="X3075">
        <v>0</v>
      </c>
      <c r="Y3075" s="7">
        <v>0</v>
      </c>
      <c r="Z3075" s="7">
        <v>0</v>
      </c>
      <c r="AA3075">
        <v>0</v>
      </c>
      <c r="AB3075">
        <v>0</v>
      </c>
      <c r="AC3075">
        <v>0</v>
      </c>
      <c r="AD3075" t="s">
        <v>41</v>
      </c>
      <c r="AG3075">
        <v>0</v>
      </c>
      <c r="AH3075">
        <v>0</v>
      </c>
      <c r="AJ3075">
        <v>0</v>
      </c>
    </row>
    <row r="3076" spans="1:36">
      <c r="A3076" t="s">
        <v>10642</v>
      </c>
      <c r="B3076" t="s">
        <v>6936</v>
      </c>
      <c r="C3076" s="2" t="s">
        <v>6937</v>
      </c>
      <c r="D3076" t="s">
        <v>1607</v>
      </c>
      <c r="G3076">
        <v>0</v>
      </c>
      <c r="H3076" s="3">
        <v>0</v>
      </c>
      <c r="I3076" s="4">
        <f>IF(H3076=0,"",H3076*O3076)</f>
        <v>0</v>
      </c>
      <c r="J3076" s="5">
        <f>IF(OR(H3076=0,V3076=""),"",H3076*V3076)</f>
        <v>0</v>
      </c>
      <c r="K3076" s="6">
        <f>IF(V3076="","",V3076/O3076)</f>
        <v>0</v>
      </c>
      <c r="L3076" s="6">
        <f>IF(V3076="","",V3076/N3076)</f>
        <v>0</v>
      </c>
      <c r="Q3076" s="4">
        <v>10.94</v>
      </c>
      <c r="R3076" s="4">
        <v>0.35</v>
      </c>
      <c r="S3076">
        <v>0.15</v>
      </c>
      <c r="T3076" s="4">
        <f>IF(S3076=0,"",IF((N3076*S3076)&lt;.3,.3,N3076*S3076))</f>
        <v>0</v>
      </c>
      <c r="U3076"/>
      <c r="V3076" s="4">
        <f>IF(AND(N3076&lt;&gt;0,O3076&lt;&gt;0,Q3076&lt;&gt;0,S3076&lt;&gt;""),N3076-O3076-Q3076-R3076-T3076-U3076-P3076,"")</f>
        <v>0</v>
      </c>
      <c r="W3076">
        <v>0</v>
      </c>
      <c r="X3076">
        <v>0</v>
      </c>
      <c r="Y3076" s="7">
        <v>0</v>
      </c>
      <c r="Z3076" s="7">
        <v>0</v>
      </c>
      <c r="AA3076">
        <v>0</v>
      </c>
      <c r="AB3076">
        <v>0</v>
      </c>
      <c r="AC3076">
        <v>0</v>
      </c>
      <c r="AD3076" t="s">
        <v>41</v>
      </c>
      <c r="AG3076">
        <v>0</v>
      </c>
      <c r="AH3076">
        <v>0</v>
      </c>
      <c r="AJ3076">
        <v>0</v>
      </c>
    </row>
    <row r="3077" spans="1:36">
      <c r="A3077" t="s">
        <v>10643</v>
      </c>
      <c r="B3077" t="s">
        <v>10644</v>
      </c>
      <c r="C3077" s="2" t="s">
        <v>10645</v>
      </c>
      <c r="D3077" t="s">
        <v>748</v>
      </c>
      <c r="G3077">
        <v>0</v>
      </c>
      <c r="H3077" s="3">
        <v>0</v>
      </c>
      <c r="I3077" s="4">
        <f>IF(H3077=0,"",H3077*O3077)</f>
        <v>0</v>
      </c>
      <c r="J3077" s="5">
        <f>IF(OR(H3077=0,V3077=""),"",H3077*V3077)</f>
        <v>0</v>
      </c>
      <c r="K3077" s="6">
        <f>IF(V3077="","",V3077/O3077)</f>
        <v>0</v>
      </c>
      <c r="L3077" s="6">
        <f>IF(V3077="","",V3077/N3077)</f>
        <v>0</v>
      </c>
      <c r="M3077" s="4">
        <v>8.95</v>
      </c>
      <c r="N3077" s="4">
        <v>8.96</v>
      </c>
      <c r="Q3077" s="4">
        <v>3.5</v>
      </c>
      <c r="R3077" s="4">
        <v>0.04</v>
      </c>
      <c r="S3077">
        <v>0.15</v>
      </c>
      <c r="T3077" s="4">
        <f>IF(S3077=0,"",IF((N3077*S3077)&lt;.3,.3,N3077*S3077))</f>
        <v>0</v>
      </c>
      <c r="U3077"/>
      <c r="V3077" s="4">
        <f>IF(AND(N3077&lt;&gt;0,O3077&lt;&gt;0,Q3077&lt;&gt;0,S3077&lt;&gt;""),N3077-O3077-Q3077-R3077-T3077-U3077-P3077,"")</f>
        <v>0</v>
      </c>
      <c r="W3077">
        <v>5</v>
      </c>
      <c r="X3077">
        <v>16.5</v>
      </c>
      <c r="Y3077" s="7">
        <v>0.29</v>
      </c>
      <c r="Z3077" s="7">
        <v>1</v>
      </c>
      <c r="AA3077">
        <v>0</v>
      </c>
      <c r="AB3077">
        <v>100</v>
      </c>
      <c r="AC3077">
        <v>0</v>
      </c>
      <c r="AD3077">
        <v>248</v>
      </c>
      <c r="AE3077">
        <v>144409</v>
      </c>
      <c r="AF3077" s="4">
        <v>0.4</v>
      </c>
      <c r="AG3077">
        <v>0</v>
      </c>
      <c r="AH3077">
        <v>0</v>
      </c>
      <c r="AJ3077">
        <v>0</v>
      </c>
    </row>
    <row r="3078" spans="1:36">
      <c r="A3078" t="s">
        <v>10646</v>
      </c>
      <c r="B3078" t="s">
        <v>10647</v>
      </c>
      <c r="C3078" s="2" t="s">
        <v>10648</v>
      </c>
      <c r="D3078" t="s">
        <v>748</v>
      </c>
      <c r="G3078">
        <v>0</v>
      </c>
      <c r="H3078" s="3">
        <v>0</v>
      </c>
      <c r="I3078" s="4">
        <f>IF(H3078=0,"",H3078*O3078)</f>
        <v>0</v>
      </c>
      <c r="J3078" s="5">
        <f>IF(OR(H3078=0,V3078=""),"",H3078*V3078)</f>
        <v>0</v>
      </c>
      <c r="K3078" s="6">
        <f>IF(V3078="","",V3078/O3078)</f>
        <v>0</v>
      </c>
      <c r="L3078" s="6">
        <f>IF(V3078="","",V3078/N3078)</f>
        <v>0</v>
      </c>
      <c r="M3078" s="4">
        <v>7.95</v>
      </c>
      <c r="N3078" s="4">
        <v>7.95</v>
      </c>
      <c r="Q3078" s="4">
        <v>3.64</v>
      </c>
      <c r="R3078" s="4">
        <v>0.05</v>
      </c>
      <c r="S3078">
        <v>0.15</v>
      </c>
      <c r="T3078" s="4">
        <f>IF(S3078=0,"",IF((N3078*S3078)&lt;.3,.3,N3078*S3078))</f>
        <v>0</v>
      </c>
      <c r="U3078"/>
      <c r="V3078" s="4">
        <f>IF(AND(N3078&lt;&gt;0,O3078&lt;&gt;0,Q3078&lt;&gt;0,S3078&lt;&gt;""),N3078-O3078-Q3078-R3078-T3078-U3078-P3078,"")</f>
        <v>0</v>
      </c>
      <c r="W3078">
        <v>28</v>
      </c>
      <c r="X3078">
        <v>30</v>
      </c>
      <c r="Y3078" s="7">
        <v>0.93</v>
      </c>
      <c r="Z3078" s="7">
        <v>1.12</v>
      </c>
      <c r="AA3078">
        <v>77</v>
      </c>
      <c r="AB3078">
        <v>201</v>
      </c>
      <c r="AC3078">
        <v>82.7956989247312</v>
      </c>
      <c r="AD3078">
        <v>216</v>
      </c>
      <c r="AE3078">
        <v>144409</v>
      </c>
      <c r="AF3078" s="4">
        <v>0.4</v>
      </c>
      <c r="AG3078">
        <v>0</v>
      </c>
      <c r="AH3078">
        <v>0</v>
      </c>
      <c r="AJ3078">
        <v>0</v>
      </c>
    </row>
    <row r="3079" spans="1:36">
      <c r="A3079" t="s">
        <v>10649</v>
      </c>
      <c r="B3079" t="s">
        <v>10650</v>
      </c>
      <c r="C3079" s="2" t="s">
        <v>10651</v>
      </c>
      <c r="D3079" t="s">
        <v>748</v>
      </c>
      <c r="G3079">
        <v>0</v>
      </c>
      <c r="H3079" s="3">
        <v>0</v>
      </c>
      <c r="I3079" s="4">
        <f>IF(H3079=0,"",H3079*O3079)</f>
        <v>0</v>
      </c>
      <c r="J3079" s="5">
        <f>IF(OR(H3079=0,V3079=""),"",H3079*V3079)</f>
        <v>0</v>
      </c>
      <c r="K3079" s="6">
        <f>IF(V3079="","",V3079/O3079)</f>
        <v>0</v>
      </c>
      <c r="L3079" s="6">
        <f>IF(V3079="","",V3079/N3079)</f>
        <v>0</v>
      </c>
      <c r="M3079" s="4">
        <v>9.99</v>
      </c>
      <c r="N3079" s="4">
        <v>9.99</v>
      </c>
      <c r="Q3079" s="4">
        <v>3.64</v>
      </c>
      <c r="R3079" s="4">
        <v>0.04</v>
      </c>
      <c r="S3079">
        <v>0.15</v>
      </c>
      <c r="T3079" s="4">
        <f>IF(S3079=0,"",IF((N3079*S3079)&lt;.3,.3,N3079*S3079))</f>
        <v>0</v>
      </c>
      <c r="U3079"/>
      <c r="V3079" s="4">
        <f>IF(AND(N3079&lt;&gt;0,O3079&lt;&gt;0,Q3079&lt;&gt;0,S3079&lt;&gt;""),N3079-O3079-Q3079-R3079-T3079-U3079-P3079,"")</f>
        <v>0</v>
      </c>
      <c r="W3079">
        <v>13</v>
      </c>
      <c r="X3079">
        <v>30</v>
      </c>
      <c r="Y3079" s="7">
        <v>0.43</v>
      </c>
      <c r="Z3079" s="7">
        <v>1.18</v>
      </c>
      <c r="AA3079">
        <v>5</v>
      </c>
      <c r="AB3079">
        <v>100</v>
      </c>
      <c r="AC3079">
        <v>11.6279069767442</v>
      </c>
      <c r="AD3079">
        <v>153</v>
      </c>
      <c r="AE3079">
        <v>144409</v>
      </c>
      <c r="AF3079" s="4">
        <v>0.4</v>
      </c>
      <c r="AG3079">
        <v>0</v>
      </c>
      <c r="AH3079">
        <v>0</v>
      </c>
      <c r="AJ3079">
        <v>0</v>
      </c>
    </row>
    <row r="3080" spans="1:36">
      <c r="A3080" t="s">
        <v>10652</v>
      </c>
      <c r="B3080" t="s">
        <v>10653</v>
      </c>
      <c r="C3080" s="2" t="s">
        <v>10654</v>
      </c>
      <c r="D3080" t="s">
        <v>748</v>
      </c>
      <c r="G3080">
        <v>0</v>
      </c>
      <c r="H3080" s="3">
        <v>0</v>
      </c>
      <c r="I3080" s="4">
        <f>IF(H3080=0,"",H3080*O3080)</f>
        <v>0</v>
      </c>
      <c r="J3080" s="5">
        <f>IF(OR(H3080=0,V3080=""),"",H3080*V3080)</f>
        <v>0</v>
      </c>
      <c r="K3080" s="6">
        <f>IF(V3080="","",V3080/O3080)</f>
        <v>0</v>
      </c>
      <c r="L3080" s="6">
        <f>IF(V3080="","",V3080/N3080)</f>
        <v>0</v>
      </c>
      <c r="M3080" s="4">
        <v>9.5</v>
      </c>
      <c r="N3080" s="4">
        <v>9.5</v>
      </c>
      <c r="Q3080" s="4">
        <v>3.64</v>
      </c>
      <c r="R3080" s="4">
        <v>0.04</v>
      </c>
      <c r="S3080">
        <v>0.15</v>
      </c>
      <c r="T3080" s="4">
        <f>IF(S3080=0,"",IF((N3080*S3080)&lt;.3,.3,N3080*S3080))</f>
        <v>0</v>
      </c>
      <c r="U3080"/>
      <c r="V3080" s="4">
        <f>IF(AND(N3080&lt;&gt;0,O3080&lt;&gt;0,Q3080&lt;&gt;0,S3080&lt;&gt;""),N3080-O3080-Q3080-R3080-T3080-U3080-P3080,"")</f>
        <v>0</v>
      </c>
      <c r="W3080">
        <v>6</v>
      </c>
      <c r="X3080">
        <v>30</v>
      </c>
      <c r="Y3080" s="7">
        <v>0.2</v>
      </c>
      <c r="Z3080" s="7">
        <v>1</v>
      </c>
      <c r="AA3080">
        <v>2</v>
      </c>
      <c r="AB3080">
        <v>100</v>
      </c>
      <c r="AC3080">
        <v>10</v>
      </c>
      <c r="AD3080">
        <v>405</v>
      </c>
      <c r="AE3080">
        <v>144409</v>
      </c>
      <c r="AF3080" s="4">
        <v>0.4</v>
      </c>
      <c r="AG3080">
        <v>0</v>
      </c>
      <c r="AH3080">
        <v>0</v>
      </c>
      <c r="AJ3080">
        <v>0</v>
      </c>
    </row>
    <row r="3081" spans="1:36">
      <c r="A3081" t="s">
        <v>10655</v>
      </c>
      <c r="B3081" t="s">
        <v>10656</v>
      </c>
      <c r="C3081" s="2" t="s">
        <v>10657</v>
      </c>
      <c r="D3081" t="s">
        <v>748</v>
      </c>
      <c r="G3081">
        <v>0</v>
      </c>
      <c r="H3081" s="3">
        <v>0</v>
      </c>
      <c r="I3081" s="4">
        <f>IF(H3081=0,"",H3081*O3081)</f>
        <v>0</v>
      </c>
      <c r="J3081" s="5">
        <f>IF(OR(H3081=0,V3081=""),"",H3081*V3081)</f>
        <v>0</v>
      </c>
      <c r="K3081" s="6">
        <f>IF(V3081="","",V3081/O3081)</f>
        <v>0</v>
      </c>
      <c r="L3081" s="6">
        <f>IF(V3081="","",V3081/N3081)</f>
        <v>0</v>
      </c>
      <c r="M3081" s="4">
        <v>13.01</v>
      </c>
      <c r="N3081" s="4">
        <v>13.01</v>
      </c>
      <c r="Q3081" s="4">
        <v>6.28</v>
      </c>
      <c r="R3081" s="4">
        <v>0.22</v>
      </c>
      <c r="S3081">
        <v>0.15</v>
      </c>
      <c r="T3081" s="4">
        <f>IF(S3081=0,"",IF((N3081*S3081)&lt;.3,.3,N3081*S3081))</f>
        <v>0</v>
      </c>
      <c r="U3081"/>
      <c r="V3081" s="4">
        <f>IF(AND(N3081&lt;&gt;0,O3081&lt;&gt;0,Q3081&lt;&gt;0,S3081&lt;&gt;""),N3081-O3081-Q3081-R3081-T3081-U3081-P3081,"")</f>
        <v>0</v>
      </c>
      <c r="W3081">
        <v>64</v>
      </c>
      <c r="X3081">
        <v>30</v>
      </c>
      <c r="Y3081" s="7">
        <v>2.13</v>
      </c>
      <c r="Z3081" s="7">
        <v>1.03</v>
      </c>
      <c r="AA3081">
        <v>53</v>
      </c>
      <c r="AB3081">
        <v>200</v>
      </c>
      <c r="AC3081">
        <v>24.8826291079812</v>
      </c>
      <c r="AD3081">
        <v>46</v>
      </c>
      <c r="AE3081">
        <v>73580</v>
      </c>
      <c r="AF3081" s="4">
        <v>0.4</v>
      </c>
      <c r="AG3081">
        <v>0</v>
      </c>
      <c r="AH3081">
        <v>0</v>
      </c>
      <c r="AJ3081">
        <v>0</v>
      </c>
    </row>
    <row r="3082" spans="1:36">
      <c r="A3082" t="s">
        <v>10658</v>
      </c>
      <c r="B3082" t="s">
        <v>10659</v>
      </c>
      <c r="C3082" s="2" t="s">
        <v>10660</v>
      </c>
      <c r="D3082" t="s">
        <v>748</v>
      </c>
      <c r="G3082">
        <v>0</v>
      </c>
      <c r="H3082" s="3">
        <v>0</v>
      </c>
      <c r="I3082" s="4">
        <f>IF(H3082=0,"",H3082*O3082)</f>
        <v>0</v>
      </c>
      <c r="J3082" s="5">
        <f>IF(OR(H3082=0,V3082=""),"",H3082*V3082)</f>
        <v>0</v>
      </c>
      <c r="K3082" s="6">
        <f>IF(V3082="","",V3082/O3082)</f>
        <v>0</v>
      </c>
      <c r="L3082" s="6">
        <f>IF(V3082="","",V3082/N3082)</f>
        <v>0</v>
      </c>
      <c r="M3082" s="4">
        <v>22.76</v>
      </c>
      <c r="N3082" s="4">
        <v>22.76</v>
      </c>
      <c r="Q3082" s="4">
        <v>5.84</v>
      </c>
      <c r="R3082" s="4">
        <v>0.15</v>
      </c>
      <c r="S3082">
        <v>0.15</v>
      </c>
      <c r="T3082" s="4">
        <f>IF(S3082=0,"",IF((N3082*S3082)&lt;.3,.3,N3082*S3082))</f>
        <v>0</v>
      </c>
      <c r="U3082"/>
      <c r="V3082" s="4">
        <f>IF(AND(N3082&lt;&gt;0,O3082&lt;&gt;0,Q3082&lt;&gt;0,S3082&lt;&gt;""),N3082-O3082-Q3082-R3082-T3082-U3082-P3082,"")</f>
        <v>0</v>
      </c>
      <c r="W3082">
        <v>0</v>
      </c>
      <c r="X3082">
        <v>0</v>
      </c>
      <c r="Y3082" s="7">
        <v>0</v>
      </c>
      <c r="Z3082" s="7">
        <v>0</v>
      </c>
      <c r="AA3082">
        <v>0</v>
      </c>
      <c r="AB3082">
        <v>180</v>
      </c>
      <c r="AC3082">
        <v>0</v>
      </c>
      <c r="AD3082">
        <v>9999</v>
      </c>
      <c r="AE3082">
        <v>540369</v>
      </c>
      <c r="AF3082" s="4">
        <v>0.4</v>
      </c>
      <c r="AG3082">
        <v>0</v>
      </c>
      <c r="AH3082">
        <v>0</v>
      </c>
      <c r="AJ3082">
        <v>0</v>
      </c>
    </row>
    <row r="3083" spans="1:36">
      <c r="A3083" t="s">
        <v>10661</v>
      </c>
      <c r="B3083" t="s">
        <v>10662</v>
      </c>
      <c r="C3083" s="2" t="s">
        <v>10663</v>
      </c>
      <c r="D3083" t="s">
        <v>748</v>
      </c>
      <c r="G3083">
        <v>0</v>
      </c>
      <c r="H3083" s="3">
        <v>0</v>
      </c>
      <c r="I3083" s="4">
        <f>IF(H3083=0,"",H3083*O3083)</f>
        <v>0</v>
      </c>
      <c r="J3083" s="5">
        <f>IF(OR(H3083=0,V3083=""),"",H3083*V3083)</f>
        <v>0</v>
      </c>
      <c r="K3083" s="6">
        <f>IF(V3083="","",V3083/O3083)</f>
        <v>0</v>
      </c>
      <c r="L3083" s="6">
        <f>IF(V3083="","",V3083/N3083)</f>
        <v>0</v>
      </c>
      <c r="M3083" s="4">
        <v>11.16</v>
      </c>
      <c r="N3083" s="4">
        <v>11.16</v>
      </c>
      <c r="Q3083" s="4">
        <v>3.64</v>
      </c>
      <c r="R3083" s="4">
        <v>0.1</v>
      </c>
      <c r="S3083">
        <v>0.15</v>
      </c>
      <c r="T3083" s="4">
        <f>IF(S3083=0,"",IF((N3083*S3083)&lt;.3,.3,N3083*S3083))</f>
        <v>0</v>
      </c>
      <c r="U3083"/>
      <c r="V3083" s="4">
        <f>IF(AND(N3083&lt;&gt;0,O3083&lt;&gt;0,Q3083&lt;&gt;0,S3083&lt;&gt;""),N3083-O3083-Q3083-R3083-T3083-U3083-P3083,"")</f>
        <v>0</v>
      </c>
      <c r="W3083">
        <v>23</v>
      </c>
      <c r="X3083">
        <v>30</v>
      </c>
      <c r="Y3083" s="7">
        <v>0.77</v>
      </c>
      <c r="Z3083" s="7">
        <v>1.05</v>
      </c>
      <c r="AA3083">
        <v>61</v>
      </c>
      <c r="AB3083">
        <v>260</v>
      </c>
      <c r="AC3083">
        <v>79.2207792207792</v>
      </c>
      <c r="AD3083">
        <v>335</v>
      </c>
      <c r="AE3083">
        <v>167828</v>
      </c>
      <c r="AF3083" s="4">
        <v>0.4</v>
      </c>
      <c r="AG3083">
        <v>0</v>
      </c>
      <c r="AH3083">
        <v>0</v>
      </c>
      <c r="AJ3083">
        <v>0</v>
      </c>
    </row>
    <row r="3084" spans="1:36">
      <c r="A3084" t="s">
        <v>10664</v>
      </c>
      <c r="B3084" t="s">
        <v>10665</v>
      </c>
      <c r="C3084" s="2" t="s">
        <v>10666</v>
      </c>
      <c r="D3084" t="s">
        <v>748</v>
      </c>
      <c r="G3084">
        <v>0</v>
      </c>
      <c r="H3084" s="3">
        <v>0</v>
      </c>
      <c r="I3084" s="4">
        <f>IF(H3084=0,"",H3084*O3084)</f>
        <v>0</v>
      </c>
      <c r="J3084" s="5">
        <f>IF(OR(H3084=0,V3084=""),"",H3084*V3084)</f>
        <v>0</v>
      </c>
      <c r="K3084" s="6">
        <f>IF(V3084="","",V3084/O3084)</f>
        <v>0</v>
      </c>
      <c r="L3084" s="6">
        <f>IF(V3084="","",V3084/N3084)</f>
        <v>0</v>
      </c>
      <c r="M3084" s="4">
        <v>35.41</v>
      </c>
      <c r="N3084" s="4">
        <v>35.41</v>
      </c>
      <c r="Q3084" s="4">
        <v>6.44</v>
      </c>
      <c r="R3084" s="4">
        <v>0.28</v>
      </c>
      <c r="S3084">
        <v>0.15</v>
      </c>
      <c r="T3084" s="4">
        <f>IF(S3084=0,"",IF((N3084*S3084)&lt;.3,.3,N3084*S3084))</f>
        <v>0</v>
      </c>
      <c r="U3084"/>
      <c r="V3084" s="4">
        <f>IF(AND(N3084&lt;&gt;0,O3084&lt;&gt;0,Q3084&lt;&gt;0,S3084&lt;&gt;""),N3084-O3084-Q3084-R3084-T3084-U3084-P3084,"")</f>
        <v>0</v>
      </c>
      <c r="W3084">
        <v>8</v>
      </c>
      <c r="X3084">
        <v>21</v>
      </c>
      <c r="Y3084" s="7">
        <v>0.38</v>
      </c>
      <c r="Z3084" s="7">
        <v>1</v>
      </c>
      <c r="AA3084">
        <v>0</v>
      </c>
      <c r="AB3084">
        <v>200</v>
      </c>
      <c r="AC3084">
        <v>0</v>
      </c>
      <c r="AD3084">
        <v>439</v>
      </c>
      <c r="AE3084">
        <v>371775</v>
      </c>
      <c r="AF3084" s="4">
        <v>0.4</v>
      </c>
      <c r="AG3084">
        <v>0</v>
      </c>
      <c r="AH3084">
        <v>0</v>
      </c>
      <c r="AJ3084">
        <v>0</v>
      </c>
    </row>
    <row r="3085" spans="1:36">
      <c r="A3085" t="s">
        <v>10667</v>
      </c>
      <c r="B3085" t="s">
        <v>10668</v>
      </c>
      <c r="C3085" s="2" t="s">
        <v>10669</v>
      </c>
      <c r="D3085" t="s">
        <v>748</v>
      </c>
      <c r="G3085">
        <v>0</v>
      </c>
      <c r="H3085" s="3">
        <v>0</v>
      </c>
      <c r="I3085" s="4">
        <f>IF(H3085=0,"",H3085*O3085)</f>
        <v>0</v>
      </c>
      <c r="J3085" s="5">
        <f>IF(OR(H3085=0,V3085=""),"",H3085*V3085)</f>
        <v>0</v>
      </c>
      <c r="K3085" s="6">
        <f>IF(V3085="","",V3085/O3085)</f>
        <v>0</v>
      </c>
      <c r="L3085" s="6">
        <f>IF(V3085="","",V3085/N3085)</f>
        <v>0</v>
      </c>
      <c r="Q3085" s="4">
        <v>7.64</v>
      </c>
      <c r="R3085" s="4">
        <v>0.03</v>
      </c>
      <c r="S3085">
        <v>0.15</v>
      </c>
      <c r="T3085" s="4">
        <f>IF(S3085=0,"",IF((N3085*S3085)&lt;.3,.3,N3085*S3085))</f>
        <v>0</v>
      </c>
      <c r="U3085"/>
      <c r="V3085" s="4">
        <f>IF(AND(N3085&lt;&gt;0,O3085&lt;&gt;0,Q3085&lt;&gt;0,S3085&lt;&gt;""),N3085-O3085-Q3085-R3085-T3085-U3085-P3085,"")</f>
        <v>0</v>
      </c>
      <c r="W3085">
        <v>0</v>
      </c>
      <c r="X3085">
        <v>0</v>
      </c>
      <c r="Y3085" s="7">
        <v>0</v>
      </c>
      <c r="Z3085" s="7">
        <v>0</v>
      </c>
      <c r="AA3085">
        <v>0</v>
      </c>
      <c r="AB3085">
        <v>0</v>
      </c>
      <c r="AC3085">
        <v>0</v>
      </c>
      <c r="AD3085" t="s">
        <v>41</v>
      </c>
      <c r="AG3085">
        <v>0</v>
      </c>
      <c r="AH3085">
        <v>0</v>
      </c>
      <c r="AJ3085">
        <v>0</v>
      </c>
    </row>
    <row r="3086" spans="1:36">
      <c r="A3086" t="s">
        <v>10670</v>
      </c>
      <c r="B3086" t="s">
        <v>10671</v>
      </c>
      <c r="C3086" s="2" t="s">
        <v>10672</v>
      </c>
      <c r="D3086" t="s">
        <v>748</v>
      </c>
      <c r="G3086">
        <v>0</v>
      </c>
      <c r="H3086" s="3">
        <v>0</v>
      </c>
      <c r="I3086" s="4">
        <f>IF(H3086=0,"",H3086*O3086)</f>
        <v>0</v>
      </c>
      <c r="J3086" s="5">
        <f>IF(OR(H3086=0,V3086=""),"",H3086*V3086)</f>
        <v>0</v>
      </c>
      <c r="K3086" s="6">
        <f>IF(V3086="","",V3086/O3086)</f>
        <v>0</v>
      </c>
      <c r="L3086" s="6">
        <f>IF(V3086="","",V3086/N3086)</f>
        <v>0</v>
      </c>
      <c r="Q3086" s="4">
        <v>4.81</v>
      </c>
      <c r="R3086" s="4">
        <v>0.03</v>
      </c>
      <c r="S3086">
        <v>0.15</v>
      </c>
      <c r="T3086" s="4">
        <f>IF(S3086=0,"",IF((N3086*S3086)&lt;.3,.3,N3086*S3086))</f>
        <v>0</v>
      </c>
      <c r="U3086"/>
      <c r="V3086" s="4">
        <f>IF(AND(N3086&lt;&gt;0,O3086&lt;&gt;0,Q3086&lt;&gt;0,S3086&lt;&gt;""),N3086-O3086-Q3086-R3086-T3086-U3086-P3086,"")</f>
        <v>0</v>
      </c>
      <c r="W3086">
        <v>0</v>
      </c>
      <c r="X3086">
        <v>0</v>
      </c>
      <c r="Y3086" s="7">
        <v>0</v>
      </c>
      <c r="Z3086" s="7">
        <v>0</v>
      </c>
      <c r="AA3086">
        <v>0</v>
      </c>
      <c r="AB3086">
        <v>0</v>
      </c>
      <c r="AC3086">
        <v>0</v>
      </c>
      <c r="AD3086" t="s">
        <v>41</v>
      </c>
      <c r="AG3086">
        <v>0</v>
      </c>
      <c r="AH3086">
        <v>0</v>
      </c>
      <c r="AJ3086">
        <v>0</v>
      </c>
    </row>
    <row r="3087" spans="1:36">
      <c r="A3087" t="s">
        <v>10673</v>
      </c>
      <c r="B3087" t="s">
        <v>10674</v>
      </c>
      <c r="C3087" s="2" t="s">
        <v>10675</v>
      </c>
      <c r="D3087" t="s">
        <v>748</v>
      </c>
      <c r="G3087">
        <v>0</v>
      </c>
      <c r="H3087" s="3">
        <v>0</v>
      </c>
      <c r="I3087" s="4">
        <f>IF(H3087=0,"",H3087*O3087)</f>
        <v>0</v>
      </c>
      <c r="J3087" s="5">
        <f>IF(OR(H3087=0,V3087=""),"",H3087*V3087)</f>
        <v>0</v>
      </c>
      <c r="K3087" s="6">
        <f>IF(V3087="","",V3087/O3087)</f>
        <v>0</v>
      </c>
      <c r="L3087" s="6">
        <f>IF(V3087="","",V3087/N3087)</f>
        <v>0</v>
      </c>
      <c r="M3087" s="4">
        <v>39.99</v>
      </c>
      <c r="Q3087" s="4">
        <v>9.8</v>
      </c>
      <c r="R3087" s="4">
        <v>0.16</v>
      </c>
      <c r="S3087">
        <v>0.15</v>
      </c>
      <c r="T3087" s="4">
        <f>IF(S3087=0,"",IF((N3087*S3087)&lt;.3,.3,N3087*S3087))</f>
        <v>0</v>
      </c>
      <c r="U3087"/>
      <c r="V3087" s="4">
        <f>IF(AND(N3087&lt;&gt;0,O3087&lt;&gt;0,Q3087&lt;&gt;0,S3087&lt;&gt;""),N3087-O3087-Q3087-R3087-T3087-U3087-P3087,"")</f>
        <v>0</v>
      </c>
      <c r="W3087">
        <v>0</v>
      </c>
      <c r="X3087">
        <v>1</v>
      </c>
      <c r="Y3087" s="7">
        <v>0</v>
      </c>
      <c r="Z3087" s="7">
        <v>0</v>
      </c>
      <c r="AA3087">
        <v>200</v>
      </c>
      <c r="AB3087">
        <v>0</v>
      </c>
      <c r="AC3087">
        <v>9999</v>
      </c>
      <c r="AD3087">
        <v>9999</v>
      </c>
      <c r="AG3087">
        <v>0</v>
      </c>
      <c r="AH3087">
        <v>0</v>
      </c>
      <c r="AJ3087">
        <v>0</v>
      </c>
    </row>
    <row r="3088" spans="1:36">
      <c r="A3088" t="s">
        <v>10676</v>
      </c>
      <c r="B3088" t="s">
        <v>10677</v>
      </c>
      <c r="C3088" s="2" t="s">
        <v>10678</v>
      </c>
      <c r="D3088" t="s">
        <v>748</v>
      </c>
      <c r="G3088">
        <v>0</v>
      </c>
      <c r="H3088" s="3">
        <v>0</v>
      </c>
      <c r="I3088" s="4">
        <f>IF(H3088=0,"",H3088*O3088)</f>
        <v>0</v>
      </c>
      <c r="J3088" s="5">
        <f>IF(OR(H3088=0,V3088=""),"",H3088*V3088)</f>
        <v>0</v>
      </c>
      <c r="K3088" s="6">
        <f>IF(V3088="","",V3088/O3088)</f>
        <v>0</v>
      </c>
      <c r="L3088" s="6">
        <f>IF(V3088="","",V3088/N3088)</f>
        <v>0</v>
      </c>
      <c r="Q3088" s="4">
        <v>3.5</v>
      </c>
      <c r="R3088" s="4">
        <v>0.03</v>
      </c>
      <c r="S3088">
        <v>0.15</v>
      </c>
      <c r="T3088" s="4">
        <f>IF(S3088=0,"",IF((N3088*S3088)&lt;.3,.3,N3088*S3088))</f>
        <v>0</v>
      </c>
      <c r="U3088"/>
      <c r="V3088" s="4">
        <f>IF(AND(N3088&lt;&gt;0,O3088&lt;&gt;0,Q3088&lt;&gt;0,S3088&lt;&gt;""),N3088-O3088-Q3088-R3088-T3088-U3088-P3088,"")</f>
        <v>0</v>
      </c>
      <c r="W3088">
        <v>0</v>
      </c>
      <c r="X3088">
        <v>0</v>
      </c>
      <c r="Y3088" s="7">
        <v>0</v>
      </c>
      <c r="Z3088" s="7">
        <v>0</v>
      </c>
      <c r="AA3088">
        <v>0</v>
      </c>
      <c r="AB3088">
        <v>0</v>
      </c>
      <c r="AC3088">
        <v>0</v>
      </c>
      <c r="AD3088" t="s">
        <v>41</v>
      </c>
      <c r="AG3088">
        <v>0</v>
      </c>
      <c r="AH3088">
        <v>0</v>
      </c>
      <c r="AJ3088">
        <v>0</v>
      </c>
    </row>
    <row r="3089" spans="1:36">
      <c r="A3089" t="s">
        <v>10679</v>
      </c>
      <c r="B3089" t="s">
        <v>10680</v>
      </c>
      <c r="C3089" s="2" t="s">
        <v>10681</v>
      </c>
      <c r="D3089" t="s">
        <v>748</v>
      </c>
      <c r="G3089">
        <v>0</v>
      </c>
      <c r="H3089" s="3">
        <v>0</v>
      </c>
      <c r="I3089" s="4">
        <f>IF(H3089=0,"",H3089*O3089)</f>
        <v>0</v>
      </c>
      <c r="J3089" s="5">
        <f>IF(OR(H3089=0,V3089=""),"",H3089*V3089)</f>
        <v>0</v>
      </c>
      <c r="K3089" s="6">
        <f>IF(V3089="","",V3089/O3089)</f>
        <v>0</v>
      </c>
      <c r="L3089" s="6">
        <f>IF(V3089="","",V3089/N3089)</f>
        <v>0</v>
      </c>
      <c r="Q3089" s="4">
        <v>6.14</v>
      </c>
      <c r="R3089" s="4">
        <v>0.03</v>
      </c>
      <c r="S3089">
        <v>0.15</v>
      </c>
      <c r="T3089" s="4">
        <f>IF(S3089=0,"",IF((N3089*S3089)&lt;.3,.3,N3089*S3089))</f>
        <v>0</v>
      </c>
      <c r="U3089"/>
      <c r="V3089" s="4">
        <f>IF(AND(N3089&lt;&gt;0,O3089&lt;&gt;0,Q3089&lt;&gt;0,S3089&lt;&gt;""),N3089-O3089-Q3089-R3089-T3089-U3089-P3089,"")</f>
        <v>0</v>
      </c>
      <c r="W3089">
        <v>0</v>
      </c>
      <c r="X3089">
        <v>0</v>
      </c>
      <c r="Y3089" s="7">
        <v>0</v>
      </c>
      <c r="Z3089" s="7">
        <v>0</v>
      </c>
      <c r="AA3089">
        <v>0</v>
      </c>
      <c r="AB3089">
        <v>0</v>
      </c>
      <c r="AC3089">
        <v>0</v>
      </c>
      <c r="AD3089" t="s">
        <v>41</v>
      </c>
      <c r="AG3089">
        <v>0</v>
      </c>
      <c r="AH3089">
        <v>0</v>
      </c>
      <c r="AJ3089">
        <v>0</v>
      </c>
    </row>
    <row r="3090" spans="1:36">
      <c r="A3090" t="s">
        <v>10682</v>
      </c>
      <c r="B3090" t="s">
        <v>10683</v>
      </c>
      <c r="C3090" s="2" t="s">
        <v>10684</v>
      </c>
      <c r="D3090" t="s">
        <v>748</v>
      </c>
      <c r="G3090">
        <v>0</v>
      </c>
      <c r="H3090" s="3">
        <v>0</v>
      </c>
      <c r="I3090" s="4">
        <f>IF(H3090=0,"",H3090*O3090)</f>
        <v>0</v>
      </c>
      <c r="J3090" s="5">
        <f>IF(OR(H3090=0,V3090=""),"",H3090*V3090)</f>
        <v>0</v>
      </c>
      <c r="K3090" s="6">
        <f>IF(V3090="","",V3090/O3090)</f>
        <v>0</v>
      </c>
      <c r="L3090" s="6">
        <f>IF(V3090="","",V3090/N3090)</f>
        <v>0</v>
      </c>
      <c r="Q3090" s="4">
        <v>3.5</v>
      </c>
      <c r="R3090" s="4">
        <v>0.03</v>
      </c>
      <c r="S3090">
        <v>0.15</v>
      </c>
      <c r="T3090" s="4">
        <f>IF(S3090=0,"",IF((N3090*S3090)&lt;.3,.3,N3090*S3090))</f>
        <v>0</v>
      </c>
      <c r="U3090"/>
      <c r="V3090" s="4">
        <f>IF(AND(N3090&lt;&gt;0,O3090&lt;&gt;0,Q3090&lt;&gt;0,S3090&lt;&gt;""),N3090-O3090-Q3090-R3090-T3090-U3090-P3090,"")</f>
        <v>0</v>
      </c>
      <c r="W3090">
        <v>0</v>
      </c>
      <c r="X3090">
        <v>0</v>
      </c>
      <c r="Y3090" s="7">
        <v>0</v>
      </c>
      <c r="Z3090" s="7">
        <v>0</v>
      </c>
      <c r="AA3090">
        <v>0</v>
      </c>
      <c r="AB3090">
        <v>0</v>
      </c>
      <c r="AC3090">
        <v>0</v>
      </c>
      <c r="AD3090" t="s">
        <v>41</v>
      </c>
      <c r="AG3090">
        <v>0</v>
      </c>
      <c r="AH3090">
        <v>0</v>
      </c>
      <c r="AJ3090">
        <v>0</v>
      </c>
    </row>
    <row r="3091" spans="1:36">
      <c r="A3091" t="s">
        <v>10685</v>
      </c>
      <c r="B3091" t="s">
        <v>10686</v>
      </c>
      <c r="C3091" s="2" t="s">
        <v>10687</v>
      </c>
      <c r="D3091" t="s">
        <v>6021</v>
      </c>
      <c r="G3091">
        <v>24</v>
      </c>
      <c r="H3091" s="3">
        <v>24</v>
      </c>
      <c r="I3091" s="4">
        <f>IF(H3091=0,"",H3091*O3091)</f>
        <v>0</v>
      </c>
      <c r="J3091" s="5">
        <f>IF(OR(H3091=0,V3091=""),"",H3091*V3091)</f>
        <v>0</v>
      </c>
      <c r="K3091" s="6">
        <f>IF(V3091="","",V3091/O3091)</f>
        <v>0</v>
      </c>
      <c r="L3091" s="6">
        <f>IF(V3091="","",V3091/N3091)</f>
        <v>0</v>
      </c>
      <c r="M3091" s="4">
        <v>12.99</v>
      </c>
      <c r="N3091" s="4">
        <v>12.99</v>
      </c>
      <c r="Q3091" s="4">
        <v>5.54</v>
      </c>
      <c r="R3091" s="4">
        <v>0.11</v>
      </c>
      <c r="S3091">
        <v>0.15</v>
      </c>
      <c r="T3091" s="4">
        <f>IF(S3091=0,"",IF((N3091*S3091)&lt;.3,.3,N3091*S3091))</f>
        <v>0</v>
      </c>
      <c r="U3091"/>
      <c r="V3091" s="4">
        <f>IF(AND(N3091&lt;&gt;0,O3091&lt;&gt;0,Q3091&lt;&gt;0,S3091&lt;&gt;""),N3091-O3091-Q3091-R3091-T3091-U3091-P3091,"")</f>
        <v>0</v>
      </c>
      <c r="W3091">
        <v>12</v>
      </c>
      <c r="X3091">
        <v>14.5</v>
      </c>
      <c r="Y3091" s="7">
        <v>0.8</v>
      </c>
      <c r="Z3091" s="7">
        <v>1</v>
      </c>
      <c r="AA3091">
        <v>0</v>
      </c>
      <c r="AB3091">
        <v>0</v>
      </c>
      <c r="AC3091">
        <v>0</v>
      </c>
      <c r="AD3091" t="s">
        <v>41</v>
      </c>
      <c r="AE3091">
        <v>76776</v>
      </c>
      <c r="AF3091" s="4">
        <v>0.3</v>
      </c>
      <c r="AG3091">
        <v>0</v>
      </c>
      <c r="AH3091">
        <v>0</v>
      </c>
      <c r="AJ3091">
        <v>0</v>
      </c>
    </row>
    <row r="3092" spans="1:36">
      <c r="A3092" t="s">
        <v>10688</v>
      </c>
      <c r="B3092" t="s">
        <v>408</v>
      </c>
      <c r="C3092" s="2" t="s">
        <v>409</v>
      </c>
      <c r="D3092" t="s">
        <v>405</v>
      </c>
      <c r="G3092">
        <v>0</v>
      </c>
      <c r="H3092" s="3">
        <v>0</v>
      </c>
      <c r="I3092" s="4">
        <f>IF(H3092=0,"",H3092*O3092)</f>
        <v>0</v>
      </c>
      <c r="J3092" s="5">
        <f>IF(OR(H3092=0,V3092=""),"",H3092*V3092)</f>
        <v>0</v>
      </c>
      <c r="K3092" s="6">
        <f>IF(V3092="","",V3092/O3092)</f>
        <v>0</v>
      </c>
      <c r="L3092" s="6">
        <f>IF(V3092="","",V3092/N3092)</f>
        <v>0</v>
      </c>
      <c r="Q3092" s="4">
        <v>5.54</v>
      </c>
      <c r="R3092" s="4">
        <v>0.05</v>
      </c>
      <c r="S3092">
        <v>0.15</v>
      </c>
      <c r="T3092" s="4">
        <f>IF(S3092=0,"",IF((N3092*S3092)&lt;.3,.3,N3092*S3092))</f>
        <v>0</v>
      </c>
      <c r="U3092"/>
      <c r="V3092" s="4">
        <f>IF(AND(N3092&lt;&gt;0,O3092&lt;&gt;0,Q3092&lt;&gt;0,S3092&lt;&gt;""),N3092-O3092-Q3092-R3092-T3092-U3092-P3092,"")</f>
        <v>0</v>
      </c>
      <c r="W3092">
        <v>0</v>
      </c>
      <c r="X3092">
        <v>0</v>
      </c>
      <c r="Y3092" s="7">
        <v>0</v>
      </c>
      <c r="Z3092" s="7">
        <v>0</v>
      </c>
      <c r="AA3092">
        <v>0</v>
      </c>
      <c r="AB3092">
        <v>0</v>
      </c>
      <c r="AC3092">
        <v>0</v>
      </c>
      <c r="AD3092" t="s">
        <v>41</v>
      </c>
      <c r="AG3092">
        <v>0</v>
      </c>
      <c r="AH3092">
        <v>0</v>
      </c>
      <c r="AJ3092">
        <v>0</v>
      </c>
    </row>
    <row r="3093" spans="1:36">
      <c r="A3093" t="s">
        <v>10689</v>
      </c>
      <c r="B3093" t="s">
        <v>1589</v>
      </c>
      <c r="C3093" s="2" t="s">
        <v>1590</v>
      </c>
      <c r="D3093" t="s">
        <v>1462</v>
      </c>
      <c r="G3093">
        <v>0</v>
      </c>
      <c r="H3093" s="3">
        <v>0</v>
      </c>
      <c r="I3093" s="4">
        <f>IF(H3093=0,"",H3093*O3093)</f>
        <v>0</v>
      </c>
      <c r="J3093" s="5">
        <f>IF(OR(H3093=0,V3093=""),"",H3093*V3093)</f>
        <v>0</v>
      </c>
      <c r="K3093" s="6">
        <f>IF(V3093="","",V3093/O3093)</f>
        <v>0</v>
      </c>
      <c r="L3093" s="6">
        <f>IF(V3093="","",V3093/N3093)</f>
        <v>0</v>
      </c>
      <c r="Q3093" s="4">
        <v>5.54</v>
      </c>
      <c r="R3093" s="4">
        <v>0.05</v>
      </c>
      <c r="S3093">
        <v>0.15</v>
      </c>
      <c r="T3093" s="4">
        <f>IF(S3093=0,"",IF((N3093*S3093)&lt;.3,.3,N3093*S3093))</f>
        <v>0</v>
      </c>
      <c r="U3093"/>
      <c r="V3093" s="4">
        <f>IF(AND(N3093&lt;&gt;0,O3093&lt;&gt;0,Q3093&lt;&gt;0,S3093&lt;&gt;""),N3093-O3093-Q3093-R3093-T3093-U3093-P3093,"")</f>
        <v>0</v>
      </c>
      <c r="W3093">
        <v>0</v>
      </c>
      <c r="X3093">
        <v>0</v>
      </c>
      <c r="Y3093" s="7">
        <v>0</v>
      </c>
      <c r="Z3093" s="7">
        <v>0</v>
      </c>
      <c r="AA3093">
        <v>0</v>
      </c>
      <c r="AB3093">
        <v>0</v>
      </c>
      <c r="AC3093">
        <v>0</v>
      </c>
      <c r="AD3093" t="s">
        <v>41</v>
      </c>
      <c r="AG3093">
        <v>0</v>
      </c>
      <c r="AH3093">
        <v>0</v>
      </c>
      <c r="AJ3093">
        <v>0</v>
      </c>
    </row>
    <row r="3094" spans="1:36">
      <c r="A3094" t="s">
        <v>10690</v>
      </c>
      <c r="B3094" t="s">
        <v>6975</v>
      </c>
      <c r="C3094" s="2" t="s">
        <v>6976</v>
      </c>
      <c r="D3094" t="s">
        <v>1462</v>
      </c>
      <c r="G3094">
        <v>0</v>
      </c>
      <c r="H3094" s="3">
        <v>0</v>
      </c>
      <c r="I3094" s="4">
        <f>IF(H3094=0,"",H3094*O3094)</f>
        <v>0</v>
      </c>
      <c r="J3094" s="5">
        <f>IF(OR(H3094=0,V3094=""),"",H3094*V3094)</f>
        <v>0</v>
      </c>
      <c r="K3094" s="6">
        <f>IF(V3094="","",V3094/O3094)</f>
        <v>0</v>
      </c>
      <c r="L3094" s="6">
        <f>IF(V3094="","",V3094/N3094)</f>
        <v>0</v>
      </c>
      <c r="Q3094" s="4">
        <v>5.84</v>
      </c>
      <c r="R3094" s="4">
        <v>0.05</v>
      </c>
      <c r="S3094">
        <v>0.15</v>
      </c>
      <c r="T3094" s="4">
        <f>IF(S3094=0,"",IF((N3094*S3094)&lt;.3,.3,N3094*S3094))</f>
        <v>0</v>
      </c>
      <c r="U3094"/>
      <c r="V3094" s="4">
        <f>IF(AND(N3094&lt;&gt;0,O3094&lt;&gt;0,Q3094&lt;&gt;0,S3094&lt;&gt;""),N3094-O3094-Q3094-R3094-T3094-U3094-P3094,"")</f>
        <v>0</v>
      </c>
      <c r="W3094">
        <v>0</v>
      </c>
      <c r="X3094">
        <v>0</v>
      </c>
      <c r="Y3094" s="7">
        <v>0</v>
      </c>
      <c r="Z3094" s="7">
        <v>0</v>
      </c>
      <c r="AA3094">
        <v>0</v>
      </c>
      <c r="AB3094">
        <v>0</v>
      </c>
      <c r="AC3094">
        <v>0</v>
      </c>
      <c r="AD3094" t="s">
        <v>41</v>
      </c>
      <c r="AG3094">
        <v>0</v>
      </c>
      <c r="AH3094">
        <v>0</v>
      </c>
      <c r="AJ3094">
        <v>0</v>
      </c>
    </row>
    <row r="3095" spans="1:36">
      <c r="A3095" t="s">
        <v>10691</v>
      </c>
      <c r="B3095" t="s">
        <v>424</v>
      </c>
      <c r="C3095" s="2" t="s">
        <v>425</v>
      </c>
      <c r="D3095" t="s">
        <v>405</v>
      </c>
      <c r="G3095">
        <v>0</v>
      </c>
      <c r="H3095" s="3">
        <v>0</v>
      </c>
      <c r="I3095" s="4">
        <f>IF(H3095=0,"",H3095*O3095)</f>
        <v>0</v>
      </c>
      <c r="J3095" s="5">
        <f>IF(OR(H3095=0,V3095=""),"",H3095*V3095)</f>
        <v>0</v>
      </c>
      <c r="K3095" s="6">
        <f>IF(V3095="","",V3095/O3095)</f>
        <v>0</v>
      </c>
      <c r="L3095" s="6">
        <f>IF(V3095="","",V3095/N3095)</f>
        <v>0</v>
      </c>
      <c r="Q3095" s="4">
        <v>5.54</v>
      </c>
      <c r="R3095" s="4">
        <v>0.05</v>
      </c>
      <c r="S3095">
        <v>0.15</v>
      </c>
      <c r="T3095" s="4">
        <f>IF(S3095=0,"",IF((N3095*S3095)&lt;.3,.3,N3095*S3095))</f>
        <v>0</v>
      </c>
      <c r="U3095"/>
      <c r="V3095" s="4">
        <f>IF(AND(N3095&lt;&gt;0,O3095&lt;&gt;0,Q3095&lt;&gt;0,S3095&lt;&gt;""),N3095-O3095-Q3095-R3095-T3095-U3095-P3095,"")</f>
        <v>0</v>
      </c>
      <c r="W3095">
        <v>0</v>
      </c>
      <c r="X3095">
        <v>0</v>
      </c>
      <c r="Y3095" s="7">
        <v>0</v>
      </c>
      <c r="Z3095" s="7">
        <v>0</v>
      </c>
      <c r="AA3095">
        <v>0</v>
      </c>
      <c r="AB3095">
        <v>0</v>
      </c>
      <c r="AC3095">
        <v>0</v>
      </c>
      <c r="AD3095" t="s">
        <v>41</v>
      </c>
      <c r="AG3095">
        <v>0</v>
      </c>
      <c r="AH3095">
        <v>0</v>
      </c>
      <c r="AJ3095">
        <v>0</v>
      </c>
    </row>
    <row r="3096" spans="1:36">
      <c r="A3096" t="s">
        <v>10692</v>
      </c>
      <c r="B3096" t="s">
        <v>428</v>
      </c>
      <c r="C3096" s="2" t="s">
        <v>429</v>
      </c>
      <c r="D3096" t="s">
        <v>405</v>
      </c>
      <c r="G3096">
        <v>0</v>
      </c>
      <c r="H3096" s="3">
        <v>0</v>
      </c>
      <c r="I3096" s="4">
        <f>IF(H3096=0,"",H3096*O3096)</f>
        <v>0</v>
      </c>
      <c r="J3096" s="5">
        <f>IF(OR(H3096=0,V3096=""),"",H3096*V3096)</f>
        <v>0</v>
      </c>
      <c r="K3096" s="6">
        <f>IF(V3096="","",V3096/O3096)</f>
        <v>0</v>
      </c>
      <c r="L3096" s="6">
        <f>IF(V3096="","",V3096/N3096)</f>
        <v>0</v>
      </c>
      <c r="Q3096" s="4">
        <v>5.54</v>
      </c>
      <c r="R3096" s="4">
        <v>0.03</v>
      </c>
      <c r="S3096">
        <v>0.15</v>
      </c>
      <c r="T3096" s="4">
        <f>IF(S3096=0,"",IF((N3096*S3096)&lt;.3,.3,N3096*S3096))</f>
        <v>0</v>
      </c>
      <c r="U3096"/>
      <c r="V3096" s="4">
        <f>IF(AND(N3096&lt;&gt;0,O3096&lt;&gt;0,Q3096&lt;&gt;0,S3096&lt;&gt;""),N3096-O3096-Q3096-R3096-T3096-U3096-P3096,"")</f>
        <v>0</v>
      </c>
      <c r="W3096">
        <v>0</v>
      </c>
      <c r="X3096">
        <v>0</v>
      </c>
      <c r="Y3096" s="7">
        <v>0</v>
      </c>
      <c r="Z3096" s="7">
        <v>0</v>
      </c>
      <c r="AA3096">
        <v>0</v>
      </c>
      <c r="AB3096">
        <v>0</v>
      </c>
      <c r="AC3096">
        <v>0</v>
      </c>
      <c r="AD3096" t="s">
        <v>41</v>
      </c>
      <c r="AG3096">
        <v>0</v>
      </c>
      <c r="AH3096">
        <v>0</v>
      </c>
      <c r="AJ3096">
        <v>0</v>
      </c>
    </row>
    <row r="3097" spans="1:36">
      <c r="A3097" t="s">
        <v>10693</v>
      </c>
      <c r="B3097" t="s">
        <v>1476</v>
      </c>
      <c r="C3097" s="2" t="s">
        <v>1477</v>
      </c>
      <c r="D3097" t="s">
        <v>1462</v>
      </c>
      <c r="G3097">
        <v>0</v>
      </c>
      <c r="H3097" s="3">
        <v>0</v>
      </c>
      <c r="I3097" s="4">
        <f>IF(H3097=0,"",H3097*O3097)</f>
        <v>0</v>
      </c>
      <c r="J3097" s="5">
        <f>IF(OR(H3097=0,V3097=""),"",H3097*V3097)</f>
        <v>0</v>
      </c>
      <c r="K3097" s="6">
        <f>IF(V3097="","",V3097/O3097)</f>
        <v>0</v>
      </c>
      <c r="L3097" s="6">
        <f>IF(V3097="","",V3097/N3097)</f>
        <v>0</v>
      </c>
      <c r="Q3097" s="4">
        <v>4.81</v>
      </c>
      <c r="R3097" s="4">
        <v>0.03</v>
      </c>
      <c r="S3097">
        <v>0.15</v>
      </c>
      <c r="T3097" s="4">
        <f>IF(S3097=0,"",IF((N3097*S3097)&lt;.3,.3,N3097*S3097))</f>
        <v>0</v>
      </c>
      <c r="U3097"/>
      <c r="V3097" s="4">
        <f>IF(AND(N3097&lt;&gt;0,O3097&lt;&gt;0,Q3097&lt;&gt;0,S3097&lt;&gt;""),N3097-O3097-Q3097-R3097-T3097-U3097-P3097,"")</f>
        <v>0</v>
      </c>
      <c r="W3097">
        <v>0</v>
      </c>
      <c r="X3097">
        <v>0</v>
      </c>
      <c r="Y3097" s="7">
        <v>0</v>
      </c>
      <c r="Z3097" s="7">
        <v>0</v>
      </c>
      <c r="AA3097">
        <v>0</v>
      </c>
      <c r="AB3097">
        <v>0</v>
      </c>
      <c r="AC3097">
        <v>0</v>
      </c>
      <c r="AD3097" t="s">
        <v>41</v>
      </c>
      <c r="AG3097">
        <v>0</v>
      </c>
      <c r="AH3097">
        <v>0</v>
      </c>
      <c r="AJ3097">
        <v>0</v>
      </c>
    </row>
    <row r="3098" spans="1:36">
      <c r="A3098" t="s">
        <v>10694</v>
      </c>
      <c r="B3098" t="s">
        <v>436</v>
      </c>
      <c r="C3098" s="2" t="s">
        <v>437</v>
      </c>
      <c r="D3098" t="s">
        <v>405</v>
      </c>
      <c r="G3098">
        <v>0</v>
      </c>
      <c r="H3098" s="3">
        <v>0</v>
      </c>
      <c r="I3098" s="4">
        <f>IF(H3098=0,"",H3098*O3098)</f>
        <v>0</v>
      </c>
      <c r="J3098" s="5">
        <f>IF(OR(H3098=0,V3098=""),"",H3098*V3098)</f>
        <v>0</v>
      </c>
      <c r="K3098" s="6">
        <f>IF(V3098="","",V3098/O3098)</f>
        <v>0</v>
      </c>
      <c r="L3098" s="6">
        <f>IF(V3098="","",V3098/N3098)</f>
        <v>0</v>
      </c>
      <c r="Q3098" s="4">
        <v>7.04</v>
      </c>
      <c r="R3098" s="4">
        <v>0.06</v>
      </c>
      <c r="S3098">
        <v>0.15</v>
      </c>
      <c r="T3098" s="4">
        <f>IF(S3098=0,"",IF((N3098*S3098)&lt;.3,.3,N3098*S3098))</f>
        <v>0</v>
      </c>
      <c r="U3098"/>
      <c r="V3098" s="4">
        <f>IF(AND(N3098&lt;&gt;0,O3098&lt;&gt;0,Q3098&lt;&gt;0,S3098&lt;&gt;""),N3098-O3098-Q3098-R3098-T3098-U3098-P3098,"")</f>
        <v>0</v>
      </c>
      <c r="W3098">
        <v>0</v>
      </c>
      <c r="X3098">
        <v>0</v>
      </c>
      <c r="Y3098" s="7">
        <v>0</v>
      </c>
      <c r="Z3098" s="7">
        <v>0</v>
      </c>
      <c r="AA3098">
        <v>0</v>
      </c>
      <c r="AB3098">
        <v>0</v>
      </c>
      <c r="AC3098">
        <v>0</v>
      </c>
      <c r="AD3098" t="s">
        <v>41</v>
      </c>
      <c r="AG3098">
        <v>0</v>
      </c>
      <c r="AH3098">
        <v>0</v>
      </c>
      <c r="AJ3098">
        <v>0</v>
      </c>
    </row>
    <row r="3099" spans="1:36">
      <c r="A3099" t="s">
        <v>10695</v>
      </c>
      <c r="B3099" t="s">
        <v>7043</v>
      </c>
      <c r="C3099" s="2" t="s">
        <v>7044</v>
      </c>
      <c r="D3099" t="s">
        <v>1462</v>
      </c>
      <c r="G3099">
        <v>0</v>
      </c>
      <c r="H3099" s="3">
        <v>0</v>
      </c>
      <c r="I3099" s="4">
        <f>IF(H3099=0,"",H3099*O3099)</f>
        <v>0</v>
      </c>
      <c r="J3099" s="5">
        <f>IF(OR(H3099=0,V3099=""),"",H3099*V3099)</f>
        <v>0</v>
      </c>
      <c r="K3099" s="6">
        <f>IF(V3099="","",V3099/O3099)</f>
        <v>0</v>
      </c>
      <c r="L3099" s="6">
        <f>IF(V3099="","",V3099/N3099)</f>
        <v>0</v>
      </c>
      <c r="Q3099" s="4">
        <v>6.14</v>
      </c>
      <c r="R3099" s="4">
        <v>0.05</v>
      </c>
      <c r="S3099">
        <v>0.15</v>
      </c>
      <c r="T3099" s="4">
        <f>IF(S3099=0,"",IF((N3099*S3099)&lt;.3,.3,N3099*S3099))</f>
        <v>0</v>
      </c>
      <c r="U3099"/>
      <c r="V3099" s="4">
        <f>IF(AND(N3099&lt;&gt;0,O3099&lt;&gt;0,Q3099&lt;&gt;0,S3099&lt;&gt;""),N3099-O3099-Q3099-R3099-T3099-U3099-P3099,"")</f>
        <v>0</v>
      </c>
      <c r="W3099">
        <v>0</v>
      </c>
      <c r="X3099">
        <v>0</v>
      </c>
      <c r="Y3099" s="7">
        <v>0</v>
      </c>
      <c r="Z3099" s="7">
        <v>0</v>
      </c>
      <c r="AA3099">
        <v>0</v>
      </c>
      <c r="AB3099">
        <v>0</v>
      </c>
      <c r="AC3099">
        <v>0</v>
      </c>
      <c r="AD3099" t="s">
        <v>41</v>
      </c>
      <c r="AG3099">
        <v>0</v>
      </c>
      <c r="AH3099">
        <v>0</v>
      </c>
      <c r="AJ3099">
        <v>0</v>
      </c>
    </row>
    <row r="3100" spans="1:36">
      <c r="A3100" t="s">
        <v>10696</v>
      </c>
      <c r="B3100" t="s">
        <v>5544</v>
      </c>
      <c r="C3100" s="2" t="s">
        <v>5545</v>
      </c>
      <c r="D3100" t="s">
        <v>1462</v>
      </c>
      <c r="G3100">
        <v>0</v>
      </c>
      <c r="H3100" s="3">
        <v>0</v>
      </c>
      <c r="I3100" s="4">
        <f>IF(H3100=0,"",H3100*O3100)</f>
        <v>0</v>
      </c>
      <c r="J3100" s="5">
        <f>IF(OR(H3100=0,V3100=""),"",H3100*V3100)</f>
        <v>0</v>
      </c>
      <c r="K3100" s="6">
        <f>IF(V3100="","",V3100/O3100)</f>
        <v>0</v>
      </c>
      <c r="L3100" s="6">
        <f>IF(V3100="","",V3100/N3100)</f>
        <v>0</v>
      </c>
      <c r="Q3100" s="4">
        <v>3.5</v>
      </c>
      <c r="R3100" s="4">
        <v>0.01</v>
      </c>
      <c r="S3100">
        <v>0.15</v>
      </c>
      <c r="T3100" s="4">
        <f>IF(S3100=0,"",IF((N3100*S3100)&lt;.3,.3,N3100*S3100))</f>
        <v>0</v>
      </c>
      <c r="U3100"/>
      <c r="V3100" s="4">
        <f>IF(AND(N3100&lt;&gt;0,O3100&lt;&gt;0,Q3100&lt;&gt;0,S3100&lt;&gt;""),N3100-O3100-Q3100-R3100-T3100-U3100-P3100,"")</f>
        <v>0</v>
      </c>
      <c r="W3100">
        <v>0</v>
      </c>
      <c r="X3100">
        <v>0</v>
      </c>
      <c r="Y3100" s="7">
        <v>0</v>
      </c>
      <c r="Z3100" s="7">
        <v>0</v>
      </c>
      <c r="AA3100">
        <v>0</v>
      </c>
      <c r="AB3100">
        <v>0</v>
      </c>
      <c r="AC3100">
        <v>0</v>
      </c>
      <c r="AD3100" t="s">
        <v>41</v>
      </c>
      <c r="AG3100">
        <v>0</v>
      </c>
      <c r="AH3100">
        <v>0</v>
      </c>
      <c r="AJ3100">
        <v>0</v>
      </c>
    </row>
    <row r="3101" spans="1:36">
      <c r="A3101" t="s">
        <v>10697</v>
      </c>
      <c r="B3101" t="s">
        <v>6185</v>
      </c>
      <c r="C3101" s="2" t="s">
        <v>3727</v>
      </c>
      <c r="D3101" t="s">
        <v>462</v>
      </c>
      <c r="G3101">
        <v>0</v>
      </c>
      <c r="H3101" s="3">
        <v>0</v>
      </c>
      <c r="I3101" s="4">
        <f>IF(H3101=0,"",H3101*O3101)</f>
        <v>0</v>
      </c>
      <c r="J3101" s="5">
        <f>IF(OR(H3101=0,V3101=""),"",H3101*V3101)</f>
        <v>0</v>
      </c>
      <c r="K3101" s="6">
        <f>IF(V3101="","",V3101/O3101)</f>
        <v>0</v>
      </c>
      <c r="L3101" s="6">
        <f>IF(V3101="","",V3101/N3101)</f>
        <v>0</v>
      </c>
      <c r="Q3101" s="4">
        <v>11.7</v>
      </c>
      <c r="R3101" s="4">
        <v>0.28</v>
      </c>
      <c r="S3101">
        <v>0.15</v>
      </c>
      <c r="T3101" s="4">
        <f>IF(S3101=0,"",IF((N3101*S3101)&lt;.3,.3,N3101*S3101))</f>
        <v>0</v>
      </c>
      <c r="U3101"/>
      <c r="V3101" s="4">
        <f>IF(AND(N3101&lt;&gt;0,O3101&lt;&gt;0,Q3101&lt;&gt;0,S3101&lt;&gt;""),N3101-O3101-Q3101-R3101-T3101-U3101-P3101,"")</f>
        <v>0</v>
      </c>
      <c r="W3101">
        <v>0</v>
      </c>
      <c r="X3101">
        <v>0</v>
      </c>
      <c r="Y3101" s="7">
        <v>0</v>
      </c>
      <c r="Z3101" s="7">
        <v>0</v>
      </c>
      <c r="AA3101">
        <v>0</v>
      </c>
      <c r="AB3101">
        <v>0</v>
      </c>
      <c r="AC3101">
        <v>0</v>
      </c>
      <c r="AD3101" t="s">
        <v>41</v>
      </c>
      <c r="AG3101">
        <v>0</v>
      </c>
      <c r="AH3101">
        <v>0</v>
      </c>
      <c r="AJ3101">
        <v>0</v>
      </c>
    </row>
    <row r="3102" spans="1:36">
      <c r="A3102" t="s">
        <v>10698</v>
      </c>
      <c r="B3102" t="s">
        <v>3874</v>
      </c>
      <c r="C3102" s="2" t="s">
        <v>3875</v>
      </c>
      <c r="D3102" t="s">
        <v>1462</v>
      </c>
      <c r="G3102">
        <v>0</v>
      </c>
      <c r="H3102" s="3">
        <v>0</v>
      </c>
      <c r="I3102" s="4">
        <f>IF(H3102=0,"",H3102*O3102)</f>
        <v>0</v>
      </c>
      <c r="J3102" s="5">
        <f>IF(OR(H3102=0,V3102=""),"",H3102*V3102)</f>
        <v>0</v>
      </c>
      <c r="K3102" s="6">
        <f>IF(V3102="","",V3102/O3102)</f>
        <v>0</v>
      </c>
      <c r="L3102" s="6">
        <f>IF(V3102="","",V3102/N3102)</f>
        <v>0</v>
      </c>
      <c r="Q3102" s="4">
        <v>4.81</v>
      </c>
      <c r="R3102" s="4">
        <v>0.02</v>
      </c>
      <c r="S3102">
        <v>0.15</v>
      </c>
      <c r="T3102" s="4">
        <f>IF(S3102=0,"",IF((N3102*S3102)&lt;.3,.3,N3102*S3102))</f>
        <v>0</v>
      </c>
      <c r="U3102"/>
      <c r="V3102" s="4">
        <f>IF(AND(N3102&lt;&gt;0,O3102&lt;&gt;0,Q3102&lt;&gt;0,S3102&lt;&gt;""),N3102-O3102-Q3102-R3102-T3102-U3102-P3102,"")</f>
        <v>0</v>
      </c>
      <c r="W3102">
        <v>0</v>
      </c>
      <c r="X3102">
        <v>0</v>
      </c>
      <c r="Y3102" s="7">
        <v>0</v>
      </c>
      <c r="Z3102" s="7">
        <v>0</v>
      </c>
      <c r="AA3102">
        <v>0</v>
      </c>
      <c r="AB3102">
        <v>0</v>
      </c>
      <c r="AC3102">
        <v>0</v>
      </c>
      <c r="AD3102" t="s">
        <v>41</v>
      </c>
      <c r="AG3102">
        <v>0</v>
      </c>
      <c r="AH3102">
        <v>0</v>
      </c>
      <c r="AJ3102">
        <v>0</v>
      </c>
    </row>
    <row r="3103" spans="1:36">
      <c r="A3103" t="s">
        <v>10699</v>
      </c>
      <c r="B3103" t="s">
        <v>3870</v>
      </c>
      <c r="C3103" s="2" t="s">
        <v>3871</v>
      </c>
      <c r="D3103" t="s">
        <v>1462</v>
      </c>
      <c r="G3103">
        <v>0</v>
      </c>
      <c r="H3103" s="3">
        <v>0</v>
      </c>
      <c r="I3103" s="4">
        <f>IF(H3103=0,"",H3103*O3103)</f>
        <v>0</v>
      </c>
      <c r="J3103" s="5">
        <f>IF(OR(H3103=0,V3103=""),"",H3103*V3103)</f>
        <v>0</v>
      </c>
      <c r="K3103" s="6">
        <f>IF(V3103="","",V3103/O3103)</f>
        <v>0</v>
      </c>
      <c r="L3103" s="6">
        <f>IF(V3103="","",V3103/N3103)</f>
        <v>0</v>
      </c>
      <c r="Q3103" s="4">
        <v>3.5</v>
      </c>
      <c r="R3103" s="4">
        <v>0.01</v>
      </c>
      <c r="S3103">
        <v>0.15</v>
      </c>
      <c r="T3103" s="4">
        <f>IF(S3103=0,"",IF((N3103*S3103)&lt;.3,.3,N3103*S3103))</f>
        <v>0</v>
      </c>
      <c r="U3103"/>
      <c r="V3103" s="4">
        <f>IF(AND(N3103&lt;&gt;0,O3103&lt;&gt;0,Q3103&lt;&gt;0,S3103&lt;&gt;""),N3103-O3103-Q3103-R3103-T3103-U3103-P3103,"")</f>
        <v>0</v>
      </c>
      <c r="W3103">
        <v>0</v>
      </c>
      <c r="X3103">
        <v>0</v>
      </c>
      <c r="Y3103" s="7">
        <v>0</v>
      </c>
      <c r="Z3103" s="7">
        <v>0</v>
      </c>
      <c r="AA3103">
        <v>0</v>
      </c>
      <c r="AB3103">
        <v>0</v>
      </c>
      <c r="AC3103">
        <v>0</v>
      </c>
      <c r="AD3103" t="s">
        <v>41</v>
      </c>
      <c r="AG3103">
        <v>0</v>
      </c>
      <c r="AH3103">
        <v>0</v>
      </c>
      <c r="AJ3103">
        <v>0</v>
      </c>
    </row>
    <row r="3104" spans="1:36">
      <c r="A3104" t="s">
        <v>10700</v>
      </c>
      <c r="B3104" t="s">
        <v>4148</v>
      </c>
      <c r="C3104" s="2" t="s">
        <v>4149</v>
      </c>
      <c r="D3104" t="s">
        <v>1607</v>
      </c>
      <c r="G3104">
        <v>0</v>
      </c>
      <c r="H3104" s="3">
        <v>0</v>
      </c>
      <c r="I3104" s="4">
        <f>IF(H3104=0,"",H3104*O3104)</f>
        <v>0</v>
      </c>
      <c r="J3104" s="5">
        <f>IF(OR(H3104=0,V3104=""),"",H3104*V3104)</f>
        <v>0</v>
      </c>
      <c r="K3104" s="6">
        <f>IF(V3104="","",V3104/O3104)</f>
        <v>0</v>
      </c>
      <c r="L3104" s="6">
        <f>IF(V3104="","",V3104/N3104)</f>
        <v>0</v>
      </c>
      <c r="Q3104" s="4">
        <v>5.54</v>
      </c>
      <c r="R3104" s="4">
        <v>0.11</v>
      </c>
      <c r="S3104">
        <v>0.15</v>
      </c>
      <c r="T3104" s="4">
        <f>IF(S3104=0,"",IF((N3104*S3104)&lt;.3,.3,N3104*S3104))</f>
        <v>0</v>
      </c>
      <c r="U3104"/>
      <c r="V3104" s="4">
        <f>IF(AND(N3104&lt;&gt;0,O3104&lt;&gt;0,Q3104&lt;&gt;0,S3104&lt;&gt;""),N3104-O3104-Q3104-R3104-T3104-U3104-P3104,"")</f>
        <v>0</v>
      </c>
      <c r="W3104">
        <v>0</v>
      </c>
      <c r="X3104">
        <v>0</v>
      </c>
      <c r="Y3104" s="7">
        <v>0</v>
      </c>
      <c r="Z3104" s="7">
        <v>0</v>
      </c>
      <c r="AA3104">
        <v>0</v>
      </c>
      <c r="AB3104">
        <v>0</v>
      </c>
      <c r="AC3104">
        <v>0</v>
      </c>
      <c r="AD3104" t="s">
        <v>41</v>
      </c>
      <c r="AG3104">
        <v>0</v>
      </c>
      <c r="AH3104">
        <v>0</v>
      </c>
      <c r="AJ3104">
        <v>0</v>
      </c>
    </row>
    <row r="3105" spans="1:36">
      <c r="A3105" t="s">
        <v>10701</v>
      </c>
      <c r="B3105" t="s">
        <v>6812</v>
      </c>
      <c r="C3105" s="2" t="s">
        <v>6813</v>
      </c>
      <c r="D3105" t="s">
        <v>1607</v>
      </c>
      <c r="G3105">
        <v>0</v>
      </c>
      <c r="H3105" s="3">
        <v>0</v>
      </c>
      <c r="I3105" s="4">
        <f>IF(H3105=0,"",H3105*O3105)</f>
        <v>0</v>
      </c>
      <c r="J3105" s="5">
        <f>IF(OR(H3105=0,V3105=""),"",H3105*V3105)</f>
        <v>0</v>
      </c>
      <c r="K3105" s="6">
        <f>IF(V3105="","",V3105/O3105)</f>
        <v>0</v>
      </c>
      <c r="L3105" s="6">
        <f>IF(V3105="","",V3105/N3105)</f>
        <v>0</v>
      </c>
      <c r="Q3105" s="4">
        <v>6.14</v>
      </c>
      <c r="R3105" s="4">
        <v>0.12</v>
      </c>
      <c r="S3105">
        <v>0.15</v>
      </c>
      <c r="T3105" s="4">
        <f>IF(S3105=0,"",IF((N3105*S3105)&lt;.3,.3,N3105*S3105))</f>
        <v>0</v>
      </c>
      <c r="U3105"/>
      <c r="V3105" s="4">
        <f>IF(AND(N3105&lt;&gt;0,O3105&lt;&gt;0,Q3105&lt;&gt;0,S3105&lt;&gt;""),N3105-O3105-Q3105-R3105-T3105-U3105-P3105,"")</f>
        <v>0</v>
      </c>
      <c r="W3105">
        <v>0</v>
      </c>
      <c r="X3105">
        <v>0</v>
      </c>
      <c r="Y3105" s="7">
        <v>0</v>
      </c>
      <c r="Z3105" s="7">
        <v>0</v>
      </c>
      <c r="AA3105">
        <v>0</v>
      </c>
      <c r="AB3105">
        <v>0</v>
      </c>
      <c r="AC3105">
        <v>0</v>
      </c>
      <c r="AD3105" t="s">
        <v>41</v>
      </c>
      <c r="AG3105">
        <v>0</v>
      </c>
      <c r="AH3105">
        <v>0</v>
      </c>
      <c r="AJ3105">
        <v>0</v>
      </c>
    </row>
    <row r="3106" spans="1:36">
      <c r="A3106" t="s">
        <v>10702</v>
      </c>
      <c r="B3106" t="s">
        <v>5828</v>
      </c>
      <c r="C3106" s="2" t="s">
        <v>5829</v>
      </c>
      <c r="D3106" t="s">
        <v>1607</v>
      </c>
      <c r="G3106">
        <v>0</v>
      </c>
      <c r="H3106" s="3">
        <v>0</v>
      </c>
      <c r="I3106" s="4">
        <f>IF(H3106=0,"",H3106*O3106)</f>
        <v>0</v>
      </c>
      <c r="J3106" s="5">
        <f>IF(OR(H3106=0,V3106=""),"",H3106*V3106)</f>
        <v>0</v>
      </c>
      <c r="K3106" s="6">
        <f>IF(V3106="","",V3106/O3106)</f>
        <v>0</v>
      </c>
      <c r="L3106" s="6">
        <f>IF(V3106="","",V3106/N3106)</f>
        <v>0</v>
      </c>
      <c r="Q3106" s="4">
        <v>5.54</v>
      </c>
      <c r="R3106" s="4">
        <v>0.15</v>
      </c>
      <c r="S3106">
        <v>0.15</v>
      </c>
      <c r="T3106" s="4">
        <f>IF(S3106=0,"",IF((N3106*S3106)&lt;.3,.3,N3106*S3106))</f>
        <v>0</v>
      </c>
      <c r="U3106"/>
      <c r="V3106" s="4">
        <f>IF(AND(N3106&lt;&gt;0,O3106&lt;&gt;0,Q3106&lt;&gt;0,S3106&lt;&gt;""),N3106-O3106-Q3106-R3106-T3106-U3106-P3106,"")</f>
        <v>0</v>
      </c>
      <c r="W3106">
        <v>0</v>
      </c>
      <c r="X3106">
        <v>0</v>
      </c>
      <c r="Y3106" s="7">
        <v>0</v>
      </c>
      <c r="Z3106" s="7">
        <v>0</v>
      </c>
      <c r="AA3106">
        <v>0</v>
      </c>
      <c r="AB3106">
        <v>0</v>
      </c>
      <c r="AC3106">
        <v>0</v>
      </c>
      <c r="AD3106" t="s">
        <v>41</v>
      </c>
      <c r="AG3106">
        <v>0</v>
      </c>
      <c r="AH3106">
        <v>0</v>
      </c>
      <c r="AJ3106">
        <v>0</v>
      </c>
    </row>
    <row r="3107" spans="1:36">
      <c r="A3107" t="s">
        <v>10703</v>
      </c>
      <c r="B3107" t="s">
        <v>8944</v>
      </c>
      <c r="C3107" s="2" t="s">
        <v>8945</v>
      </c>
      <c r="D3107" t="s">
        <v>1607</v>
      </c>
      <c r="G3107">
        <v>0</v>
      </c>
      <c r="H3107" s="3">
        <v>0</v>
      </c>
      <c r="I3107" s="4">
        <f>IF(H3107=0,"",H3107*O3107)</f>
        <v>0</v>
      </c>
      <c r="J3107" s="5">
        <f>IF(OR(H3107=0,V3107=""),"",H3107*V3107)</f>
        <v>0</v>
      </c>
      <c r="K3107" s="6">
        <f>IF(V3107="","",V3107/O3107)</f>
        <v>0</v>
      </c>
      <c r="L3107" s="6">
        <f>IF(V3107="","",V3107/N3107)</f>
        <v>0</v>
      </c>
      <c r="Q3107" s="4">
        <v>4.81</v>
      </c>
      <c r="R3107" s="4">
        <v>0</v>
      </c>
      <c r="S3107">
        <v>0.15</v>
      </c>
      <c r="T3107" s="4">
        <f>IF(S3107=0,"",IF((N3107*S3107)&lt;.3,.3,N3107*S3107))</f>
        <v>0</v>
      </c>
      <c r="U3107"/>
      <c r="V3107" s="4">
        <f>IF(AND(N3107&lt;&gt;0,O3107&lt;&gt;0,Q3107&lt;&gt;0,S3107&lt;&gt;""),N3107-O3107-Q3107-R3107-T3107-U3107-P3107,"")</f>
        <v>0</v>
      </c>
      <c r="W3107">
        <v>0</v>
      </c>
      <c r="X3107">
        <v>0</v>
      </c>
      <c r="Y3107" s="7">
        <v>0</v>
      </c>
      <c r="Z3107" s="7">
        <v>0</v>
      </c>
      <c r="AA3107">
        <v>0</v>
      </c>
      <c r="AB3107">
        <v>0</v>
      </c>
      <c r="AC3107">
        <v>0</v>
      </c>
      <c r="AD3107" t="s">
        <v>41</v>
      </c>
      <c r="AG3107">
        <v>0</v>
      </c>
      <c r="AH3107">
        <v>0</v>
      </c>
      <c r="AJ3107">
        <v>0</v>
      </c>
    </row>
    <row r="3108" spans="1:36">
      <c r="A3108" t="s">
        <v>10704</v>
      </c>
      <c r="B3108" t="s">
        <v>6353</v>
      </c>
      <c r="C3108" s="2" t="s">
        <v>6354</v>
      </c>
      <c r="D3108" t="s">
        <v>1607</v>
      </c>
      <c r="G3108">
        <v>0</v>
      </c>
      <c r="H3108" s="3">
        <v>0</v>
      </c>
      <c r="I3108" s="4">
        <f>IF(H3108=0,"",H3108*O3108)</f>
        <v>0</v>
      </c>
      <c r="J3108" s="5">
        <f>IF(OR(H3108=0,V3108=""),"",H3108*V3108)</f>
        <v>0</v>
      </c>
      <c r="K3108" s="6">
        <f>IF(V3108="","",V3108/O3108)</f>
        <v>0</v>
      </c>
      <c r="L3108" s="6">
        <f>IF(V3108="","",V3108/N3108)</f>
        <v>0</v>
      </c>
      <c r="Q3108" s="4">
        <v>5.84</v>
      </c>
      <c r="R3108" s="4">
        <v>0.18</v>
      </c>
      <c r="S3108">
        <v>0.15</v>
      </c>
      <c r="T3108" s="4">
        <f>IF(S3108=0,"",IF((N3108*S3108)&lt;.3,.3,N3108*S3108))</f>
        <v>0</v>
      </c>
      <c r="U3108"/>
      <c r="V3108" s="4">
        <f>IF(AND(N3108&lt;&gt;0,O3108&lt;&gt;0,Q3108&lt;&gt;0,S3108&lt;&gt;""),N3108-O3108-Q3108-R3108-T3108-U3108-P3108,"")</f>
        <v>0</v>
      </c>
      <c r="W3108">
        <v>0</v>
      </c>
      <c r="X3108">
        <v>0</v>
      </c>
      <c r="Y3108" s="7">
        <v>0</v>
      </c>
      <c r="Z3108" s="7">
        <v>0</v>
      </c>
      <c r="AA3108">
        <v>0</v>
      </c>
      <c r="AB3108">
        <v>0</v>
      </c>
      <c r="AC3108">
        <v>0</v>
      </c>
      <c r="AD3108" t="s">
        <v>41</v>
      </c>
      <c r="AG3108">
        <v>0</v>
      </c>
      <c r="AH3108">
        <v>0</v>
      </c>
      <c r="AJ3108">
        <v>0</v>
      </c>
    </row>
    <row r="3109" spans="1:36">
      <c r="A3109" t="s">
        <v>10705</v>
      </c>
      <c r="B3109" t="s">
        <v>10706</v>
      </c>
      <c r="C3109" s="2" t="s">
        <v>10707</v>
      </c>
      <c r="D3109" t="s">
        <v>389</v>
      </c>
      <c r="G3109">
        <v>0</v>
      </c>
      <c r="H3109" s="3">
        <v>0</v>
      </c>
      <c r="I3109" s="4">
        <f>IF(H3109=0,"",H3109*O3109)</f>
        <v>0</v>
      </c>
      <c r="J3109" s="5">
        <f>IF(OR(H3109=0,V3109=""),"",H3109*V3109)</f>
        <v>0</v>
      </c>
      <c r="K3109" s="6">
        <f>IF(V3109="","",V3109/O3109)</f>
        <v>0</v>
      </c>
      <c r="L3109" s="6">
        <f>IF(V3109="","",V3109/N3109)</f>
        <v>0</v>
      </c>
      <c r="Q3109" s="4">
        <v>4.81</v>
      </c>
      <c r="R3109" s="4">
        <v>0</v>
      </c>
      <c r="S3109">
        <v>0.15</v>
      </c>
      <c r="T3109" s="4">
        <f>IF(S3109=0,"",IF((N3109*S3109)&lt;.3,.3,N3109*S3109))</f>
        <v>0</v>
      </c>
      <c r="U3109"/>
      <c r="V3109" s="4">
        <f>IF(AND(N3109&lt;&gt;0,O3109&lt;&gt;0,Q3109&lt;&gt;0,S3109&lt;&gt;""),N3109-O3109-Q3109-R3109-T3109-U3109-P3109,"")</f>
        <v>0</v>
      </c>
      <c r="W3109">
        <v>0</v>
      </c>
      <c r="X3109">
        <v>0</v>
      </c>
      <c r="Y3109" s="7">
        <v>0</v>
      </c>
      <c r="Z3109" s="7">
        <v>0</v>
      </c>
      <c r="AA3109">
        <v>0</v>
      </c>
      <c r="AB3109">
        <v>0</v>
      </c>
      <c r="AC3109">
        <v>0</v>
      </c>
      <c r="AD3109" t="s">
        <v>41</v>
      </c>
      <c r="AG3109">
        <v>0</v>
      </c>
      <c r="AH3109">
        <v>0</v>
      </c>
      <c r="AJ3109">
        <v>0</v>
      </c>
    </row>
    <row r="3110" spans="1:36">
      <c r="A3110" t="s">
        <v>10708</v>
      </c>
      <c r="B3110" t="s">
        <v>10709</v>
      </c>
      <c r="C3110" s="2" t="s">
        <v>10710</v>
      </c>
      <c r="D3110" t="s">
        <v>389</v>
      </c>
      <c r="G3110">
        <v>0</v>
      </c>
      <c r="H3110" s="3">
        <v>0</v>
      </c>
      <c r="I3110" s="4">
        <f>IF(H3110=0,"",H3110*O3110)</f>
        <v>0</v>
      </c>
      <c r="J3110" s="5">
        <f>IF(OR(H3110=0,V3110=""),"",H3110*V3110)</f>
        <v>0</v>
      </c>
      <c r="K3110" s="6">
        <f>IF(V3110="","",V3110/O3110)</f>
        <v>0</v>
      </c>
      <c r="L3110" s="6">
        <f>IF(V3110="","",V3110/N3110)</f>
        <v>0</v>
      </c>
      <c r="Q3110" s="4">
        <v>6.74</v>
      </c>
      <c r="R3110" s="4">
        <v>0</v>
      </c>
      <c r="S3110">
        <v>0.15</v>
      </c>
      <c r="T3110" s="4">
        <f>IF(S3110=0,"",IF((N3110*S3110)&lt;.3,.3,N3110*S3110))</f>
        <v>0</v>
      </c>
      <c r="U3110"/>
      <c r="V3110" s="4">
        <f>IF(AND(N3110&lt;&gt;0,O3110&lt;&gt;0,Q3110&lt;&gt;0,S3110&lt;&gt;""),N3110-O3110-Q3110-R3110-T3110-U3110-P3110,"")</f>
        <v>0</v>
      </c>
      <c r="W3110">
        <v>0</v>
      </c>
      <c r="X3110">
        <v>0</v>
      </c>
      <c r="Y3110" s="7">
        <v>0</v>
      </c>
      <c r="Z3110" s="7">
        <v>0</v>
      </c>
      <c r="AA3110">
        <v>0</v>
      </c>
      <c r="AB3110">
        <v>0</v>
      </c>
      <c r="AC3110">
        <v>0</v>
      </c>
      <c r="AD3110" t="s">
        <v>41</v>
      </c>
      <c r="AG3110">
        <v>0</v>
      </c>
      <c r="AH3110">
        <v>0</v>
      </c>
      <c r="AJ3110">
        <v>0</v>
      </c>
    </row>
    <row r="3111" spans="1:36">
      <c r="A3111" t="s">
        <v>10711</v>
      </c>
      <c r="B3111" t="s">
        <v>10712</v>
      </c>
      <c r="C3111" s="2" t="s">
        <v>10713</v>
      </c>
      <c r="D3111" t="s">
        <v>389</v>
      </c>
      <c r="G3111">
        <v>0</v>
      </c>
      <c r="H3111" s="3">
        <v>0</v>
      </c>
      <c r="I3111" s="4">
        <f>IF(H3111=0,"",H3111*O3111)</f>
        <v>0</v>
      </c>
      <c r="J3111" s="5">
        <f>IF(OR(H3111=0,V3111=""),"",H3111*V3111)</f>
        <v>0</v>
      </c>
      <c r="K3111" s="6">
        <f>IF(V3111="","",V3111/O3111)</f>
        <v>0</v>
      </c>
      <c r="L3111" s="6">
        <f>IF(V3111="","",V3111/N3111)</f>
        <v>0</v>
      </c>
      <c r="Q3111" s="4">
        <v>6.14</v>
      </c>
      <c r="R3111" s="4">
        <v>0</v>
      </c>
      <c r="S3111">
        <v>0.15</v>
      </c>
      <c r="T3111" s="4">
        <f>IF(S3111=0,"",IF((N3111*S3111)&lt;.3,.3,N3111*S3111))</f>
        <v>0</v>
      </c>
      <c r="U3111"/>
      <c r="V3111" s="4">
        <f>IF(AND(N3111&lt;&gt;0,O3111&lt;&gt;0,Q3111&lt;&gt;0,S3111&lt;&gt;""),N3111-O3111-Q3111-R3111-T3111-U3111-P3111,"")</f>
        <v>0</v>
      </c>
      <c r="W3111">
        <v>0</v>
      </c>
      <c r="X3111">
        <v>0</v>
      </c>
      <c r="Y3111" s="7">
        <v>0</v>
      </c>
      <c r="Z3111" s="7">
        <v>0</v>
      </c>
      <c r="AA3111">
        <v>0</v>
      </c>
      <c r="AB3111">
        <v>0</v>
      </c>
      <c r="AC3111">
        <v>0</v>
      </c>
      <c r="AD3111" t="s">
        <v>41</v>
      </c>
      <c r="AG3111">
        <v>0</v>
      </c>
      <c r="AH3111">
        <v>0</v>
      </c>
      <c r="AJ3111">
        <v>0</v>
      </c>
    </row>
    <row r="3112" spans="1:36">
      <c r="A3112" t="s">
        <v>10714</v>
      </c>
      <c r="B3112" t="s">
        <v>10715</v>
      </c>
      <c r="C3112" s="2" t="s">
        <v>10716</v>
      </c>
      <c r="D3112" t="s">
        <v>389</v>
      </c>
      <c r="G3112">
        <v>0</v>
      </c>
      <c r="H3112" s="3">
        <v>0</v>
      </c>
      <c r="I3112" s="4">
        <f>IF(H3112=0,"",H3112*O3112)</f>
        <v>0</v>
      </c>
      <c r="J3112" s="5">
        <f>IF(OR(H3112=0,V3112=""),"",H3112*V3112)</f>
        <v>0</v>
      </c>
      <c r="K3112" s="6">
        <f>IF(V3112="","",V3112/O3112)</f>
        <v>0</v>
      </c>
      <c r="L3112" s="6">
        <f>IF(V3112="","",V3112/N3112)</f>
        <v>0</v>
      </c>
      <c r="Q3112" s="4">
        <v>4.81</v>
      </c>
      <c r="R3112" s="4">
        <v>0</v>
      </c>
      <c r="S3112">
        <v>0.15</v>
      </c>
      <c r="T3112" s="4">
        <f>IF(S3112=0,"",IF((N3112*S3112)&lt;.3,.3,N3112*S3112))</f>
        <v>0</v>
      </c>
      <c r="U3112"/>
      <c r="V3112" s="4">
        <f>IF(AND(N3112&lt;&gt;0,O3112&lt;&gt;0,Q3112&lt;&gt;0,S3112&lt;&gt;""),N3112-O3112-Q3112-R3112-T3112-U3112-P3112,"")</f>
        <v>0</v>
      </c>
      <c r="W3112">
        <v>0</v>
      </c>
      <c r="X3112">
        <v>0</v>
      </c>
      <c r="Y3112" s="7">
        <v>0</v>
      </c>
      <c r="Z3112" s="7">
        <v>0</v>
      </c>
      <c r="AA3112">
        <v>0</v>
      </c>
      <c r="AB3112">
        <v>0</v>
      </c>
      <c r="AC3112">
        <v>0</v>
      </c>
      <c r="AD3112" t="s">
        <v>41</v>
      </c>
      <c r="AG3112">
        <v>0</v>
      </c>
      <c r="AH3112">
        <v>0</v>
      </c>
      <c r="AJ3112">
        <v>0</v>
      </c>
    </row>
    <row r="3113" spans="1:36">
      <c r="A3113" t="s">
        <v>10717</v>
      </c>
      <c r="B3113" t="s">
        <v>10718</v>
      </c>
      <c r="C3113" s="2" t="s">
        <v>10719</v>
      </c>
      <c r="D3113" t="s">
        <v>389</v>
      </c>
      <c r="G3113">
        <v>0</v>
      </c>
      <c r="H3113" s="3">
        <v>0</v>
      </c>
      <c r="I3113" s="4">
        <f>IF(H3113=0,"",H3113*O3113)</f>
        <v>0</v>
      </c>
      <c r="J3113" s="5">
        <f>IF(OR(H3113=0,V3113=""),"",H3113*V3113)</f>
        <v>0</v>
      </c>
      <c r="K3113" s="6">
        <f>IF(V3113="","",V3113/O3113)</f>
        <v>0</v>
      </c>
      <c r="L3113" s="6">
        <f>IF(V3113="","",V3113/N3113)</f>
        <v>0</v>
      </c>
      <c r="R3113" s="4">
        <v>0</v>
      </c>
      <c r="T3113" s="4">
        <f>IF(S3113=0,"",IF((N3113*S3113)&lt;.3,.3,N3113*S3113))</f>
        <v>0</v>
      </c>
      <c r="U3113"/>
      <c r="V3113" s="4">
        <f>IF(AND(N3113&lt;&gt;0,O3113&lt;&gt;0,Q3113&lt;&gt;0,S3113&lt;&gt;""),N3113-O3113-Q3113-R3113-T3113-U3113-P3113,"")</f>
        <v>0</v>
      </c>
      <c r="W3113">
        <v>0</v>
      </c>
      <c r="X3113">
        <v>0</v>
      </c>
      <c r="Y3113" s="7">
        <v>0</v>
      </c>
      <c r="Z3113" s="7">
        <v>0</v>
      </c>
      <c r="AA3113">
        <v>0</v>
      </c>
      <c r="AB3113">
        <v>0</v>
      </c>
      <c r="AC3113">
        <v>0</v>
      </c>
      <c r="AD3113" t="s">
        <v>41</v>
      </c>
      <c r="AG3113">
        <v>0</v>
      </c>
      <c r="AH3113">
        <v>0</v>
      </c>
      <c r="AJ3113">
        <v>0</v>
      </c>
    </row>
    <row r="3114" spans="1:36">
      <c r="A3114" t="s">
        <v>10720</v>
      </c>
      <c r="B3114" t="s">
        <v>10721</v>
      </c>
      <c r="C3114" s="2" t="s">
        <v>10722</v>
      </c>
      <c r="D3114" t="s">
        <v>389</v>
      </c>
      <c r="G3114">
        <v>0</v>
      </c>
      <c r="H3114" s="3">
        <v>0</v>
      </c>
      <c r="I3114" s="4">
        <f>IF(H3114=0,"",H3114*O3114)</f>
        <v>0</v>
      </c>
      <c r="J3114" s="5">
        <f>IF(OR(H3114=0,V3114=""),"",H3114*V3114)</f>
        <v>0</v>
      </c>
      <c r="K3114" s="6">
        <f>IF(V3114="","",V3114/O3114)</f>
        <v>0</v>
      </c>
      <c r="L3114" s="6">
        <f>IF(V3114="","",V3114/N3114)</f>
        <v>0</v>
      </c>
      <c r="Q3114" s="4">
        <v>4.81</v>
      </c>
      <c r="R3114" s="4">
        <v>0</v>
      </c>
      <c r="S3114">
        <v>0.15</v>
      </c>
      <c r="T3114" s="4">
        <f>IF(S3114=0,"",IF((N3114*S3114)&lt;.3,.3,N3114*S3114))</f>
        <v>0</v>
      </c>
      <c r="U3114"/>
      <c r="V3114" s="4">
        <f>IF(AND(N3114&lt;&gt;0,O3114&lt;&gt;0,Q3114&lt;&gt;0,S3114&lt;&gt;""),N3114-O3114-Q3114-R3114-T3114-U3114-P3114,"")</f>
        <v>0</v>
      </c>
      <c r="W3114">
        <v>0</v>
      </c>
      <c r="X3114">
        <v>0</v>
      </c>
      <c r="Y3114" s="7">
        <v>0</v>
      </c>
      <c r="Z3114" s="7">
        <v>0</v>
      </c>
      <c r="AA3114">
        <v>0</v>
      </c>
      <c r="AB3114">
        <v>0</v>
      </c>
      <c r="AC3114">
        <v>0</v>
      </c>
      <c r="AD3114" t="s">
        <v>41</v>
      </c>
      <c r="AG3114">
        <v>0</v>
      </c>
      <c r="AH3114">
        <v>0</v>
      </c>
      <c r="AJ3114">
        <v>0</v>
      </c>
    </row>
    <row r="3115" spans="1:36">
      <c r="A3115" t="s">
        <v>10723</v>
      </c>
      <c r="B3115" t="s">
        <v>10724</v>
      </c>
      <c r="C3115" s="2" t="s">
        <v>10725</v>
      </c>
      <c r="D3115" t="s">
        <v>389</v>
      </c>
      <c r="G3115">
        <v>0</v>
      </c>
      <c r="H3115" s="3">
        <v>0</v>
      </c>
      <c r="I3115" s="4">
        <f>IF(H3115=0,"",H3115*O3115)</f>
        <v>0</v>
      </c>
      <c r="J3115" s="5">
        <f>IF(OR(H3115=0,V3115=""),"",H3115*V3115)</f>
        <v>0</v>
      </c>
      <c r="K3115" s="6">
        <f>IF(V3115="","",V3115/O3115)</f>
        <v>0</v>
      </c>
      <c r="L3115" s="6">
        <f>IF(V3115="","",V3115/N3115)</f>
        <v>0</v>
      </c>
      <c r="R3115" s="4">
        <v>0</v>
      </c>
      <c r="T3115" s="4">
        <f>IF(S3115=0,"",IF((N3115*S3115)&lt;.3,.3,N3115*S3115))</f>
        <v>0</v>
      </c>
      <c r="U3115"/>
      <c r="V3115" s="4">
        <f>IF(AND(N3115&lt;&gt;0,O3115&lt;&gt;0,Q3115&lt;&gt;0,S3115&lt;&gt;""),N3115-O3115-Q3115-R3115-T3115-U3115-P3115,"")</f>
        <v>0</v>
      </c>
      <c r="W3115">
        <v>0</v>
      </c>
      <c r="X3115">
        <v>0</v>
      </c>
      <c r="Y3115" s="7">
        <v>0</v>
      </c>
      <c r="Z3115" s="7">
        <v>0</v>
      </c>
      <c r="AA3115">
        <v>0</v>
      </c>
      <c r="AB3115">
        <v>0</v>
      </c>
      <c r="AC3115">
        <v>0</v>
      </c>
      <c r="AD3115" t="s">
        <v>41</v>
      </c>
      <c r="AG3115">
        <v>0</v>
      </c>
      <c r="AH3115">
        <v>0</v>
      </c>
      <c r="AJ3115">
        <v>0</v>
      </c>
    </row>
    <row r="3116" spans="1:36">
      <c r="A3116" t="s">
        <v>10726</v>
      </c>
      <c r="B3116" t="s">
        <v>10727</v>
      </c>
      <c r="C3116" s="2" t="s">
        <v>10728</v>
      </c>
      <c r="D3116" t="s">
        <v>389</v>
      </c>
      <c r="G3116">
        <v>0</v>
      </c>
      <c r="H3116" s="3">
        <v>0</v>
      </c>
      <c r="I3116" s="4">
        <f>IF(H3116=0,"",H3116*O3116)</f>
        <v>0</v>
      </c>
      <c r="J3116" s="5">
        <f>IF(OR(H3116=0,V3116=""),"",H3116*V3116)</f>
        <v>0</v>
      </c>
      <c r="K3116" s="6">
        <f>IF(V3116="","",V3116/O3116)</f>
        <v>0</v>
      </c>
      <c r="L3116" s="6">
        <f>IF(V3116="","",V3116/N3116)</f>
        <v>0</v>
      </c>
      <c r="Q3116" s="4">
        <v>4.81</v>
      </c>
      <c r="R3116" s="4">
        <v>0</v>
      </c>
      <c r="S3116">
        <v>0.15</v>
      </c>
      <c r="T3116" s="4">
        <f>IF(S3116=0,"",IF((N3116*S3116)&lt;.3,.3,N3116*S3116))</f>
        <v>0</v>
      </c>
      <c r="U3116"/>
      <c r="V3116" s="4">
        <f>IF(AND(N3116&lt;&gt;0,O3116&lt;&gt;0,Q3116&lt;&gt;0,S3116&lt;&gt;""),N3116-O3116-Q3116-R3116-T3116-U3116-P3116,"")</f>
        <v>0</v>
      </c>
      <c r="W3116">
        <v>0</v>
      </c>
      <c r="X3116">
        <v>0</v>
      </c>
      <c r="Y3116" s="7">
        <v>0</v>
      </c>
      <c r="Z3116" s="7">
        <v>0</v>
      </c>
      <c r="AA3116">
        <v>0</v>
      </c>
      <c r="AB3116">
        <v>0</v>
      </c>
      <c r="AC3116">
        <v>0</v>
      </c>
      <c r="AD3116" t="s">
        <v>41</v>
      </c>
      <c r="AG3116">
        <v>0</v>
      </c>
      <c r="AH3116">
        <v>0</v>
      </c>
      <c r="AJ3116">
        <v>0</v>
      </c>
    </row>
    <row r="3117" spans="1:36">
      <c r="A3117" t="s">
        <v>10729</v>
      </c>
      <c r="B3117" t="s">
        <v>10730</v>
      </c>
      <c r="C3117" s="2" t="s">
        <v>10731</v>
      </c>
      <c r="D3117" t="s">
        <v>389</v>
      </c>
      <c r="G3117">
        <v>0</v>
      </c>
      <c r="H3117" s="3">
        <v>0</v>
      </c>
      <c r="I3117" s="4">
        <f>IF(H3117=0,"",H3117*O3117)</f>
        <v>0</v>
      </c>
      <c r="J3117" s="5">
        <f>IF(OR(H3117=0,V3117=""),"",H3117*V3117)</f>
        <v>0</v>
      </c>
      <c r="K3117" s="6">
        <f>IF(V3117="","",V3117/O3117)</f>
        <v>0</v>
      </c>
      <c r="L3117" s="6">
        <f>IF(V3117="","",V3117/N3117)</f>
        <v>0</v>
      </c>
      <c r="Q3117" s="4">
        <v>7.04</v>
      </c>
      <c r="R3117" s="4">
        <v>0</v>
      </c>
      <c r="S3117">
        <v>0.15</v>
      </c>
      <c r="T3117" s="4">
        <f>IF(S3117=0,"",IF((N3117*S3117)&lt;.3,.3,N3117*S3117))</f>
        <v>0</v>
      </c>
      <c r="U3117"/>
      <c r="V3117" s="4">
        <f>IF(AND(N3117&lt;&gt;0,O3117&lt;&gt;0,Q3117&lt;&gt;0,S3117&lt;&gt;""),N3117-O3117-Q3117-R3117-T3117-U3117-P3117,"")</f>
        <v>0</v>
      </c>
      <c r="W3117">
        <v>0</v>
      </c>
      <c r="X3117">
        <v>0</v>
      </c>
      <c r="Y3117" s="7">
        <v>0</v>
      </c>
      <c r="Z3117" s="7">
        <v>0</v>
      </c>
      <c r="AA3117">
        <v>0</v>
      </c>
      <c r="AB3117">
        <v>0</v>
      </c>
      <c r="AC3117">
        <v>0</v>
      </c>
      <c r="AD3117" t="s">
        <v>41</v>
      </c>
      <c r="AG3117">
        <v>0</v>
      </c>
      <c r="AH3117">
        <v>0</v>
      </c>
      <c r="AJ3117">
        <v>0</v>
      </c>
    </row>
    <row r="3118" spans="1:36">
      <c r="A3118" t="s">
        <v>10732</v>
      </c>
      <c r="B3118" t="s">
        <v>10733</v>
      </c>
      <c r="C3118" s="2" t="s">
        <v>10734</v>
      </c>
      <c r="D3118" t="s">
        <v>389</v>
      </c>
      <c r="G3118">
        <v>0</v>
      </c>
      <c r="H3118" s="3">
        <v>0</v>
      </c>
      <c r="I3118" s="4">
        <f>IF(H3118=0,"",H3118*O3118)</f>
        <v>0</v>
      </c>
      <c r="J3118" s="5">
        <f>IF(OR(H3118=0,V3118=""),"",H3118*V3118)</f>
        <v>0</v>
      </c>
      <c r="K3118" s="6">
        <f>IF(V3118="","",V3118/O3118)</f>
        <v>0</v>
      </c>
      <c r="L3118" s="6">
        <f>IF(V3118="","",V3118/N3118)</f>
        <v>0</v>
      </c>
      <c r="Q3118" s="4">
        <v>6.74</v>
      </c>
      <c r="R3118" s="4">
        <v>0</v>
      </c>
      <c r="S3118">
        <v>0.15</v>
      </c>
      <c r="T3118" s="4">
        <f>IF(S3118=0,"",IF((N3118*S3118)&lt;.3,.3,N3118*S3118))</f>
        <v>0</v>
      </c>
      <c r="U3118"/>
      <c r="V3118" s="4">
        <f>IF(AND(N3118&lt;&gt;0,O3118&lt;&gt;0,Q3118&lt;&gt;0,S3118&lt;&gt;""),N3118-O3118-Q3118-R3118-T3118-U3118-P3118,"")</f>
        <v>0</v>
      </c>
      <c r="W3118">
        <v>0</v>
      </c>
      <c r="X3118">
        <v>0</v>
      </c>
      <c r="Y3118" s="7">
        <v>0</v>
      </c>
      <c r="Z3118" s="7">
        <v>0</v>
      </c>
      <c r="AA3118">
        <v>0</v>
      </c>
      <c r="AB3118">
        <v>0</v>
      </c>
      <c r="AC3118">
        <v>0</v>
      </c>
      <c r="AD3118" t="s">
        <v>41</v>
      </c>
      <c r="AG3118">
        <v>0</v>
      </c>
      <c r="AH3118">
        <v>0</v>
      </c>
      <c r="AJ3118">
        <v>0</v>
      </c>
    </row>
    <row r="3119" spans="1:36">
      <c r="A3119" t="s">
        <v>10735</v>
      </c>
      <c r="B3119" t="s">
        <v>10736</v>
      </c>
      <c r="C3119" s="2" t="s">
        <v>10737</v>
      </c>
      <c r="D3119" t="s">
        <v>389</v>
      </c>
      <c r="G3119">
        <v>0</v>
      </c>
      <c r="H3119" s="3">
        <v>0</v>
      </c>
      <c r="I3119" s="4">
        <f>IF(H3119=0,"",H3119*O3119)</f>
        <v>0</v>
      </c>
      <c r="J3119" s="5">
        <f>IF(OR(H3119=0,V3119=""),"",H3119*V3119)</f>
        <v>0</v>
      </c>
      <c r="K3119" s="6">
        <f>IF(V3119="","",V3119/O3119)</f>
        <v>0</v>
      </c>
      <c r="L3119" s="6">
        <f>IF(V3119="","",V3119/N3119)</f>
        <v>0</v>
      </c>
      <c r="Q3119" s="4">
        <v>4.81</v>
      </c>
      <c r="R3119" s="4">
        <v>0</v>
      </c>
      <c r="S3119">
        <v>0.15</v>
      </c>
      <c r="T3119" s="4">
        <f>IF(S3119=0,"",IF((N3119*S3119)&lt;.3,.3,N3119*S3119))</f>
        <v>0</v>
      </c>
      <c r="U3119"/>
      <c r="V3119" s="4">
        <f>IF(AND(N3119&lt;&gt;0,O3119&lt;&gt;0,Q3119&lt;&gt;0,S3119&lt;&gt;""),N3119-O3119-Q3119-R3119-T3119-U3119-P3119,"")</f>
        <v>0</v>
      </c>
      <c r="W3119">
        <v>0</v>
      </c>
      <c r="X3119">
        <v>0</v>
      </c>
      <c r="Y3119" s="7">
        <v>0</v>
      </c>
      <c r="Z3119" s="7">
        <v>0</v>
      </c>
      <c r="AA3119">
        <v>0</v>
      </c>
      <c r="AB3119">
        <v>0</v>
      </c>
      <c r="AC3119">
        <v>0</v>
      </c>
      <c r="AD3119" t="s">
        <v>41</v>
      </c>
      <c r="AG3119">
        <v>0</v>
      </c>
      <c r="AH3119">
        <v>0</v>
      </c>
      <c r="AJ3119">
        <v>0</v>
      </c>
    </row>
    <row r="3120" spans="1:36">
      <c r="A3120" t="s">
        <v>10738</v>
      </c>
      <c r="B3120" t="s">
        <v>10739</v>
      </c>
      <c r="C3120" s="2" t="s">
        <v>10740</v>
      </c>
      <c r="D3120" t="s">
        <v>389</v>
      </c>
      <c r="G3120">
        <v>0</v>
      </c>
      <c r="H3120" s="3">
        <v>0</v>
      </c>
      <c r="I3120" s="4">
        <f>IF(H3120=0,"",H3120*O3120)</f>
        <v>0</v>
      </c>
      <c r="J3120" s="5">
        <f>IF(OR(H3120=0,V3120=""),"",H3120*V3120)</f>
        <v>0</v>
      </c>
      <c r="K3120" s="6">
        <f>IF(V3120="","",V3120/O3120)</f>
        <v>0</v>
      </c>
      <c r="L3120" s="6">
        <f>IF(V3120="","",V3120/N3120)</f>
        <v>0</v>
      </c>
      <c r="Q3120" s="4">
        <v>6.14</v>
      </c>
      <c r="R3120" s="4">
        <v>0</v>
      </c>
      <c r="S3120">
        <v>0.15</v>
      </c>
      <c r="T3120" s="4">
        <f>IF(S3120=0,"",IF((N3120*S3120)&lt;.3,.3,N3120*S3120))</f>
        <v>0</v>
      </c>
      <c r="U3120"/>
      <c r="V3120" s="4">
        <f>IF(AND(N3120&lt;&gt;0,O3120&lt;&gt;0,Q3120&lt;&gt;0,S3120&lt;&gt;""),N3120-O3120-Q3120-R3120-T3120-U3120-P3120,"")</f>
        <v>0</v>
      </c>
      <c r="W3120">
        <v>0</v>
      </c>
      <c r="X3120">
        <v>0</v>
      </c>
      <c r="Y3120" s="7">
        <v>0</v>
      </c>
      <c r="Z3120" s="7">
        <v>0</v>
      </c>
      <c r="AA3120">
        <v>0</v>
      </c>
      <c r="AB3120">
        <v>0</v>
      </c>
      <c r="AC3120">
        <v>0</v>
      </c>
      <c r="AD3120" t="s">
        <v>41</v>
      </c>
      <c r="AG3120">
        <v>0</v>
      </c>
      <c r="AH3120">
        <v>0</v>
      </c>
      <c r="AJ3120">
        <v>0</v>
      </c>
    </row>
    <row r="3121" spans="1:36">
      <c r="A3121" t="s">
        <v>10741</v>
      </c>
      <c r="B3121" t="s">
        <v>10742</v>
      </c>
      <c r="C3121" s="2" t="s">
        <v>10743</v>
      </c>
      <c r="D3121" t="s">
        <v>389</v>
      </c>
      <c r="G3121">
        <v>0</v>
      </c>
      <c r="H3121" s="3">
        <v>0</v>
      </c>
      <c r="I3121" s="4">
        <f>IF(H3121=0,"",H3121*O3121)</f>
        <v>0</v>
      </c>
      <c r="J3121" s="5">
        <f>IF(OR(H3121=0,V3121=""),"",H3121*V3121)</f>
        <v>0</v>
      </c>
      <c r="K3121" s="6">
        <f>IF(V3121="","",V3121/O3121)</f>
        <v>0</v>
      </c>
      <c r="L3121" s="6">
        <f>IF(V3121="","",V3121/N3121)</f>
        <v>0</v>
      </c>
      <c r="Q3121" s="4">
        <v>4.81</v>
      </c>
      <c r="R3121" s="4">
        <v>0</v>
      </c>
      <c r="S3121">
        <v>0.15</v>
      </c>
      <c r="T3121" s="4">
        <f>IF(S3121=0,"",IF((N3121*S3121)&lt;.3,.3,N3121*S3121))</f>
        <v>0</v>
      </c>
      <c r="U3121"/>
      <c r="V3121" s="4">
        <f>IF(AND(N3121&lt;&gt;0,O3121&lt;&gt;0,Q3121&lt;&gt;0,S3121&lt;&gt;""),N3121-O3121-Q3121-R3121-T3121-U3121-P3121,"")</f>
        <v>0</v>
      </c>
      <c r="W3121">
        <v>0</v>
      </c>
      <c r="X3121">
        <v>0</v>
      </c>
      <c r="Y3121" s="7">
        <v>0</v>
      </c>
      <c r="Z3121" s="7">
        <v>0</v>
      </c>
      <c r="AA3121">
        <v>0</v>
      </c>
      <c r="AB3121">
        <v>0</v>
      </c>
      <c r="AC3121">
        <v>0</v>
      </c>
      <c r="AD3121" t="s">
        <v>41</v>
      </c>
      <c r="AG3121">
        <v>0</v>
      </c>
      <c r="AH3121">
        <v>0</v>
      </c>
      <c r="AJ3121">
        <v>0</v>
      </c>
    </row>
    <row r="3122" spans="1:36">
      <c r="A3122" t="s">
        <v>10744</v>
      </c>
      <c r="B3122" t="s">
        <v>10721</v>
      </c>
      <c r="C3122" s="2" t="s">
        <v>10722</v>
      </c>
      <c r="D3122" t="s">
        <v>389</v>
      </c>
      <c r="G3122">
        <v>0</v>
      </c>
      <c r="H3122" s="3">
        <v>0</v>
      </c>
      <c r="I3122" s="4">
        <f>IF(H3122=0,"",H3122*O3122)</f>
        <v>0</v>
      </c>
      <c r="J3122" s="5">
        <f>IF(OR(H3122=0,V3122=""),"",H3122*V3122)</f>
        <v>0</v>
      </c>
      <c r="K3122" s="6">
        <f>IF(V3122="","",V3122/O3122)</f>
        <v>0</v>
      </c>
      <c r="L3122" s="6">
        <f>IF(V3122="","",V3122/N3122)</f>
        <v>0</v>
      </c>
      <c r="Q3122" s="4">
        <v>4.81</v>
      </c>
      <c r="R3122" s="4">
        <v>0</v>
      </c>
      <c r="S3122">
        <v>0.15</v>
      </c>
      <c r="T3122" s="4">
        <f>IF(S3122=0,"",IF((N3122*S3122)&lt;.3,.3,N3122*S3122))</f>
        <v>0</v>
      </c>
      <c r="U3122"/>
      <c r="V3122" s="4">
        <f>IF(AND(N3122&lt;&gt;0,O3122&lt;&gt;0,Q3122&lt;&gt;0,S3122&lt;&gt;""),N3122-O3122-Q3122-R3122-T3122-U3122-P3122,"")</f>
        <v>0</v>
      </c>
      <c r="W3122">
        <v>0</v>
      </c>
      <c r="X3122">
        <v>0</v>
      </c>
      <c r="Y3122" s="7">
        <v>0</v>
      </c>
      <c r="Z3122" s="7">
        <v>0</v>
      </c>
      <c r="AA3122">
        <v>0</v>
      </c>
      <c r="AB3122">
        <v>0</v>
      </c>
      <c r="AC3122">
        <v>0</v>
      </c>
      <c r="AD3122" t="s">
        <v>41</v>
      </c>
      <c r="AG3122">
        <v>0</v>
      </c>
      <c r="AH3122">
        <v>0</v>
      </c>
      <c r="AJ3122">
        <v>0</v>
      </c>
    </row>
    <row r="3123" spans="1:36">
      <c r="A3123" t="s">
        <v>10745</v>
      </c>
      <c r="B3123" t="s">
        <v>6796</v>
      </c>
      <c r="C3123" s="2" t="s">
        <v>6797</v>
      </c>
      <c r="D3123" t="s">
        <v>1607</v>
      </c>
      <c r="G3123">
        <v>0</v>
      </c>
      <c r="H3123" s="3">
        <v>0</v>
      </c>
      <c r="I3123" s="4">
        <f>IF(H3123=0,"",H3123*O3123)</f>
        <v>0</v>
      </c>
      <c r="J3123" s="5">
        <f>IF(OR(H3123=0,V3123=""),"",H3123*V3123)</f>
        <v>0</v>
      </c>
      <c r="K3123" s="6">
        <f>IF(V3123="","",V3123/O3123)</f>
        <v>0</v>
      </c>
      <c r="L3123" s="6">
        <f>IF(V3123="","",V3123/N3123)</f>
        <v>0</v>
      </c>
      <c r="Q3123" s="4">
        <v>5.54</v>
      </c>
      <c r="R3123" s="4">
        <v>0.06</v>
      </c>
      <c r="S3123">
        <v>0.15</v>
      </c>
      <c r="T3123" s="4">
        <f>IF(S3123=0,"",IF((N3123*S3123)&lt;.3,.3,N3123*S3123))</f>
        <v>0</v>
      </c>
      <c r="U3123"/>
      <c r="V3123" s="4">
        <f>IF(AND(N3123&lt;&gt;0,O3123&lt;&gt;0,Q3123&lt;&gt;0,S3123&lt;&gt;""),N3123-O3123-Q3123-R3123-T3123-U3123-P3123,"")</f>
        <v>0</v>
      </c>
      <c r="W3123">
        <v>0</v>
      </c>
      <c r="X3123">
        <v>0</v>
      </c>
      <c r="Y3123" s="7">
        <v>0</v>
      </c>
      <c r="Z3123" s="7">
        <v>0</v>
      </c>
      <c r="AA3123">
        <v>0</v>
      </c>
      <c r="AB3123">
        <v>0</v>
      </c>
      <c r="AC3123">
        <v>0</v>
      </c>
      <c r="AD3123" t="s">
        <v>41</v>
      </c>
      <c r="AG3123">
        <v>0</v>
      </c>
      <c r="AH3123">
        <v>0</v>
      </c>
      <c r="AJ3123">
        <v>0</v>
      </c>
    </row>
    <row r="3124" spans="1:36">
      <c r="A3124" t="s">
        <v>10746</v>
      </c>
      <c r="B3124" t="s">
        <v>420</v>
      </c>
      <c r="C3124" s="2" t="s">
        <v>421</v>
      </c>
      <c r="D3124" t="s">
        <v>405</v>
      </c>
      <c r="G3124">
        <v>0</v>
      </c>
      <c r="H3124" s="3">
        <v>0</v>
      </c>
      <c r="I3124" s="4">
        <f>IF(H3124=0,"",H3124*O3124)</f>
        <v>0</v>
      </c>
      <c r="J3124" s="5">
        <f>IF(OR(H3124=0,V3124=""),"",H3124*V3124)</f>
        <v>0</v>
      </c>
      <c r="K3124" s="6">
        <f>IF(V3124="","",V3124/O3124)</f>
        <v>0</v>
      </c>
      <c r="L3124" s="6">
        <f>IF(V3124="","",V3124/N3124)</f>
        <v>0</v>
      </c>
      <c r="Q3124" s="4">
        <v>4.11</v>
      </c>
      <c r="R3124" s="4">
        <v>0.02</v>
      </c>
      <c r="S3124">
        <v>0.15</v>
      </c>
      <c r="T3124" s="4">
        <f>IF(S3124=0,"",IF((N3124*S3124)&lt;.3,.3,N3124*S3124))</f>
        <v>0</v>
      </c>
      <c r="U3124"/>
      <c r="V3124" s="4">
        <f>IF(AND(N3124&lt;&gt;0,O3124&lt;&gt;0,Q3124&lt;&gt;0,S3124&lt;&gt;""),N3124-O3124-Q3124-R3124-T3124-U3124-P3124,"")</f>
        <v>0</v>
      </c>
      <c r="W3124">
        <v>0</v>
      </c>
      <c r="X3124">
        <v>0</v>
      </c>
      <c r="Y3124" s="7">
        <v>0</v>
      </c>
      <c r="Z3124" s="7">
        <v>0</v>
      </c>
      <c r="AA3124">
        <v>0</v>
      </c>
      <c r="AB3124">
        <v>0</v>
      </c>
      <c r="AC3124">
        <v>0</v>
      </c>
      <c r="AD3124" t="s">
        <v>41</v>
      </c>
      <c r="AG3124">
        <v>0</v>
      </c>
      <c r="AH3124">
        <v>0</v>
      </c>
      <c r="AJ3124">
        <v>0</v>
      </c>
    </row>
    <row r="3125" spans="1:36">
      <c r="A3125" t="s">
        <v>10747</v>
      </c>
      <c r="B3125" t="s">
        <v>5428</v>
      </c>
      <c r="C3125" s="2" t="s">
        <v>5429</v>
      </c>
      <c r="D3125" t="s">
        <v>1462</v>
      </c>
      <c r="G3125">
        <v>0</v>
      </c>
      <c r="H3125" s="3">
        <v>0</v>
      </c>
      <c r="I3125" s="4">
        <f>IF(H3125=0,"",H3125*O3125)</f>
        <v>0</v>
      </c>
      <c r="J3125" s="5">
        <f>IF(OR(H3125=0,V3125=""),"",H3125*V3125)</f>
        <v>0</v>
      </c>
      <c r="K3125" s="6">
        <f>IF(V3125="","",V3125/O3125)</f>
        <v>0</v>
      </c>
      <c r="L3125" s="6">
        <f>IF(V3125="","",V3125/N3125)</f>
        <v>0</v>
      </c>
      <c r="Q3125" s="4">
        <v>5.54</v>
      </c>
      <c r="R3125" s="4">
        <v>0.05</v>
      </c>
      <c r="S3125">
        <v>0.15</v>
      </c>
      <c r="T3125" s="4">
        <f>IF(S3125=0,"",IF((N3125*S3125)&lt;.3,.3,N3125*S3125))</f>
        <v>0</v>
      </c>
      <c r="U3125"/>
      <c r="V3125" s="4">
        <f>IF(AND(N3125&lt;&gt;0,O3125&lt;&gt;0,Q3125&lt;&gt;0,S3125&lt;&gt;""),N3125-O3125-Q3125-R3125-T3125-U3125-P3125,"")</f>
        <v>0</v>
      </c>
      <c r="W3125">
        <v>0</v>
      </c>
      <c r="X3125">
        <v>0</v>
      </c>
      <c r="Y3125" s="7">
        <v>0</v>
      </c>
      <c r="Z3125" s="7">
        <v>0</v>
      </c>
      <c r="AA3125">
        <v>0</v>
      </c>
      <c r="AB3125">
        <v>0</v>
      </c>
      <c r="AC3125">
        <v>0</v>
      </c>
      <c r="AD3125" t="s">
        <v>41</v>
      </c>
      <c r="AG3125">
        <v>0</v>
      </c>
      <c r="AH3125">
        <v>0</v>
      </c>
      <c r="AJ3125">
        <v>0</v>
      </c>
    </row>
    <row r="3126" spans="1:36">
      <c r="A3126" t="s">
        <v>10748</v>
      </c>
      <c r="B3126" t="s">
        <v>1464</v>
      </c>
      <c r="C3126" s="2" t="s">
        <v>1465</v>
      </c>
      <c r="D3126" t="s">
        <v>1462</v>
      </c>
      <c r="G3126">
        <v>0</v>
      </c>
      <c r="H3126" s="3">
        <v>0</v>
      </c>
      <c r="I3126" s="4">
        <f>IF(H3126=0,"",H3126*O3126)</f>
        <v>0</v>
      </c>
      <c r="J3126" s="5">
        <f>IF(OR(H3126=0,V3126=""),"",H3126*V3126)</f>
        <v>0</v>
      </c>
      <c r="K3126" s="6">
        <f>IF(V3126="","",V3126/O3126)</f>
        <v>0</v>
      </c>
      <c r="L3126" s="6">
        <f>IF(V3126="","",V3126/N3126)</f>
        <v>0</v>
      </c>
      <c r="Q3126" s="4">
        <v>4.81</v>
      </c>
      <c r="R3126" s="4">
        <v>0.04</v>
      </c>
      <c r="S3126">
        <v>0.15</v>
      </c>
      <c r="T3126" s="4">
        <f>IF(S3126=0,"",IF((N3126*S3126)&lt;.3,.3,N3126*S3126))</f>
        <v>0</v>
      </c>
      <c r="U3126"/>
      <c r="V3126" s="4">
        <f>IF(AND(N3126&lt;&gt;0,O3126&lt;&gt;0,Q3126&lt;&gt;0,S3126&lt;&gt;""),N3126-O3126-Q3126-R3126-T3126-U3126-P3126,"")</f>
        <v>0</v>
      </c>
      <c r="W3126">
        <v>0</v>
      </c>
      <c r="X3126">
        <v>0</v>
      </c>
      <c r="Y3126" s="7">
        <v>0</v>
      </c>
      <c r="Z3126" s="7">
        <v>0</v>
      </c>
      <c r="AA3126">
        <v>0</v>
      </c>
      <c r="AB3126">
        <v>0</v>
      </c>
      <c r="AC3126">
        <v>0</v>
      </c>
      <c r="AD3126" t="s">
        <v>41</v>
      </c>
      <c r="AG3126">
        <v>0</v>
      </c>
      <c r="AH3126">
        <v>0</v>
      </c>
      <c r="AJ3126">
        <v>0</v>
      </c>
    </row>
    <row r="3127" spans="1:36">
      <c r="A3127" t="s">
        <v>10749</v>
      </c>
      <c r="B3127" t="s">
        <v>5572</v>
      </c>
      <c r="C3127" s="2" t="s">
        <v>5573</v>
      </c>
      <c r="D3127" t="s">
        <v>1462</v>
      </c>
      <c r="G3127">
        <v>0</v>
      </c>
      <c r="H3127" s="3">
        <v>0</v>
      </c>
      <c r="I3127" s="4">
        <f>IF(H3127=0,"",H3127*O3127)</f>
        <v>0</v>
      </c>
      <c r="J3127" s="5">
        <f>IF(OR(H3127=0,V3127=""),"",H3127*V3127)</f>
        <v>0</v>
      </c>
      <c r="K3127" s="6">
        <f>IF(V3127="","",V3127/O3127)</f>
        <v>0</v>
      </c>
      <c r="L3127" s="6">
        <f>IF(V3127="","",V3127/N3127)</f>
        <v>0</v>
      </c>
      <c r="Q3127" s="4">
        <v>4.11</v>
      </c>
      <c r="R3127" s="4">
        <v>0.01</v>
      </c>
      <c r="S3127">
        <v>0.15</v>
      </c>
      <c r="T3127" s="4">
        <f>IF(S3127=0,"",IF((N3127*S3127)&lt;.3,.3,N3127*S3127))</f>
        <v>0</v>
      </c>
      <c r="U3127"/>
      <c r="V3127" s="4">
        <f>IF(AND(N3127&lt;&gt;0,O3127&lt;&gt;0,Q3127&lt;&gt;0,S3127&lt;&gt;""),N3127-O3127-Q3127-R3127-T3127-U3127-P3127,"")</f>
        <v>0</v>
      </c>
      <c r="W3127">
        <v>0</v>
      </c>
      <c r="X3127">
        <v>0</v>
      </c>
      <c r="Y3127" s="7">
        <v>0</v>
      </c>
      <c r="Z3127" s="7">
        <v>0</v>
      </c>
      <c r="AA3127">
        <v>0</v>
      </c>
      <c r="AB3127">
        <v>0</v>
      </c>
      <c r="AC3127">
        <v>0</v>
      </c>
      <c r="AD3127" t="s">
        <v>41</v>
      </c>
      <c r="AG3127">
        <v>0</v>
      </c>
      <c r="AH3127">
        <v>0</v>
      </c>
      <c r="AJ3127">
        <v>0</v>
      </c>
    </row>
    <row r="3128" spans="1:36">
      <c r="A3128" t="s">
        <v>10750</v>
      </c>
      <c r="B3128" t="s">
        <v>10751</v>
      </c>
      <c r="C3128" s="2" t="s">
        <v>10752</v>
      </c>
      <c r="D3128" t="s">
        <v>3946</v>
      </c>
      <c r="G3128">
        <v>0</v>
      </c>
      <c r="H3128" s="3">
        <v>0</v>
      </c>
      <c r="I3128" s="4">
        <f>IF(H3128=0,"",H3128*O3128)</f>
        <v>0</v>
      </c>
      <c r="J3128" s="5">
        <f>IF(OR(H3128=0,V3128=""),"",H3128*V3128)</f>
        <v>0</v>
      </c>
      <c r="K3128" s="6">
        <f>IF(V3128="","",V3128/O3128)</f>
        <v>0</v>
      </c>
      <c r="L3128" s="6">
        <f>IF(V3128="","",V3128/N3128)</f>
        <v>0</v>
      </c>
      <c r="M3128" s="4">
        <v>41.41</v>
      </c>
      <c r="N3128" s="4">
        <v>40.82</v>
      </c>
      <c r="Q3128" s="4">
        <v>6.74</v>
      </c>
      <c r="R3128" s="4">
        <v>0.15</v>
      </c>
      <c r="S3128">
        <v>0.15</v>
      </c>
      <c r="T3128" s="4">
        <f>IF(S3128=0,"",IF((N3128*S3128)&lt;.3,.3,N3128*S3128))</f>
        <v>0</v>
      </c>
      <c r="U3128"/>
      <c r="V3128" s="4">
        <f>IF(AND(N3128&lt;&gt;0,O3128&lt;&gt;0,Q3128&lt;&gt;0,S3128&lt;&gt;""),N3128-O3128-Q3128-R3128-T3128-U3128-P3128,"")</f>
        <v>0</v>
      </c>
      <c r="W3128">
        <v>61</v>
      </c>
      <c r="X3128">
        <v>27</v>
      </c>
      <c r="Y3128" s="7">
        <v>2.26</v>
      </c>
      <c r="Z3128" s="7">
        <v>1.07</v>
      </c>
      <c r="AA3128">
        <v>0</v>
      </c>
      <c r="AB3128">
        <v>260</v>
      </c>
      <c r="AC3128">
        <v>0</v>
      </c>
      <c r="AD3128" t="s">
        <v>41</v>
      </c>
      <c r="AE3128">
        <v>332087</v>
      </c>
      <c r="AF3128" s="4">
        <v>0.7</v>
      </c>
      <c r="AG3128">
        <v>0</v>
      </c>
      <c r="AH3128">
        <v>0</v>
      </c>
      <c r="AJ3128">
        <v>0</v>
      </c>
    </row>
    <row r="3129" spans="1:36">
      <c r="A3129" t="s">
        <v>10753</v>
      </c>
      <c r="B3129" t="s">
        <v>10754</v>
      </c>
      <c r="C3129" s="2" t="s">
        <v>10755</v>
      </c>
      <c r="D3129" t="s">
        <v>3946</v>
      </c>
      <c r="G3129">
        <v>6</v>
      </c>
      <c r="H3129" s="3">
        <v>6</v>
      </c>
      <c r="I3129" s="4">
        <f>IF(H3129=0,"",H3129*O3129)</f>
        <v>0</v>
      </c>
      <c r="J3129" s="5">
        <f>IF(OR(H3129=0,V3129=""),"",H3129*V3129)</f>
        <v>0</v>
      </c>
      <c r="K3129" s="6">
        <f>IF(V3129="","",V3129/O3129)</f>
        <v>0</v>
      </c>
      <c r="L3129" s="6">
        <f>IF(V3129="","",V3129/N3129)</f>
        <v>0</v>
      </c>
      <c r="M3129" s="4">
        <v>60.5</v>
      </c>
      <c r="N3129" s="4">
        <v>60.5</v>
      </c>
      <c r="Q3129" s="4">
        <v>8.54</v>
      </c>
      <c r="R3129" s="4">
        <v>0.19</v>
      </c>
      <c r="S3129">
        <v>0.15</v>
      </c>
      <c r="T3129" s="4">
        <f>IF(S3129=0,"",IF((N3129*S3129)&lt;.3,.3,N3129*S3129))</f>
        <v>0</v>
      </c>
      <c r="U3129"/>
      <c r="V3129" s="4">
        <f>IF(AND(N3129&lt;&gt;0,O3129&lt;&gt;0,Q3129&lt;&gt;0,S3129&lt;&gt;""),N3129-O3129-Q3129-R3129-T3129-U3129-P3129,"")</f>
        <v>0</v>
      </c>
      <c r="W3129">
        <v>28</v>
      </c>
      <c r="X3129">
        <v>15.5</v>
      </c>
      <c r="Y3129" s="7">
        <v>1.75</v>
      </c>
      <c r="Z3129" s="7">
        <v>1.22</v>
      </c>
      <c r="AA3129">
        <v>0</v>
      </c>
      <c r="AB3129">
        <v>46</v>
      </c>
      <c r="AC3129">
        <v>0</v>
      </c>
      <c r="AD3129" t="s">
        <v>41</v>
      </c>
      <c r="AE3129">
        <v>21524</v>
      </c>
      <c r="AF3129" s="4">
        <v>1.2</v>
      </c>
      <c r="AG3129">
        <v>0</v>
      </c>
      <c r="AH3129">
        <v>0</v>
      </c>
      <c r="AJ3129">
        <v>0</v>
      </c>
    </row>
    <row r="3130" spans="1:36">
      <c r="A3130" t="s">
        <v>10756</v>
      </c>
      <c r="B3130" t="s">
        <v>10757</v>
      </c>
      <c r="C3130" s="2" t="s">
        <v>10758</v>
      </c>
      <c r="D3130" t="s">
        <v>3946</v>
      </c>
      <c r="G3130">
        <v>0</v>
      </c>
      <c r="H3130" s="3">
        <v>0</v>
      </c>
      <c r="I3130" s="4">
        <f>IF(H3130=0,"",H3130*O3130)</f>
        <v>0</v>
      </c>
      <c r="J3130" s="5">
        <f>IF(OR(H3130=0,V3130=""),"",H3130*V3130)</f>
        <v>0</v>
      </c>
      <c r="K3130" s="6">
        <f>IF(V3130="","",V3130/O3130)</f>
        <v>0</v>
      </c>
      <c r="L3130" s="6">
        <f>IF(V3130="","",V3130/N3130)</f>
        <v>0</v>
      </c>
      <c r="M3130" s="4">
        <v>57.67</v>
      </c>
      <c r="N3130" s="4">
        <v>57.67</v>
      </c>
      <c r="Q3130" s="4">
        <v>6.74</v>
      </c>
      <c r="R3130" s="4">
        <v>0.22</v>
      </c>
      <c r="S3130">
        <v>0.15</v>
      </c>
      <c r="T3130" s="4">
        <f>IF(S3130=0,"",IF((N3130*S3130)&lt;.3,.3,N3130*S3130))</f>
        <v>0</v>
      </c>
      <c r="U3130"/>
      <c r="V3130" s="4">
        <f>IF(AND(N3130&lt;&gt;0,O3130&lt;&gt;0,Q3130&lt;&gt;0,S3130&lt;&gt;""),N3130-O3130-Q3130-R3130-T3130-U3130-P3130,"")</f>
        <v>0</v>
      </c>
      <c r="W3130">
        <v>50</v>
      </c>
      <c r="X3130">
        <v>21</v>
      </c>
      <c r="Y3130" s="7">
        <v>2.27</v>
      </c>
      <c r="Z3130" s="7">
        <v>1.14</v>
      </c>
      <c r="AA3130">
        <v>0</v>
      </c>
      <c r="AB3130">
        <v>752</v>
      </c>
      <c r="AC3130">
        <v>0</v>
      </c>
      <c r="AD3130" t="s">
        <v>41</v>
      </c>
      <c r="AE3130">
        <v>7670</v>
      </c>
      <c r="AF3130" s="4">
        <v>1.2</v>
      </c>
      <c r="AG3130">
        <v>0</v>
      </c>
      <c r="AH3130">
        <v>0</v>
      </c>
      <c r="AJ3130">
        <v>0</v>
      </c>
    </row>
    <row r="3131" spans="1:36">
      <c r="A3131" t="s">
        <v>10759</v>
      </c>
      <c r="B3131" t="s">
        <v>10760</v>
      </c>
      <c r="C3131" s="2" t="s">
        <v>10761</v>
      </c>
      <c r="D3131" t="s">
        <v>3946</v>
      </c>
      <c r="G3131">
        <v>0</v>
      </c>
      <c r="H3131" s="3">
        <v>0</v>
      </c>
      <c r="I3131" s="4">
        <f>IF(H3131=0,"",H3131*O3131)</f>
        <v>0</v>
      </c>
      <c r="J3131" s="5">
        <f>IF(OR(H3131=0,V3131=""),"",H3131*V3131)</f>
        <v>0</v>
      </c>
      <c r="K3131" s="6">
        <f>IF(V3131="","",V3131/O3131)</f>
        <v>0</v>
      </c>
      <c r="L3131" s="6">
        <f>IF(V3131="","",V3131/N3131)</f>
        <v>0</v>
      </c>
      <c r="M3131" s="4">
        <v>33.08</v>
      </c>
      <c r="N3131" s="4">
        <v>35.05</v>
      </c>
      <c r="Q3131" s="4">
        <v>5.54</v>
      </c>
      <c r="R3131" s="4">
        <v>0.05</v>
      </c>
      <c r="S3131">
        <v>0.15</v>
      </c>
      <c r="T3131" s="4">
        <f>IF(S3131=0,"",IF((N3131*S3131)&lt;.3,.3,N3131*S3131))</f>
        <v>0</v>
      </c>
      <c r="U3131"/>
      <c r="V3131" s="4">
        <f>IF(AND(N3131&lt;&gt;0,O3131&lt;&gt;0,Q3131&lt;&gt;0,S3131&lt;&gt;""),N3131-O3131-Q3131-R3131-T3131-U3131-P3131,"")</f>
        <v>0</v>
      </c>
      <c r="W3131">
        <v>0</v>
      </c>
      <c r="X3131">
        <v>0</v>
      </c>
      <c r="Y3131" s="7">
        <v>0</v>
      </c>
      <c r="Z3131" s="7">
        <v>0</v>
      </c>
      <c r="AA3131">
        <v>0</v>
      </c>
      <c r="AB3131">
        <v>190</v>
      </c>
      <c r="AC3131">
        <v>0</v>
      </c>
      <c r="AD3131">
        <v>9999</v>
      </c>
      <c r="AE3131">
        <v>8301</v>
      </c>
      <c r="AF3131" s="4">
        <v>0.46</v>
      </c>
      <c r="AG3131">
        <v>0</v>
      </c>
      <c r="AH3131">
        <v>0</v>
      </c>
      <c r="AJ3131">
        <v>0</v>
      </c>
    </row>
    <row r="3132" spans="1:36">
      <c r="A3132" t="s">
        <v>10762</v>
      </c>
      <c r="B3132" t="s">
        <v>10763</v>
      </c>
      <c r="C3132" s="2" t="s">
        <v>10764</v>
      </c>
      <c r="D3132" t="s">
        <v>3946</v>
      </c>
      <c r="G3132">
        <v>0</v>
      </c>
      <c r="H3132" s="3">
        <v>0</v>
      </c>
      <c r="I3132" s="4">
        <f>IF(H3132=0,"",H3132*O3132)</f>
        <v>0</v>
      </c>
      <c r="J3132" s="5">
        <f>IF(OR(H3132=0,V3132=""),"",H3132*V3132)</f>
        <v>0</v>
      </c>
      <c r="K3132" s="6">
        <f>IF(V3132="","",V3132/O3132)</f>
        <v>0</v>
      </c>
      <c r="L3132" s="6">
        <f>IF(V3132="","",V3132/N3132)</f>
        <v>0</v>
      </c>
      <c r="M3132" s="4">
        <v>115.99</v>
      </c>
      <c r="Q3132" s="4">
        <v>17.78</v>
      </c>
      <c r="R3132" s="4">
        <v>0.57</v>
      </c>
      <c r="S3132">
        <v>0.15</v>
      </c>
      <c r="T3132" s="4">
        <f>IF(S3132=0,"",IF((N3132*S3132)&lt;.3,.3,N3132*S3132))</f>
        <v>0</v>
      </c>
      <c r="U3132"/>
      <c r="V3132" s="4">
        <f>IF(AND(N3132&lt;&gt;0,O3132&lt;&gt;0,Q3132&lt;&gt;0,S3132&lt;&gt;""),N3132-O3132-Q3132-R3132-T3132-U3132-P3132,"")</f>
        <v>0</v>
      </c>
      <c r="W3132">
        <v>0</v>
      </c>
      <c r="X3132">
        <v>0</v>
      </c>
      <c r="Y3132" s="7">
        <v>0</v>
      </c>
      <c r="Z3132" s="7">
        <v>0</v>
      </c>
      <c r="AA3132">
        <v>0</v>
      </c>
      <c r="AB3132">
        <v>40</v>
      </c>
      <c r="AC3132">
        <v>0</v>
      </c>
      <c r="AD3132">
        <v>9999</v>
      </c>
      <c r="AG3132">
        <v>0</v>
      </c>
      <c r="AH3132">
        <v>0</v>
      </c>
      <c r="AJ3132">
        <v>0</v>
      </c>
    </row>
    <row r="3133" spans="1:36">
      <c r="A3133" t="s">
        <v>10765</v>
      </c>
      <c r="B3133" t="s">
        <v>10766</v>
      </c>
      <c r="C3133" s="2" t="s">
        <v>10767</v>
      </c>
      <c r="D3133" t="s">
        <v>3946</v>
      </c>
      <c r="G3133">
        <v>0</v>
      </c>
      <c r="H3133" s="3">
        <v>0</v>
      </c>
      <c r="I3133" s="4">
        <f>IF(H3133=0,"",H3133*O3133)</f>
        <v>0</v>
      </c>
      <c r="J3133" s="5">
        <f>IF(OR(H3133=0,V3133=""),"",H3133*V3133)</f>
        <v>0</v>
      </c>
      <c r="K3133" s="6">
        <f>IF(V3133="","",V3133/O3133)</f>
        <v>0</v>
      </c>
      <c r="L3133" s="6">
        <f>IF(V3133="","",V3133/N3133)</f>
        <v>0</v>
      </c>
      <c r="M3133" s="4">
        <v>73.65</v>
      </c>
      <c r="N3133" s="4">
        <v>73.65</v>
      </c>
      <c r="Q3133" s="4">
        <v>8.68</v>
      </c>
      <c r="R3133" s="4">
        <v>0.24</v>
      </c>
      <c r="S3133">
        <v>0.15</v>
      </c>
      <c r="T3133" s="4">
        <f>IF(S3133=0,"",IF((N3133*S3133)&lt;.3,.3,N3133*S3133))</f>
        <v>0</v>
      </c>
      <c r="U3133"/>
      <c r="V3133" s="4">
        <f>IF(AND(N3133&lt;&gt;0,O3133&lt;&gt;0,Q3133&lt;&gt;0,S3133&lt;&gt;""),N3133-O3133-Q3133-R3133-T3133-U3133-P3133,"")</f>
        <v>0</v>
      </c>
      <c r="W3133">
        <v>62</v>
      </c>
      <c r="X3133">
        <v>29</v>
      </c>
      <c r="Y3133" s="7">
        <v>2.07</v>
      </c>
      <c r="Z3133" s="7">
        <v>1.03</v>
      </c>
      <c r="AA3133">
        <v>61</v>
      </c>
      <c r="AB3133">
        <v>49</v>
      </c>
      <c r="AC3133">
        <v>29.4685990338164</v>
      </c>
      <c r="AD3133" t="s">
        <v>41</v>
      </c>
      <c r="AE3133">
        <v>7670</v>
      </c>
      <c r="AF3133" s="4">
        <v>1.407</v>
      </c>
      <c r="AG3133">
        <v>0</v>
      </c>
      <c r="AH3133">
        <v>0</v>
      </c>
      <c r="AJ3133">
        <v>0</v>
      </c>
    </row>
    <row r="3134" spans="1:36">
      <c r="A3134" t="s">
        <v>10768</v>
      </c>
      <c r="B3134" t="s">
        <v>10769</v>
      </c>
      <c r="C3134" s="2" t="s">
        <v>10770</v>
      </c>
      <c r="D3134" t="s">
        <v>3946</v>
      </c>
      <c r="G3134">
        <v>0</v>
      </c>
      <c r="H3134" s="3">
        <v>0</v>
      </c>
      <c r="I3134" s="4">
        <f>IF(H3134=0,"",H3134*O3134)</f>
        <v>0</v>
      </c>
      <c r="J3134" s="5">
        <f>IF(OR(H3134=0,V3134=""),"",H3134*V3134)</f>
        <v>0</v>
      </c>
      <c r="K3134" s="6">
        <f>IF(V3134="","",V3134/O3134)</f>
        <v>0</v>
      </c>
      <c r="L3134" s="6">
        <f>IF(V3134="","",V3134/N3134)</f>
        <v>0</v>
      </c>
      <c r="M3134" s="4">
        <v>129.46</v>
      </c>
      <c r="N3134" s="4">
        <v>129.46</v>
      </c>
      <c r="Q3134" s="4">
        <v>18.16</v>
      </c>
      <c r="R3134" s="4">
        <v>0.42</v>
      </c>
      <c r="S3134">
        <v>0.13</v>
      </c>
      <c r="T3134" s="4">
        <f>IF(S3134=0,"",IF((N3134*S3134)&lt;.3,.3,N3134*S3134))</f>
        <v>0</v>
      </c>
      <c r="U3134"/>
      <c r="V3134" s="4">
        <f>IF(AND(N3134&lt;&gt;0,O3134&lt;&gt;0,Q3134&lt;&gt;0,S3134&lt;&gt;""),N3134-O3134-Q3134-R3134-T3134-U3134-P3134,"")</f>
        <v>0</v>
      </c>
      <c r="W3134">
        <v>0</v>
      </c>
      <c r="X3134">
        <v>30</v>
      </c>
      <c r="Y3134" s="7">
        <v>0</v>
      </c>
      <c r="Z3134" s="7">
        <v>0</v>
      </c>
      <c r="AA3134">
        <v>1</v>
      </c>
      <c r="AB3134">
        <v>62</v>
      </c>
      <c r="AC3134">
        <v>9999</v>
      </c>
      <c r="AD3134">
        <v>9999</v>
      </c>
      <c r="AE3134">
        <v>6726</v>
      </c>
      <c r="AF3134" s="4">
        <v>2</v>
      </c>
      <c r="AG3134">
        <v>0</v>
      </c>
      <c r="AH3134">
        <v>0</v>
      </c>
      <c r="AJ3134">
        <v>0</v>
      </c>
    </row>
    <row r="3135" spans="1:36">
      <c r="A3135" t="s">
        <v>10771</v>
      </c>
      <c r="B3135" t="s">
        <v>10772</v>
      </c>
      <c r="C3135" s="2" t="s">
        <v>10773</v>
      </c>
      <c r="D3135" t="s">
        <v>3946</v>
      </c>
      <c r="G3135">
        <v>48</v>
      </c>
      <c r="H3135" s="3">
        <v>48</v>
      </c>
      <c r="I3135" s="4">
        <f>IF(H3135=0,"",H3135*O3135)</f>
        <v>0</v>
      </c>
      <c r="J3135" s="5">
        <f>IF(OR(H3135=0,V3135=""),"",H3135*V3135)</f>
        <v>0</v>
      </c>
      <c r="K3135" s="6">
        <f>IF(V3135="","",V3135/O3135)</f>
        <v>0</v>
      </c>
      <c r="L3135" s="6">
        <f>IF(V3135="","",V3135/N3135)</f>
        <v>0</v>
      </c>
      <c r="M3135" s="4">
        <v>10.95</v>
      </c>
      <c r="N3135" s="4">
        <v>10.95</v>
      </c>
      <c r="Q3135" s="4">
        <v>4.81</v>
      </c>
      <c r="R3135" s="4">
        <v>0.03</v>
      </c>
      <c r="S3135">
        <v>0.15</v>
      </c>
      <c r="T3135" s="4">
        <f>IF(S3135=0,"",IF((N3135*S3135)&lt;.3,.3,N3135*S3135))</f>
        <v>0</v>
      </c>
      <c r="U3135"/>
      <c r="V3135" s="4">
        <f>IF(AND(N3135&lt;&gt;0,O3135&lt;&gt;0,Q3135&lt;&gt;0,S3135&lt;&gt;""),N3135-O3135-Q3135-R3135-T3135-U3135-P3135,"")</f>
        <v>0</v>
      </c>
      <c r="W3135">
        <v>20</v>
      </c>
      <c r="X3135">
        <v>10.5</v>
      </c>
      <c r="Y3135" s="7">
        <v>1.82</v>
      </c>
      <c r="Z3135" s="7">
        <v>1.33</v>
      </c>
      <c r="AA3135">
        <v>0</v>
      </c>
      <c r="AB3135">
        <v>7</v>
      </c>
      <c r="AC3135">
        <v>0</v>
      </c>
      <c r="AD3135" t="s">
        <v>41</v>
      </c>
      <c r="AE3135">
        <v>21524</v>
      </c>
      <c r="AF3135" s="4">
        <v>0.7</v>
      </c>
      <c r="AG3135">
        <v>0</v>
      </c>
      <c r="AH3135">
        <v>0</v>
      </c>
      <c r="AJ3135">
        <v>0</v>
      </c>
    </row>
    <row r="3136" spans="1:36">
      <c r="A3136" t="s">
        <v>10774</v>
      </c>
      <c r="B3136" t="s">
        <v>10775</v>
      </c>
      <c r="C3136" s="2" t="s">
        <v>10776</v>
      </c>
      <c r="D3136" t="s">
        <v>3946</v>
      </c>
      <c r="G3136">
        <v>37</v>
      </c>
      <c r="H3136" s="3">
        <v>37</v>
      </c>
      <c r="I3136" s="4">
        <f>IF(H3136=0,"",H3136*O3136)</f>
        <v>0</v>
      </c>
      <c r="J3136" s="5">
        <f>IF(OR(H3136=0,V3136=""),"",H3136*V3136)</f>
        <v>0</v>
      </c>
      <c r="K3136" s="6">
        <f>IF(V3136="","",V3136/O3136)</f>
        <v>0</v>
      </c>
      <c r="L3136" s="6">
        <f>IF(V3136="","",V3136/N3136)</f>
        <v>0</v>
      </c>
      <c r="M3136" s="4">
        <v>41.4</v>
      </c>
      <c r="N3136" s="4">
        <v>41.41</v>
      </c>
      <c r="Q3136" s="4">
        <v>6.88</v>
      </c>
      <c r="R3136" s="4">
        <v>0.22</v>
      </c>
      <c r="S3136">
        <v>0.15</v>
      </c>
      <c r="T3136" s="4">
        <f>IF(S3136=0,"",IF((N3136*S3136)&lt;.3,.3,N3136*S3136))</f>
        <v>0</v>
      </c>
      <c r="U3136"/>
      <c r="V3136" s="4">
        <f>IF(AND(N3136&lt;&gt;0,O3136&lt;&gt;0,Q3136&lt;&gt;0,S3136&lt;&gt;""),N3136-O3136-Q3136-R3136-T3136-U3136-P3136,"")</f>
        <v>0</v>
      </c>
      <c r="W3136">
        <v>47</v>
      </c>
      <c r="X3136">
        <v>30</v>
      </c>
      <c r="Y3136" s="7">
        <v>1.57</v>
      </c>
      <c r="Z3136" s="7">
        <v>1.24</v>
      </c>
      <c r="AA3136">
        <v>10</v>
      </c>
      <c r="AB3136">
        <v>0</v>
      </c>
      <c r="AC3136">
        <v>6.36942675159236</v>
      </c>
      <c r="AD3136" t="s">
        <v>41</v>
      </c>
      <c r="AE3136">
        <v>21757</v>
      </c>
      <c r="AF3136" s="4">
        <v>0.833</v>
      </c>
      <c r="AG3136">
        <v>0</v>
      </c>
      <c r="AH3136">
        <v>0</v>
      </c>
      <c r="AJ3136">
        <v>0</v>
      </c>
    </row>
    <row r="3137" spans="1:36">
      <c r="A3137" t="s">
        <v>10777</v>
      </c>
      <c r="B3137" t="s">
        <v>10778</v>
      </c>
      <c r="C3137" s="2" t="s">
        <v>10779</v>
      </c>
      <c r="D3137" t="s">
        <v>3946</v>
      </c>
      <c r="G3137">
        <v>15</v>
      </c>
      <c r="H3137" s="3">
        <v>15</v>
      </c>
      <c r="I3137" s="4">
        <f>IF(H3137=0,"",H3137*O3137)</f>
        <v>0</v>
      </c>
      <c r="J3137" s="5">
        <f>IF(OR(H3137=0,V3137=""),"",H3137*V3137)</f>
        <v>0</v>
      </c>
      <c r="K3137" s="6">
        <f>IF(V3137="","",V3137/O3137)</f>
        <v>0</v>
      </c>
      <c r="L3137" s="6">
        <f>IF(V3137="","",V3137/N3137)</f>
        <v>0</v>
      </c>
      <c r="M3137" s="4">
        <v>22.91</v>
      </c>
      <c r="N3137" s="4">
        <v>22.91</v>
      </c>
      <c r="Q3137" s="4">
        <v>5.54</v>
      </c>
      <c r="R3137" s="4">
        <v>0.05</v>
      </c>
      <c r="S3137">
        <v>0.15</v>
      </c>
      <c r="T3137" s="4">
        <f>IF(S3137=0,"",IF((N3137*S3137)&lt;.3,.3,N3137*S3137))</f>
        <v>0</v>
      </c>
      <c r="U3137"/>
      <c r="V3137" s="4">
        <f>IF(AND(N3137&lt;&gt;0,O3137&lt;&gt;0,Q3137&lt;&gt;0,S3137&lt;&gt;""),N3137-O3137-Q3137-R3137-T3137-U3137-P3137,"")</f>
        <v>0</v>
      </c>
      <c r="W3137">
        <v>1</v>
      </c>
      <c r="X3137">
        <v>3.5</v>
      </c>
      <c r="Y3137" s="7">
        <v>0.5</v>
      </c>
      <c r="Z3137" s="7">
        <v>1</v>
      </c>
      <c r="AA3137">
        <v>0</v>
      </c>
      <c r="AB3137">
        <v>0</v>
      </c>
      <c r="AC3137">
        <v>0</v>
      </c>
      <c r="AD3137" t="s">
        <v>41</v>
      </c>
      <c r="AE3137">
        <v>6726</v>
      </c>
      <c r="AF3137" s="4">
        <v>0.7</v>
      </c>
      <c r="AG3137">
        <v>0</v>
      </c>
      <c r="AH3137">
        <v>0</v>
      </c>
      <c r="AJ3137">
        <v>0</v>
      </c>
    </row>
    <row r="3138" spans="1:36">
      <c r="A3138" t="s">
        <v>10780</v>
      </c>
      <c r="B3138" t="s">
        <v>10781</v>
      </c>
      <c r="C3138" s="2" t="s">
        <v>10782</v>
      </c>
      <c r="D3138" t="s">
        <v>3946</v>
      </c>
      <c r="G3138">
        <v>0</v>
      </c>
      <c r="H3138" s="3">
        <v>0</v>
      </c>
      <c r="I3138" s="4">
        <f>IF(H3138=0,"",H3138*O3138)</f>
        <v>0</v>
      </c>
      <c r="J3138" s="5">
        <f>IF(OR(H3138=0,V3138=""),"",H3138*V3138)</f>
        <v>0</v>
      </c>
      <c r="K3138" s="6">
        <f>IF(V3138="","",V3138/O3138)</f>
        <v>0</v>
      </c>
      <c r="L3138" s="6">
        <f>IF(V3138="","",V3138/N3138)</f>
        <v>0</v>
      </c>
      <c r="M3138" s="4">
        <v>72.57</v>
      </c>
      <c r="N3138" s="4">
        <v>72.57</v>
      </c>
      <c r="Q3138" s="4">
        <v>8.68</v>
      </c>
      <c r="R3138" s="4">
        <v>0.19</v>
      </c>
      <c r="S3138">
        <v>0.15</v>
      </c>
      <c r="T3138" s="4">
        <f>IF(S3138=0,"",IF((N3138*S3138)&lt;.3,.3,N3138*S3138))</f>
        <v>0</v>
      </c>
      <c r="U3138"/>
      <c r="V3138" s="4">
        <f>IF(AND(N3138&lt;&gt;0,O3138&lt;&gt;0,Q3138&lt;&gt;0,S3138&lt;&gt;""),N3138-O3138-Q3138-R3138-T3138-U3138-P3138,"")</f>
        <v>0</v>
      </c>
      <c r="W3138">
        <v>41</v>
      </c>
      <c r="X3138">
        <v>30</v>
      </c>
      <c r="Y3138" s="7">
        <v>1.37</v>
      </c>
      <c r="Z3138" s="7">
        <v>1.14</v>
      </c>
      <c r="AA3138">
        <v>28</v>
      </c>
      <c r="AB3138">
        <v>48</v>
      </c>
      <c r="AC3138">
        <v>20.4379562043796</v>
      </c>
      <c r="AD3138" t="s">
        <v>41</v>
      </c>
      <c r="AE3138">
        <v>7670</v>
      </c>
      <c r="AF3138" s="4">
        <v>1.2</v>
      </c>
      <c r="AG3138">
        <v>0</v>
      </c>
      <c r="AH3138">
        <v>0</v>
      </c>
      <c r="AJ3138">
        <v>0</v>
      </c>
    </row>
    <row r="3139" spans="1:36">
      <c r="A3139" t="s">
        <v>10783</v>
      </c>
      <c r="B3139" t="s">
        <v>10784</v>
      </c>
      <c r="C3139" s="2" t="s">
        <v>10785</v>
      </c>
      <c r="D3139" t="s">
        <v>3946</v>
      </c>
      <c r="G3139">
        <v>0</v>
      </c>
      <c r="H3139" s="3">
        <v>0</v>
      </c>
      <c r="I3139" s="4">
        <f>IF(H3139=0,"",H3139*O3139)</f>
        <v>0</v>
      </c>
      <c r="J3139" s="5">
        <f>IF(OR(H3139=0,V3139=""),"",H3139*V3139)</f>
        <v>0</v>
      </c>
      <c r="K3139" s="6">
        <f>IF(V3139="","",V3139/O3139)</f>
        <v>0</v>
      </c>
      <c r="L3139" s="6">
        <f>IF(V3139="","",V3139/N3139)</f>
        <v>0</v>
      </c>
      <c r="M3139" s="4">
        <v>66.95</v>
      </c>
      <c r="N3139" s="4">
        <v>67.42</v>
      </c>
      <c r="Q3139" s="4">
        <v>8.68</v>
      </c>
      <c r="R3139" s="4">
        <v>0.26</v>
      </c>
      <c r="S3139">
        <v>0.15</v>
      </c>
      <c r="T3139" s="4">
        <f>IF(S3139=0,"",IF((N3139*S3139)&lt;.3,.3,N3139*S3139))</f>
        <v>0</v>
      </c>
      <c r="U3139"/>
      <c r="V3139" s="4">
        <f>IF(AND(N3139&lt;&gt;0,O3139&lt;&gt;0,Q3139&lt;&gt;0,S3139&lt;&gt;""),N3139-O3139-Q3139-R3139-T3139-U3139-P3139,"")</f>
        <v>0</v>
      </c>
      <c r="W3139">
        <v>39</v>
      </c>
      <c r="X3139">
        <v>30</v>
      </c>
      <c r="Y3139" s="7">
        <v>1.3</v>
      </c>
      <c r="Z3139" s="7">
        <v>1.08</v>
      </c>
      <c r="AA3139">
        <v>43</v>
      </c>
      <c r="AB3139">
        <v>103</v>
      </c>
      <c r="AC3139">
        <v>33.0769230769231</v>
      </c>
      <c r="AD3139" t="s">
        <v>41</v>
      </c>
      <c r="AE3139">
        <v>21524</v>
      </c>
      <c r="AF3139" s="4">
        <v>1.431</v>
      </c>
      <c r="AG3139">
        <v>0</v>
      </c>
      <c r="AH3139">
        <v>0</v>
      </c>
      <c r="AJ3139">
        <v>0</v>
      </c>
    </row>
    <row r="3140" spans="1:36">
      <c r="A3140" t="s">
        <v>10786</v>
      </c>
      <c r="B3140" t="s">
        <v>10787</v>
      </c>
      <c r="C3140" s="2" t="s">
        <v>10788</v>
      </c>
      <c r="D3140" t="s">
        <v>3946</v>
      </c>
      <c r="G3140">
        <v>0</v>
      </c>
      <c r="H3140" s="3">
        <v>0</v>
      </c>
      <c r="I3140" s="4">
        <f>IF(H3140=0,"",H3140*O3140)</f>
        <v>0</v>
      </c>
      <c r="J3140" s="5">
        <f>IF(OR(H3140=0,V3140=""),"",H3140*V3140)</f>
        <v>0</v>
      </c>
      <c r="K3140" s="6">
        <f>IF(V3140="","",V3140/O3140)</f>
        <v>0</v>
      </c>
      <c r="L3140" s="6">
        <f>IF(V3140="","",V3140/N3140)</f>
        <v>0</v>
      </c>
      <c r="M3140" s="4">
        <v>19.89</v>
      </c>
      <c r="N3140" s="4">
        <v>19.89</v>
      </c>
      <c r="Q3140" s="4">
        <v>4.11</v>
      </c>
      <c r="R3140" s="4">
        <v>0.02</v>
      </c>
      <c r="S3140">
        <v>0.15</v>
      </c>
      <c r="T3140" s="4">
        <f>IF(S3140=0,"",IF((N3140*S3140)&lt;.3,.3,N3140*S3140))</f>
        <v>0</v>
      </c>
      <c r="U3140"/>
      <c r="V3140" s="4">
        <f>IF(AND(N3140&lt;&gt;0,O3140&lt;&gt;0,Q3140&lt;&gt;0,S3140&lt;&gt;""),N3140-O3140-Q3140-R3140-T3140-U3140-P3140,"")</f>
        <v>0</v>
      </c>
      <c r="W3140">
        <v>0</v>
      </c>
      <c r="X3140">
        <v>0</v>
      </c>
      <c r="Y3140" s="7">
        <v>0</v>
      </c>
      <c r="Z3140" s="7">
        <v>0</v>
      </c>
      <c r="AA3140">
        <v>0</v>
      </c>
      <c r="AB3140">
        <v>144</v>
      </c>
      <c r="AC3140">
        <v>0</v>
      </c>
      <c r="AD3140">
        <v>9999</v>
      </c>
      <c r="AE3140">
        <v>8301</v>
      </c>
      <c r="AF3140" s="4">
        <v>0.7</v>
      </c>
      <c r="AG3140">
        <v>0</v>
      </c>
      <c r="AH3140">
        <v>0</v>
      </c>
      <c r="AJ3140">
        <v>0</v>
      </c>
    </row>
    <row r="3141" spans="1:36">
      <c r="A3141" t="s">
        <v>10789</v>
      </c>
      <c r="B3141" t="s">
        <v>10790</v>
      </c>
      <c r="C3141" s="2" t="s">
        <v>10791</v>
      </c>
      <c r="D3141" t="s">
        <v>3946</v>
      </c>
      <c r="G3141">
        <v>47</v>
      </c>
      <c r="H3141" s="3">
        <v>47</v>
      </c>
      <c r="I3141" s="4">
        <f>IF(H3141=0,"",H3141*O3141)</f>
        <v>0</v>
      </c>
      <c r="J3141" s="5">
        <f>IF(OR(H3141=0,V3141=""),"",H3141*V3141)</f>
        <v>0</v>
      </c>
      <c r="K3141" s="6">
        <f>IF(V3141="","",V3141/O3141)</f>
        <v>0</v>
      </c>
      <c r="L3141" s="6">
        <f>IF(V3141="","",V3141/N3141)</f>
        <v>0</v>
      </c>
      <c r="M3141" s="4">
        <v>43.38</v>
      </c>
      <c r="N3141" s="4">
        <v>43.38</v>
      </c>
      <c r="Q3141" s="4">
        <v>6.88</v>
      </c>
      <c r="R3141" s="4">
        <v>0.24</v>
      </c>
      <c r="S3141">
        <v>0.15</v>
      </c>
      <c r="T3141" s="4">
        <f>IF(S3141=0,"",IF((N3141*S3141)&lt;.3,.3,N3141*S3141))</f>
        <v>0</v>
      </c>
      <c r="U3141"/>
      <c r="V3141" s="4">
        <f>IF(AND(N3141&lt;&gt;0,O3141&lt;&gt;0,Q3141&lt;&gt;0,S3141&lt;&gt;""),N3141-O3141-Q3141-R3141-T3141-U3141-P3141,"")</f>
        <v>0</v>
      </c>
      <c r="W3141">
        <v>44</v>
      </c>
      <c r="X3141">
        <v>26.5</v>
      </c>
      <c r="Y3141" s="7">
        <v>1.63</v>
      </c>
      <c r="Z3141" s="7">
        <v>1.02</v>
      </c>
      <c r="AA3141">
        <v>2</v>
      </c>
      <c r="AB3141">
        <v>0</v>
      </c>
      <c r="AC3141">
        <v>1.22699386503067</v>
      </c>
      <c r="AD3141" t="s">
        <v>41</v>
      </c>
      <c r="AE3141">
        <v>7670</v>
      </c>
      <c r="AF3141" s="4">
        <v>0.4</v>
      </c>
      <c r="AG3141">
        <v>0</v>
      </c>
      <c r="AH3141">
        <v>0</v>
      </c>
      <c r="AJ3141">
        <v>0</v>
      </c>
    </row>
    <row r="3142" spans="1:36">
      <c r="A3142" t="s">
        <v>10792</v>
      </c>
      <c r="B3142" t="s">
        <v>10793</v>
      </c>
      <c r="C3142" s="2" t="s">
        <v>10794</v>
      </c>
      <c r="D3142" t="s">
        <v>3946</v>
      </c>
      <c r="G3142">
        <v>41</v>
      </c>
      <c r="H3142" s="3">
        <v>41</v>
      </c>
      <c r="I3142" s="4">
        <f>IF(H3142=0,"",H3142*O3142)</f>
        <v>0</v>
      </c>
      <c r="J3142" s="5">
        <f>IF(OR(H3142=0,V3142=""),"",H3142*V3142)</f>
        <v>0</v>
      </c>
      <c r="K3142" s="6">
        <f>IF(V3142="","",V3142/O3142)</f>
        <v>0</v>
      </c>
      <c r="L3142" s="6">
        <f>IF(V3142="","",V3142/N3142)</f>
        <v>0</v>
      </c>
      <c r="M3142" s="4">
        <v>40.92</v>
      </c>
      <c r="N3142" s="4">
        <v>40.92</v>
      </c>
      <c r="Q3142" s="4">
        <v>6.28</v>
      </c>
      <c r="R3142" s="4">
        <v>0.13</v>
      </c>
      <c r="S3142">
        <v>0.15</v>
      </c>
      <c r="T3142" s="4">
        <f>IF(S3142=0,"",IF((N3142*S3142)&lt;.3,.3,N3142*S3142))</f>
        <v>0</v>
      </c>
      <c r="U3142"/>
      <c r="V3142" s="4">
        <f>IF(AND(N3142&lt;&gt;0,O3142&lt;&gt;0,Q3142&lt;&gt;0,S3142&lt;&gt;""),N3142-O3142-Q3142-R3142-T3142-U3142-P3142,"")</f>
        <v>0</v>
      </c>
      <c r="W3142">
        <v>99</v>
      </c>
      <c r="X3142">
        <v>24.5</v>
      </c>
      <c r="Y3142" s="7">
        <v>3.96</v>
      </c>
      <c r="Z3142" s="7">
        <v>1.52</v>
      </c>
      <c r="AA3142">
        <v>77</v>
      </c>
      <c r="AB3142">
        <v>1</v>
      </c>
      <c r="AC3142">
        <v>19.4444444444444</v>
      </c>
      <c r="AD3142" t="s">
        <v>41</v>
      </c>
      <c r="AE3142">
        <v>30951</v>
      </c>
      <c r="AF3142" s="4">
        <v>0.675</v>
      </c>
      <c r="AG3142">
        <v>0</v>
      </c>
      <c r="AH3142">
        <v>0</v>
      </c>
      <c r="AJ3142">
        <v>0</v>
      </c>
    </row>
    <row r="3143" spans="1:36">
      <c r="A3143" t="s">
        <v>10795</v>
      </c>
      <c r="B3143" t="s">
        <v>10796</v>
      </c>
      <c r="C3143" s="2" t="s">
        <v>10797</v>
      </c>
      <c r="D3143" t="s">
        <v>3946</v>
      </c>
      <c r="G3143">
        <v>0</v>
      </c>
      <c r="H3143" s="3">
        <v>0</v>
      </c>
      <c r="I3143" s="4">
        <f>IF(H3143=0,"",H3143*O3143)</f>
        <v>0</v>
      </c>
      <c r="J3143" s="5">
        <f>IF(OR(H3143=0,V3143=""),"",H3143*V3143)</f>
        <v>0</v>
      </c>
      <c r="K3143" s="6">
        <f>IF(V3143="","",V3143/O3143)</f>
        <v>0</v>
      </c>
      <c r="L3143" s="6">
        <f>IF(V3143="","",V3143/N3143)</f>
        <v>0</v>
      </c>
      <c r="M3143" s="4">
        <v>18.04</v>
      </c>
      <c r="N3143" s="4">
        <v>18.04</v>
      </c>
      <c r="Q3143" s="4">
        <v>4.11</v>
      </c>
      <c r="R3143" s="4">
        <v>0.03</v>
      </c>
      <c r="S3143">
        <v>0.15</v>
      </c>
      <c r="T3143" s="4">
        <f>IF(S3143=0,"",IF((N3143*S3143)&lt;.3,.3,N3143*S3143))</f>
        <v>0</v>
      </c>
      <c r="U3143"/>
      <c r="V3143" s="4">
        <f>IF(AND(N3143&lt;&gt;0,O3143&lt;&gt;0,Q3143&lt;&gt;0,S3143&lt;&gt;""),N3143-O3143-Q3143-R3143-T3143-U3143-P3143,"")</f>
        <v>0</v>
      </c>
      <c r="W3143">
        <v>0</v>
      </c>
      <c r="X3143">
        <v>0</v>
      </c>
      <c r="Y3143" s="7">
        <v>0</v>
      </c>
      <c r="Z3143" s="7">
        <v>0</v>
      </c>
      <c r="AA3143">
        <v>0</v>
      </c>
      <c r="AB3143">
        <v>240</v>
      </c>
      <c r="AC3143">
        <v>0</v>
      </c>
      <c r="AD3143">
        <v>9999</v>
      </c>
      <c r="AE3143">
        <v>41639</v>
      </c>
      <c r="AF3143" s="4">
        <v>0.3</v>
      </c>
      <c r="AG3143">
        <v>0</v>
      </c>
      <c r="AH3143">
        <v>0</v>
      </c>
      <c r="AJ3143">
        <v>0</v>
      </c>
    </row>
    <row r="3144" spans="1:36">
      <c r="A3144" t="s">
        <v>10798</v>
      </c>
      <c r="B3144" t="s">
        <v>10799</v>
      </c>
      <c r="C3144" s="2" t="s">
        <v>10800</v>
      </c>
      <c r="D3144" t="s">
        <v>3946</v>
      </c>
      <c r="G3144">
        <v>0</v>
      </c>
      <c r="H3144" s="3">
        <v>0</v>
      </c>
      <c r="I3144" s="4">
        <f>IF(H3144=0,"",H3144*O3144)</f>
        <v>0</v>
      </c>
      <c r="J3144" s="5">
        <f>IF(OR(H3144=0,V3144=""),"",H3144*V3144)</f>
        <v>0</v>
      </c>
      <c r="K3144" s="6">
        <f>IF(V3144="","",V3144/O3144)</f>
        <v>0</v>
      </c>
      <c r="L3144" s="6">
        <f>IF(V3144="","",V3144/N3144)</f>
        <v>0</v>
      </c>
      <c r="M3144" s="4">
        <v>81.54</v>
      </c>
      <c r="N3144" s="4">
        <v>85.51</v>
      </c>
      <c r="Q3144" s="4">
        <v>8.84</v>
      </c>
      <c r="R3144" s="4">
        <v>0.31</v>
      </c>
      <c r="S3144">
        <v>0.15</v>
      </c>
      <c r="T3144" s="4">
        <f>IF(S3144=0,"",IF((N3144*S3144)&lt;.3,.3,N3144*S3144))</f>
        <v>0</v>
      </c>
      <c r="U3144"/>
      <c r="V3144" s="4">
        <f>IF(AND(N3144&lt;&gt;0,O3144&lt;&gt;0,Q3144&lt;&gt;0,S3144&lt;&gt;""),N3144-O3144-Q3144-R3144-T3144-U3144-P3144,"")</f>
        <v>0</v>
      </c>
      <c r="W3144">
        <v>0</v>
      </c>
      <c r="X3144">
        <v>0</v>
      </c>
      <c r="Y3144" s="7">
        <v>0</v>
      </c>
      <c r="Z3144" s="7">
        <v>0</v>
      </c>
      <c r="AA3144">
        <v>0</v>
      </c>
      <c r="AB3144">
        <v>0</v>
      </c>
      <c r="AC3144">
        <v>0</v>
      </c>
      <c r="AD3144" t="s">
        <v>41</v>
      </c>
      <c r="AE3144">
        <v>335385</v>
      </c>
      <c r="AF3144" s="4">
        <v>0.7</v>
      </c>
      <c r="AG3144">
        <v>0</v>
      </c>
      <c r="AH3144">
        <v>0</v>
      </c>
      <c r="AJ3144">
        <v>0</v>
      </c>
    </row>
    <row r="3145" spans="1:36">
      <c r="A3145" t="s">
        <v>10801</v>
      </c>
      <c r="B3145" t="s">
        <v>10802</v>
      </c>
      <c r="C3145" s="2" t="s">
        <v>10803</v>
      </c>
      <c r="D3145" t="s">
        <v>3946</v>
      </c>
      <c r="G3145">
        <v>0</v>
      </c>
      <c r="H3145" s="3">
        <v>0</v>
      </c>
      <c r="I3145" s="4">
        <f>IF(H3145=0,"",H3145*O3145)</f>
        <v>0</v>
      </c>
      <c r="J3145" s="5">
        <f>IF(OR(H3145=0,V3145=""),"",H3145*V3145)</f>
        <v>0</v>
      </c>
      <c r="K3145" s="6">
        <f>IF(V3145="","",V3145/O3145)</f>
        <v>0</v>
      </c>
      <c r="L3145" s="6">
        <f>IF(V3145="","",V3145/N3145)</f>
        <v>0</v>
      </c>
      <c r="M3145" s="4">
        <v>12.5</v>
      </c>
      <c r="N3145" s="4">
        <v>12.5</v>
      </c>
      <c r="Q3145" s="4">
        <v>4.11</v>
      </c>
      <c r="R3145" s="4">
        <v>0.02</v>
      </c>
      <c r="S3145">
        <v>0.15</v>
      </c>
      <c r="T3145" s="4">
        <f>IF(S3145=0,"",IF((N3145*S3145)&lt;.3,.3,N3145*S3145))</f>
        <v>0</v>
      </c>
      <c r="U3145"/>
      <c r="V3145" s="4">
        <f>IF(AND(N3145&lt;&gt;0,O3145&lt;&gt;0,Q3145&lt;&gt;0,S3145&lt;&gt;""),N3145-O3145-Q3145-R3145-T3145-U3145-P3145,"")</f>
        <v>0</v>
      </c>
      <c r="W3145">
        <v>27</v>
      </c>
      <c r="X3145">
        <v>11</v>
      </c>
      <c r="Y3145" s="7">
        <v>2.25</v>
      </c>
      <c r="Z3145" s="7">
        <v>1.08</v>
      </c>
      <c r="AA3145">
        <v>0</v>
      </c>
      <c r="AB3145">
        <v>100</v>
      </c>
      <c r="AC3145">
        <v>0</v>
      </c>
      <c r="AD3145" t="s">
        <v>41</v>
      </c>
      <c r="AE3145">
        <v>14719</v>
      </c>
      <c r="AF3145" s="4">
        <v>0.3</v>
      </c>
      <c r="AG3145">
        <v>0</v>
      </c>
      <c r="AH3145">
        <v>0</v>
      </c>
      <c r="AJ3145">
        <v>0</v>
      </c>
    </row>
    <row r="3146" spans="1:36">
      <c r="A3146" t="s">
        <v>10804</v>
      </c>
      <c r="B3146" t="s">
        <v>10805</v>
      </c>
      <c r="C3146" s="2" t="s">
        <v>10806</v>
      </c>
      <c r="D3146" t="s">
        <v>3946</v>
      </c>
      <c r="G3146">
        <v>0</v>
      </c>
      <c r="H3146" s="3">
        <v>0</v>
      </c>
      <c r="I3146" s="4">
        <f>IF(H3146=0,"",H3146*O3146)</f>
        <v>0</v>
      </c>
      <c r="J3146" s="5">
        <f>IF(OR(H3146=0,V3146=""),"",H3146*V3146)</f>
        <v>0</v>
      </c>
      <c r="K3146" s="6">
        <f>IF(V3146="","",V3146/O3146)</f>
        <v>0</v>
      </c>
      <c r="L3146" s="6">
        <f>IF(V3146="","",V3146/N3146)</f>
        <v>0</v>
      </c>
      <c r="M3146" s="4">
        <v>13.95</v>
      </c>
      <c r="N3146" s="4">
        <v>13.95</v>
      </c>
      <c r="Q3146" s="4">
        <v>4.11</v>
      </c>
      <c r="R3146" s="4">
        <v>0.02</v>
      </c>
      <c r="S3146">
        <v>0.15</v>
      </c>
      <c r="T3146" s="4">
        <f>IF(S3146=0,"",IF((N3146*S3146)&lt;.3,.3,N3146*S3146))</f>
        <v>0</v>
      </c>
      <c r="U3146"/>
      <c r="V3146" s="4">
        <f>IF(AND(N3146&lt;&gt;0,O3146&lt;&gt;0,Q3146&lt;&gt;0,S3146&lt;&gt;""),N3146-O3146-Q3146-R3146-T3146-U3146-P3146,"")</f>
        <v>0</v>
      </c>
      <c r="W3146">
        <v>0</v>
      </c>
      <c r="X3146">
        <v>5.5</v>
      </c>
      <c r="Y3146" s="7">
        <v>0</v>
      </c>
      <c r="Z3146" s="7">
        <v>0</v>
      </c>
      <c r="AA3146">
        <v>0</v>
      </c>
      <c r="AB3146">
        <v>0</v>
      </c>
      <c r="AC3146">
        <v>0</v>
      </c>
      <c r="AD3146" t="s">
        <v>41</v>
      </c>
      <c r="AE3146">
        <v>15229</v>
      </c>
      <c r="AF3146" s="4">
        <v>0.3</v>
      </c>
      <c r="AG3146">
        <v>0</v>
      </c>
      <c r="AH3146">
        <v>0</v>
      </c>
      <c r="AJ3146">
        <v>0</v>
      </c>
    </row>
    <row r="3147" spans="1:36">
      <c r="A3147" t="s">
        <v>10807</v>
      </c>
      <c r="B3147" t="s">
        <v>10808</v>
      </c>
      <c r="C3147" s="2" t="s">
        <v>10809</v>
      </c>
      <c r="D3147" t="s">
        <v>3946</v>
      </c>
      <c r="G3147">
        <v>9</v>
      </c>
      <c r="H3147" s="3">
        <v>9</v>
      </c>
      <c r="I3147" s="4">
        <f>IF(H3147=0,"",H3147*O3147)</f>
        <v>0</v>
      </c>
      <c r="J3147" s="5">
        <f>IF(OR(H3147=0,V3147=""),"",H3147*V3147)</f>
        <v>0</v>
      </c>
      <c r="K3147" s="6">
        <f>IF(V3147="","",V3147/O3147)</f>
        <v>0</v>
      </c>
      <c r="L3147" s="6">
        <f>IF(V3147="","",V3147/N3147)</f>
        <v>0</v>
      </c>
      <c r="M3147" s="4">
        <v>28.95</v>
      </c>
      <c r="N3147" s="4">
        <v>28.95</v>
      </c>
      <c r="Q3147" s="4">
        <v>6.44</v>
      </c>
      <c r="R3147" s="4">
        <v>0.17</v>
      </c>
      <c r="S3147">
        <v>0.15</v>
      </c>
      <c r="T3147" s="4">
        <f>IF(S3147=0,"",IF((N3147*S3147)&lt;.3,.3,N3147*S3147))</f>
        <v>0</v>
      </c>
      <c r="U3147"/>
      <c r="V3147" s="4">
        <f>IF(AND(N3147&lt;&gt;0,O3147&lt;&gt;0,Q3147&lt;&gt;0,S3147&lt;&gt;""),N3147-O3147-Q3147-R3147-T3147-U3147-P3147,"")</f>
        <v>0</v>
      </c>
      <c r="W3147">
        <v>2</v>
      </c>
      <c r="X3147">
        <v>8</v>
      </c>
      <c r="Y3147" s="7">
        <v>0.3</v>
      </c>
      <c r="Z3147" s="7">
        <v>1</v>
      </c>
      <c r="AA3147">
        <v>0</v>
      </c>
      <c r="AB3147">
        <v>0</v>
      </c>
      <c r="AC3147">
        <v>0</v>
      </c>
      <c r="AD3147" t="s">
        <v>41</v>
      </c>
      <c r="AE3147">
        <v>21757</v>
      </c>
      <c r="AF3147" s="4">
        <v>0.7</v>
      </c>
      <c r="AG3147">
        <v>0</v>
      </c>
      <c r="AH3147">
        <v>0</v>
      </c>
      <c r="AJ3147">
        <v>0</v>
      </c>
    </row>
    <row r="3148" spans="1:36">
      <c r="A3148" t="s">
        <v>10810</v>
      </c>
      <c r="B3148" t="s">
        <v>10811</v>
      </c>
      <c r="C3148" s="2" t="s">
        <v>10812</v>
      </c>
      <c r="D3148" t="s">
        <v>3946</v>
      </c>
      <c r="G3148">
        <v>35</v>
      </c>
      <c r="H3148" s="3">
        <v>35</v>
      </c>
      <c r="I3148" s="4">
        <f>IF(H3148=0,"",H3148*O3148)</f>
        <v>0</v>
      </c>
      <c r="J3148" s="5">
        <f>IF(OR(H3148=0,V3148=""),"",H3148*V3148)</f>
        <v>0</v>
      </c>
      <c r="K3148" s="6">
        <f>IF(V3148="","",V3148/O3148)</f>
        <v>0</v>
      </c>
      <c r="L3148" s="6">
        <f>IF(V3148="","",V3148/N3148)</f>
        <v>0</v>
      </c>
      <c r="M3148" s="4">
        <v>40.06</v>
      </c>
      <c r="N3148" s="4">
        <v>40.06</v>
      </c>
      <c r="Q3148" s="4">
        <v>7.04</v>
      </c>
      <c r="R3148" s="4">
        <v>0.17</v>
      </c>
      <c r="S3148">
        <v>0.15</v>
      </c>
      <c r="T3148" s="4">
        <f>IF(S3148=0,"",IF((N3148*S3148)&lt;.3,.3,N3148*S3148))</f>
        <v>0</v>
      </c>
      <c r="U3148"/>
      <c r="V3148" s="4">
        <f>IF(AND(N3148&lt;&gt;0,O3148&lt;&gt;0,Q3148&lt;&gt;0,S3148&lt;&gt;""),N3148-O3148-Q3148-R3148-T3148-U3148-P3148,"")</f>
        <v>0</v>
      </c>
      <c r="W3148">
        <v>13</v>
      </c>
      <c r="X3148">
        <v>11</v>
      </c>
      <c r="Y3148" s="7">
        <v>1.18</v>
      </c>
      <c r="Z3148" s="7">
        <v>1.18</v>
      </c>
      <c r="AA3148">
        <v>0</v>
      </c>
      <c r="AB3148">
        <v>0</v>
      </c>
      <c r="AC3148">
        <v>0</v>
      </c>
      <c r="AD3148" t="s">
        <v>41</v>
      </c>
      <c r="AE3148">
        <v>4366</v>
      </c>
      <c r="AF3148" s="4">
        <v>0.7</v>
      </c>
      <c r="AG3148">
        <v>0</v>
      </c>
      <c r="AH3148">
        <v>0</v>
      </c>
      <c r="AJ3148">
        <v>0</v>
      </c>
    </row>
    <row r="3149" spans="1:36">
      <c r="A3149" t="s">
        <v>10813</v>
      </c>
      <c r="B3149" t="s">
        <v>10814</v>
      </c>
      <c r="C3149" s="2" t="s">
        <v>10815</v>
      </c>
      <c r="D3149" t="s">
        <v>3946</v>
      </c>
      <c r="G3149">
        <v>0</v>
      </c>
      <c r="H3149" s="3">
        <v>0</v>
      </c>
      <c r="I3149" s="4">
        <f>IF(H3149=0,"",H3149*O3149)</f>
        <v>0</v>
      </c>
      <c r="J3149" s="5">
        <f>IF(OR(H3149=0,V3149=""),"",H3149*V3149)</f>
        <v>0</v>
      </c>
      <c r="K3149" s="6">
        <f>IF(V3149="","",V3149/O3149)</f>
        <v>0</v>
      </c>
      <c r="L3149" s="6">
        <f>IF(V3149="","",V3149/N3149)</f>
        <v>0</v>
      </c>
      <c r="M3149" s="4">
        <v>40.64</v>
      </c>
      <c r="N3149" s="4">
        <v>40.64</v>
      </c>
      <c r="Q3149" s="4">
        <v>6.58</v>
      </c>
      <c r="R3149" s="4">
        <v>0.09</v>
      </c>
      <c r="S3149">
        <v>0.15</v>
      </c>
      <c r="T3149" s="4">
        <f>IF(S3149=0,"",IF((N3149*S3149)&lt;.3,.3,N3149*S3149))</f>
        <v>0</v>
      </c>
      <c r="U3149"/>
      <c r="V3149" s="4">
        <f>IF(AND(N3149&lt;&gt;0,O3149&lt;&gt;0,Q3149&lt;&gt;0,S3149&lt;&gt;""),N3149-O3149-Q3149-R3149-T3149-U3149-P3149,"")</f>
        <v>0</v>
      </c>
      <c r="W3149">
        <v>147</v>
      </c>
      <c r="X3149">
        <v>29.5</v>
      </c>
      <c r="Y3149" s="7">
        <v>4.9</v>
      </c>
      <c r="Z3149" s="7">
        <v>1.06</v>
      </c>
      <c r="AA3149">
        <v>178</v>
      </c>
      <c r="AB3149">
        <v>358</v>
      </c>
      <c r="AC3149">
        <v>36.3265306122449</v>
      </c>
      <c r="AD3149" t="s">
        <v>41</v>
      </c>
      <c r="AE3149">
        <v>1179</v>
      </c>
      <c r="AF3149" s="4">
        <v>0.7</v>
      </c>
      <c r="AG3149">
        <v>0</v>
      </c>
      <c r="AH3149">
        <v>0</v>
      </c>
      <c r="AJ3149">
        <v>0</v>
      </c>
    </row>
    <row r="3150" spans="1:36">
      <c r="A3150" t="s">
        <v>10816</v>
      </c>
      <c r="B3150" t="s">
        <v>10817</v>
      </c>
      <c r="C3150" s="2" t="s">
        <v>10818</v>
      </c>
      <c r="D3150" t="s">
        <v>3946</v>
      </c>
      <c r="G3150">
        <v>0</v>
      </c>
      <c r="H3150" s="3">
        <v>0</v>
      </c>
      <c r="I3150" s="4">
        <f>IF(H3150=0,"",H3150*O3150)</f>
        <v>0</v>
      </c>
      <c r="J3150" s="5">
        <f>IF(OR(H3150=0,V3150=""),"",H3150*V3150)</f>
        <v>0</v>
      </c>
      <c r="K3150" s="6">
        <f>IF(V3150="","",V3150/O3150)</f>
        <v>0</v>
      </c>
      <c r="L3150" s="6">
        <f>IF(V3150="","",V3150/N3150)</f>
        <v>0</v>
      </c>
      <c r="M3150" s="4">
        <v>22.68</v>
      </c>
      <c r="N3150" s="4">
        <v>22.68</v>
      </c>
      <c r="Q3150" s="4">
        <v>5.98</v>
      </c>
      <c r="R3150" s="4">
        <v>0.13</v>
      </c>
      <c r="S3150">
        <v>0.15</v>
      </c>
      <c r="T3150" s="4">
        <f>IF(S3150=0,"",IF((N3150*S3150)&lt;.3,.3,N3150*S3150))</f>
        <v>0</v>
      </c>
      <c r="U3150"/>
      <c r="V3150" s="4">
        <f>IF(AND(N3150&lt;&gt;0,O3150&lt;&gt;0,Q3150&lt;&gt;0,S3150&lt;&gt;""),N3150-O3150-Q3150-R3150-T3150-U3150-P3150,"")</f>
        <v>0</v>
      </c>
      <c r="W3150">
        <v>38</v>
      </c>
      <c r="X3150">
        <v>25</v>
      </c>
      <c r="Y3150" s="7">
        <v>1.5</v>
      </c>
      <c r="Z3150" s="7">
        <v>1.12</v>
      </c>
      <c r="AA3150">
        <v>196</v>
      </c>
      <c r="AB3150">
        <v>2</v>
      </c>
      <c r="AC3150">
        <v>130.666666666667</v>
      </c>
      <c r="AD3150" t="s">
        <v>41</v>
      </c>
      <c r="AE3150">
        <v>59853</v>
      </c>
      <c r="AF3150" s="4">
        <v>0.593</v>
      </c>
      <c r="AG3150">
        <v>0</v>
      </c>
      <c r="AH3150">
        <v>0</v>
      </c>
      <c r="AJ3150">
        <v>0</v>
      </c>
    </row>
    <row r="3151" spans="1:36">
      <c r="A3151" t="s">
        <v>10819</v>
      </c>
      <c r="B3151" t="s">
        <v>10820</v>
      </c>
      <c r="C3151" s="2" t="s">
        <v>10821</v>
      </c>
      <c r="D3151" t="s">
        <v>3946</v>
      </c>
      <c r="G3151">
        <v>0</v>
      </c>
      <c r="H3151" s="3">
        <v>0</v>
      </c>
      <c r="I3151" s="4">
        <f>IF(H3151=0,"",H3151*O3151)</f>
        <v>0</v>
      </c>
      <c r="J3151" s="5">
        <f>IF(OR(H3151=0,V3151=""),"",H3151*V3151)</f>
        <v>0</v>
      </c>
      <c r="K3151" s="6">
        <f>IF(V3151="","",V3151/O3151)</f>
        <v>0</v>
      </c>
      <c r="L3151" s="6">
        <f>IF(V3151="","",V3151/N3151)</f>
        <v>0</v>
      </c>
      <c r="M3151" s="4">
        <v>16.8</v>
      </c>
      <c r="N3151" s="4">
        <v>16.8</v>
      </c>
      <c r="Q3151" s="4">
        <v>4.95</v>
      </c>
      <c r="R3151" s="4">
        <v>0.04</v>
      </c>
      <c r="S3151">
        <v>0.15</v>
      </c>
      <c r="T3151" s="4">
        <f>IF(S3151=0,"",IF((N3151*S3151)&lt;.3,.3,N3151*S3151))</f>
        <v>0</v>
      </c>
      <c r="U3151"/>
      <c r="V3151" s="4">
        <f>IF(AND(N3151&lt;&gt;0,O3151&lt;&gt;0,Q3151&lt;&gt;0,S3151&lt;&gt;""),N3151-O3151-Q3151-R3151-T3151-U3151-P3151,"")</f>
        <v>0</v>
      </c>
      <c r="W3151">
        <v>99</v>
      </c>
      <c r="X3151">
        <v>28</v>
      </c>
      <c r="Y3151" s="7">
        <v>3.54</v>
      </c>
      <c r="Z3151" s="7">
        <v>1.01</v>
      </c>
      <c r="AA3151">
        <v>254</v>
      </c>
      <c r="AB3151">
        <v>215</v>
      </c>
      <c r="AC3151">
        <v>71.7514124293785</v>
      </c>
      <c r="AD3151" t="s">
        <v>41</v>
      </c>
      <c r="AE3151">
        <v>4838</v>
      </c>
      <c r="AF3151" s="4">
        <v>0.7</v>
      </c>
      <c r="AG3151">
        <v>0</v>
      </c>
      <c r="AH3151">
        <v>0</v>
      </c>
      <c r="AJ3151">
        <v>0</v>
      </c>
    </row>
    <row r="3152" spans="1:36">
      <c r="A3152" t="s">
        <v>10822</v>
      </c>
      <c r="B3152" t="s">
        <v>10823</v>
      </c>
      <c r="C3152" s="2" t="s">
        <v>10824</v>
      </c>
      <c r="D3152" t="s">
        <v>10825</v>
      </c>
      <c r="G3152">
        <v>0</v>
      </c>
      <c r="H3152" s="3">
        <v>0</v>
      </c>
      <c r="I3152" s="4">
        <f>IF(H3152=0,"",H3152*O3152)</f>
        <v>0</v>
      </c>
      <c r="J3152" s="5">
        <f>IF(OR(H3152=0,V3152=""),"",H3152*V3152)</f>
        <v>0</v>
      </c>
      <c r="K3152" s="6">
        <f>IF(V3152="","",V3152/O3152)</f>
        <v>0</v>
      </c>
      <c r="L3152" s="6">
        <f>IF(V3152="","",V3152/N3152)</f>
        <v>0</v>
      </c>
      <c r="M3152" s="4">
        <v>24.27</v>
      </c>
      <c r="N3152" s="4">
        <v>24.27</v>
      </c>
      <c r="Q3152" s="4">
        <v>5.84</v>
      </c>
      <c r="R3152" s="4">
        <v>0.11</v>
      </c>
      <c r="S3152">
        <v>0.12</v>
      </c>
      <c r="T3152" s="4">
        <f>IF(S3152=0,"",IF((N3152*S3152)&lt;.3,.3,N3152*S3152))</f>
        <v>0</v>
      </c>
      <c r="U3152"/>
      <c r="V3152" s="4">
        <f>IF(AND(N3152&lt;&gt;0,O3152&lt;&gt;0,Q3152&lt;&gt;0,S3152&lt;&gt;""),N3152-O3152-Q3152-R3152-T3152-U3152-P3152,"")</f>
        <v>0</v>
      </c>
      <c r="W3152">
        <v>46</v>
      </c>
      <c r="X3152">
        <v>30</v>
      </c>
      <c r="Y3152" s="7">
        <v>1.53</v>
      </c>
      <c r="Z3152" s="7">
        <v>1.07</v>
      </c>
      <c r="AA3152">
        <v>0</v>
      </c>
      <c r="AB3152">
        <v>80</v>
      </c>
      <c r="AC3152">
        <v>0</v>
      </c>
      <c r="AD3152" t="s">
        <v>41</v>
      </c>
      <c r="AE3152">
        <v>20142</v>
      </c>
      <c r="AF3152" s="4">
        <v>0.505</v>
      </c>
      <c r="AG3152">
        <v>0</v>
      </c>
      <c r="AH3152">
        <v>0</v>
      </c>
      <c r="AJ3152">
        <v>0</v>
      </c>
    </row>
    <row r="3153" spans="1:36">
      <c r="A3153" t="s">
        <v>10826</v>
      </c>
      <c r="B3153" t="s">
        <v>10827</v>
      </c>
      <c r="C3153" s="2" t="s">
        <v>10828</v>
      </c>
      <c r="D3153" t="s">
        <v>10825</v>
      </c>
      <c r="G3153">
        <v>0</v>
      </c>
      <c r="H3153" s="3">
        <v>0</v>
      </c>
      <c r="I3153" s="4">
        <f>IF(H3153=0,"",H3153*O3153)</f>
        <v>0</v>
      </c>
      <c r="J3153" s="5">
        <f>IF(OR(H3153=0,V3153=""),"",H3153*V3153)</f>
        <v>0</v>
      </c>
      <c r="K3153" s="6">
        <f>IF(V3153="","",V3153/O3153)</f>
        <v>0</v>
      </c>
      <c r="L3153" s="6">
        <f>IF(V3153="","",V3153/N3153)</f>
        <v>0</v>
      </c>
      <c r="M3153" s="4">
        <v>63.99</v>
      </c>
      <c r="N3153" s="4">
        <v>63.99</v>
      </c>
      <c r="Q3153" s="4">
        <v>8.08</v>
      </c>
      <c r="R3153" s="4">
        <v>0.22</v>
      </c>
      <c r="S3153">
        <v>0.15</v>
      </c>
      <c r="T3153" s="4">
        <f>IF(S3153=0,"",IF((N3153*S3153)&lt;.3,.3,N3153*S3153))</f>
        <v>0</v>
      </c>
      <c r="U3153"/>
      <c r="V3153" s="4">
        <f>IF(AND(N3153&lt;&gt;0,O3153&lt;&gt;0,Q3153&lt;&gt;0,S3153&lt;&gt;""),N3153-O3153-Q3153-R3153-T3153-U3153-P3153,"")</f>
        <v>0</v>
      </c>
      <c r="W3153">
        <v>11</v>
      </c>
      <c r="X3153">
        <v>30</v>
      </c>
      <c r="Y3153" s="7">
        <v>0.37</v>
      </c>
      <c r="Z3153" s="7">
        <v>1</v>
      </c>
      <c r="AA3153">
        <v>89</v>
      </c>
      <c r="AB3153">
        <v>103</v>
      </c>
      <c r="AC3153">
        <v>240.540540540541</v>
      </c>
      <c r="AD3153" t="s">
        <v>41</v>
      </c>
      <c r="AE3153">
        <v>32409</v>
      </c>
      <c r="AF3153" s="4">
        <v>1.273</v>
      </c>
      <c r="AG3153">
        <v>0</v>
      </c>
      <c r="AH3153">
        <v>0</v>
      </c>
      <c r="AJ3153">
        <v>0</v>
      </c>
    </row>
    <row r="3154" spans="1:36">
      <c r="A3154" t="s">
        <v>10829</v>
      </c>
      <c r="B3154" t="s">
        <v>10830</v>
      </c>
      <c r="C3154" s="2" t="s">
        <v>10831</v>
      </c>
      <c r="D3154" t="s">
        <v>10825</v>
      </c>
      <c r="G3154">
        <v>0</v>
      </c>
      <c r="H3154" s="3">
        <v>0</v>
      </c>
      <c r="I3154" s="4">
        <f>IF(H3154=0,"",H3154*O3154)</f>
        <v>0</v>
      </c>
      <c r="J3154" s="5">
        <f>IF(OR(H3154=0,V3154=""),"",H3154*V3154)</f>
        <v>0</v>
      </c>
      <c r="K3154" s="6">
        <f>IF(V3154="","",V3154/O3154)</f>
        <v>0</v>
      </c>
      <c r="L3154" s="6">
        <f>IF(V3154="","",V3154/N3154)</f>
        <v>0</v>
      </c>
      <c r="R3154" s="4">
        <v>0</v>
      </c>
      <c r="T3154" s="4">
        <f>IF(S3154=0,"",IF((N3154*S3154)&lt;.3,.3,N3154*S3154))</f>
        <v>0</v>
      </c>
      <c r="U3154"/>
      <c r="V3154" s="4">
        <f>IF(AND(N3154&lt;&gt;0,O3154&lt;&gt;0,Q3154&lt;&gt;0,S3154&lt;&gt;""),N3154-O3154-Q3154-R3154-T3154-U3154-P3154,"")</f>
        <v>0</v>
      </c>
      <c r="W3154">
        <v>0</v>
      </c>
      <c r="X3154">
        <v>0</v>
      </c>
      <c r="Y3154" s="7">
        <v>0</v>
      </c>
      <c r="Z3154" s="7">
        <v>0</v>
      </c>
      <c r="AA3154">
        <v>0</v>
      </c>
      <c r="AB3154">
        <v>0</v>
      </c>
      <c r="AC3154">
        <v>0</v>
      </c>
      <c r="AD3154" t="s">
        <v>41</v>
      </c>
      <c r="AG3154">
        <v>0</v>
      </c>
      <c r="AH3154">
        <v>0</v>
      </c>
      <c r="AJ3154">
        <v>0</v>
      </c>
    </row>
    <row r="3155" spans="1:36">
      <c r="A3155" t="s">
        <v>10832</v>
      </c>
      <c r="B3155" t="s">
        <v>10833</v>
      </c>
      <c r="C3155" s="2" t="s">
        <v>10834</v>
      </c>
      <c r="D3155" t="s">
        <v>10825</v>
      </c>
      <c r="G3155">
        <v>0</v>
      </c>
      <c r="H3155" s="3">
        <v>0</v>
      </c>
      <c r="I3155" s="4">
        <f>IF(H3155=0,"",H3155*O3155)</f>
        <v>0</v>
      </c>
      <c r="J3155" s="5">
        <f>IF(OR(H3155=0,V3155=""),"",H3155*V3155)</f>
        <v>0</v>
      </c>
      <c r="K3155" s="6">
        <f>IF(V3155="","",V3155/O3155)</f>
        <v>0</v>
      </c>
      <c r="L3155" s="6">
        <f>IF(V3155="","",V3155/N3155)</f>
        <v>0</v>
      </c>
      <c r="M3155" s="4">
        <v>90.99</v>
      </c>
      <c r="N3155" s="4">
        <v>90.99</v>
      </c>
      <c r="Q3155" s="4">
        <v>8.84</v>
      </c>
      <c r="R3155" s="4">
        <v>0.22</v>
      </c>
      <c r="S3155">
        <v>0.15</v>
      </c>
      <c r="T3155" s="4">
        <f>IF(S3155=0,"",IF((N3155*S3155)&lt;.3,.3,N3155*S3155))</f>
        <v>0</v>
      </c>
      <c r="U3155"/>
      <c r="V3155" s="4">
        <f>IF(AND(N3155&lt;&gt;0,O3155&lt;&gt;0,Q3155&lt;&gt;0,S3155&lt;&gt;""),N3155-O3155-Q3155-R3155-T3155-U3155-P3155,"")</f>
        <v>0</v>
      </c>
      <c r="W3155">
        <v>0</v>
      </c>
      <c r="X3155">
        <v>0</v>
      </c>
      <c r="Y3155" s="7">
        <v>0</v>
      </c>
      <c r="Z3155" s="7">
        <v>0</v>
      </c>
      <c r="AA3155">
        <v>0</v>
      </c>
      <c r="AB3155">
        <v>101</v>
      </c>
      <c r="AC3155">
        <v>0</v>
      </c>
      <c r="AD3155">
        <v>9999</v>
      </c>
      <c r="AE3155">
        <v>25353</v>
      </c>
      <c r="AF3155" s="4">
        <v>1.508</v>
      </c>
      <c r="AG3155">
        <v>0</v>
      </c>
      <c r="AH3155">
        <v>0</v>
      </c>
      <c r="AJ3155">
        <v>0</v>
      </c>
    </row>
    <row r="3156" spans="1:36">
      <c r="A3156" t="s">
        <v>10835</v>
      </c>
      <c r="B3156" t="s">
        <v>10836</v>
      </c>
      <c r="C3156" s="2" t="s">
        <v>10837</v>
      </c>
      <c r="D3156" t="s">
        <v>10825</v>
      </c>
      <c r="G3156">
        <v>0</v>
      </c>
      <c r="H3156" s="3">
        <v>0</v>
      </c>
      <c r="I3156" s="4">
        <f>IF(H3156=0,"",H3156*O3156)</f>
        <v>0</v>
      </c>
      <c r="J3156" s="5">
        <f>IF(OR(H3156=0,V3156=""),"",H3156*V3156)</f>
        <v>0</v>
      </c>
      <c r="K3156" s="6">
        <f>IF(V3156="","",V3156/O3156)</f>
        <v>0</v>
      </c>
      <c r="L3156" s="6">
        <f>IF(V3156="","",V3156/N3156)</f>
        <v>0</v>
      </c>
      <c r="Q3156" s="4">
        <v>6.14</v>
      </c>
      <c r="R3156" s="4">
        <v>0.22</v>
      </c>
      <c r="S3156">
        <v>0.15</v>
      </c>
      <c r="T3156" s="4">
        <f>IF(S3156=0,"",IF((N3156*S3156)&lt;.3,.3,N3156*S3156))</f>
        <v>0</v>
      </c>
      <c r="U3156"/>
      <c r="V3156" s="4">
        <f>IF(AND(N3156&lt;&gt;0,O3156&lt;&gt;0,Q3156&lt;&gt;0,S3156&lt;&gt;""),N3156-O3156-Q3156-R3156-T3156-U3156-P3156,"")</f>
        <v>0</v>
      </c>
      <c r="W3156">
        <v>0</v>
      </c>
      <c r="X3156">
        <v>0</v>
      </c>
      <c r="Y3156" s="7">
        <v>0</v>
      </c>
      <c r="Z3156" s="7">
        <v>0</v>
      </c>
      <c r="AA3156">
        <v>0</v>
      </c>
      <c r="AB3156">
        <v>200</v>
      </c>
      <c r="AC3156">
        <v>0</v>
      </c>
      <c r="AD3156">
        <v>9999</v>
      </c>
      <c r="AG3156">
        <v>0</v>
      </c>
      <c r="AH3156">
        <v>0</v>
      </c>
      <c r="AJ3156">
        <v>0</v>
      </c>
    </row>
    <row r="3157" spans="1:36">
      <c r="A3157" t="s">
        <v>10838</v>
      </c>
      <c r="B3157" t="s">
        <v>10839</v>
      </c>
      <c r="C3157" s="2" t="s">
        <v>10840</v>
      </c>
      <c r="D3157" t="s">
        <v>10825</v>
      </c>
      <c r="G3157">
        <v>0</v>
      </c>
      <c r="H3157" s="3">
        <v>0</v>
      </c>
      <c r="I3157" s="4">
        <f>IF(H3157=0,"",H3157*O3157)</f>
        <v>0</v>
      </c>
      <c r="J3157" s="5">
        <f>IF(OR(H3157=0,V3157=""),"",H3157*V3157)</f>
        <v>0</v>
      </c>
      <c r="K3157" s="6">
        <f>IF(V3157="","",V3157/O3157)</f>
        <v>0</v>
      </c>
      <c r="L3157" s="6">
        <f>IF(V3157="","",V3157/N3157)</f>
        <v>0</v>
      </c>
      <c r="R3157" s="4">
        <v>0</v>
      </c>
      <c r="T3157" s="4">
        <f>IF(S3157=0,"",IF((N3157*S3157)&lt;.3,.3,N3157*S3157))</f>
        <v>0</v>
      </c>
      <c r="U3157"/>
      <c r="V3157" s="4">
        <f>IF(AND(N3157&lt;&gt;0,O3157&lt;&gt;0,Q3157&lt;&gt;0,S3157&lt;&gt;""),N3157-O3157-Q3157-R3157-T3157-U3157-P3157,"")</f>
        <v>0</v>
      </c>
      <c r="W3157">
        <v>0</v>
      </c>
      <c r="X3157">
        <v>0</v>
      </c>
      <c r="Y3157" s="7">
        <v>0</v>
      </c>
      <c r="Z3157" s="7">
        <v>0</v>
      </c>
      <c r="AA3157">
        <v>0</v>
      </c>
      <c r="AB3157">
        <v>0</v>
      </c>
      <c r="AC3157">
        <v>0</v>
      </c>
      <c r="AD3157" t="s">
        <v>41</v>
      </c>
      <c r="AG3157">
        <v>0</v>
      </c>
      <c r="AH3157">
        <v>0</v>
      </c>
      <c r="AJ3157">
        <v>0</v>
      </c>
    </row>
    <row r="3158" spans="1:36">
      <c r="A3158" t="s">
        <v>10841</v>
      </c>
      <c r="B3158" t="s">
        <v>10842</v>
      </c>
      <c r="C3158" s="2" t="s">
        <v>10843</v>
      </c>
      <c r="D3158" t="s">
        <v>10825</v>
      </c>
      <c r="G3158">
        <v>0</v>
      </c>
      <c r="H3158" s="3">
        <v>0</v>
      </c>
      <c r="I3158" s="4">
        <f>IF(H3158=0,"",H3158*O3158)</f>
        <v>0</v>
      </c>
      <c r="J3158" s="5">
        <f>IF(OR(H3158=0,V3158=""),"",H3158*V3158)</f>
        <v>0</v>
      </c>
      <c r="K3158" s="6">
        <f>IF(V3158="","",V3158/O3158)</f>
        <v>0</v>
      </c>
      <c r="L3158" s="6">
        <f>IF(V3158="","",V3158/N3158)</f>
        <v>0</v>
      </c>
      <c r="R3158" s="4">
        <v>0</v>
      </c>
      <c r="T3158" s="4">
        <f>IF(S3158=0,"",IF((N3158*S3158)&lt;.3,.3,N3158*S3158))</f>
        <v>0</v>
      </c>
      <c r="U3158"/>
      <c r="V3158" s="4">
        <f>IF(AND(N3158&lt;&gt;0,O3158&lt;&gt;0,Q3158&lt;&gt;0,S3158&lt;&gt;""),N3158-O3158-Q3158-R3158-T3158-U3158-P3158,"")</f>
        <v>0</v>
      </c>
      <c r="W3158">
        <v>0</v>
      </c>
      <c r="X3158">
        <v>0</v>
      </c>
      <c r="Y3158" s="7">
        <v>0</v>
      </c>
      <c r="Z3158" s="7">
        <v>0</v>
      </c>
      <c r="AA3158">
        <v>0</v>
      </c>
      <c r="AB3158">
        <v>0</v>
      </c>
      <c r="AC3158">
        <v>0</v>
      </c>
      <c r="AD3158" t="s">
        <v>41</v>
      </c>
      <c r="AG3158">
        <v>0</v>
      </c>
      <c r="AH3158">
        <v>0</v>
      </c>
      <c r="AJ3158">
        <v>0</v>
      </c>
    </row>
    <row r="3159" spans="1:36">
      <c r="A3159" t="s">
        <v>10844</v>
      </c>
      <c r="B3159" t="s">
        <v>10845</v>
      </c>
      <c r="C3159" s="2" t="s">
        <v>10846</v>
      </c>
      <c r="D3159" t="s">
        <v>10825</v>
      </c>
      <c r="G3159">
        <v>0</v>
      </c>
      <c r="H3159" s="3">
        <v>0</v>
      </c>
      <c r="I3159" s="4">
        <f>IF(H3159=0,"",H3159*O3159)</f>
        <v>0</v>
      </c>
      <c r="J3159" s="5">
        <f>IF(OR(H3159=0,V3159=""),"",H3159*V3159)</f>
        <v>0</v>
      </c>
      <c r="K3159" s="6">
        <f>IF(V3159="","",V3159/O3159)</f>
        <v>0</v>
      </c>
      <c r="L3159" s="6">
        <f>IF(V3159="","",V3159/N3159)</f>
        <v>0</v>
      </c>
      <c r="R3159" s="4">
        <v>0</v>
      </c>
      <c r="T3159" s="4">
        <f>IF(S3159=0,"",IF((N3159*S3159)&lt;.3,.3,N3159*S3159))</f>
        <v>0</v>
      </c>
      <c r="U3159"/>
      <c r="V3159" s="4">
        <f>IF(AND(N3159&lt;&gt;0,O3159&lt;&gt;0,Q3159&lt;&gt;0,S3159&lt;&gt;""),N3159-O3159-Q3159-R3159-T3159-U3159-P3159,"")</f>
        <v>0</v>
      </c>
      <c r="W3159">
        <v>0</v>
      </c>
      <c r="X3159">
        <v>0</v>
      </c>
      <c r="Y3159" s="7">
        <v>0</v>
      </c>
      <c r="Z3159" s="7">
        <v>0</v>
      </c>
      <c r="AA3159">
        <v>0</v>
      </c>
      <c r="AB3159">
        <v>0</v>
      </c>
      <c r="AC3159">
        <v>0</v>
      </c>
      <c r="AD3159" t="s">
        <v>41</v>
      </c>
      <c r="AG3159">
        <v>0</v>
      </c>
      <c r="AH3159">
        <v>0</v>
      </c>
      <c r="AJ3159">
        <v>0</v>
      </c>
    </row>
    <row r="3160" spans="1:36">
      <c r="A3160" t="s">
        <v>10847</v>
      </c>
      <c r="B3160" t="s">
        <v>10848</v>
      </c>
      <c r="C3160" s="2" t="s">
        <v>10849</v>
      </c>
      <c r="D3160" t="s">
        <v>10825</v>
      </c>
      <c r="G3160">
        <v>0</v>
      </c>
      <c r="H3160" s="3">
        <v>0</v>
      </c>
      <c r="I3160" s="4">
        <f>IF(H3160=0,"",H3160*O3160)</f>
        <v>0</v>
      </c>
      <c r="J3160" s="5">
        <f>IF(OR(H3160=0,V3160=""),"",H3160*V3160)</f>
        <v>0</v>
      </c>
      <c r="K3160" s="6">
        <f>IF(V3160="","",V3160/O3160)</f>
        <v>0</v>
      </c>
      <c r="L3160" s="6">
        <f>IF(V3160="","",V3160/N3160)</f>
        <v>0</v>
      </c>
      <c r="M3160" s="4">
        <v>29.88</v>
      </c>
      <c r="N3160" s="4">
        <v>29.88</v>
      </c>
      <c r="Q3160" s="4">
        <v>5.98</v>
      </c>
      <c r="R3160" s="4">
        <v>0.12</v>
      </c>
      <c r="S3160">
        <v>0.15</v>
      </c>
      <c r="T3160" s="4">
        <f>IF(S3160=0,"",IF((N3160*S3160)&lt;.3,.3,N3160*S3160))</f>
        <v>0</v>
      </c>
      <c r="U3160"/>
      <c r="V3160" s="4">
        <f>IF(AND(N3160&lt;&gt;0,O3160&lt;&gt;0,Q3160&lt;&gt;0,S3160&lt;&gt;""),N3160-O3160-Q3160-R3160-T3160-U3160-P3160,"")</f>
        <v>0</v>
      </c>
      <c r="W3160">
        <v>33</v>
      </c>
      <c r="X3160">
        <v>30</v>
      </c>
      <c r="Y3160" s="7">
        <v>1.1</v>
      </c>
      <c r="Z3160" s="7">
        <v>1.1</v>
      </c>
      <c r="AA3160">
        <v>86</v>
      </c>
      <c r="AB3160">
        <v>1</v>
      </c>
      <c r="AC3160">
        <v>78.1818181818182</v>
      </c>
      <c r="AD3160" t="s">
        <v>41</v>
      </c>
      <c r="AE3160">
        <v>31568</v>
      </c>
      <c r="AF3160" s="4">
        <v>0.574</v>
      </c>
      <c r="AG3160">
        <v>0</v>
      </c>
      <c r="AH3160">
        <v>0</v>
      </c>
      <c r="AJ3160">
        <v>0</v>
      </c>
    </row>
    <row r="3161" spans="1:36">
      <c r="A3161" t="s">
        <v>10850</v>
      </c>
      <c r="B3161" t="s">
        <v>10851</v>
      </c>
      <c r="C3161" s="2" t="s">
        <v>10852</v>
      </c>
      <c r="D3161" t="s">
        <v>3946</v>
      </c>
      <c r="G3161">
        <v>0</v>
      </c>
      <c r="H3161" s="3">
        <v>0</v>
      </c>
      <c r="I3161" s="4">
        <f>IF(H3161=0,"",H3161*O3161)</f>
        <v>0</v>
      </c>
      <c r="J3161" s="5">
        <f>IF(OR(H3161=0,V3161=""),"",H3161*V3161)</f>
        <v>0</v>
      </c>
      <c r="K3161" s="6">
        <f>IF(V3161="","",V3161/O3161)</f>
        <v>0</v>
      </c>
      <c r="L3161" s="6">
        <f>IF(V3161="","",V3161/N3161)</f>
        <v>0</v>
      </c>
      <c r="Q3161" s="4">
        <v>5.54</v>
      </c>
      <c r="R3161" s="4">
        <v>0</v>
      </c>
      <c r="S3161">
        <v>0.15</v>
      </c>
      <c r="T3161" s="4">
        <f>IF(S3161=0,"",IF((N3161*S3161)&lt;.3,.3,N3161*S3161))</f>
        <v>0</v>
      </c>
      <c r="U3161"/>
      <c r="V3161" s="4">
        <f>IF(AND(N3161&lt;&gt;0,O3161&lt;&gt;0,Q3161&lt;&gt;0,S3161&lt;&gt;""),N3161-O3161-Q3161-R3161-T3161-U3161-P3161,"")</f>
        <v>0</v>
      </c>
      <c r="W3161">
        <v>0</v>
      </c>
      <c r="X3161">
        <v>0</v>
      </c>
      <c r="Y3161" s="7">
        <v>0</v>
      </c>
      <c r="Z3161" s="7">
        <v>0</v>
      </c>
      <c r="AA3161">
        <v>0</v>
      </c>
      <c r="AB3161">
        <v>0</v>
      </c>
      <c r="AC3161">
        <v>0</v>
      </c>
      <c r="AD3161" t="s">
        <v>41</v>
      </c>
      <c r="AG3161">
        <v>0</v>
      </c>
      <c r="AH3161">
        <v>0</v>
      </c>
      <c r="AJ3161">
        <v>0</v>
      </c>
    </row>
    <row r="3162" spans="1:36">
      <c r="A3162" t="s">
        <v>10853</v>
      </c>
      <c r="B3162" t="s">
        <v>10854</v>
      </c>
      <c r="C3162" s="2" t="s">
        <v>10855</v>
      </c>
      <c r="D3162" t="s">
        <v>3946</v>
      </c>
      <c r="G3162">
        <v>0</v>
      </c>
      <c r="H3162" s="3">
        <v>0</v>
      </c>
      <c r="I3162" s="4">
        <f>IF(H3162=0,"",H3162*O3162)</f>
        <v>0</v>
      </c>
      <c r="J3162" s="5">
        <f>IF(OR(H3162=0,V3162=""),"",H3162*V3162)</f>
        <v>0</v>
      </c>
      <c r="K3162" s="6">
        <f>IF(V3162="","",V3162/O3162)</f>
        <v>0</v>
      </c>
      <c r="L3162" s="6">
        <f>IF(V3162="","",V3162/N3162)</f>
        <v>0</v>
      </c>
      <c r="Q3162" s="4">
        <v>17.4</v>
      </c>
      <c r="R3162" s="4">
        <v>0</v>
      </c>
      <c r="S3162">
        <v>0.15</v>
      </c>
      <c r="T3162" s="4">
        <f>IF(S3162=0,"",IF((N3162*S3162)&lt;.3,.3,N3162*S3162))</f>
        <v>0</v>
      </c>
      <c r="U3162"/>
      <c r="V3162" s="4">
        <f>IF(AND(N3162&lt;&gt;0,O3162&lt;&gt;0,Q3162&lt;&gt;0,S3162&lt;&gt;""),N3162-O3162-Q3162-R3162-T3162-U3162-P3162,"")</f>
        <v>0</v>
      </c>
      <c r="W3162">
        <v>0</v>
      </c>
      <c r="X3162">
        <v>0</v>
      </c>
      <c r="Y3162" s="7">
        <v>0</v>
      </c>
      <c r="Z3162" s="7">
        <v>0</v>
      </c>
      <c r="AA3162">
        <v>0</v>
      </c>
      <c r="AB3162">
        <v>0</v>
      </c>
      <c r="AC3162">
        <v>0</v>
      </c>
      <c r="AD3162" t="s">
        <v>41</v>
      </c>
      <c r="AG3162">
        <v>0</v>
      </c>
      <c r="AH3162">
        <v>0</v>
      </c>
      <c r="AJ3162">
        <v>0</v>
      </c>
    </row>
    <row r="3163" spans="1:36">
      <c r="A3163" t="s">
        <v>10856</v>
      </c>
      <c r="B3163" t="s">
        <v>10857</v>
      </c>
      <c r="C3163" s="2" t="s">
        <v>10858</v>
      </c>
      <c r="D3163" t="s">
        <v>3946</v>
      </c>
      <c r="G3163">
        <v>0</v>
      </c>
      <c r="H3163" s="3">
        <v>0</v>
      </c>
      <c r="I3163" s="4">
        <f>IF(H3163=0,"",H3163*O3163)</f>
        <v>0</v>
      </c>
      <c r="J3163" s="5">
        <f>IF(OR(H3163=0,V3163=""),"",H3163*V3163)</f>
        <v>0</v>
      </c>
      <c r="K3163" s="6">
        <f>IF(V3163="","",V3163/O3163)</f>
        <v>0</v>
      </c>
      <c r="L3163" s="6">
        <f>IF(V3163="","",V3163/N3163)</f>
        <v>0</v>
      </c>
      <c r="Q3163" s="4">
        <v>5.54</v>
      </c>
      <c r="R3163" s="4">
        <v>0</v>
      </c>
      <c r="S3163">
        <v>0.15</v>
      </c>
      <c r="T3163" s="4">
        <f>IF(S3163=0,"",IF((N3163*S3163)&lt;.3,.3,N3163*S3163))</f>
        <v>0</v>
      </c>
      <c r="U3163"/>
      <c r="V3163" s="4">
        <f>IF(AND(N3163&lt;&gt;0,O3163&lt;&gt;0,Q3163&lt;&gt;0,S3163&lt;&gt;""),N3163-O3163-Q3163-R3163-T3163-U3163-P3163,"")</f>
        <v>0</v>
      </c>
      <c r="W3163">
        <v>0</v>
      </c>
      <c r="X3163">
        <v>0</v>
      </c>
      <c r="Y3163" s="7">
        <v>0</v>
      </c>
      <c r="Z3163" s="7">
        <v>0</v>
      </c>
      <c r="AA3163">
        <v>0</v>
      </c>
      <c r="AB3163">
        <v>0</v>
      </c>
      <c r="AC3163">
        <v>0</v>
      </c>
      <c r="AD3163" t="s">
        <v>41</v>
      </c>
      <c r="AG3163">
        <v>0</v>
      </c>
      <c r="AH3163">
        <v>0</v>
      </c>
      <c r="AJ3163">
        <v>0</v>
      </c>
    </row>
    <row r="3164" spans="1:36">
      <c r="A3164" t="s">
        <v>10859</v>
      </c>
      <c r="B3164" t="s">
        <v>10860</v>
      </c>
      <c r="C3164" s="2" t="s">
        <v>10861</v>
      </c>
      <c r="D3164" t="s">
        <v>3946</v>
      </c>
      <c r="G3164">
        <v>0</v>
      </c>
      <c r="H3164" s="3">
        <v>0</v>
      </c>
      <c r="I3164" s="4">
        <f>IF(H3164=0,"",H3164*O3164)</f>
        <v>0</v>
      </c>
      <c r="J3164" s="5">
        <f>IF(OR(H3164=0,V3164=""),"",H3164*V3164)</f>
        <v>0</v>
      </c>
      <c r="K3164" s="6">
        <f>IF(V3164="","",V3164/O3164)</f>
        <v>0</v>
      </c>
      <c r="L3164" s="6">
        <f>IF(V3164="","",V3164/N3164)</f>
        <v>0</v>
      </c>
      <c r="Q3164" s="4">
        <v>6.56</v>
      </c>
      <c r="R3164" s="4">
        <v>0</v>
      </c>
      <c r="S3164">
        <v>0.15</v>
      </c>
      <c r="T3164" s="4">
        <f>IF(S3164=0,"",IF((N3164*S3164)&lt;.3,.3,N3164*S3164))</f>
        <v>0</v>
      </c>
      <c r="U3164"/>
      <c r="V3164" s="4">
        <f>IF(AND(N3164&lt;&gt;0,O3164&lt;&gt;0,Q3164&lt;&gt;0,S3164&lt;&gt;""),N3164-O3164-Q3164-R3164-T3164-U3164-P3164,"")</f>
        <v>0</v>
      </c>
      <c r="W3164">
        <v>0</v>
      </c>
      <c r="X3164">
        <v>0</v>
      </c>
      <c r="Y3164" s="7">
        <v>0</v>
      </c>
      <c r="Z3164" s="7">
        <v>0</v>
      </c>
      <c r="AA3164">
        <v>0</v>
      </c>
      <c r="AB3164">
        <v>0</v>
      </c>
      <c r="AC3164">
        <v>0</v>
      </c>
      <c r="AD3164" t="s">
        <v>41</v>
      </c>
      <c r="AG3164">
        <v>0</v>
      </c>
      <c r="AH3164">
        <v>0</v>
      </c>
      <c r="AJ3164">
        <v>0</v>
      </c>
    </row>
    <row r="3165" spans="1:36">
      <c r="A3165" t="s">
        <v>10862</v>
      </c>
      <c r="B3165" t="s">
        <v>10863</v>
      </c>
      <c r="C3165" s="2" t="s">
        <v>10864</v>
      </c>
      <c r="D3165" t="s">
        <v>3946</v>
      </c>
      <c r="G3165">
        <v>0</v>
      </c>
      <c r="H3165" s="3">
        <v>0</v>
      </c>
      <c r="I3165" s="4">
        <f>IF(H3165=0,"",H3165*O3165)</f>
        <v>0</v>
      </c>
      <c r="J3165" s="5">
        <f>IF(OR(H3165=0,V3165=""),"",H3165*V3165)</f>
        <v>0</v>
      </c>
      <c r="K3165" s="6">
        <f>IF(V3165="","",V3165/O3165)</f>
        <v>0</v>
      </c>
      <c r="L3165" s="6">
        <f>IF(V3165="","",V3165/N3165)</f>
        <v>0</v>
      </c>
      <c r="Q3165" s="4">
        <v>6.44</v>
      </c>
      <c r="R3165" s="4">
        <v>0</v>
      </c>
      <c r="S3165">
        <v>0.15</v>
      </c>
      <c r="T3165" s="4">
        <f>IF(S3165=0,"",IF((N3165*S3165)&lt;.3,.3,N3165*S3165))</f>
        <v>0</v>
      </c>
      <c r="U3165"/>
      <c r="V3165" s="4">
        <f>IF(AND(N3165&lt;&gt;0,O3165&lt;&gt;0,Q3165&lt;&gt;0,S3165&lt;&gt;""),N3165-O3165-Q3165-R3165-T3165-U3165-P3165,"")</f>
        <v>0</v>
      </c>
      <c r="W3165">
        <v>0</v>
      </c>
      <c r="X3165">
        <v>0</v>
      </c>
      <c r="Y3165" s="7">
        <v>0</v>
      </c>
      <c r="Z3165" s="7">
        <v>0</v>
      </c>
      <c r="AA3165">
        <v>0</v>
      </c>
      <c r="AB3165">
        <v>0</v>
      </c>
      <c r="AC3165">
        <v>0</v>
      </c>
      <c r="AD3165" t="s">
        <v>41</v>
      </c>
      <c r="AG3165">
        <v>0</v>
      </c>
      <c r="AH3165">
        <v>0</v>
      </c>
      <c r="AJ3165">
        <v>0</v>
      </c>
    </row>
    <row r="3166" spans="1:36">
      <c r="A3166" t="s">
        <v>10865</v>
      </c>
      <c r="B3166" t="s">
        <v>10866</v>
      </c>
      <c r="C3166" s="2" t="s">
        <v>10867</v>
      </c>
      <c r="D3166" t="s">
        <v>3946</v>
      </c>
      <c r="G3166">
        <v>0</v>
      </c>
      <c r="H3166" s="3">
        <v>0</v>
      </c>
      <c r="I3166" s="4">
        <f>IF(H3166=0,"",H3166*O3166)</f>
        <v>0</v>
      </c>
      <c r="J3166" s="5">
        <f>IF(OR(H3166=0,V3166=""),"",H3166*V3166)</f>
        <v>0</v>
      </c>
      <c r="K3166" s="6">
        <f>IF(V3166="","",V3166/O3166)</f>
        <v>0</v>
      </c>
      <c r="L3166" s="6">
        <f>IF(V3166="","",V3166/N3166)</f>
        <v>0</v>
      </c>
      <c r="Q3166" s="4">
        <v>8.84</v>
      </c>
      <c r="R3166" s="4">
        <v>0</v>
      </c>
      <c r="S3166">
        <v>0.15</v>
      </c>
      <c r="T3166" s="4">
        <f>IF(S3166=0,"",IF((N3166*S3166)&lt;.3,.3,N3166*S3166))</f>
        <v>0</v>
      </c>
      <c r="U3166"/>
      <c r="V3166" s="4">
        <f>IF(AND(N3166&lt;&gt;0,O3166&lt;&gt;0,Q3166&lt;&gt;0,S3166&lt;&gt;""),N3166-O3166-Q3166-R3166-T3166-U3166-P3166,"")</f>
        <v>0</v>
      </c>
      <c r="W3166">
        <v>0</v>
      </c>
      <c r="X3166">
        <v>0</v>
      </c>
      <c r="Y3166" s="7">
        <v>0</v>
      </c>
      <c r="Z3166" s="7">
        <v>0</v>
      </c>
      <c r="AA3166">
        <v>0</v>
      </c>
      <c r="AB3166">
        <v>0</v>
      </c>
      <c r="AC3166">
        <v>0</v>
      </c>
      <c r="AD3166" t="s">
        <v>41</v>
      </c>
      <c r="AG3166">
        <v>0</v>
      </c>
      <c r="AH3166">
        <v>0</v>
      </c>
      <c r="AJ3166">
        <v>0</v>
      </c>
    </row>
    <row r="3167" spans="1:36">
      <c r="A3167" t="s">
        <v>10868</v>
      </c>
      <c r="B3167" t="s">
        <v>10869</v>
      </c>
      <c r="C3167" s="2" t="s">
        <v>10870</v>
      </c>
      <c r="D3167" t="s">
        <v>3946</v>
      </c>
      <c r="G3167">
        <v>0</v>
      </c>
      <c r="H3167" s="3">
        <v>0</v>
      </c>
      <c r="I3167" s="4">
        <f>IF(H3167=0,"",H3167*O3167)</f>
        <v>0</v>
      </c>
      <c r="J3167" s="5">
        <f>IF(OR(H3167=0,V3167=""),"",H3167*V3167)</f>
        <v>0</v>
      </c>
      <c r="K3167" s="6">
        <f>IF(V3167="","",V3167/O3167)</f>
        <v>0</v>
      </c>
      <c r="L3167" s="6">
        <f>IF(V3167="","",V3167/N3167)</f>
        <v>0</v>
      </c>
      <c r="Q3167" s="4">
        <v>5.54</v>
      </c>
      <c r="R3167" s="4">
        <v>0</v>
      </c>
      <c r="S3167">
        <v>0.15</v>
      </c>
      <c r="T3167" s="4">
        <f>IF(S3167=0,"",IF((N3167*S3167)&lt;.3,.3,N3167*S3167))</f>
        <v>0</v>
      </c>
      <c r="U3167"/>
      <c r="V3167" s="4">
        <f>IF(AND(N3167&lt;&gt;0,O3167&lt;&gt;0,Q3167&lt;&gt;0,S3167&lt;&gt;""),N3167-O3167-Q3167-R3167-T3167-U3167-P3167,"")</f>
        <v>0</v>
      </c>
      <c r="W3167">
        <v>0</v>
      </c>
      <c r="X3167">
        <v>0</v>
      </c>
      <c r="Y3167" s="7">
        <v>0</v>
      </c>
      <c r="Z3167" s="7">
        <v>0</v>
      </c>
      <c r="AA3167">
        <v>0</v>
      </c>
      <c r="AB3167">
        <v>0</v>
      </c>
      <c r="AC3167">
        <v>0</v>
      </c>
      <c r="AD3167" t="s">
        <v>41</v>
      </c>
      <c r="AG3167">
        <v>0</v>
      </c>
      <c r="AH3167">
        <v>0</v>
      </c>
      <c r="AJ3167">
        <v>0</v>
      </c>
    </row>
    <row r="3168" spans="1:36">
      <c r="A3168" t="s">
        <v>10871</v>
      </c>
      <c r="B3168" t="s">
        <v>10872</v>
      </c>
      <c r="C3168" s="2" t="s">
        <v>10873</v>
      </c>
      <c r="D3168" t="s">
        <v>3946</v>
      </c>
      <c r="G3168">
        <v>0</v>
      </c>
      <c r="H3168" s="3">
        <v>0</v>
      </c>
      <c r="I3168" s="4">
        <f>IF(H3168=0,"",H3168*O3168)</f>
        <v>0</v>
      </c>
      <c r="J3168" s="5">
        <f>IF(OR(H3168=0,V3168=""),"",H3168*V3168)</f>
        <v>0</v>
      </c>
      <c r="K3168" s="6">
        <f>IF(V3168="","",V3168/O3168)</f>
        <v>0</v>
      </c>
      <c r="L3168" s="6">
        <f>IF(V3168="","",V3168/N3168)</f>
        <v>0</v>
      </c>
      <c r="Q3168" s="4">
        <v>5.54</v>
      </c>
      <c r="R3168" s="4">
        <v>0</v>
      </c>
      <c r="S3168">
        <v>0.15</v>
      </c>
      <c r="T3168" s="4">
        <f>IF(S3168=0,"",IF((N3168*S3168)&lt;.3,.3,N3168*S3168))</f>
        <v>0</v>
      </c>
      <c r="U3168"/>
      <c r="V3168" s="4">
        <f>IF(AND(N3168&lt;&gt;0,O3168&lt;&gt;0,Q3168&lt;&gt;0,S3168&lt;&gt;""),N3168-O3168-Q3168-R3168-T3168-U3168-P3168,"")</f>
        <v>0</v>
      </c>
      <c r="W3168">
        <v>0</v>
      </c>
      <c r="X3168">
        <v>0</v>
      </c>
      <c r="Y3168" s="7">
        <v>0</v>
      </c>
      <c r="Z3168" s="7">
        <v>0</v>
      </c>
      <c r="AA3168">
        <v>0</v>
      </c>
      <c r="AB3168">
        <v>0</v>
      </c>
      <c r="AC3168">
        <v>0</v>
      </c>
      <c r="AD3168" t="s">
        <v>41</v>
      </c>
      <c r="AG3168">
        <v>0</v>
      </c>
      <c r="AH3168">
        <v>0</v>
      </c>
      <c r="AJ3168">
        <v>0</v>
      </c>
    </row>
    <row r="3169" spans="1:36">
      <c r="A3169" t="s">
        <v>10874</v>
      </c>
      <c r="B3169" t="s">
        <v>10875</v>
      </c>
      <c r="C3169" s="2" t="s">
        <v>10876</v>
      </c>
      <c r="D3169" t="s">
        <v>3946</v>
      </c>
      <c r="G3169">
        <v>0</v>
      </c>
      <c r="H3169" s="3">
        <v>0</v>
      </c>
      <c r="I3169" s="4">
        <f>IF(H3169=0,"",H3169*O3169)</f>
        <v>0</v>
      </c>
      <c r="J3169" s="5">
        <f>IF(OR(H3169=0,V3169=""),"",H3169*V3169)</f>
        <v>0</v>
      </c>
      <c r="K3169" s="6">
        <f>IF(V3169="","",V3169/O3169)</f>
        <v>0</v>
      </c>
      <c r="L3169" s="6">
        <f>IF(V3169="","",V3169/N3169)</f>
        <v>0</v>
      </c>
      <c r="Q3169" s="4">
        <v>3.5</v>
      </c>
      <c r="R3169" s="4">
        <v>0</v>
      </c>
      <c r="S3169">
        <v>0.15</v>
      </c>
      <c r="T3169" s="4">
        <f>IF(S3169=0,"",IF((N3169*S3169)&lt;.3,.3,N3169*S3169))</f>
        <v>0</v>
      </c>
      <c r="U3169"/>
      <c r="V3169" s="4">
        <f>IF(AND(N3169&lt;&gt;0,O3169&lt;&gt;0,Q3169&lt;&gt;0,S3169&lt;&gt;""),N3169-O3169-Q3169-R3169-T3169-U3169-P3169,"")</f>
        <v>0</v>
      </c>
      <c r="W3169">
        <v>0</v>
      </c>
      <c r="X3169">
        <v>0</v>
      </c>
      <c r="Y3169" s="7">
        <v>0</v>
      </c>
      <c r="Z3169" s="7">
        <v>0</v>
      </c>
      <c r="AA3169">
        <v>0</v>
      </c>
      <c r="AB3169">
        <v>0</v>
      </c>
      <c r="AC3169">
        <v>0</v>
      </c>
      <c r="AD3169" t="s">
        <v>41</v>
      </c>
      <c r="AG3169">
        <v>0</v>
      </c>
      <c r="AH3169">
        <v>0</v>
      </c>
      <c r="AJ3169">
        <v>0</v>
      </c>
    </row>
    <row r="3170" spans="1:36">
      <c r="A3170" t="s">
        <v>10877</v>
      </c>
      <c r="B3170" t="s">
        <v>10878</v>
      </c>
      <c r="C3170" s="2" t="s">
        <v>10879</v>
      </c>
      <c r="D3170" t="s">
        <v>3946</v>
      </c>
      <c r="G3170">
        <v>0</v>
      </c>
      <c r="H3170" s="3">
        <v>0</v>
      </c>
      <c r="I3170" s="4">
        <f>IF(H3170=0,"",H3170*O3170)</f>
        <v>0</v>
      </c>
      <c r="J3170" s="5">
        <f>IF(OR(H3170=0,V3170=""),"",H3170*V3170)</f>
        <v>0</v>
      </c>
      <c r="K3170" s="6">
        <f>IF(V3170="","",V3170/O3170)</f>
        <v>0</v>
      </c>
      <c r="L3170" s="6">
        <f>IF(V3170="","",V3170/N3170)</f>
        <v>0</v>
      </c>
      <c r="Q3170" s="4">
        <v>4.81</v>
      </c>
      <c r="R3170" s="4">
        <v>0</v>
      </c>
      <c r="S3170">
        <v>0.15</v>
      </c>
      <c r="T3170" s="4">
        <f>IF(S3170=0,"",IF((N3170*S3170)&lt;.3,.3,N3170*S3170))</f>
        <v>0</v>
      </c>
      <c r="U3170"/>
      <c r="V3170" s="4">
        <f>IF(AND(N3170&lt;&gt;0,O3170&lt;&gt;0,Q3170&lt;&gt;0,S3170&lt;&gt;""),N3170-O3170-Q3170-R3170-T3170-U3170-P3170,"")</f>
        <v>0</v>
      </c>
      <c r="W3170">
        <v>0</v>
      </c>
      <c r="X3170">
        <v>0</v>
      </c>
      <c r="Y3170" s="7">
        <v>0</v>
      </c>
      <c r="Z3170" s="7">
        <v>0</v>
      </c>
      <c r="AA3170">
        <v>0</v>
      </c>
      <c r="AB3170">
        <v>0</v>
      </c>
      <c r="AC3170">
        <v>0</v>
      </c>
      <c r="AD3170" t="s">
        <v>41</v>
      </c>
      <c r="AG3170">
        <v>0</v>
      </c>
      <c r="AH3170">
        <v>0</v>
      </c>
      <c r="AJ3170">
        <v>0</v>
      </c>
    </row>
    <row r="3171" spans="1:36">
      <c r="A3171" t="s">
        <v>10880</v>
      </c>
      <c r="B3171" t="s">
        <v>10881</v>
      </c>
      <c r="C3171" s="2" t="s">
        <v>10882</v>
      </c>
      <c r="D3171" t="s">
        <v>3946</v>
      </c>
      <c r="G3171">
        <v>0</v>
      </c>
      <c r="H3171" s="3">
        <v>0</v>
      </c>
      <c r="I3171" s="4">
        <f>IF(H3171=0,"",H3171*O3171)</f>
        <v>0</v>
      </c>
      <c r="J3171" s="5">
        <f>IF(OR(H3171=0,V3171=""),"",H3171*V3171)</f>
        <v>0</v>
      </c>
      <c r="K3171" s="6">
        <f>IF(V3171="","",V3171/O3171)</f>
        <v>0</v>
      </c>
      <c r="L3171" s="6">
        <f>IF(V3171="","",V3171/N3171)</f>
        <v>0</v>
      </c>
      <c r="Q3171" s="4">
        <v>8.84</v>
      </c>
      <c r="R3171" s="4">
        <v>0</v>
      </c>
      <c r="S3171">
        <v>0.15</v>
      </c>
      <c r="T3171" s="4">
        <f>IF(S3171=0,"",IF((N3171*S3171)&lt;.3,.3,N3171*S3171))</f>
        <v>0</v>
      </c>
      <c r="U3171"/>
      <c r="V3171" s="4">
        <f>IF(AND(N3171&lt;&gt;0,O3171&lt;&gt;0,Q3171&lt;&gt;0,S3171&lt;&gt;""),N3171-O3171-Q3171-R3171-T3171-U3171-P3171,"")</f>
        <v>0</v>
      </c>
      <c r="W3171">
        <v>0</v>
      </c>
      <c r="X3171">
        <v>0</v>
      </c>
      <c r="Y3171" s="7">
        <v>0</v>
      </c>
      <c r="Z3171" s="7">
        <v>0</v>
      </c>
      <c r="AA3171">
        <v>0</v>
      </c>
      <c r="AB3171">
        <v>0</v>
      </c>
      <c r="AC3171">
        <v>0</v>
      </c>
      <c r="AD3171" t="s">
        <v>41</v>
      </c>
      <c r="AG3171">
        <v>0</v>
      </c>
      <c r="AH3171">
        <v>0</v>
      </c>
      <c r="AJ3171">
        <v>0</v>
      </c>
    </row>
    <row r="3172" spans="1:36">
      <c r="A3172" t="s">
        <v>10883</v>
      </c>
      <c r="B3172" t="s">
        <v>10884</v>
      </c>
      <c r="C3172" s="2" t="s">
        <v>10885</v>
      </c>
      <c r="D3172" t="s">
        <v>3946</v>
      </c>
      <c r="G3172">
        <v>0</v>
      </c>
      <c r="H3172" s="3">
        <v>0</v>
      </c>
      <c r="I3172" s="4">
        <f>IF(H3172=0,"",H3172*O3172)</f>
        <v>0</v>
      </c>
      <c r="J3172" s="5">
        <f>IF(OR(H3172=0,V3172=""),"",H3172*V3172)</f>
        <v>0</v>
      </c>
      <c r="K3172" s="6">
        <f>IF(V3172="","",V3172/O3172)</f>
        <v>0</v>
      </c>
      <c r="L3172" s="6">
        <f>IF(V3172="","",V3172/N3172)</f>
        <v>0</v>
      </c>
      <c r="Q3172" s="4">
        <v>5.84</v>
      </c>
      <c r="R3172" s="4">
        <v>0</v>
      </c>
      <c r="S3172">
        <v>0.15</v>
      </c>
      <c r="T3172" s="4">
        <f>IF(S3172=0,"",IF((N3172*S3172)&lt;.3,.3,N3172*S3172))</f>
        <v>0</v>
      </c>
      <c r="U3172"/>
      <c r="V3172" s="4">
        <f>IF(AND(N3172&lt;&gt;0,O3172&lt;&gt;0,Q3172&lt;&gt;0,S3172&lt;&gt;""),N3172-O3172-Q3172-R3172-T3172-U3172-P3172,"")</f>
        <v>0</v>
      </c>
      <c r="W3172">
        <v>0</v>
      </c>
      <c r="X3172">
        <v>0</v>
      </c>
      <c r="Y3172" s="7">
        <v>0</v>
      </c>
      <c r="Z3172" s="7">
        <v>0</v>
      </c>
      <c r="AA3172">
        <v>0</v>
      </c>
      <c r="AB3172">
        <v>0</v>
      </c>
      <c r="AC3172">
        <v>0</v>
      </c>
      <c r="AD3172" t="s">
        <v>41</v>
      </c>
      <c r="AG3172">
        <v>0</v>
      </c>
      <c r="AH3172">
        <v>0</v>
      </c>
      <c r="AJ3172">
        <v>0</v>
      </c>
    </row>
    <row r="3173" spans="1:36">
      <c r="A3173" t="s">
        <v>10886</v>
      </c>
      <c r="B3173" t="s">
        <v>10887</v>
      </c>
      <c r="C3173" s="2" t="s">
        <v>10888</v>
      </c>
      <c r="D3173" t="s">
        <v>3946</v>
      </c>
      <c r="G3173">
        <v>0</v>
      </c>
      <c r="H3173" s="3">
        <v>0</v>
      </c>
      <c r="I3173" s="4">
        <f>IF(H3173=0,"",H3173*O3173)</f>
        <v>0</v>
      </c>
      <c r="J3173" s="5">
        <f>IF(OR(H3173=0,V3173=""),"",H3173*V3173)</f>
        <v>0</v>
      </c>
      <c r="K3173" s="6">
        <f>IF(V3173="","",V3173/O3173)</f>
        <v>0</v>
      </c>
      <c r="L3173" s="6">
        <f>IF(V3173="","",V3173/N3173)</f>
        <v>0</v>
      </c>
      <c r="Q3173" s="4">
        <v>5.84</v>
      </c>
      <c r="R3173" s="4">
        <v>0</v>
      </c>
      <c r="S3173">
        <v>0.15</v>
      </c>
      <c r="T3173" s="4">
        <f>IF(S3173=0,"",IF((N3173*S3173)&lt;.3,.3,N3173*S3173))</f>
        <v>0</v>
      </c>
      <c r="U3173"/>
      <c r="V3173" s="4">
        <f>IF(AND(N3173&lt;&gt;0,O3173&lt;&gt;0,Q3173&lt;&gt;0,S3173&lt;&gt;""),N3173-O3173-Q3173-R3173-T3173-U3173-P3173,"")</f>
        <v>0</v>
      </c>
      <c r="W3173">
        <v>0</v>
      </c>
      <c r="X3173">
        <v>0</v>
      </c>
      <c r="Y3173" s="7">
        <v>0</v>
      </c>
      <c r="Z3173" s="7">
        <v>0</v>
      </c>
      <c r="AA3173">
        <v>0</v>
      </c>
      <c r="AB3173">
        <v>0</v>
      </c>
      <c r="AC3173">
        <v>0</v>
      </c>
      <c r="AD3173" t="s">
        <v>41</v>
      </c>
      <c r="AG3173">
        <v>0</v>
      </c>
      <c r="AH3173">
        <v>0</v>
      </c>
      <c r="AJ3173">
        <v>0</v>
      </c>
    </row>
    <row r="3174" spans="1:36">
      <c r="A3174" t="s">
        <v>10889</v>
      </c>
      <c r="B3174" t="s">
        <v>10890</v>
      </c>
      <c r="C3174" s="2" t="s">
        <v>10891</v>
      </c>
      <c r="D3174" t="s">
        <v>3946</v>
      </c>
      <c r="G3174">
        <v>0</v>
      </c>
      <c r="H3174" s="3">
        <v>0</v>
      </c>
      <c r="I3174" s="4">
        <f>IF(H3174=0,"",H3174*O3174)</f>
        <v>0</v>
      </c>
      <c r="J3174" s="5">
        <f>IF(OR(H3174=0,V3174=""),"",H3174*V3174)</f>
        <v>0</v>
      </c>
      <c r="K3174" s="6">
        <f>IF(V3174="","",V3174/O3174)</f>
        <v>0</v>
      </c>
      <c r="L3174" s="6">
        <f>IF(V3174="","",V3174/N3174)</f>
        <v>0</v>
      </c>
      <c r="Q3174" s="4">
        <v>6.74</v>
      </c>
      <c r="R3174" s="4">
        <v>0</v>
      </c>
      <c r="S3174">
        <v>0.15</v>
      </c>
      <c r="T3174" s="4">
        <f>IF(S3174=0,"",IF((N3174*S3174)&lt;.3,.3,N3174*S3174))</f>
        <v>0</v>
      </c>
      <c r="U3174"/>
      <c r="V3174" s="4">
        <f>IF(AND(N3174&lt;&gt;0,O3174&lt;&gt;0,Q3174&lt;&gt;0,S3174&lt;&gt;""),N3174-O3174-Q3174-R3174-T3174-U3174-P3174,"")</f>
        <v>0</v>
      </c>
      <c r="W3174">
        <v>0</v>
      </c>
      <c r="X3174">
        <v>0</v>
      </c>
      <c r="Y3174" s="7">
        <v>0</v>
      </c>
      <c r="Z3174" s="7">
        <v>0</v>
      </c>
      <c r="AA3174">
        <v>0</v>
      </c>
      <c r="AB3174">
        <v>0</v>
      </c>
      <c r="AC3174">
        <v>0</v>
      </c>
      <c r="AD3174" t="s">
        <v>41</v>
      </c>
      <c r="AG3174">
        <v>0</v>
      </c>
      <c r="AH3174">
        <v>0</v>
      </c>
      <c r="AJ3174">
        <v>0</v>
      </c>
    </row>
    <row r="3175" spans="1:36">
      <c r="A3175" t="s">
        <v>10892</v>
      </c>
      <c r="B3175" t="s">
        <v>10893</v>
      </c>
      <c r="C3175" s="2" t="s">
        <v>10894</v>
      </c>
      <c r="D3175" t="s">
        <v>3946</v>
      </c>
      <c r="G3175">
        <v>0</v>
      </c>
      <c r="H3175" s="3">
        <v>0</v>
      </c>
      <c r="I3175" s="4">
        <f>IF(H3175=0,"",H3175*O3175)</f>
        <v>0</v>
      </c>
      <c r="J3175" s="5">
        <f>IF(OR(H3175=0,V3175=""),"",H3175*V3175)</f>
        <v>0</v>
      </c>
      <c r="K3175" s="6">
        <f>IF(V3175="","",V3175/O3175)</f>
        <v>0</v>
      </c>
      <c r="L3175" s="6">
        <f>IF(V3175="","",V3175/N3175)</f>
        <v>0</v>
      </c>
      <c r="Q3175" s="4">
        <v>6.74</v>
      </c>
      <c r="R3175" s="4">
        <v>0</v>
      </c>
      <c r="S3175">
        <v>0.15</v>
      </c>
      <c r="T3175" s="4">
        <f>IF(S3175=0,"",IF((N3175*S3175)&lt;.3,.3,N3175*S3175))</f>
        <v>0</v>
      </c>
      <c r="U3175"/>
      <c r="V3175" s="4">
        <f>IF(AND(N3175&lt;&gt;0,O3175&lt;&gt;0,Q3175&lt;&gt;0,S3175&lt;&gt;""),N3175-O3175-Q3175-R3175-T3175-U3175-P3175,"")</f>
        <v>0</v>
      </c>
      <c r="W3175">
        <v>0</v>
      </c>
      <c r="X3175">
        <v>0</v>
      </c>
      <c r="Y3175" s="7">
        <v>0</v>
      </c>
      <c r="Z3175" s="7">
        <v>0</v>
      </c>
      <c r="AA3175">
        <v>0</v>
      </c>
      <c r="AB3175">
        <v>0</v>
      </c>
      <c r="AC3175">
        <v>0</v>
      </c>
      <c r="AD3175" t="s">
        <v>41</v>
      </c>
      <c r="AG3175">
        <v>0</v>
      </c>
      <c r="AH3175">
        <v>0</v>
      </c>
      <c r="AJ3175">
        <v>0</v>
      </c>
    </row>
    <row r="3176" spans="1:36">
      <c r="A3176" t="s">
        <v>10895</v>
      </c>
      <c r="B3176" t="s">
        <v>10896</v>
      </c>
      <c r="C3176" s="2" t="s">
        <v>10897</v>
      </c>
      <c r="D3176" t="s">
        <v>3946</v>
      </c>
      <c r="G3176">
        <v>0</v>
      </c>
      <c r="H3176" s="3">
        <v>0</v>
      </c>
      <c r="I3176" s="4">
        <f>IF(H3176=0,"",H3176*O3176)</f>
        <v>0</v>
      </c>
      <c r="J3176" s="5">
        <f>IF(OR(H3176=0,V3176=""),"",H3176*V3176)</f>
        <v>0</v>
      </c>
      <c r="K3176" s="6">
        <f>IF(V3176="","",V3176/O3176)</f>
        <v>0</v>
      </c>
      <c r="L3176" s="6">
        <f>IF(V3176="","",V3176/N3176)</f>
        <v>0</v>
      </c>
      <c r="R3176" s="4">
        <v>0</v>
      </c>
      <c r="T3176" s="4">
        <f>IF(S3176=0,"",IF((N3176*S3176)&lt;.3,.3,N3176*S3176))</f>
        <v>0</v>
      </c>
      <c r="U3176"/>
      <c r="V3176" s="4">
        <f>IF(AND(N3176&lt;&gt;0,O3176&lt;&gt;0,Q3176&lt;&gt;0,S3176&lt;&gt;""),N3176-O3176-Q3176-R3176-T3176-U3176-P3176,"")</f>
        <v>0</v>
      </c>
      <c r="W3176">
        <v>0</v>
      </c>
      <c r="X3176">
        <v>0</v>
      </c>
      <c r="Y3176" s="7">
        <v>0</v>
      </c>
      <c r="Z3176" s="7">
        <v>0</v>
      </c>
      <c r="AA3176">
        <v>0</v>
      </c>
      <c r="AB3176">
        <v>0</v>
      </c>
      <c r="AC3176">
        <v>0</v>
      </c>
      <c r="AD3176" t="s">
        <v>41</v>
      </c>
      <c r="AG3176">
        <v>0</v>
      </c>
      <c r="AH3176">
        <v>0</v>
      </c>
      <c r="AJ3176">
        <v>0</v>
      </c>
    </row>
    <row r="3177" spans="1:36">
      <c r="A3177" t="s">
        <v>10898</v>
      </c>
      <c r="B3177" t="s">
        <v>10899</v>
      </c>
      <c r="C3177" s="2" t="s">
        <v>10900</v>
      </c>
      <c r="D3177" t="s">
        <v>3946</v>
      </c>
      <c r="G3177">
        <v>0</v>
      </c>
      <c r="H3177" s="3">
        <v>0</v>
      </c>
      <c r="I3177" s="4">
        <f>IF(H3177=0,"",H3177*O3177)</f>
        <v>0</v>
      </c>
      <c r="J3177" s="5">
        <f>IF(OR(H3177=0,V3177=""),"",H3177*V3177)</f>
        <v>0</v>
      </c>
      <c r="K3177" s="6">
        <f>IF(V3177="","",V3177/O3177)</f>
        <v>0</v>
      </c>
      <c r="L3177" s="6">
        <f>IF(V3177="","",V3177/N3177)</f>
        <v>0</v>
      </c>
      <c r="R3177" s="4">
        <v>0</v>
      </c>
      <c r="T3177" s="4">
        <f>IF(S3177=0,"",IF((N3177*S3177)&lt;.3,.3,N3177*S3177))</f>
        <v>0</v>
      </c>
      <c r="U3177"/>
      <c r="V3177" s="4">
        <f>IF(AND(N3177&lt;&gt;0,O3177&lt;&gt;0,Q3177&lt;&gt;0,S3177&lt;&gt;""),N3177-O3177-Q3177-R3177-T3177-U3177-P3177,"")</f>
        <v>0</v>
      </c>
      <c r="W3177">
        <v>0</v>
      </c>
      <c r="X3177">
        <v>0</v>
      </c>
      <c r="Y3177" s="7">
        <v>0</v>
      </c>
      <c r="Z3177" s="7">
        <v>0</v>
      </c>
      <c r="AA3177">
        <v>0</v>
      </c>
      <c r="AB3177">
        <v>0</v>
      </c>
      <c r="AC3177">
        <v>0</v>
      </c>
      <c r="AD3177" t="s">
        <v>41</v>
      </c>
      <c r="AG3177">
        <v>0</v>
      </c>
      <c r="AH3177">
        <v>0</v>
      </c>
      <c r="AJ3177">
        <v>0</v>
      </c>
    </row>
    <row r="3178" spans="1:36">
      <c r="A3178" t="s">
        <v>10901</v>
      </c>
      <c r="B3178" t="s">
        <v>1771</v>
      </c>
      <c r="C3178" s="2" t="s">
        <v>10902</v>
      </c>
      <c r="D3178" t="s">
        <v>3946</v>
      </c>
      <c r="G3178">
        <v>0</v>
      </c>
      <c r="H3178" s="3">
        <v>0</v>
      </c>
      <c r="I3178" s="4">
        <f>IF(H3178=0,"",H3178*O3178)</f>
        <v>0</v>
      </c>
      <c r="J3178" s="5">
        <f>IF(OR(H3178=0,V3178=""),"",H3178*V3178)</f>
        <v>0</v>
      </c>
      <c r="K3178" s="6">
        <f>IF(V3178="","",V3178/O3178)</f>
        <v>0</v>
      </c>
      <c r="L3178" s="6">
        <f>IF(V3178="","",V3178/N3178)</f>
        <v>0</v>
      </c>
      <c r="R3178" s="4">
        <v>0</v>
      </c>
      <c r="T3178" s="4">
        <f>IF(S3178=0,"",IF((N3178*S3178)&lt;.3,.3,N3178*S3178))</f>
        <v>0</v>
      </c>
      <c r="U3178"/>
      <c r="V3178" s="4">
        <f>IF(AND(N3178&lt;&gt;0,O3178&lt;&gt;0,Q3178&lt;&gt;0,S3178&lt;&gt;""),N3178-O3178-Q3178-R3178-T3178-U3178-P3178,"")</f>
        <v>0</v>
      </c>
      <c r="W3178">
        <v>0</v>
      </c>
      <c r="X3178">
        <v>0</v>
      </c>
      <c r="Y3178" s="7">
        <v>0</v>
      </c>
      <c r="Z3178" s="7">
        <v>0</v>
      </c>
      <c r="AA3178">
        <v>0</v>
      </c>
      <c r="AB3178">
        <v>0</v>
      </c>
      <c r="AC3178">
        <v>0</v>
      </c>
      <c r="AD3178" t="s">
        <v>41</v>
      </c>
      <c r="AG3178">
        <v>0</v>
      </c>
      <c r="AH3178">
        <v>0</v>
      </c>
      <c r="AJ3178">
        <v>0</v>
      </c>
    </row>
    <row r="3179" spans="1:36">
      <c r="A3179" t="s">
        <v>10903</v>
      </c>
      <c r="B3179" t="s">
        <v>10904</v>
      </c>
      <c r="C3179" s="2" t="s">
        <v>10905</v>
      </c>
      <c r="D3179" t="s">
        <v>3946</v>
      </c>
      <c r="G3179">
        <v>0</v>
      </c>
      <c r="H3179" s="3">
        <v>0</v>
      </c>
      <c r="I3179" s="4">
        <f>IF(H3179=0,"",H3179*O3179)</f>
        <v>0</v>
      </c>
      <c r="J3179" s="5">
        <f>IF(OR(H3179=0,V3179=""),"",H3179*V3179)</f>
        <v>0</v>
      </c>
      <c r="K3179" s="6">
        <f>IF(V3179="","",V3179/O3179)</f>
        <v>0</v>
      </c>
      <c r="L3179" s="6">
        <f>IF(V3179="","",V3179/N3179)</f>
        <v>0</v>
      </c>
      <c r="Q3179" s="4">
        <v>4.9</v>
      </c>
      <c r="R3179" s="4">
        <v>0</v>
      </c>
      <c r="S3179">
        <v>0.15</v>
      </c>
      <c r="T3179" s="4">
        <f>IF(S3179=0,"",IF((N3179*S3179)&lt;.3,.3,N3179*S3179))</f>
        <v>0</v>
      </c>
      <c r="U3179"/>
      <c r="V3179" s="4">
        <f>IF(AND(N3179&lt;&gt;0,O3179&lt;&gt;0,Q3179&lt;&gt;0,S3179&lt;&gt;""),N3179-O3179-Q3179-R3179-T3179-U3179-P3179,"")</f>
        <v>0</v>
      </c>
      <c r="W3179">
        <v>0</v>
      </c>
      <c r="X3179">
        <v>0</v>
      </c>
      <c r="Y3179" s="7">
        <v>0</v>
      </c>
      <c r="Z3179" s="7">
        <v>0</v>
      </c>
      <c r="AA3179">
        <v>0</v>
      </c>
      <c r="AB3179">
        <v>0</v>
      </c>
      <c r="AC3179">
        <v>0</v>
      </c>
      <c r="AD3179" t="s">
        <v>41</v>
      </c>
      <c r="AG3179">
        <v>0</v>
      </c>
      <c r="AH3179">
        <v>0</v>
      </c>
      <c r="AJ3179">
        <v>0</v>
      </c>
    </row>
    <row r="3180" spans="1:36">
      <c r="A3180" t="s">
        <v>10906</v>
      </c>
      <c r="B3180" t="s">
        <v>10907</v>
      </c>
      <c r="C3180" s="2" t="s">
        <v>10908</v>
      </c>
      <c r="D3180" t="s">
        <v>3946</v>
      </c>
      <c r="G3180">
        <v>0</v>
      </c>
      <c r="H3180" s="3">
        <v>0</v>
      </c>
      <c r="I3180" s="4">
        <f>IF(H3180=0,"",H3180*O3180)</f>
        <v>0</v>
      </c>
      <c r="J3180" s="5">
        <f>IF(OR(H3180=0,V3180=""),"",H3180*V3180)</f>
        <v>0</v>
      </c>
      <c r="K3180" s="6">
        <f>IF(V3180="","",V3180/O3180)</f>
        <v>0</v>
      </c>
      <c r="L3180" s="6">
        <f>IF(V3180="","",V3180/N3180)</f>
        <v>0</v>
      </c>
      <c r="Q3180" s="4">
        <v>4.9</v>
      </c>
      <c r="R3180" s="4">
        <v>0</v>
      </c>
      <c r="S3180">
        <v>0.15</v>
      </c>
      <c r="T3180" s="4">
        <f>IF(S3180=0,"",IF((N3180*S3180)&lt;.3,.3,N3180*S3180))</f>
        <v>0</v>
      </c>
      <c r="U3180"/>
      <c r="V3180" s="4">
        <f>IF(AND(N3180&lt;&gt;0,O3180&lt;&gt;0,Q3180&lt;&gt;0,S3180&lt;&gt;""),N3180-O3180-Q3180-R3180-T3180-U3180-P3180,"")</f>
        <v>0</v>
      </c>
      <c r="W3180">
        <v>0</v>
      </c>
      <c r="X3180">
        <v>0</v>
      </c>
      <c r="Y3180" s="7">
        <v>0</v>
      </c>
      <c r="Z3180" s="7">
        <v>0</v>
      </c>
      <c r="AA3180">
        <v>0</v>
      </c>
      <c r="AB3180">
        <v>0</v>
      </c>
      <c r="AC3180">
        <v>0</v>
      </c>
      <c r="AD3180" t="s">
        <v>41</v>
      </c>
      <c r="AG3180">
        <v>0</v>
      </c>
      <c r="AH3180">
        <v>0</v>
      </c>
      <c r="AJ3180">
        <v>0</v>
      </c>
    </row>
    <row r="3181" spans="1:36">
      <c r="A3181" t="s">
        <v>10909</v>
      </c>
      <c r="B3181" t="s">
        <v>10910</v>
      </c>
      <c r="C3181" s="2" t="s">
        <v>10911</v>
      </c>
      <c r="D3181" t="s">
        <v>3946</v>
      </c>
      <c r="G3181">
        <v>0</v>
      </c>
      <c r="H3181" s="3">
        <v>0</v>
      </c>
      <c r="I3181" s="4">
        <f>IF(H3181=0,"",H3181*O3181)</f>
        <v>0</v>
      </c>
      <c r="J3181" s="5">
        <f>IF(OR(H3181=0,V3181=""),"",H3181*V3181)</f>
        <v>0</v>
      </c>
      <c r="K3181" s="6">
        <f>IF(V3181="","",V3181/O3181)</f>
        <v>0</v>
      </c>
      <c r="L3181" s="6">
        <f>IF(V3181="","",V3181/N3181)</f>
        <v>0</v>
      </c>
      <c r="Q3181" s="4">
        <v>5.42</v>
      </c>
      <c r="R3181" s="4">
        <v>0</v>
      </c>
      <c r="S3181">
        <v>0.15</v>
      </c>
      <c r="T3181" s="4">
        <f>IF(S3181=0,"",IF((N3181*S3181)&lt;.3,.3,N3181*S3181))</f>
        <v>0</v>
      </c>
      <c r="U3181"/>
      <c r="V3181" s="4">
        <f>IF(AND(N3181&lt;&gt;0,O3181&lt;&gt;0,Q3181&lt;&gt;0,S3181&lt;&gt;""),N3181-O3181-Q3181-R3181-T3181-U3181-P3181,"")</f>
        <v>0</v>
      </c>
      <c r="W3181">
        <v>0</v>
      </c>
      <c r="X3181">
        <v>0</v>
      </c>
      <c r="Y3181" s="7">
        <v>0</v>
      </c>
      <c r="Z3181" s="7">
        <v>0</v>
      </c>
      <c r="AA3181">
        <v>0</v>
      </c>
      <c r="AB3181">
        <v>0</v>
      </c>
      <c r="AC3181">
        <v>0</v>
      </c>
      <c r="AD3181" t="s">
        <v>41</v>
      </c>
      <c r="AG3181">
        <v>0</v>
      </c>
      <c r="AH3181">
        <v>0</v>
      </c>
      <c r="AJ3181">
        <v>0</v>
      </c>
    </row>
    <row r="3182" spans="1:36">
      <c r="A3182" t="s">
        <v>10912</v>
      </c>
      <c r="B3182" t="s">
        <v>10913</v>
      </c>
      <c r="C3182" s="2" t="s">
        <v>10914</v>
      </c>
      <c r="D3182" t="s">
        <v>3946</v>
      </c>
      <c r="G3182">
        <v>0</v>
      </c>
      <c r="H3182" s="3">
        <v>0</v>
      </c>
      <c r="I3182" s="4">
        <f>IF(H3182=0,"",H3182*O3182)</f>
        <v>0</v>
      </c>
      <c r="J3182" s="5">
        <f>IF(OR(H3182=0,V3182=""),"",H3182*V3182)</f>
        <v>0</v>
      </c>
      <c r="K3182" s="6">
        <f>IF(V3182="","",V3182/O3182)</f>
        <v>0</v>
      </c>
      <c r="L3182" s="6">
        <f>IF(V3182="","",V3182/N3182)</f>
        <v>0</v>
      </c>
      <c r="R3182" s="4">
        <v>0</v>
      </c>
      <c r="T3182" s="4">
        <f>IF(S3182=0,"",IF((N3182*S3182)&lt;.3,.3,N3182*S3182))</f>
        <v>0</v>
      </c>
      <c r="U3182"/>
      <c r="V3182" s="4">
        <f>IF(AND(N3182&lt;&gt;0,O3182&lt;&gt;0,Q3182&lt;&gt;0,S3182&lt;&gt;""),N3182-O3182-Q3182-R3182-T3182-U3182-P3182,"")</f>
        <v>0</v>
      </c>
      <c r="W3182">
        <v>0</v>
      </c>
      <c r="X3182">
        <v>0</v>
      </c>
      <c r="Y3182" s="7">
        <v>0</v>
      </c>
      <c r="Z3182" s="7">
        <v>0</v>
      </c>
      <c r="AA3182">
        <v>0</v>
      </c>
      <c r="AB3182">
        <v>0</v>
      </c>
      <c r="AC3182">
        <v>0</v>
      </c>
      <c r="AD3182" t="s">
        <v>41</v>
      </c>
      <c r="AG3182">
        <v>0</v>
      </c>
      <c r="AH3182">
        <v>0</v>
      </c>
      <c r="AJ3182">
        <v>0</v>
      </c>
    </row>
    <row r="3183" spans="1:36">
      <c r="A3183" t="s">
        <v>10915</v>
      </c>
      <c r="B3183" t="s">
        <v>10916</v>
      </c>
      <c r="C3183" s="2" t="s">
        <v>10917</v>
      </c>
      <c r="D3183" t="s">
        <v>3946</v>
      </c>
      <c r="G3183">
        <v>0</v>
      </c>
      <c r="H3183" s="3">
        <v>0</v>
      </c>
      <c r="I3183" s="4">
        <f>IF(H3183=0,"",H3183*O3183)</f>
        <v>0</v>
      </c>
      <c r="J3183" s="5">
        <f>IF(OR(H3183=0,V3183=""),"",H3183*V3183)</f>
        <v>0</v>
      </c>
      <c r="K3183" s="6">
        <f>IF(V3183="","",V3183/O3183)</f>
        <v>0</v>
      </c>
      <c r="L3183" s="6">
        <f>IF(V3183="","",V3183/N3183)</f>
        <v>0</v>
      </c>
      <c r="Q3183" s="4">
        <v>6.44</v>
      </c>
      <c r="R3183" s="4">
        <v>0</v>
      </c>
      <c r="S3183">
        <v>0.15</v>
      </c>
      <c r="T3183" s="4">
        <f>IF(S3183=0,"",IF((N3183*S3183)&lt;.3,.3,N3183*S3183))</f>
        <v>0</v>
      </c>
      <c r="U3183"/>
      <c r="V3183" s="4">
        <f>IF(AND(N3183&lt;&gt;0,O3183&lt;&gt;0,Q3183&lt;&gt;0,S3183&lt;&gt;""),N3183-O3183-Q3183-R3183-T3183-U3183-P3183,"")</f>
        <v>0</v>
      </c>
      <c r="W3183">
        <v>0</v>
      </c>
      <c r="X3183">
        <v>0</v>
      </c>
      <c r="Y3183" s="7">
        <v>0</v>
      </c>
      <c r="Z3183" s="7">
        <v>0</v>
      </c>
      <c r="AA3183">
        <v>0</v>
      </c>
      <c r="AB3183">
        <v>0</v>
      </c>
      <c r="AC3183">
        <v>0</v>
      </c>
      <c r="AD3183" t="s">
        <v>41</v>
      </c>
      <c r="AG3183">
        <v>0</v>
      </c>
      <c r="AH3183">
        <v>0</v>
      </c>
      <c r="AJ3183">
        <v>0</v>
      </c>
    </row>
    <row r="3184" spans="1:36">
      <c r="A3184" t="s">
        <v>10918</v>
      </c>
      <c r="B3184" t="s">
        <v>10919</v>
      </c>
      <c r="C3184" s="2" t="s">
        <v>10920</v>
      </c>
      <c r="D3184" t="s">
        <v>3946</v>
      </c>
      <c r="G3184">
        <v>0</v>
      </c>
      <c r="H3184" s="3">
        <v>0</v>
      </c>
      <c r="I3184" s="4">
        <f>IF(H3184=0,"",H3184*O3184)</f>
        <v>0</v>
      </c>
      <c r="J3184" s="5">
        <f>IF(OR(H3184=0,V3184=""),"",H3184*V3184)</f>
        <v>0</v>
      </c>
      <c r="K3184" s="6">
        <f>IF(V3184="","",V3184/O3184)</f>
        <v>0</v>
      </c>
      <c r="L3184" s="6">
        <f>IF(V3184="","",V3184/N3184)</f>
        <v>0</v>
      </c>
      <c r="Q3184" s="4">
        <v>7.04</v>
      </c>
      <c r="R3184" s="4">
        <v>0</v>
      </c>
      <c r="S3184">
        <v>0.15</v>
      </c>
      <c r="T3184" s="4">
        <f>IF(S3184=0,"",IF((N3184*S3184)&lt;.3,.3,N3184*S3184))</f>
        <v>0</v>
      </c>
      <c r="U3184"/>
      <c r="V3184" s="4">
        <f>IF(AND(N3184&lt;&gt;0,O3184&lt;&gt;0,Q3184&lt;&gt;0,S3184&lt;&gt;""),N3184-O3184-Q3184-R3184-T3184-U3184-P3184,"")</f>
        <v>0</v>
      </c>
      <c r="W3184">
        <v>0</v>
      </c>
      <c r="X3184">
        <v>0</v>
      </c>
      <c r="Y3184" s="7">
        <v>0</v>
      </c>
      <c r="Z3184" s="7">
        <v>0</v>
      </c>
      <c r="AA3184">
        <v>0</v>
      </c>
      <c r="AB3184">
        <v>0</v>
      </c>
      <c r="AC3184">
        <v>0</v>
      </c>
      <c r="AD3184" t="s">
        <v>41</v>
      </c>
      <c r="AG3184">
        <v>0</v>
      </c>
      <c r="AH3184">
        <v>0</v>
      </c>
      <c r="AJ3184">
        <v>0</v>
      </c>
    </row>
    <row r="3185" spans="1:36">
      <c r="A3185" t="s">
        <v>10921</v>
      </c>
      <c r="B3185" t="s">
        <v>10922</v>
      </c>
      <c r="C3185" s="2" t="s">
        <v>10923</v>
      </c>
      <c r="D3185" t="s">
        <v>3946</v>
      </c>
      <c r="G3185">
        <v>0</v>
      </c>
      <c r="H3185" s="3">
        <v>0</v>
      </c>
      <c r="I3185" s="4">
        <f>IF(H3185=0,"",H3185*O3185)</f>
        <v>0</v>
      </c>
      <c r="J3185" s="5">
        <f>IF(OR(H3185=0,V3185=""),"",H3185*V3185)</f>
        <v>0</v>
      </c>
      <c r="K3185" s="6">
        <f>IF(V3185="","",V3185/O3185)</f>
        <v>0</v>
      </c>
      <c r="L3185" s="6">
        <f>IF(V3185="","",V3185/N3185)</f>
        <v>0</v>
      </c>
      <c r="Q3185" s="4">
        <v>7.04</v>
      </c>
      <c r="R3185" s="4">
        <v>0</v>
      </c>
      <c r="S3185">
        <v>0.15</v>
      </c>
      <c r="T3185" s="4">
        <f>IF(S3185=0,"",IF((N3185*S3185)&lt;.3,.3,N3185*S3185))</f>
        <v>0</v>
      </c>
      <c r="U3185"/>
      <c r="V3185" s="4">
        <f>IF(AND(N3185&lt;&gt;0,O3185&lt;&gt;0,Q3185&lt;&gt;0,S3185&lt;&gt;""),N3185-O3185-Q3185-R3185-T3185-U3185-P3185,"")</f>
        <v>0</v>
      </c>
      <c r="W3185">
        <v>0</v>
      </c>
      <c r="X3185">
        <v>0</v>
      </c>
      <c r="Y3185" s="7">
        <v>0</v>
      </c>
      <c r="Z3185" s="7">
        <v>0</v>
      </c>
      <c r="AA3185">
        <v>0</v>
      </c>
      <c r="AB3185">
        <v>0</v>
      </c>
      <c r="AC3185">
        <v>0</v>
      </c>
      <c r="AD3185" t="s">
        <v>41</v>
      </c>
      <c r="AG3185">
        <v>0</v>
      </c>
      <c r="AH3185">
        <v>0</v>
      </c>
      <c r="AJ3185">
        <v>0</v>
      </c>
    </row>
    <row r="3186" spans="1:36">
      <c r="A3186" t="s">
        <v>10924</v>
      </c>
      <c r="B3186" t="s">
        <v>10925</v>
      </c>
      <c r="C3186" s="2" t="s">
        <v>10926</v>
      </c>
      <c r="D3186" t="s">
        <v>3946</v>
      </c>
      <c r="G3186">
        <v>0</v>
      </c>
      <c r="H3186" s="3">
        <v>0</v>
      </c>
      <c r="I3186" s="4">
        <f>IF(H3186=0,"",H3186*O3186)</f>
        <v>0</v>
      </c>
      <c r="J3186" s="5">
        <f>IF(OR(H3186=0,V3186=""),"",H3186*V3186)</f>
        <v>0</v>
      </c>
      <c r="K3186" s="6">
        <f>IF(V3186="","",V3186/O3186)</f>
        <v>0</v>
      </c>
      <c r="L3186" s="6">
        <f>IF(V3186="","",V3186/N3186)</f>
        <v>0</v>
      </c>
      <c r="Q3186" s="4">
        <v>7.04</v>
      </c>
      <c r="R3186" s="4">
        <v>0</v>
      </c>
      <c r="S3186">
        <v>0.15</v>
      </c>
      <c r="T3186" s="4">
        <f>IF(S3186=0,"",IF((N3186*S3186)&lt;.3,.3,N3186*S3186))</f>
        <v>0</v>
      </c>
      <c r="U3186"/>
      <c r="V3186" s="4">
        <f>IF(AND(N3186&lt;&gt;0,O3186&lt;&gt;0,Q3186&lt;&gt;0,S3186&lt;&gt;""),N3186-O3186-Q3186-R3186-T3186-U3186-P3186,"")</f>
        <v>0</v>
      </c>
      <c r="W3186">
        <v>0</v>
      </c>
      <c r="X3186">
        <v>0</v>
      </c>
      <c r="Y3186" s="7">
        <v>0</v>
      </c>
      <c r="Z3186" s="7">
        <v>0</v>
      </c>
      <c r="AA3186">
        <v>0</v>
      </c>
      <c r="AB3186">
        <v>0</v>
      </c>
      <c r="AC3186">
        <v>0</v>
      </c>
      <c r="AD3186" t="s">
        <v>41</v>
      </c>
      <c r="AG3186">
        <v>0</v>
      </c>
      <c r="AH3186">
        <v>0</v>
      </c>
      <c r="AJ3186">
        <v>0</v>
      </c>
    </row>
    <row r="3187" spans="1:36">
      <c r="A3187" t="s">
        <v>10927</v>
      </c>
      <c r="B3187" t="s">
        <v>10928</v>
      </c>
      <c r="C3187" s="2" t="s">
        <v>10929</v>
      </c>
      <c r="D3187" t="s">
        <v>3946</v>
      </c>
      <c r="G3187">
        <v>0</v>
      </c>
      <c r="H3187" s="3">
        <v>0</v>
      </c>
      <c r="I3187" s="4">
        <f>IF(H3187=0,"",H3187*O3187)</f>
        <v>0</v>
      </c>
      <c r="J3187" s="5">
        <f>IF(OR(H3187=0,V3187=""),"",H3187*V3187)</f>
        <v>0</v>
      </c>
      <c r="K3187" s="6">
        <f>IF(V3187="","",V3187/O3187)</f>
        <v>0</v>
      </c>
      <c r="L3187" s="6">
        <f>IF(V3187="","",V3187/N3187)</f>
        <v>0</v>
      </c>
      <c r="Q3187" s="4">
        <v>7.04</v>
      </c>
      <c r="R3187" s="4">
        <v>0</v>
      </c>
      <c r="S3187">
        <v>0.15</v>
      </c>
      <c r="T3187" s="4">
        <f>IF(S3187=0,"",IF((N3187*S3187)&lt;.3,.3,N3187*S3187))</f>
        <v>0</v>
      </c>
      <c r="U3187"/>
      <c r="V3187" s="4">
        <f>IF(AND(N3187&lt;&gt;0,O3187&lt;&gt;0,Q3187&lt;&gt;0,S3187&lt;&gt;""),N3187-O3187-Q3187-R3187-T3187-U3187-P3187,"")</f>
        <v>0</v>
      </c>
      <c r="W3187">
        <v>0</v>
      </c>
      <c r="X3187">
        <v>0</v>
      </c>
      <c r="Y3187" s="7">
        <v>0</v>
      </c>
      <c r="Z3187" s="7">
        <v>0</v>
      </c>
      <c r="AA3187">
        <v>0</v>
      </c>
      <c r="AB3187">
        <v>0</v>
      </c>
      <c r="AC3187">
        <v>0</v>
      </c>
      <c r="AD3187" t="s">
        <v>41</v>
      </c>
      <c r="AG3187">
        <v>0</v>
      </c>
      <c r="AH3187">
        <v>0</v>
      </c>
      <c r="AJ3187">
        <v>0</v>
      </c>
    </row>
    <row r="3188" spans="1:36">
      <c r="A3188" t="s">
        <v>10930</v>
      </c>
      <c r="B3188" t="s">
        <v>10931</v>
      </c>
      <c r="C3188" s="2" t="s">
        <v>10932</v>
      </c>
      <c r="D3188" t="s">
        <v>3946</v>
      </c>
      <c r="G3188">
        <v>0</v>
      </c>
      <c r="H3188" s="3">
        <v>0</v>
      </c>
      <c r="I3188" s="4">
        <f>IF(H3188=0,"",H3188*O3188)</f>
        <v>0</v>
      </c>
      <c r="J3188" s="5">
        <f>IF(OR(H3188=0,V3188=""),"",H3188*V3188)</f>
        <v>0</v>
      </c>
      <c r="K3188" s="6">
        <f>IF(V3188="","",V3188/O3188)</f>
        <v>0</v>
      </c>
      <c r="L3188" s="6">
        <f>IF(V3188="","",V3188/N3188)</f>
        <v>0</v>
      </c>
      <c r="Q3188" s="4">
        <v>7.04</v>
      </c>
      <c r="R3188" s="4">
        <v>0</v>
      </c>
      <c r="S3188">
        <v>0.15</v>
      </c>
      <c r="T3188" s="4">
        <f>IF(S3188=0,"",IF((N3188*S3188)&lt;.3,.3,N3188*S3188))</f>
        <v>0</v>
      </c>
      <c r="U3188"/>
      <c r="V3188" s="4">
        <f>IF(AND(N3188&lt;&gt;0,O3188&lt;&gt;0,Q3188&lt;&gt;0,S3188&lt;&gt;""),N3188-O3188-Q3188-R3188-T3188-U3188-P3188,"")</f>
        <v>0</v>
      </c>
      <c r="W3188">
        <v>0</v>
      </c>
      <c r="X3188">
        <v>0</v>
      </c>
      <c r="Y3188" s="7">
        <v>0</v>
      </c>
      <c r="Z3188" s="7">
        <v>0</v>
      </c>
      <c r="AA3188">
        <v>0</v>
      </c>
      <c r="AB3188">
        <v>0</v>
      </c>
      <c r="AC3188">
        <v>0</v>
      </c>
      <c r="AD3188" t="s">
        <v>41</v>
      </c>
      <c r="AG3188">
        <v>0</v>
      </c>
      <c r="AH3188">
        <v>0</v>
      </c>
      <c r="AJ3188">
        <v>0</v>
      </c>
    </row>
    <row r="3189" spans="1:36">
      <c r="A3189" t="s">
        <v>10933</v>
      </c>
      <c r="B3189" t="s">
        <v>10934</v>
      </c>
      <c r="C3189" s="2" t="s">
        <v>10935</v>
      </c>
      <c r="D3189" t="s">
        <v>3946</v>
      </c>
      <c r="G3189">
        <v>0</v>
      </c>
      <c r="H3189" s="3">
        <v>0</v>
      </c>
      <c r="I3189" s="4">
        <f>IF(H3189=0,"",H3189*O3189)</f>
        <v>0</v>
      </c>
      <c r="J3189" s="5">
        <f>IF(OR(H3189=0,V3189=""),"",H3189*V3189)</f>
        <v>0</v>
      </c>
      <c r="K3189" s="6">
        <f>IF(V3189="","",V3189/O3189)</f>
        <v>0</v>
      </c>
      <c r="L3189" s="6">
        <f>IF(V3189="","",V3189/N3189)</f>
        <v>0</v>
      </c>
      <c r="Q3189" s="4">
        <v>4.81</v>
      </c>
      <c r="R3189" s="4">
        <v>0</v>
      </c>
      <c r="S3189">
        <v>0.15</v>
      </c>
      <c r="T3189" s="4">
        <f>IF(S3189=0,"",IF((N3189*S3189)&lt;.3,.3,N3189*S3189))</f>
        <v>0</v>
      </c>
      <c r="U3189"/>
      <c r="V3189" s="4">
        <f>IF(AND(N3189&lt;&gt;0,O3189&lt;&gt;0,Q3189&lt;&gt;0,S3189&lt;&gt;""),N3189-O3189-Q3189-R3189-T3189-U3189-P3189,"")</f>
        <v>0</v>
      </c>
      <c r="W3189">
        <v>0</v>
      </c>
      <c r="X3189">
        <v>0</v>
      </c>
      <c r="Y3189" s="7">
        <v>0</v>
      </c>
      <c r="Z3189" s="7">
        <v>0</v>
      </c>
      <c r="AA3189">
        <v>0</v>
      </c>
      <c r="AB3189">
        <v>0</v>
      </c>
      <c r="AC3189">
        <v>0</v>
      </c>
      <c r="AD3189" t="s">
        <v>41</v>
      </c>
      <c r="AG3189">
        <v>0</v>
      </c>
      <c r="AH3189">
        <v>0</v>
      </c>
      <c r="AJ3189">
        <v>0</v>
      </c>
    </row>
    <row r="3190" spans="1:36">
      <c r="A3190" t="s">
        <v>10936</v>
      </c>
      <c r="B3190" t="s">
        <v>10937</v>
      </c>
      <c r="C3190" s="2" t="s">
        <v>10938</v>
      </c>
      <c r="D3190" t="s">
        <v>3946</v>
      </c>
      <c r="G3190">
        <v>0</v>
      </c>
      <c r="H3190" s="3">
        <v>0</v>
      </c>
      <c r="I3190" s="4">
        <f>IF(H3190=0,"",H3190*O3190)</f>
        <v>0</v>
      </c>
      <c r="J3190" s="5">
        <f>IF(OR(H3190=0,V3190=""),"",H3190*V3190)</f>
        <v>0</v>
      </c>
      <c r="K3190" s="6">
        <f>IF(V3190="","",V3190/O3190)</f>
        <v>0</v>
      </c>
      <c r="L3190" s="6">
        <f>IF(V3190="","",V3190/N3190)</f>
        <v>0</v>
      </c>
      <c r="Q3190" s="4">
        <v>8.54</v>
      </c>
      <c r="R3190" s="4">
        <v>0</v>
      </c>
      <c r="S3190">
        <v>0.15</v>
      </c>
      <c r="T3190" s="4">
        <f>IF(S3190=0,"",IF((N3190*S3190)&lt;.3,.3,N3190*S3190))</f>
        <v>0</v>
      </c>
      <c r="U3190"/>
      <c r="V3190" s="4">
        <f>IF(AND(N3190&lt;&gt;0,O3190&lt;&gt;0,Q3190&lt;&gt;0,S3190&lt;&gt;""),N3190-O3190-Q3190-R3190-T3190-U3190-P3190,"")</f>
        <v>0</v>
      </c>
      <c r="W3190">
        <v>0</v>
      </c>
      <c r="X3190">
        <v>0</v>
      </c>
      <c r="Y3190" s="7">
        <v>0</v>
      </c>
      <c r="Z3190" s="7">
        <v>0</v>
      </c>
      <c r="AA3190">
        <v>0</v>
      </c>
      <c r="AB3190">
        <v>0</v>
      </c>
      <c r="AC3190">
        <v>0</v>
      </c>
      <c r="AD3190" t="s">
        <v>41</v>
      </c>
      <c r="AG3190">
        <v>0</v>
      </c>
      <c r="AH3190">
        <v>0</v>
      </c>
      <c r="AJ3190">
        <v>0</v>
      </c>
    </row>
    <row r="3191" spans="1:36">
      <c r="A3191" t="s">
        <v>10939</v>
      </c>
      <c r="B3191" t="s">
        <v>10940</v>
      </c>
      <c r="C3191" s="2" t="s">
        <v>10941</v>
      </c>
      <c r="D3191" t="s">
        <v>3946</v>
      </c>
      <c r="G3191">
        <v>0</v>
      </c>
      <c r="H3191" s="3">
        <v>0</v>
      </c>
      <c r="I3191" s="4">
        <f>IF(H3191=0,"",H3191*O3191)</f>
        <v>0</v>
      </c>
      <c r="J3191" s="5">
        <f>IF(OR(H3191=0,V3191=""),"",H3191*V3191)</f>
        <v>0</v>
      </c>
      <c r="K3191" s="6">
        <f>IF(V3191="","",V3191/O3191)</f>
        <v>0</v>
      </c>
      <c r="L3191" s="6">
        <f>IF(V3191="","",V3191/N3191)</f>
        <v>0</v>
      </c>
      <c r="Q3191" s="4">
        <v>5.84</v>
      </c>
      <c r="R3191" s="4">
        <v>0</v>
      </c>
      <c r="S3191">
        <v>0.15</v>
      </c>
      <c r="T3191" s="4">
        <f>IF(S3191=0,"",IF((N3191*S3191)&lt;.3,.3,N3191*S3191))</f>
        <v>0</v>
      </c>
      <c r="U3191"/>
      <c r="V3191" s="4">
        <f>IF(AND(N3191&lt;&gt;0,O3191&lt;&gt;0,Q3191&lt;&gt;0,S3191&lt;&gt;""),N3191-O3191-Q3191-R3191-T3191-U3191-P3191,"")</f>
        <v>0</v>
      </c>
      <c r="W3191">
        <v>0</v>
      </c>
      <c r="X3191">
        <v>0</v>
      </c>
      <c r="Y3191" s="7">
        <v>0</v>
      </c>
      <c r="Z3191" s="7">
        <v>0</v>
      </c>
      <c r="AA3191">
        <v>0</v>
      </c>
      <c r="AB3191">
        <v>0</v>
      </c>
      <c r="AC3191">
        <v>0</v>
      </c>
      <c r="AD3191" t="s">
        <v>41</v>
      </c>
      <c r="AG3191">
        <v>0</v>
      </c>
      <c r="AH3191">
        <v>0</v>
      </c>
      <c r="AJ3191">
        <v>0</v>
      </c>
    </row>
    <row r="3192" spans="1:36">
      <c r="A3192" t="s">
        <v>10942</v>
      </c>
      <c r="B3192" t="s">
        <v>10943</v>
      </c>
      <c r="C3192" s="2" t="s">
        <v>10944</v>
      </c>
      <c r="D3192" t="s">
        <v>3946</v>
      </c>
      <c r="G3192">
        <v>0</v>
      </c>
      <c r="H3192" s="3">
        <v>0</v>
      </c>
      <c r="I3192" s="4">
        <f>IF(H3192=0,"",H3192*O3192)</f>
        <v>0</v>
      </c>
      <c r="J3192" s="5">
        <f>IF(OR(H3192=0,V3192=""),"",H3192*V3192)</f>
        <v>0</v>
      </c>
      <c r="K3192" s="6">
        <f>IF(V3192="","",V3192/O3192)</f>
        <v>0</v>
      </c>
      <c r="L3192" s="6">
        <f>IF(V3192="","",V3192/N3192)</f>
        <v>0</v>
      </c>
      <c r="Q3192" s="4">
        <v>6.74</v>
      </c>
      <c r="R3192" s="4">
        <v>0</v>
      </c>
      <c r="S3192">
        <v>0.15</v>
      </c>
      <c r="T3192" s="4">
        <f>IF(S3192=0,"",IF((N3192*S3192)&lt;.3,.3,N3192*S3192))</f>
        <v>0</v>
      </c>
      <c r="U3192"/>
      <c r="V3192" s="4">
        <f>IF(AND(N3192&lt;&gt;0,O3192&lt;&gt;0,Q3192&lt;&gt;0,S3192&lt;&gt;""),N3192-O3192-Q3192-R3192-T3192-U3192-P3192,"")</f>
        <v>0</v>
      </c>
      <c r="W3192">
        <v>0</v>
      </c>
      <c r="X3192">
        <v>0</v>
      </c>
      <c r="Y3192" s="7">
        <v>0</v>
      </c>
      <c r="Z3192" s="7">
        <v>0</v>
      </c>
      <c r="AA3192">
        <v>0</v>
      </c>
      <c r="AB3192">
        <v>0</v>
      </c>
      <c r="AC3192">
        <v>0</v>
      </c>
      <c r="AD3192" t="s">
        <v>41</v>
      </c>
      <c r="AG3192">
        <v>0</v>
      </c>
      <c r="AH3192">
        <v>0</v>
      </c>
      <c r="AJ3192">
        <v>0</v>
      </c>
    </row>
    <row r="3193" spans="1:36">
      <c r="A3193" t="s">
        <v>10945</v>
      </c>
      <c r="B3193" t="s">
        <v>10946</v>
      </c>
      <c r="C3193" s="2" t="s">
        <v>10947</v>
      </c>
      <c r="D3193" t="s">
        <v>10948</v>
      </c>
      <c r="G3193">
        <v>0</v>
      </c>
      <c r="H3193" s="3">
        <v>0</v>
      </c>
      <c r="I3193" s="4">
        <f>IF(H3193=0,"",H3193*O3193)</f>
        <v>0</v>
      </c>
      <c r="J3193" s="5">
        <f>IF(OR(H3193=0,V3193=""),"",H3193*V3193)</f>
        <v>0</v>
      </c>
      <c r="K3193" s="6">
        <f>IF(V3193="","",V3193/O3193)</f>
        <v>0</v>
      </c>
      <c r="L3193" s="6">
        <f>IF(V3193="","",V3193/N3193)</f>
        <v>0</v>
      </c>
      <c r="M3193" s="4">
        <v>6.95</v>
      </c>
      <c r="N3193" s="4">
        <v>6.95</v>
      </c>
      <c r="Q3193" s="4">
        <v>3.64</v>
      </c>
      <c r="R3193" s="4">
        <v>0.03</v>
      </c>
      <c r="S3193">
        <v>0.15</v>
      </c>
      <c r="T3193" s="4">
        <f>IF(S3193=0,"",IF((N3193*S3193)&lt;.3,.3,N3193*S3193))</f>
        <v>0</v>
      </c>
      <c r="U3193"/>
      <c r="V3193" s="4">
        <f>IF(AND(N3193&lt;&gt;0,O3193&lt;&gt;0,Q3193&lt;&gt;0,S3193&lt;&gt;""),N3193-O3193-Q3193-R3193-T3193-U3193-P3193,"")</f>
        <v>0</v>
      </c>
      <c r="W3193">
        <v>51</v>
      </c>
      <c r="X3193">
        <v>30</v>
      </c>
      <c r="Y3193" s="7">
        <v>1.7</v>
      </c>
      <c r="Z3193" s="7">
        <v>1.13</v>
      </c>
      <c r="AA3193">
        <v>58</v>
      </c>
      <c r="AB3193">
        <v>200</v>
      </c>
      <c r="AC3193">
        <v>34.1176470588235</v>
      </c>
      <c r="AD3193" t="s">
        <v>41</v>
      </c>
      <c r="AE3193">
        <v>39369</v>
      </c>
      <c r="AF3193" s="4">
        <v>0.3</v>
      </c>
      <c r="AG3193">
        <v>0</v>
      </c>
      <c r="AH3193">
        <v>0</v>
      </c>
      <c r="AJ3193">
        <v>0</v>
      </c>
    </row>
    <row r="3194" spans="1:36">
      <c r="A3194" t="s">
        <v>10949</v>
      </c>
      <c r="B3194" t="s">
        <v>10950</v>
      </c>
      <c r="C3194" s="2" t="s">
        <v>10951</v>
      </c>
      <c r="D3194" t="s">
        <v>10948</v>
      </c>
      <c r="G3194">
        <v>0</v>
      </c>
      <c r="H3194" s="3">
        <v>0</v>
      </c>
      <c r="I3194" s="4">
        <f>IF(H3194=0,"",H3194*O3194)</f>
        <v>0</v>
      </c>
      <c r="J3194" s="5">
        <f>IF(OR(H3194=0,V3194=""),"",H3194*V3194)</f>
        <v>0</v>
      </c>
      <c r="K3194" s="6">
        <f>IF(V3194="","",V3194/O3194)</f>
        <v>0</v>
      </c>
      <c r="L3194" s="6">
        <f>IF(V3194="","",V3194/N3194)</f>
        <v>0</v>
      </c>
      <c r="M3194" s="4">
        <v>9.09</v>
      </c>
      <c r="N3194" s="4">
        <v>9.09</v>
      </c>
      <c r="Q3194" s="4">
        <v>4.95</v>
      </c>
      <c r="R3194" s="4">
        <v>0.06</v>
      </c>
      <c r="S3194">
        <v>0.15</v>
      </c>
      <c r="T3194" s="4">
        <f>IF(S3194=0,"",IF((N3194*S3194)&lt;.3,.3,N3194*S3194))</f>
        <v>0</v>
      </c>
      <c r="U3194"/>
      <c r="V3194" s="4">
        <f>IF(AND(N3194&lt;&gt;0,O3194&lt;&gt;0,Q3194&lt;&gt;0,S3194&lt;&gt;""),N3194-O3194-Q3194-R3194-T3194-U3194-P3194,"")</f>
        <v>0</v>
      </c>
      <c r="W3194">
        <v>37</v>
      </c>
      <c r="X3194">
        <v>30</v>
      </c>
      <c r="Y3194" s="7">
        <v>1.23</v>
      </c>
      <c r="Z3194" s="7">
        <v>1.09</v>
      </c>
      <c r="AA3194">
        <v>44</v>
      </c>
      <c r="AB3194">
        <v>200</v>
      </c>
      <c r="AC3194">
        <v>35.7723577235772</v>
      </c>
      <c r="AD3194" t="s">
        <v>41</v>
      </c>
      <c r="AE3194">
        <v>39369</v>
      </c>
      <c r="AF3194" s="4">
        <v>0.4</v>
      </c>
      <c r="AG3194">
        <v>0</v>
      </c>
      <c r="AH3194">
        <v>0</v>
      </c>
      <c r="AJ3194">
        <v>0</v>
      </c>
    </row>
    <row r="3195" spans="1:36">
      <c r="A3195" t="s">
        <v>10952</v>
      </c>
      <c r="B3195" t="s">
        <v>10953</v>
      </c>
      <c r="C3195" s="2" t="s">
        <v>10954</v>
      </c>
      <c r="D3195" t="s">
        <v>10948</v>
      </c>
      <c r="G3195">
        <v>0</v>
      </c>
      <c r="H3195" s="3">
        <v>0</v>
      </c>
      <c r="I3195" s="4">
        <f>IF(H3195=0,"",H3195*O3195)</f>
        <v>0</v>
      </c>
      <c r="J3195" s="5">
        <f>IF(OR(H3195=0,V3195=""),"",H3195*V3195)</f>
        <v>0</v>
      </c>
      <c r="K3195" s="6">
        <f>IF(V3195="","",V3195/O3195)</f>
        <v>0</v>
      </c>
      <c r="L3195" s="6">
        <f>IF(V3195="","",V3195/N3195)</f>
        <v>0</v>
      </c>
      <c r="M3195" s="4">
        <v>9.14</v>
      </c>
      <c r="N3195" s="4">
        <v>9.14</v>
      </c>
      <c r="Q3195" s="4">
        <v>3.64</v>
      </c>
      <c r="R3195" s="4">
        <v>0.03</v>
      </c>
      <c r="S3195">
        <v>0.15</v>
      </c>
      <c r="T3195" s="4">
        <f>IF(S3195=0,"",IF((N3195*S3195)&lt;.3,.3,N3195*S3195))</f>
        <v>0</v>
      </c>
      <c r="U3195"/>
      <c r="V3195" s="4">
        <f>IF(AND(N3195&lt;&gt;0,O3195&lt;&gt;0,Q3195&lt;&gt;0,S3195&lt;&gt;""),N3195-O3195-Q3195-R3195-T3195-U3195-P3195,"")</f>
        <v>0</v>
      </c>
      <c r="W3195">
        <v>91</v>
      </c>
      <c r="X3195">
        <v>30</v>
      </c>
      <c r="Y3195" s="7">
        <v>3.03</v>
      </c>
      <c r="Z3195" s="7">
        <v>1.63</v>
      </c>
      <c r="AA3195">
        <v>9</v>
      </c>
      <c r="AB3195">
        <v>200</v>
      </c>
      <c r="AC3195">
        <v>2.97029702970297</v>
      </c>
      <c r="AD3195" t="s">
        <v>41</v>
      </c>
      <c r="AE3195">
        <v>39369</v>
      </c>
      <c r="AF3195" s="4">
        <v>0.4</v>
      </c>
      <c r="AG3195">
        <v>0</v>
      </c>
      <c r="AH3195">
        <v>0</v>
      </c>
      <c r="AJ3195">
        <v>0</v>
      </c>
    </row>
    <row r="3196" spans="1:36">
      <c r="A3196" t="s">
        <v>10955</v>
      </c>
      <c r="B3196" t="s">
        <v>10956</v>
      </c>
      <c r="C3196" s="2" t="s">
        <v>10957</v>
      </c>
      <c r="D3196" t="s">
        <v>10948</v>
      </c>
      <c r="G3196">
        <v>0</v>
      </c>
      <c r="H3196" s="3">
        <v>0</v>
      </c>
      <c r="I3196" s="4">
        <f>IF(H3196=0,"",H3196*O3196)</f>
        <v>0</v>
      </c>
      <c r="J3196" s="5">
        <f>IF(OR(H3196=0,V3196=""),"",H3196*V3196)</f>
        <v>0</v>
      </c>
      <c r="K3196" s="6">
        <f>IF(V3196="","",V3196/O3196)</f>
        <v>0</v>
      </c>
      <c r="L3196" s="6">
        <f>IF(V3196="","",V3196/N3196)</f>
        <v>0</v>
      </c>
      <c r="M3196" s="4">
        <v>9.5</v>
      </c>
      <c r="N3196" s="4">
        <v>9.5</v>
      </c>
      <c r="Q3196" s="4">
        <v>4.25</v>
      </c>
      <c r="R3196" s="4">
        <v>0.03</v>
      </c>
      <c r="S3196">
        <v>0.15</v>
      </c>
      <c r="T3196" s="4">
        <f>IF(S3196=0,"",IF((N3196*S3196)&lt;.3,.3,N3196*S3196))</f>
        <v>0</v>
      </c>
      <c r="U3196"/>
      <c r="V3196" s="4">
        <f>IF(AND(N3196&lt;&gt;0,O3196&lt;&gt;0,Q3196&lt;&gt;0,S3196&lt;&gt;""),N3196-O3196-Q3196-R3196-T3196-U3196-P3196,"")</f>
        <v>0</v>
      </c>
      <c r="W3196">
        <v>61</v>
      </c>
      <c r="X3196">
        <v>30</v>
      </c>
      <c r="Y3196" s="7">
        <v>2.03</v>
      </c>
      <c r="Z3196" s="7">
        <v>1.15</v>
      </c>
      <c r="AA3196">
        <v>41</v>
      </c>
      <c r="AB3196">
        <v>200</v>
      </c>
      <c r="AC3196">
        <v>20.1970443349754</v>
      </c>
      <c r="AD3196" t="s">
        <v>41</v>
      </c>
      <c r="AE3196">
        <v>39369</v>
      </c>
      <c r="AF3196" s="4">
        <v>0.4</v>
      </c>
      <c r="AG3196">
        <v>0</v>
      </c>
      <c r="AH3196">
        <v>0</v>
      </c>
      <c r="AJ3196">
        <v>0</v>
      </c>
    </row>
    <row r="3197" spans="1:36">
      <c r="A3197" t="s">
        <v>10958</v>
      </c>
      <c r="B3197" t="s">
        <v>10959</v>
      </c>
      <c r="C3197" s="2" t="s">
        <v>10960</v>
      </c>
      <c r="D3197" t="s">
        <v>10948</v>
      </c>
      <c r="G3197">
        <v>0</v>
      </c>
      <c r="H3197" s="3">
        <v>0</v>
      </c>
      <c r="I3197" s="4">
        <f>IF(H3197=0,"",H3197*O3197)</f>
        <v>0</v>
      </c>
      <c r="J3197" s="5">
        <f>IF(OR(H3197=0,V3197=""),"",H3197*V3197)</f>
        <v>0</v>
      </c>
      <c r="K3197" s="6">
        <f>IF(V3197="","",V3197/O3197)</f>
        <v>0</v>
      </c>
      <c r="L3197" s="6">
        <f>IF(V3197="","",V3197/N3197)</f>
        <v>0</v>
      </c>
      <c r="M3197" s="4">
        <v>16.2</v>
      </c>
      <c r="N3197" s="4">
        <v>17.21</v>
      </c>
      <c r="Q3197" s="4">
        <v>4.81</v>
      </c>
      <c r="R3197" s="4">
        <v>0.07</v>
      </c>
      <c r="S3197">
        <v>0.15</v>
      </c>
      <c r="T3197" s="4">
        <f>IF(S3197=0,"",IF((N3197*S3197)&lt;.3,.3,N3197*S3197))</f>
        <v>0</v>
      </c>
      <c r="U3197"/>
      <c r="V3197" s="4">
        <f>IF(AND(N3197&lt;&gt;0,O3197&lt;&gt;0,Q3197&lt;&gt;0,S3197&lt;&gt;""),N3197-O3197-Q3197-R3197-T3197-U3197-P3197,"")</f>
        <v>0</v>
      </c>
      <c r="W3197">
        <v>44</v>
      </c>
      <c r="X3197">
        <v>30</v>
      </c>
      <c r="Y3197" s="7">
        <v>1.47</v>
      </c>
      <c r="Z3197" s="7">
        <v>1.83</v>
      </c>
      <c r="AA3197">
        <v>0</v>
      </c>
      <c r="AB3197">
        <v>127</v>
      </c>
      <c r="AC3197">
        <v>0</v>
      </c>
      <c r="AD3197" t="s">
        <v>41</v>
      </c>
      <c r="AE3197">
        <v>3064</v>
      </c>
      <c r="AF3197" s="4">
        <v>0.4</v>
      </c>
      <c r="AG3197">
        <v>0</v>
      </c>
      <c r="AH3197">
        <v>0</v>
      </c>
      <c r="AJ3197">
        <v>0</v>
      </c>
    </row>
    <row r="3198" spans="1:36">
      <c r="A3198" t="s">
        <v>10961</v>
      </c>
      <c r="B3198" t="s">
        <v>10962</v>
      </c>
      <c r="C3198" s="2" t="s">
        <v>10963</v>
      </c>
      <c r="D3198" t="s">
        <v>10948</v>
      </c>
      <c r="G3198">
        <v>0</v>
      </c>
      <c r="H3198" s="3">
        <v>0</v>
      </c>
      <c r="I3198" s="4">
        <f>IF(H3198=0,"",H3198*O3198)</f>
        <v>0</v>
      </c>
      <c r="J3198" s="5">
        <f>IF(OR(H3198=0,V3198=""),"",H3198*V3198)</f>
        <v>0</v>
      </c>
      <c r="K3198" s="6">
        <f>IF(V3198="","",V3198/O3198)</f>
        <v>0</v>
      </c>
      <c r="L3198" s="6">
        <f>IF(V3198="","",V3198/N3198)</f>
        <v>0</v>
      </c>
      <c r="M3198" s="4">
        <v>5.99</v>
      </c>
      <c r="N3198" s="4">
        <v>5.99</v>
      </c>
      <c r="Q3198" s="4">
        <v>3.47</v>
      </c>
      <c r="R3198" s="4">
        <v>0.02</v>
      </c>
      <c r="S3198">
        <v>0.15</v>
      </c>
      <c r="T3198" s="4">
        <f>IF(S3198=0,"",IF((N3198*S3198)&lt;.3,.3,N3198*S3198))</f>
        <v>0</v>
      </c>
      <c r="U3198"/>
      <c r="V3198" s="4">
        <f>IF(AND(N3198&lt;&gt;0,O3198&lt;&gt;0,Q3198&lt;&gt;0,S3198&lt;&gt;""),N3198-O3198-Q3198-R3198-T3198-U3198-P3198,"")</f>
        <v>0</v>
      </c>
      <c r="W3198">
        <v>11</v>
      </c>
      <c r="X3198">
        <v>30</v>
      </c>
      <c r="Y3198" s="7">
        <v>0.37</v>
      </c>
      <c r="Z3198" s="7">
        <v>1.1</v>
      </c>
      <c r="AA3198">
        <v>15</v>
      </c>
      <c r="AB3198">
        <v>200</v>
      </c>
      <c r="AC3198">
        <v>40.5405405405405</v>
      </c>
      <c r="AD3198" t="s">
        <v>41</v>
      </c>
      <c r="AE3198">
        <v>3907</v>
      </c>
      <c r="AF3198" s="4">
        <v>0.4</v>
      </c>
      <c r="AG3198">
        <v>0</v>
      </c>
      <c r="AH3198">
        <v>0</v>
      </c>
      <c r="AJ3198">
        <v>0</v>
      </c>
    </row>
    <row r="3199" spans="1:36">
      <c r="A3199" t="s">
        <v>10964</v>
      </c>
      <c r="B3199" t="s">
        <v>10965</v>
      </c>
      <c r="C3199" s="2" t="s">
        <v>10966</v>
      </c>
      <c r="D3199" t="s">
        <v>10948</v>
      </c>
      <c r="G3199">
        <v>0</v>
      </c>
      <c r="H3199" s="3">
        <v>0</v>
      </c>
      <c r="I3199" s="4">
        <f>IF(H3199=0,"",H3199*O3199)</f>
        <v>0</v>
      </c>
      <c r="J3199" s="5">
        <f>IF(OR(H3199=0,V3199=""),"",H3199*V3199)</f>
        <v>0</v>
      </c>
      <c r="K3199" s="6">
        <f>IF(V3199="","",V3199/O3199)</f>
        <v>0</v>
      </c>
      <c r="L3199" s="6">
        <f>IF(V3199="","",V3199/N3199)</f>
        <v>0</v>
      </c>
      <c r="M3199" s="4">
        <v>6.95</v>
      </c>
      <c r="N3199" s="4">
        <v>6.95</v>
      </c>
      <c r="Q3199" s="4">
        <v>3.64</v>
      </c>
      <c r="R3199" s="4">
        <v>0.02</v>
      </c>
      <c r="S3199">
        <v>0.15</v>
      </c>
      <c r="T3199" s="4">
        <f>IF(S3199=0,"",IF((N3199*S3199)&lt;.3,.3,N3199*S3199))</f>
        <v>0</v>
      </c>
      <c r="U3199"/>
      <c r="V3199" s="4">
        <f>IF(AND(N3199&lt;&gt;0,O3199&lt;&gt;0,Q3199&lt;&gt;0,S3199&lt;&gt;""),N3199-O3199-Q3199-R3199-T3199-U3199-P3199,"")</f>
        <v>0</v>
      </c>
      <c r="W3199">
        <v>48</v>
      </c>
      <c r="X3199">
        <v>30</v>
      </c>
      <c r="Y3199" s="7">
        <v>1.6</v>
      </c>
      <c r="Z3199" s="7">
        <v>1.02</v>
      </c>
      <c r="AA3199">
        <v>40</v>
      </c>
      <c r="AB3199">
        <v>200</v>
      </c>
      <c r="AC3199">
        <v>25</v>
      </c>
      <c r="AD3199" t="s">
        <v>41</v>
      </c>
      <c r="AE3199">
        <v>1288</v>
      </c>
      <c r="AF3199" s="4">
        <v>0.4</v>
      </c>
      <c r="AG3199">
        <v>0</v>
      </c>
      <c r="AH3199">
        <v>0</v>
      </c>
      <c r="AJ3199">
        <v>0</v>
      </c>
    </row>
    <row r="3200" spans="1:36">
      <c r="A3200" t="s">
        <v>10967</v>
      </c>
      <c r="B3200" t="s">
        <v>10968</v>
      </c>
      <c r="C3200" s="2" t="s">
        <v>10969</v>
      </c>
      <c r="D3200" t="s">
        <v>10948</v>
      </c>
      <c r="G3200">
        <v>0</v>
      </c>
      <c r="H3200" s="3">
        <v>0</v>
      </c>
      <c r="I3200" s="4">
        <f>IF(H3200=0,"",H3200*O3200)</f>
        <v>0</v>
      </c>
      <c r="J3200" s="5">
        <f>IF(OR(H3200=0,V3200=""),"",H3200*V3200)</f>
        <v>0</v>
      </c>
      <c r="K3200" s="6">
        <f>IF(V3200="","",V3200/O3200)</f>
        <v>0</v>
      </c>
      <c r="L3200" s="6">
        <f>IF(V3200="","",V3200/N3200)</f>
        <v>0</v>
      </c>
      <c r="M3200" s="4">
        <v>7.95</v>
      </c>
      <c r="N3200" s="4">
        <v>7.95</v>
      </c>
      <c r="Q3200" s="4">
        <v>4.25</v>
      </c>
      <c r="R3200" s="4">
        <v>0.04</v>
      </c>
      <c r="S3200">
        <v>0.15</v>
      </c>
      <c r="T3200" s="4">
        <f>IF(S3200=0,"",IF((N3200*S3200)&lt;.3,.3,N3200*S3200))</f>
        <v>0</v>
      </c>
      <c r="U3200"/>
      <c r="V3200" s="4">
        <f>IF(AND(N3200&lt;&gt;0,O3200&lt;&gt;0,Q3200&lt;&gt;0,S3200&lt;&gt;""),N3200-O3200-Q3200-R3200-T3200-U3200-P3200,"")</f>
        <v>0</v>
      </c>
      <c r="W3200">
        <v>31</v>
      </c>
      <c r="X3200">
        <v>30</v>
      </c>
      <c r="Y3200" s="7">
        <v>1.03</v>
      </c>
      <c r="Z3200" s="7">
        <v>1.15</v>
      </c>
      <c r="AA3200">
        <v>120</v>
      </c>
      <c r="AB3200">
        <v>200</v>
      </c>
      <c r="AC3200">
        <v>116.504854368932</v>
      </c>
      <c r="AD3200" t="s">
        <v>41</v>
      </c>
      <c r="AE3200">
        <v>1526</v>
      </c>
      <c r="AF3200" s="4">
        <v>0.3</v>
      </c>
      <c r="AG3200">
        <v>0</v>
      </c>
      <c r="AH3200">
        <v>0</v>
      </c>
      <c r="AJ3200">
        <v>0</v>
      </c>
    </row>
    <row r="3201" spans="1:36">
      <c r="A3201" t="s">
        <v>10970</v>
      </c>
      <c r="B3201" t="s">
        <v>10971</v>
      </c>
      <c r="C3201" s="2" t="s">
        <v>10972</v>
      </c>
      <c r="D3201" t="s">
        <v>10948</v>
      </c>
      <c r="G3201">
        <v>0</v>
      </c>
      <c r="H3201" s="3">
        <v>0</v>
      </c>
      <c r="I3201" s="4">
        <f>IF(H3201=0,"",H3201*O3201)</f>
        <v>0</v>
      </c>
      <c r="J3201" s="5">
        <f>IF(OR(H3201=0,V3201=""),"",H3201*V3201)</f>
        <v>0</v>
      </c>
      <c r="K3201" s="6">
        <f>IF(V3201="","",V3201/O3201)</f>
        <v>0</v>
      </c>
      <c r="L3201" s="6">
        <f>IF(V3201="","",V3201/N3201)</f>
        <v>0</v>
      </c>
      <c r="M3201" s="4">
        <v>17.97</v>
      </c>
      <c r="N3201" s="4">
        <v>17.97</v>
      </c>
      <c r="Q3201" s="4">
        <v>5.54</v>
      </c>
      <c r="R3201" s="4">
        <v>0.1</v>
      </c>
      <c r="S3201">
        <v>0.15</v>
      </c>
      <c r="T3201" s="4">
        <f>IF(S3201=0,"",IF((N3201*S3201)&lt;.3,.3,N3201*S3201))</f>
        <v>0</v>
      </c>
      <c r="U3201"/>
      <c r="V3201" s="4">
        <f>IF(AND(N3201&lt;&gt;0,O3201&lt;&gt;0,Q3201&lt;&gt;0,S3201&lt;&gt;""),N3201-O3201-Q3201-R3201-T3201-U3201-P3201,"")</f>
        <v>0</v>
      </c>
      <c r="W3201">
        <v>20</v>
      </c>
      <c r="X3201">
        <v>17.5</v>
      </c>
      <c r="Y3201" s="7">
        <v>1.11</v>
      </c>
      <c r="Z3201" s="7">
        <v>2.22</v>
      </c>
      <c r="AA3201">
        <v>0</v>
      </c>
      <c r="AB3201">
        <v>100</v>
      </c>
      <c r="AC3201">
        <v>0</v>
      </c>
      <c r="AD3201" t="s">
        <v>41</v>
      </c>
      <c r="AE3201">
        <v>5446</v>
      </c>
      <c r="AF3201" s="4">
        <v>0.413</v>
      </c>
      <c r="AG3201">
        <v>0</v>
      </c>
      <c r="AH3201">
        <v>0</v>
      </c>
      <c r="AJ3201">
        <v>0</v>
      </c>
    </row>
    <row r="3202" spans="1:36">
      <c r="A3202" t="s">
        <v>10973</v>
      </c>
      <c r="B3202" t="s">
        <v>10974</v>
      </c>
      <c r="C3202" s="2" t="s">
        <v>10975</v>
      </c>
      <c r="D3202" t="s">
        <v>10948</v>
      </c>
      <c r="G3202">
        <v>0</v>
      </c>
      <c r="H3202" s="3">
        <v>0</v>
      </c>
      <c r="I3202" s="4">
        <f>IF(H3202=0,"",H3202*O3202)</f>
        <v>0</v>
      </c>
      <c r="J3202" s="5">
        <f>IF(OR(H3202=0,V3202=""),"",H3202*V3202)</f>
        <v>0</v>
      </c>
      <c r="K3202" s="6">
        <f>IF(V3202="","",V3202/O3202)</f>
        <v>0</v>
      </c>
      <c r="L3202" s="6">
        <f>IF(V3202="","",V3202/N3202)</f>
        <v>0</v>
      </c>
      <c r="M3202" s="4">
        <v>9.95</v>
      </c>
      <c r="N3202" s="4">
        <v>9.95</v>
      </c>
      <c r="Q3202" s="4">
        <v>4.95</v>
      </c>
      <c r="R3202" s="4">
        <v>0.04</v>
      </c>
      <c r="S3202">
        <v>0.15</v>
      </c>
      <c r="T3202" s="4">
        <f>IF(S3202=0,"",IF((N3202*S3202)&lt;.3,.3,N3202*S3202))</f>
        <v>0</v>
      </c>
      <c r="U3202"/>
      <c r="V3202" s="4">
        <f>IF(AND(N3202&lt;&gt;0,O3202&lt;&gt;0,Q3202&lt;&gt;0,S3202&lt;&gt;""),N3202-O3202-Q3202-R3202-T3202-U3202-P3202,"")</f>
        <v>0</v>
      </c>
      <c r="W3202">
        <v>51</v>
      </c>
      <c r="X3202">
        <v>30</v>
      </c>
      <c r="Y3202" s="7">
        <v>1.7</v>
      </c>
      <c r="Z3202" s="7">
        <v>1.09</v>
      </c>
      <c r="AA3202">
        <v>71</v>
      </c>
      <c r="AB3202">
        <v>200</v>
      </c>
      <c r="AC3202">
        <v>41.7647058823529</v>
      </c>
      <c r="AD3202" t="s">
        <v>41</v>
      </c>
      <c r="AE3202">
        <v>1891</v>
      </c>
      <c r="AF3202" s="4">
        <v>0.4</v>
      </c>
      <c r="AG3202">
        <v>0</v>
      </c>
      <c r="AH3202">
        <v>0</v>
      </c>
      <c r="AJ3202">
        <v>0</v>
      </c>
    </row>
    <row r="3203" spans="1:36">
      <c r="A3203" t="s">
        <v>10976</v>
      </c>
      <c r="B3203" t="s">
        <v>10977</v>
      </c>
      <c r="C3203" s="2" t="s">
        <v>10978</v>
      </c>
      <c r="D3203" t="s">
        <v>10948</v>
      </c>
      <c r="G3203">
        <v>0</v>
      </c>
      <c r="H3203" s="3">
        <v>0</v>
      </c>
      <c r="I3203" s="4">
        <f>IF(H3203=0,"",H3203*O3203)</f>
        <v>0</v>
      </c>
      <c r="J3203" s="5">
        <f>IF(OR(H3203=0,V3203=""),"",H3203*V3203)</f>
        <v>0</v>
      </c>
      <c r="K3203" s="6">
        <f>IF(V3203="","",V3203/O3203)</f>
        <v>0</v>
      </c>
      <c r="L3203" s="6">
        <f>IF(V3203="","",V3203/N3203)</f>
        <v>0</v>
      </c>
      <c r="M3203" s="4">
        <v>8.95</v>
      </c>
      <c r="N3203" s="4">
        <v>8.95</v>
      </c>
      <c r="Q3203" s="4">
        <v>5.68</v>
      </c>
      <c r="R3203" s="4">
        <v>0.12</v>
      </c>
      <c r="S3203">
        <v>0.15</v>
      </c>
      <c r="T3203" s="4">
        <f>IF(S3203=0,"",IF((N3203*S3203)&lt;.3,.3,N3203*S3203))</f>
        <v>0</v>
      </c>
      <c r="U3203"/>
      <c r="V3203" s="4">
        <f>IF(AND(N3203&lt;&gt;0,O3203&lt;&gt;0,Q3203&lt;&gt;0,S3203&lt;&gt;""),N3203-O3203-Q3203-R3203-T3203-U3203-P3203,"")</f>
        <v>0</v>
      </c>
      <c r="W3203">
        <v>9</v>
      </c>
      <c r="X3203">
        <v>30</v>
      </c>
      <c r="Y3203" s="7">
        <v>0.3</v>
      </c>
      <c r="Z3203" s="7">
        <v>1</v>
      </c>
      <c r="AA3203">
        <v>107</v>
      </c>
      <c r="AB3203">
        <v>200</v>
      </c>
      <c r="AC3203">
        <v>356.666666666667</v>
      </c>
      <c r="AD3203" t="s">
        <v>41</v>
      </c>
      <c r="AE3203">
        <v>1696</v>
      </c>
      <c r="AF3203" s="4">
        <v>0.409</v>
      </c>
      <c r="AG3203">
        <v>0</v>
      </c>
      <c r="AH3203">
        <v>0</v>
      </c>
      <c r="AJ3203">
        <v>0</v>
      </c>
    </row>
    <row r="3204" spans="1:36">
      <c r="A3204" t="s">
        <v>10979</v>
      </c>
      <c r="B3204" t="s">
        <v>10980</v>
      </c>
      <c r="C3204" s="2" t="s">
        <v>10981</v>
      </c>
      <c r="D3204" t="s">
        <v>10948</v>
      </c>
      <c r="G3204">
        <v>0</v>
      </c>
      <c r="H3204" s="3">
        <v>0</v>
      </c>
      <c r="I3204" s="4">
        <f>IF(H3204=0,"",H3204*O3204)</f>
        <v>0</v>
      </c>
      <c r="J3204" s="5">
        <f>IF(OR(H3204=0,V3204=""),"",H3204*V3204)</f>
        <v>0</v>
      </c>
      <c r="K3204" s="6">
        <f>IF(V3204="","",V3204/O3204)</f>
        <v>0</v>
      </c>
      <c r="L3204" s="6">
        <f>IF(V3204="","",V3204/N3204)</f>
        <v>0</v>
      </c>
      <c r="M3204" s="4">
        <v>25.55</v>
      </c>
      <c r="N3204" s="4">
        <v>25.55</v>
      </c>
      <c r="Q3204" s="4">
        <v>4.95</v>
      </c>
      <c r="R3204" s="4">
        <v>0.05</v>
      </c>
      <c r="S3204">
        <v>0.15</v>
      </c>
      <c r="T3204" s="4">
        <f>IF(S3204=0,"",IF((N3204*S3204)&lt;.3,.3,N3204*S3204))</f>
        <v>0</v>
      </c>
      <c r="U3204"/>
      <c r="V3204" s="4">
        <f>IF(AND(N3204&lt;&gt;0,O3204&lt;&gt;0,Q3204&lt;&gt;0,S3204&lt;&gt;""),N3204-O3204-Q3204-R3204-T3204-U3204-P3204,"")</f>
        <v>0</v>
      </c>
      <c r="W3204">
        <v>32</v>
      </c>
      <c r="X3204">
        <v>30</v>
      </c>
      <c r="Y3204" s="7">
        <v>1.07</v>
      </c>
      <c r="Z3204" s="7">
        <v>1.39</v>
      </c>
      <c r="AA3204">
        <v>9</v>
      </c>
      <c r="AB3204">
        <v>100</v>
      </c>
      <c r="AC3204">
        <v>8.41121495327103</v>
      </c>
      <c r="AD3204" t="s">
        <v>41</v>
      </c>
      <c r="AE3204">
        <v>1863</v>
      </c>
      <c r="AF3204" s="4">
        <v>0.4</v>
      </c>
      <c r="AG3204">
        <v>0</v>
      </c>
      <c r="AH3204">
        <v>0</v>
      </c>
      <c r="AJ3204">
        <v>0</v>
      </c>
    </row>
    <row r="3205" spans="1:36">
      <c r="A3205" t="s">
        <v>10982</v>
      </c>
      <c r="B3205" t="s">
        <v>10983</v>
      </c>
      <c r="C3205" s="2" t="s">
        <v>10984</v>
      </c>
      <c r="D3205" t="s">
        <v>10948</v>
      </c>
      <c r="G3205">
        <v>0</v>
      </c>
      <c r="H3205" s="3">
        <v>0</v>
      </c>
      <c r="I3205" s="4">
        <f>IF(H3205=0,"",H3205*O3205)</f>
        <v>0</v>
      </c>
      <c r="J3205" s="5">
        <f>IF(OR(H3205=0,V3205=""),"",H3205*V3205)</f>
        <v>0</v>
      </c>
      <c r="K3205" s="6">
        <f>IF(V3205="","",V3205/O3205)</f>
        <v>0</v>
      </c>
      <c r="L3205" s="6">
        <f>IF(V3205="","",V3205/N3205)</f>
        <v>0</v>
      </c>
      <c r="M3205" s="4">
        <v>6.99</v>
      </c>
      <c r="N3205" s="4">
        <v>6.99</v>
      </c>
      <c r="Q3205" s="4">
        <v>3.64</v>
      </c>
      <c r="R3205" s="4">
        <v>0.03</v>
      </c>
      <c r="S3205">
        <v>0.15</v>
      </c>
      <c r="T3205" s="4">
        <f>IF(S3205=0,"",IF((N3205*S3205)&lt;.3,.3,N3205*S3205))</f>
        <v>0</v>
      </c>
      <c r="U3205"/>
      <c r="V3205" s="4">
        <f>IF(AND(N3205&lt;&gt;0,O3205&lt;&gt;0,Q3205&lt;&gt;0,S3205&lt;&gt;""),N3205-O3205-Q3205-R3205-T3205-U3205-P3205,"")</f>
        <v>0</v>
      </c>
      <c r="W3205">
        <v>61</v>
      </c>
      <c r="X3205">
        <v>30</v>
      </c>
      <c r="Y3205" s="7">
        <v>2.03</v>
      </c>
      <c r="Z3205" s="7">
        <v>1.74</v>
      </c>
      <c r="AA3205">
        <v>71</v>
      </c>
      <c r="AB3205">
        <v>200</v>
      </c>
      <c r="AC3205">
        <v>34.9753694581281</v>
      </c>
      <c r="AD3205" t="s">
        <v>41</v>
      </c>
      <c r="AE3205">
        <v>1157</v>
      </c>
      <c r="AF3205" s="4">
        <v>0.4</v>
      </c>
      <c r="AG3205">
        <v>0</v>
      </c>
      <c r="AH3205">
        <v>0</v>
      </c>
      <c r="AJ3205">
        <v>0</v>
      </c>
    </row>
    <row r="3206" spans="1:36">
      <c r="A3206" t="s">
        <v>10985</v>
      </c>
      <c r="B3206" t="s">
        <v>10986</v>
      </c>
      <c r="C3206" s="2" t="s">
        <v>10987</v>
      </c>
      <c r="D3206" t="s">
        <v>10948</v>
      </c>
      <c r="G3206">
        <v>0</v>
      </c>
      <c r="H3206" s="3">
        <v>0</v>
      </c>
      <c r="I3206" s="4">
        <f>IF(H3206=0,"",H3206*O3206)</f>
        <v>0</v>
      </c>
      <c r="J3206" s="5">
        <f>IF(OR(H3206=0,V3206=""),"",H3206*V3206)</f>
        <v>0</v>
      </c>
      <c r="K3206" s="6">
        <f>IF(V3206="","",V3206/O3206)</f>
        <v>0</v>
      </c>
      <c r="L3206" s="6">
        <f>IF(V3206="","",V3206/N3206)</f>
        <v>0</v>
      </c>
      <c r="M3206" s="4">
        <v>9.95</v>
      </c>
      <c r="N3206" s="4">
        <v>9.95</v>
      </c>
      <c r="Q3206" s="4">
        <v>4.95</v>
      </c>
      <c r="R3206" s="4">
        <v>0.06</v>
      </c>
      <c r="S3206">
        <v>0.15</v>
      </c>
      <c r="T3206" s="4">
        <f>IF(S3206=0,"",IF((N3206*S3206)&lt;.3,.3,N3206*S3206))</f>
        <v>0</v>
      </c>
      <c r="U3206"/>
      <c r="V3206" s="4">
        <f>IF(AND(N3206&lt;&gt;0,O3206&lt;&gt;0,Q3206&lt;&gt;0,S3206&lt;&gt;""),N3206-O3206-Q3206-R3206-T3206-U3206-P3206,"")</f>
        <v>0</v>
      </c>
      <c r="W3206">
        <v>44</v>
      </c>
      <c r="X3206">
        <v>30</v>
      </c>
      <c r="Y3206" s="7">
        <v>1.47</v>
      </c>
      <c r="Z3206" s="7">
        <v>1.13</v>
      </c>
      <c r="AA3206">
        <v>59</v>
      </c>
      <c r="AB3206">
        <v>200</v>
      </c>
      <c r="AC3206">
        <v>40.1360544217687</v>
      </c>
      <c r="AD3206" t="s">
        <v>41</v>
      </c>
      <c r="AE3206">
        <v>1576</v>
      </c>
      <c r="AF3206" s="4">
        <v>0.4</v>
      </c>
      <c r="AG3206">
        <v>0</v>
      </c>
      <c r="AH3206">
        <v>0</v>
      </c>
      <c r="AJ3206">
        <v>0</v>
      </c>
    </row>
    <row r="3207" spans="1:36">
      <c r="A3207" t="s">
        <v>10988</v>
      </c>
      <c r="B3207" t="s">
        <v>10989</v>
      </c>
      <c r="C3207" s="2" t="s">
        <v>10990</v>
      </c>
      <c r="D3207" t="s">
        <v>10948</v>
      </c>
      <c r="G3207">
        <v>0</v>
      </c>
      <c r="H3207" s="3">
        <v>0</v>
      </c>
      <c r="I3207" s="4">
        <f>IF(H3207=0,"",H3207*O3207)</f>
        <v>0</v>
      </c>
      <c r="J3207" s="5">
        <f>IF(OR(H3207=0,V3207=""),"",H3207*V3207)</f>
        <v>0</v>
      </c>
      <c r="K3207" s="6">
        <f>IF(V3207="","",V3207/O3207)</f>
        <v>0</v>
      </c>
      <c r="L3207" s="6">
        <f>IF(V3207="","",V3207/N3207)</f>
        <v>0</v>
      </c>
      <c r="M3207" s="4">
        <v>6.95</v>
      </c>
      <c r="N3207" s="4">
        <v>6.95</v>
      </c>
      <c r="Q3207" s="4">
        <v>3.64</v>
      </c>
      <c r="R3207" s="4">
        <v>0.03</v>
      </c>
      <c r="S3207">
        <v>0.15</v>
      </c>
      <c r="T3207" s="4">
        <f>IF(S3207=0,"",IF((N3207*S3207)&lt;.3,.3,N3207*S3207))</f>
        <v>0</v>
      </c>
      <c r="U3207"/>
      <c r="V3207" s="4">
        <f>IF(AND(N3207&lt;&gt;0,O3207&lt;&gt;0,Q3207&lt;&gt;0,S3207&lt;&gt;""),N3207-O3207-Q3207-R3207-T3207-U3207-P3207,"")</f>
        <v>0</v>
      </c>
      <c r="W3207">
        <v>47</v>
      </c>
      <c r="X3207">
        <v>30</v>
      </c>
      <c r="Y3207" s="7">
        <v>1.57</v>
      </c>
      <c r="Z3207" s="7">
        <v>1.07</v>
      </c>
      <c r="AA3207">
        <v>45</v>
      </c>
      <c r="AB3207">
        <v>200</v>
      </c>
      <c r="AC3207">
        <v>28.6624203821656</v>
      </c>
      <c r="AD3207" t="s">
        <v>41</v>
      </c>
      <c r="AE3207">
        <v>1257</v>
      </c>
      <c r="AF3207" s="4">
        <v>0.4</v>
      </c>
      <c r="AG3207">
        <v>0</v>
      </c>
      <c r="AH3207">
        <v>0</v>
      </c>
      <c r="AJ3207">
        <v>0</v>
      </c>
    </row>
    <row r="3208" spans="1:36">
      <c r="A3208" t="s">
        <v>10991</v>
      </c>
      <c r="B3208" t="s">
        <v>10992</v>
      </c>
      <c r="C3208" s="2" t="s">
        <v>10993</v>
      </c>
      <c r="D3208" t="s">
        <v>10948</v>
      </c>
      <c r="G3208">
        <v>0</v>
      </c>
      <c r="H3208" s="3">
        <v>0</v>
      </c>
      <c r="I3208" s="4">
        <f>IF(H3208=0,"",H3208*O3208)</f>
        <v>0</v>
      </c>
      <c r="J3208" s="5">
        <f>IF(OR(H3208=0,V3208=""),"",H3208*V3208)</f>
        <v>0</v>
      </c>
      <c r="K3208" s="6">
        <f>IF(V3208="","",V3208/O3208)</f>
        <v>0</v>
      </c>
      <c r="L3208" s="6">
        <f>IF(V3208="","",V3208/N3208)</f>
        <v>0</v>
      </c>
      <c r="M3208" s="4">
        <v>7.95</v>
      </c>
      <c r="N3208" s="4">
        <v>7.95</v>
      </c>
      <c r="Q3208" s="4">
        <v>4.95</v>
      </c>
      <c r="R3208" s="4">
        <v>0.05</v>
      </c>
      <c r="S3208">
        <v>0.15</v>
      </c>
      <c r="T3208" s="4">
        <f>IF(S3208=0,"",IF((N3208*S3208)&lt;.3,.3,N3208*S3208))</f>
        <v>0</v>
      </c>
      <c r="U3208"/>
      <c r="V3208" s="4">
        <f>IF(AND(N3208&lt;&gt;0,O3208&lt;&gt;0,Q3208&lt;&gt;0,S3208&lt;&gt;""),N3208-O3208-Q3208-R3208-T3208-U3208-P3208,"")</f>
        <v>0</v>
      </c>
      <c r="W3208">
        <v>56</v>
      </c>
      <c r="X3208">
        <v>30</v>
      </c>
      <c r="Y3208" s="7">
        <v>1.87</v>
      </c>
      <c r="Z3208" s="7">
        <v>1.08</v>
      </c>
      <c r="AA3208">
        <v>119</v>
      </c>
      <c r="AB3208">
        <v>200</v>
      </c>
      <c r="AC3208">
        <v>63.6363636363636</v>
      </c>
      <c r="AD3208" t="s">
        <v>41</v>
      </c>
      <c r="AE3208">
        <v>1613</v>
      </c>
      <c r="AF3208" s="4">
        <v>0.4</v>
      </c>
      <c r="AG3208">
        <v>0</v>
      </c>
      <c r="AH3208">
        <v>0</v>
      </c>
      <c r="AJ3208">
        <v>0</v>
      </c>
    </row>
    <row r="3209" spans="1:36">
      <c r="A3209" t="s">
        <v>10994</v>
      </c>
      <c r="B3209" t="s">
        <v>10995</v>
      </c>
      <c r="C3209" s="2" t="s">
        <v>10996</v>
      </c>
      <c r="D3209" t="s">
        <v>8139</v>
      </c>
      <c r="G3209">
        <v>0</v>
      </c>
      <c r="H3209" s="3">
        <v>0</v>
      </c>
      <c r="I3209" s="4">
        <f>IF(H3209=0,"",H3209*O3209)</f>
        <v>0</v>
      </c>
      <c r="J3209" s="5">
        <f>IF(OR(H3209=0,V3209=""),"",H3209*V3209)</f>
        <v>0</v>
      </c>
      <c r="K3209" s="6">
        <f>IF(V3209="","",V3209/O3209)</f>
        <v>0</v>
      </c>
      <c r="L3209" s="6">
        <f>IF(V3209="","",V3209/N3209)</f>
        <v>0</v>
      </c>
      <c r="M3209" s="4">
        <v>19.99</v>
      </c>
      <c r="N3209" s="4">
        <v>19.99</v>
      </c>
      <c r="Q3209" s="4">
        <v>5.98</v>
      </c>
      <c r="R3209" s="4">
        <v>0.12</v>
      </c>
      <c r="S3209">
        <v>0.1</v>
      </c>
      <c r="T3209" s="4">
        <f>IF(S3209=0,"",IF((N3209*S3209)&lt;.3,.3,N3209*S3209))</f>
        <v>0</v>
      </c>
      <c r="U3209"/>
      <c r="V3209" s="4">
        <f>IF(AND(N3209&lt;&gt;0,O3209&lt;&gt;0,Q3209&lt;&gt;0,S3209&lt;&gt;""),N3209-O3209-Q3209-R3209-T3209-U3209-P3209,"")</f>
        <v>0</v>
      </c>
      <c r="W3209">
        <v>16</v>
      </c>
      <c r="X3209">
        <v>30</v>
      </c>
      <c r="Y3209" s="7">
        <v>0.53</v>
      </c>
      <c r="Z3209" s="7">
        <v>1.23</v>
      </c>
      <c r="AA3209">
        <v>45</v>
      </c>
      <c r="AB3209">
        <v>85</v>
      </c>
      <c r="AC3209">
        <v>84.9056603773585</v>
      </c>
      <c r="AD3209" t="s">
        <v>41</v>
      </c>
      <c r="AE3209">
        <v>58001</v>
      </c>
      <c r="AF3209" s="4">
        <v>0.7</v>
      </c>
      <c r="AG3209">
        <v>0</v>
      </c>
      <c r="AH3209">
        <v>0</v>
      </c>
      <c r="AJ3209">
        <v>0</v>
      </c>
    </row>
    <row r="3210" spans="1:36">
      <c r="A3210" t="s">
        <v>10997</v>
      </c>
      <c r="B3210" t="s">
        <v>10998</v>
      </c>
      <c r="C3210" s="2" t="s">
        <v>10999</v>
      </c>
      <c r="D3210" t="s">
        <v>8139</v>
      </c>
      <c r="G3210">
        <v>0</v>
      </c>
      <c r="H3210" s="3">
        <v>0</v>
      </c>
      <c r="I3210" s="4">
        <f>IF(H3210=0,"",H3210*O3210)</f>
        <v>0</v>
      </c>
      <c r="J3210" s="5">
        <f>IF(OR(H3210=0,V3210=""),"",H3210*V3210)</f>
        <v>0</v>
      </c>
      <c r="K3210" s="6">
        <f>IF(V3210="","",V3210/O3210)</f>
        <v>0</v>
      </c>
      <c r="L3210" s="6">
        <f>IF(V3210="","",V3210/N3210)</f>
        <v>0</v>
      </c>
      <c r="M3210" s="4">
        <v>64.99</v>
      </c>
      <c r="N3210" s="4">
        <v>64.99</v>
      </c>
      <c r="Q3210" s="4">
        <v>7.18</v>
      </c>
      <c r="R3210" s="4">
        <v>0.26</v>
      </c>
      <c r="S3210">
        <v>0.1</v>
      </c>
      <c r="T3210" s="4">
        <f>IF(S3210=0,"",IF((N3210*S3210)&lt;.3,.3,N3210*S3210))</f>
        <v>0</v>
      </c>
      <c r="U3210"/>
      <c r="V3210" s="4">
        <f>IF(AND(N3210&lt;&gt;0,O3210&lt;&gt;0,Q3210&lt;&gt;0,S3210&lt;&gt;""),N3210-O3210-Q3210-R3210-T3210-U3210-P3210,"")</f>
        <v>0</v>
      </c>
      <c r="W3210">
        <v>7</v>
      </c>
      <c r="X3210">
        <v>30</v>
      </c>
      <c r="Y3210" s="7">
        <v>0.23</v>
      </c>
      <c r="Z3210" s="7">
        <v>1.17</v>
      </c>
      <c r="AA3210">
        <v>24</v>
      </c>
      <c r="AB3210">
        <v>121</v>
      </c>
      <c r="AC3210">
        <v>104.347826086957</v>
      </c>
      <c r="AD3210" t="s">
        <v>41</v>
      </c>
      <c r="AE3210">
        <v>19698</v>
      </c>
      <c r="AF3210" s="4">
        <v>0.7</v>
      </c>
      <c r="AG3210">
        <v>0</v>
      </c>
      <c r="AH3210">
        <v>0</v>
      </c>
      <c r="AJ3210">
        <v>0</v>
      </c>
    </row>
    <row r="3211" spans="1:36">
      <c r="A3211" t="s">
        <v>11000</v>
      </c>
      <c r="B3211" t="s">
        <v>11001</v>
      </c>
      <c r="C3211" s="2" t="s">
        <v>11002</v>
      </c>
      <c r="D3211" t="s">
        <v>8139</v>
      </c>
      <c r="G3211">
        <v>0</v>
      </c>
      <c r="H3211" s="3">
        <v>0</v>
      </c>
      <c r="I3211" s="4">
        <f>IF(H3211=0,"",H3211*O3211)</f>
        <v>0</v>
      </c>
      <c r="J3211" s="5">
        <f>IF(OR(H3211=0,V3211=""),"",H3211*V3211)</f>
        <v>0</v>
      </c>
      <c r="K3211" s="6">
        <f>IF(V3211="","",V3211/O3211)</f>
        <v>0</v>
      </c>
      <c r="L3211" s="6">
        <f>IF(V3211="","",V3211/N3211)</f>
        <v>0</v>
      </c>
      <c r="M3211" s="4">
        <v>56.99</v>
      </c>
      <c r="N3211" s="4">
        <v>56.99</v>
      </c>
      <c r="Q3211" s="4">
        <v>6.88</v>
      </c>
      <c r="R3211" s="4">
        <v>0.22</v>
      </c>
      <c r="S3211">
        <v>0.1</v>
      </c>
      <c r="T3211" s="4">
        <f>IF(S3211=0,"",IF((N3211*S3211)&lt;.3,.3,N3211*S3211))</f>
        <v>0</v>
      </c>
      <c r="U3211"/>
      <c r="V3211" s="4">
        <f>IF(AND(N3211&lt;&gt;0,O3211&lt;&gt;0,Q3211&lt;&gt;0,S3211&lt;&gt;""),N3211-O3211-Q3211-R3211-T3211-U3211-P3211,"")</f>
        <v>0</v>
      </c>
      <c r="W3211">
        <v>12</v>
      </c>
      <c r="X3211">
        <v>30</v>
      </c>
      <c r="Y3211" s="7">
        <v>0.4</v>
      </c>
      <c r="Z3211" s="7">
        <v>1.09</v>
      </c>
      <c r="AA3211">
        <v>4</v>
      </c>
      <c r="AB3211">
        <v>120</v>
      </c>
      <c r="AC3211">
        <v>10</v>
      </c>
      <c r="AD3211" t="s">
        <v>41</v>
      </c>
      <c r="AE3211">
        <v>19698</v>
      </c>
      <c r="AF3211" s="4">
        <v>0.7</v>
      </c>
      <c r="AG3211">
        <v>0</v>
      </c>
      <c r="AH3211">
        <v>0</v>
      </c>
      <c r="AJ3211">
        <v>0</v>
      </c>
    </row>
    <row r="3212" spans="1:36">
      <c r="A3212" t="s">
        <v>11003</v>
      </c>
      <c r="B3212" t="s">
        <v>11004</v>
      </c>
      <c r="C3212" s="2" t="s">
        <v>11005</v>
      </c>
      <c r="D3212" t="s">
        <v>8139</v>
      </c>
      <c r="G3212">
        <v>73</v>
      </c>
      <c r="H3212" s="3">
        <v>73</v>
      </c>
      <c r="I3212" s="4">
        <f>IF(H3212=0,"",H3212*O3212)</f>
        <v>0</v>
      </c>
      <c r="J3212" s="5">
        <f>IF(OR(H3212=0,V3212=""),"",H3212*V3212)</f>
        <v>0</v>
      </c>
      <c r="K3212" s="6">
        <f>IF(V3212="","",V3212/O3212)</f>
        <v>0</v>
      </c>
      <c r="L3212" s="6">
        <f>IF(V3212="","",V3212/N3212)</f>
        <v>0</v>
      </c>
      <c r="M3212" s="4">
        <v>9.99</v>
      </c>
      <c r="N3212" s="4">
        <v>9.99</v>
      </c>
      <c r="Q3212" s="4">
        <v>5.98</v>
      </c>
      <c r="R3212" s="4">
        <v>0.18</v>
      </c>
      <c r="S3212">
        <v>0.1</v>
      </c>
      <c r="T3212" s="4">
        <f>IF(S3212=0,"",IF((N3212*S3212)&lt;.3,.3,N3212*S3212))</f>
        <v>0</v>
      </c>
      <c r="U3212"/>
      <c r="V3212" s="4">
        <f>IF(AND(N3212&lt;&gt;0,O3212&lt;&gt;0,Q3212&lt;&gt;0,S3212&lt;&gt;""),N3212-O3212-Q3212-R3212-T3212-U3212-P3212,"")</f>
        <v>0</v>
      </c>
      <c r="W3212">
        <v>100</v>
      </c>
      <c r="X3212">
        <v>30</v>
      </c>
      <c r="Y3212" s="7">
        <v>3.33</v>
      </c>
      <c r="Z3212" s="7">
        <v>1.67</v>
      </c>
      <c r="AA3212">
        <v>27</v>
      </c>
      <c r="AB3212">
        <v>0</v>
      </c>
      <c r="AC3212">
        <v>8.10810810810811</v>
      </c>
      <c r="AD3212" t="s">
        <v>41</v>
      </c>
      <c r="AE3212">
        <v>19698</v>
      </c>
      <c r="AF3212" s="4">
        <v>0.7</v>
      </c>
      <c r="AG3212">
        <v>0</v>
      </c>
      <c r="AH3212">
        <v>0</v>
      </c>
      <c r="AJ3212">
        <v>0</v>
      </c>
    </row>
    <row r="3213" spans="1:36">
      <c r="A3213" t="s">
        <v>11006</v>
      </c>
      <c r="B3213" t="s">
        <v>11007</v>
      </c>
      <c r="C3213" s="2" t="s">
        <v>11008</v>
      </c>
      <c r="D3213" t="s">
        <v>8139</v>
      </c>
      <c r="G3213">
        <v>0</v>
      </c>
      <c r="H3213" s="3">
        <v>0</v>
      </c>
      <c r="I3213" s="4">
        <f>IF(H3213=0,"",H3213*O3213)</f>
        <v>0</v>
      </c>
      <c r="J3213" s="5">
        <f>IF(OR(H3213=0,V3213=""),"",H3213*V3213)</f>
        <v>0</v>
      </c>
      <c r="K3213" s="6">
        <f>IF(V3213="","",V3213/O3213)</f>
        <v>0</v>
      </c>
      <c r="L3213" s="6">
        <f>IF(V3213="","",V3213/N3213)</f>
        <v>0</v>
      </c>
      <c r="M3213" s="4">
        <v>38.99</v>
      </c>
      <c r="N3213" s="4">
        <v>38.99</v>
      </c>
      <c r="Q3213" s="4">
        <v>9.74</v>
      </c>
      <c r="R3213" s="4">
        <v>0.48</v>
      </c>
      <c r="S3213">
        <v>0.15</v>
      </c>
      <c r="T3213" s="4">
        <f>IF(S3213=0,"",IF((N3213*S3213)&lt;.3,.3,N3213*S3213))</f>
        <v>0</v>
      </c>
      <c r="U3213"/>
      <c r="V3213" s="4">
        <f>IF(AND(N3213&lt;&gt;0,O3213&lt;&gt;0,Q3213&lt;&gt;0,S3213&lt;&gt;""),N3213-O3213-Q3213-R3213-T3213-U3213-P3213,"")</f>
        <v>0</v>
      </c>
      <c r="W3213">
        <v>0</v>
      </c>
      <c r="X3213">
        <v>0</v>
      </c>
      <c r="Y3213" s="7">
        <v>0</v>
      </c>
      <c r="Z3213" s="7">
        <v>0</v>
      </c>
      <c r="AA3213">
        <v>0</v>
      </c>
      <c r="AB3213">
        <v>1</v>
      </c>
      <c r="AC3213">
        <v>0</v>
      </c>
      <c r="AD3213">
        <v>9999</v>
      </c>
      <c r="AE3213">
        <v>446868</v>
      </c>
      <c r="AF3213" s="4">
        <v>0.7</v>
      </c>
      <c r="AG3213">
        <v>0</v>
      </c>
      <c r="AH3213">
        <v>0</v>
      </c>
      <c r="AJ3213">
        <v>0</v>
      </c>
    </row>
    <row r="3214" spans="1:36">
      <c r="A3214" t="s">
        <v>11009</v>
      </c>
      <c r="B3214" t="s">
        <v>11010</v>
      </c>
      <c r="C3214" s="2" t="s">
        <v>11011</v>
      </c>
      <c r="D3214" t="s">
        <v>8139</v>
      </c>
      <c r="G3214">
        <v>0</v>
      </c>
      <c r="H3214" s="3">
        <v>0</v>
      </c>
      <c r="I3214" s="4">
        <f>IF(H3214=0,"",H3214*O3214)</f>
        <v>0</v>
      </c>
      <c r="J3214" s="5">
        <f>IF(OR(H3214=0,V3214=""),"",H3214*V3214)</f>
        <v>0</v>
      </c>
      <c r="K3214" s="6">
        <f>IF(V3214="","",V3214/O3214)</f>
        <v>0</v>
      </c>
      <c r="L3214" s="6">
        <f>IF(V3214="","",V3214/N3214)</f>
        <v>0</v>
      </c>
      <c r="M3214" s="4">
        <v>38.57</v>
      </c>
      <c r="N3214" s="4">
        <v>38.57</v>
      </c>
      <c r="Q3214" s="4">
        <v>6.28</v>
      </c>
      <c r="R3214" s="4">
        <v>0.13</v>
      </c>
      <c r="S3214">
        <v>0.1</v>
      </c>
      <c r="T3214" s="4">
        <f>IF(S3214=0,"",IF((N3214*S3214)&lt;.3,.3,N3214*S3214))</f>
        <v>0</v>
      </c>
      <c r="U3214"/>
      <c r="V3214" s="4">
        <f>IF(AND(N3214&lt;&gt;0,O3214&lt;&gt;0,Q3214&lt;&gt;0,S3214&lt;&gt;""),N3214-O3214-Q3214-R3214-T3214-U3214-P3214,"")</f>
        <v>0</v>
      </c>
      <c r="W3214">
        <v>14</v>
      </c>
      <c r="X3214">
        <v>30</v>
      </c>
      <c r="Y3214" s="7">
        <v>0.47</v>
      </c>
      <c r="Z3214" s="7">
        <v>1.08</v>
      </c>
      <c r="AA3214">
        <v>4</v>
      </c>
      <c r="AB3214">
        <v>160</v>
      </c>
      <c r="AC3214">
        <v>8.51063829787234</v>
      </c>
      <c r="AD3214" t="s">
        <v>41</v>
      </c>
      <c r="AE3214">
        <v>43087</v>
      </c>
      <c r="AF3214" s="4">
        <v>0.7</v>
      </c>
      <c r="AG3214">
        <v>0</v>
      </c>
      <c r="AH3214">
        <v>0</v>
      </c>
      <c r="AJ3214">
        <v>0</v>
      </c>
    </row>
    <row r="3215" spans="1:36">
      <c r="A3215" t="s">
        <v>11012</v>
      </c>
      <c r="B3215" t="s">
        <v>11013</v>
      </c>
      <c r="C3215" s="2" t="s">
        <v>11014</v>
      </c>
      <c r="D3215" t="s">
        <v>6125</v>
      </c>
      <c r="G3215">
        <v>0</v>
      </c>
      <c r="H3215" s="3">
        <v>0</v>
      </c>
      <c r="I3215" s="4">
        <f>IF(H3215=0,"",H3215*O3215)</f>
        <v>0</v>
      </c>
      <c r="J3215" s="5">
        <f>IF(OR(H3215=0,V3215=""),"",H3215*V3215)</f>
        <v>0</v>
      </c>
      <c r="K3215" s="6">
        <f>IF(V3215="","",V3215/O3215)</f>
        <v>0</v>
      </c>
      <c r="L3215" s="6">
        <f>IF(V3215="","",V3215/N3215)</f>
        <v>0</v>
      </c>
      <c r="M3215" s="4">
        <v>27.99</v>
      </c>
      <c r="N3215" s="4">
        <v>27.99</v>
      </c>
      <c r="Q3215" s="4">
        <v>5.68</v>
      </c>
      <c r="R3215" s="4">
        <v>0.11</v>
      </c>
      <c r="S3215">
        <v>0.15</v>
      </c>
      <c r="T3215" s="4">
        <f>IF(S3215=0,"",IF((N3215*S3215)&lt;.3,.3,N3215*S3215))</f>
        <v>0</v>
      </c>
      <c r="U3215"/>
      <c r="V3215" s="4">
        <f>IF(AND(N3215&lt;&gt;0,O3215&lt;&gt;0,Q3215&lt;&gt;0,S3215&lt;&gt;""),N3215-O3215-Q3215-R3215-T3215-U3215-P3215,"")</f>
        <v>0</v>
      </c>
      <c r="W3215">
        <v>24</v>
      </c>
      <c r="X3215">
        <v>30</v>
      </c>
      <c r="Y3215" s="7">
        <v>0.8</v>
      </c>
      <c r="Z3215" s="7">
        <v>1.2</v>
      </c>
      <c r="AA3215">
        <v>15</v>
      </c>
      <c r="AB3215">
        <v>10</v>
      </c>
      <c r="AC3215">
        <v>18.75</v>
      </c>
      <c r="AD3215" t="s">
        <v>41</v>
      </c>
      <c r="AE3215">
        <v>202928</v>
      </c>
      <c r="AF3215" s="4">
        <v>0.4</v>
      </c>
      <c r="AG3215">
        <v>0</v>
      </c>
      <c r="AH3215">
        <v>0</v>
      </c>
      <c r="AJ3215">
        <v>0</v>
      </c>
    </row>
    <row r="3216" spans="1:36">
      <c r="A3216" t="s">
        <v>11015</v>
      </c>
      <c r="B3216" t="s">
        <v>11016</v>
      </c>
      <c r="C3216" s="2" t="s">
        <v>11017</v>
      </c>
      <c r="D3216" t="s">
        <v>6125</v>
      </c>
      <c r="G3216">
        <v>0</v>
      </c>
      <c r="H3216" s="3">
        <v>0</v>
      </c>
      <c r="I3216" s="4">
        <f>IF(H3216=0,"",H3216*O3216)</f>
        <v>0</v>
      </c>
      <c r="J3216" s="5">
        <f>IF(OR(H3216=0,V3216=""),"",H3216*V3216)</f>
        <v>0</v>
      </c>
      <c r="K3216" s="6">
        <f>IF(V3216="","",V3216/O3216)</f>
        <v>0</v>
      </c>
      <c r="L3216" s="6">
        <f>IF(V3216="","",V3216/N3216)</f>
        <v>0</v>
      </c>
      <c r="M3216" s="4">
        <v>19.99</v>
      </c>
      <c r="N3216" s="4">
        <v>19.99</v>
      </c>
      <c r="Q3216" s="4">
        <v>4.95</v>
      </c>
      <c r="R3216" s="4">
        <v>0.1</v>
      </c>
      <c r="S3216">
        <v>0.15</v>
      </c>
      <c r="T3216" s="4">
        <f>IF(S3216=0,"",IF((N3216*S3216)&lt;.3,.3,N3216*S3216))</f>
        <v>0</v>
      </c>
      <c r="U3216"/>
      <c r="V3216" s="4">
        <f>IF(AND(N3216&lt;&gt;0,O3216&lt;&gt;0,Q3216&lt;&gt;0,S3216&lt;&gt;""),N3216-O3216-Q3216-R3216-T3216-U3216-P3216,"")</f>
        <v>0</v>
      </c>
      <c r="W3216">
        <v>14</v>
      </c>
      <c r="X3216">
        <v>30</v>
      </c>
      <c r="Y3216" s="7">
        <v>0.47</v>
      </c>
      <c r="Z3216" s="7">
        <v>1.08</v>
      </c>
      <c r="AA3216">
        <v>65</v>
      </c>
      <c r="AB3216">
        <v>0</v>
      </c>
      <c r="AC3216">
        <v>138.297872340426</v>
      </c>
      <c r="AD3216" t="s">
        <v>41</v>
      </c>
      <c r="AE3216">
        <v>202928</v>
      </c>
      <c r="AF3216" s="4">
        <v>0.4</v>
      </c>
      <c r="AG3216">
        <v>0</v>
      </c>
      <c r="AH3216">
        <v>0</v>
      </c>
      <c r="AJ3216">
        <v>0</v>
      </c>
    </row>
    <row r="3217" spans="1:36">
      <c r="A3217" t="s">
        <v>11018</v>
      </c>
      <c r="B3217" t="s">
        <v>11019</v>
      </c>
      <c r="C3217" s="2" t="s">
        <v>11020</v>
      </c>
      <c r="D3217" t="s">
        <v>503</v>
      </c>
      <c r="G3217">
        <v>0</v>
      </c>
      <c r="H3217" s="3">
        <v>0</v>
      </c>
      <c r="I3217" s="4">
        <f>IF(H3217=0,"",H3217*O3217)</f>
        <v>0</v>
      </c>
      <c r="J3217" s="5">
        <f>IF(OR(H3217=0,V3217=""),"",H3217*V3217)</f>
        <v>0</v>
      </c>
      <c r="K3217" s="6">
        <f>IF(V3217="","",V3217/O3217)</f>
        <v>0</v>
      </c>
      <c r="L3217" s="6">
        <f>IF(V3217="","",V3217/N3217)</f>
        <v>0</v>
      </c>
      <c r="M3217" s="4">
        <v>13.99</v>
      </c>
      <c r="Q3217" s="4">
        <v>4.81</v>
      </c>
      <c r="R3217" s="4">
        <v>0</v>
      </c>
      <c r="S3217">
        <v>0.15</v>
      </c>
      <c r="T3217" s="4">
        <f>IF(S3217=0,"",IF((N3217*S3217)&lt;.3,.3,N3217*S3217))</f>
        <v>0</v>
      </c>
      <c r="U3217"/>
      <c r="V3217" s="4">
        <f>IF(AND(N3217&lt;&gt;0,O3217&lt;&gt;0,Q3217&lt;&gt;0,S3217&lt;&gt;""),N3217-O3217-Q3217-R3217-T3217-U3217-P3217,"")</f>
        <v>0</v>
      </c>
      <c r="W3217">
        <v>0</v>
      </c>
      <c r="X3217">
        <v>0</v>
      </c>
      <c r="Y3217" s="7">
        <v>0</v>
      </c>
      <c r="Z3217" s="7">
        <v>0</v>
      </c>
      <c r="AA3217">
        <v>0</v>
      </c>
      <c r="AB3217">
        <v>60</v>
      </c>
      <c r="AC3217">
        <v>0</v>
      </c>
      <c r="AD3217">
        <v>9999</v>
      </c>
      <c r="AG3217">
        <v>0</v>
      </c>
      <c r="AH3217">
        <v>0</v>
      </c>
      <c r="AJ3217">
        <v>0</v>
      </c>
    </row>
    <row r="3218" spans="1:36">
      <c r="A3218" t="s">
        <v>11021</v>
      </c>
      <c r="B3218" t="s">
        <v>11022</v>
      </c>
      <c r="C3218" s="2" t="s">
        <v>11023</v>
      </c>
      <c r="D3218" t="s">
        <v>503</v>
      </c>
      <c r="G3218">
        <v>0</v>
      </c>
      <c r="H3218" s="3">
        <v>0</v>
      </c>
      <c r="I3218" s="4">
        <f>IF(H3218=0,"",H3218*O3218)</f>
        <v>0</v>
      </c>
      <c r="J3218" s="5">
        <f>IF(OR(H3218=0,V3218=""),"",H3218*V3218)</f>
        <v>0</v>
      </c>
      <c r="K3218" s="6">
        <f>IF(V3218="","",V3218/O3218)</f>
        <v>0</v>
      </c>
      <c r="L3218" s="6">
        <f>IF(V3218="","",V3218/N3218)</f>
        <v>0</v>
      </c>
      <c r="M3218" s="4">
        <v>21.99</v>
      </c>
      <c r="Q3218" s="4">
        <v>4.81</v>
      </c>
      <c r="R3218" s="4">
        <v>0</v>
      </c>
      <c r="S3218">
        <v>0.15</v>
      </c>
      <c r="T3218" s="4">
        <f>IF(S3218=0,"",IF((N3218*S3218)&lt;.3,.3,N3218*S3218))</f>
        <v>0</v>
      </c>
      <c r="U3218"/>
      <c r="V3218" s="4">
        <f>IF(AND(N3218&lt;&gt;0,O3218&lt;&gt;0,Q3218&lt;&gt;0,S3218&lt;&gt;""),N3218-O3218-Q3218-R3218-T3218-U3218-P3218,"")</f>
        <v>0</v>
      </c>
      <c r="W3218">
        <v>0</v>
      </c>
      <c r="X3218">
        <v>0</v>
      </c>
      <c r="Y3218" s="7">
        <v>0</v>
      </c>
      <c r="Z3218" s="7">
        <v>0</v>
      </c>
      <c r="AA3218">
        <v>0</v>
      </c>
      <c r="AB3218">
        <v>60</v>
      </c>
      <c r="AC3218">
        <v>0</v>
      </c>
      <c r="AD3218">
        <v>9999</v>
      </c>
      <c r="AG3218">
        <v>0</v>
      </c>
      <c r="AH3218">
        <v>0</v>
      </c>
      <c r="AJ3218">
        <v>0</v>
      </c>
    </row>
    <row r="3219" spans="1:36">
      <c r="A3219" t="s">
        <v>11024</v>
      </c>
      <c r="B3219" t="s">
        <v>11025</v>
      </c>
      <c r="C3219" s="2" t="s">
        <v>11026</v>
      </c>
      <c r="D3219" t="s">
        <v>503</v>
      </c>
      <c r="G3219">
        <v>0</v>
      </c>
      <c r="H3219" s="3">
        <v>0</v>
      </c>
      <c r="I3219" s="4">
        <f>IF(H3219=0,"",H3219*O3219)</f>
        <v>0</v>
      </c>
      <c r="J3219" s="5">
        <f>IF(OR(H3219=0,V3219=""),"",H3219*V3219)</f>
        <v>0</v>
      </c>
      <c r="K3219" s="6">
        <f>IF(V3219="","",V3219/O3219)</f>
        <v>0</v>
      </c>
      <c r="L3219" s="6">
        <f>IF(V3219="","",V3219/N3219)</f>
        <v>0</v>
      </c>
      <c r="M3219" s="4">
        <v>13.99</v>
      </c>
      <c r="Q3219" s="4">
        <v>4.81</v>
      </c>
      <c r="R3219" s="4">
        <v>0</v>
      </c>
      <c r="S3219">
        <v>0.15</v>
      </c>
      <c r="T3219" s="4">
        <f>IF(S3219=0,"",IF((N3219*S3219)&lt;.3,.3,N3219*S3219))</f>
        <v>0</v>
      </c>
      <c r="U3219"/>
      <c r="V3219" s="4">
        <f>IF(AND(N3219&lt;&gt;0,O3219&lt;&gt;0,Q3219&lt;&gt;0,S3219&lt;&gt;""),N3219-O3219-Q3219-R3219-T3219-U3219-P3219,"")</f>
        <v>0</v>
      </c>
      <c r="W3219">
        <v>0</v>
      </c>
      <c r="X3219">
        <v>0</v>
      </c>
      <c r="Y3219" s="7">
        <v>0</v>
      </c>
      <c r="Z3219" s="7">
        <v>0</v>
      </c>
      <c r="AA3219">
        <v>0</v>
      </c>
      <c r="AB3219">
        <v>60</v>
      </c>
      <c r="AC3219">
        <v>0</v>
      </c>
      <c r="AD3219">
        <v>9999</v>
      </c>
      <c r="AG3219">
        <v>0</v>
      </c>
      <c r="AH3219">
        <v>0</v>
      </c>
      <c r="AJ3219">
        <v>0</v>
      </c>
    </row>
    <row r="3220" spans="1:36">
      <c r="A3220" t="s">
        <v>11027</v>
      </c>
      <c r="B3220" t="s">
        <v>11028</v>
      </c>
      <c r="C3220" s="2" t="s">
        <v>11029</v>
      </c>
      <c r="D3220" t="s">
        <v>503</v>
      </c>
      <c r="G3220">
        <v>0</v>
      </c>
      <c r="H3220" s="3">
        <v>0</v>
      </c>
      <c r="I3220" s="4">
        <f>IF(H3220=0,"",H3220*O3220)</f>
        <v>0</v>
      </c>
      <c r="J3220" s="5">
        <f>IF(OR(H3220=0,V3220=""),"",H3220*V3220)</f>
        <v>0</v>
      </c>
      <c r="K3220" s="6">
        <f>IF(V3220="","",V3220/O3220)</f>
        <v>0</v>
      </c>
      <c r="L3220" s="6">
        <f>IF(V3220="","",V3220/N3220)</f>
        <v>0</v>
      </c>
      <c r="M3220" s="4">
        <v>13.99</v>
      </c>
      <c r="Q3220" s="4">
        <v>4.81</v>
      </c>
      <c r="R3220" s="4">
        <v>0</v>
      </c>
      <c r="S3220">
        <v>0.15</v>
      </c>
      <c r="T3220" s="4">
        <f>IF(S3220=0,"",IF((N3220*S3220)&lt;.3,.3,N3220*S3220))</f>
        <v>0</v>
      </c>
      <c r="U3220"/>
      <c r="V3220" s="4">
        <f>IF(AND(N3220&lt;&gt;0,O3220&lt;&gt;0,Q3220&lt;&gt;0,S3220&lt;&gt;""),N3220-O3220-Q3220-R3220-T3220-U3220-P3220,"")</f>
        <v>0</v>
      </c>
      <c r="W3220">
        <v>0</v>
      </c>
      <c r="X3220">
        <v>0</v>
      </c>
      <c r="Y3220" s="7">
        <v>0</v>
      </c>
      <c r="Z3220" s="7">
        <v>0</v>
      </c>
      <c r="AA3220">
        <v>0</v>
      </c>
      <c r="AB3220">
        <v>60</v>
      </c>
      <c r="AC3220">
        <v>0</v>
      </c>
      <c r="AD3220">
        <v>9999</v>
      </c>
      <c r="AG3220">
        <v>0</v>
      </c>
      <c r="AH3220">
        <v>0</v>
      </c>
      <c r="AJ3220">
        <v>0</v>
      </c>
    </row>
    <row r="3221" spans="1:36">
      <c r="A3221" t="s">
        <v>11030</v>
      </c>
      <c r="B3221" t="s">
        <v>11031</v>
      </c>
      <c r="C3221" s="2" t="s">
        <v>11032</v>
      </c>
      <c r="D3221" t="s">
        <v>503</v>
      </c>
      <c r="G3221">
        <v>0</v>
      </c>
      <c r="H3221" s="3">
        <v>0</v>
      </c>
      <c r="I3221" s="4">
        <f>IF(H3221=0,"",H3221*O3221)</f>
        <v>0</v>
      </c>
      <c r="J3221" s="5">
        <f>IF(OR(H3221=0,V3221=""),"",H3221*V3221)</f>
        <v>0</v>
      </c>
      <c r="K3221" s="6">
        <f>IF(V3221="","",V3221/O3221)</f>
        <v>0</v>
      </c>
      <c r="L3221" s="6">
        <f>IF(V3221="","",V3221/N3221)</f>
        <v>0</v>
      </c>
      <c r="M3221" s="4">
        <v>13.99</v>
      </c>
      <c r="Q3221" s="4">
        <v>4.81</v>
      </c>
      <c r="R3221" s="4">
        <v>0</v>
      </c>
      <c r="S3221">
        <v>0.15</v>
      </c>
      <c r="T3221" s="4">
        <f>IF(S3221=0,"",IF((N3221*S3221)&lt;.3,.3,N3221*S3221))</f>
        <v>0</v>
      </c>
      <c r="U3221"/>
      <c r="V3221" s="4">
        <f>IF(AND(N3221&lt;&gt;0,O3221&lt;&gt;0,Q3221&lt;&gt;0,S3221&lt;&gt;""),N3221-O3221-Q3221-R3221-T3221-U3221-P3221,"")</f>
        <v>0</v>
      </c>
      <c r="W3221">
        <v>0</v>
      </c>
      <c r="X3221">
        <v>0</v>
      </c>
      <c r="Y3221" s="7">
        <v>0</v>
      </c>
      <c r="Z3221" s="7">
        <v>0</v>
      </c>
      <c r="AA3221">
        <v>0</v>
      </c>
      <c r="AB3221">
        <v>60</v>
      </c>
      <c r="AC3221">
        <v>0</v>
      </c>
      <c r="AD3221">
        <v>9999</v>
      </c>
      <c r="AG3221">
        <v>0</v>
      </c>
      <c r="AH3221">
        <v>0</v>
      </c>
      <c r="AJ3221">
        <v>0</v>
      </c>
    </row>
    <row r="3222" spans="1:36">
      <c r="A3222" t="s">
        <v>11033</v>
      </c>
      <c r="B3222" t="s">
        <v>11034</v>
      </c>
      <c r="C3222" s="2" t="s">
        <v>11035</v>
      </c>
      <c r="D3222" t="s">
        <v>503</v>
      </c>
      <c r="G3222">
        <v>0</v>
      </c>
      <c r="H3222" s="3">
        <v>0</v>
      </c>
      <c r="I3222" s="4">
        <f>IF(H3222=0,"",H3222*O3222)</f>
        <v>0</v>
      </c>
      <c r="J3222" s="5">
        <f>IF(OR(H3222=0,V3222=""),"",H3222*V3222)</f>
        <v>0</v>
      </c>
      <c r="K3222" s="6">
        <f>IF(V3222="","",V3222/O3222)</f>
        <v>0</v>
      </c>
      <c r="L3222" s="6">
        <f>IF(V3222="","",V3222/N3222)</f>
        <v>0</v>
      </c>
      <c r="M3222" s="4">
        <v>15.99</v>
      </c>
      <c r="Q3222" s="4">
        <v>4.81</v>
      </c>
      <c r="R3222" s="4">
        <v>0</v>
      </c>
      <c r="S3222">
        <v>0.15</v>
      </c>
      <c r="T3222" s="4">
        <f>IF(S3222=0,"",IF((N3222*S3222)&lt;.3,.3,N3222*S3222))</f>
        <v>0</v>
      </c>
      <c r="U3222"/>
      <c r="V3222" s="4">
        <f>IF(AND(N3222&lt;&gt;0,O3222&lt;&gt;0,Q3222&lt;&gt;0,S3222&lt;&gt;""),N3222-O3222-Q3222-R3222-T3222-U3222-P3222,"")</f>
        <v>0</v>
      </c>
      <c r="W3222">
        <v>0</v>
      </c>
      <c r="X3222">
        <v>0</v>
      </c>
      <c r="Y3222" s="7">
        <v>0</v>
      </c>
      <c r="Z3222" s="7">
        <v>0</v>
      </c>
      <c r="AA3222">
        <v>0</v>
      </c>
      <c r="AB3222">
        <v>48</v>
      </c>
      <c r="AC3222">
        <v>0</v>
      </c>
      <c r="AD3222">
        <v>9999</v>
      </c>
      <c r="AG3222">
        <v>0</v>
      </c>
      <c r="AH3222">
        <v>0</v>
      </c>
      <c r="AJ3222">
        <v>0</v>
      </c>
    </row>
    <row r="3223" spans="1:36">
      <c r="A3223" t="s">
        <v>11036</v>
      </c>
      <c r="B3223" t="s">
        <v>11037</v>
      </c>
      <c r="C3223" s="2" t="s">
        <v>11038</v>
      </c>
      <c r="D3223" t="s">
        <v>503</v>
      </c>
      <c r="G3223">
        <v>0</v>
      </c>
      <c r="H3223" s="3">
        <v>0</v>
      </c>
      <c r="I3223" s="4">
        <f>IF(H3223=0,"",H3223*O3223)</f>
        <v>0</v>
      </c>
      <c r="J3223" s="5">
        <f>IF(OR(H3223=0,V3223=""),"",H3223*V3223)</f>
        <v>0</v>
      </c>
      <c r="K3223" s="6">
        <f>IF(V3223="","",V3223/O3223)</f>
        <v>0</v>
      </c>
      <c r="L3223" s="6">
        <f>IF(V3223="","",V3223/N3223)</f>
        <v>0</v>
      </c>
      <c r="M3223" s="4">
        <v>16.99</v>
      </c>
      <c r="Q3223" s="4">
        <v>4.81</v>
      </c>
      <c r="R3223" s="4">
        <v>0</v>
      </c>
      <c r="S3223">
        <v>0.15</v>
      </c>
      <c r="T3223" s="4">
        <f>IF(S3223=0,"",IF((N3223*S3223)&lt;.3,.3,N3223*S3223))</f>
        <v>0</v>
      </c>
      <c r="U3223"/>
      <c r="V3223" s="4">
        <f>IF(AND(N3223&lt;&gt;0,O3223&lt;&gt;0,Q3223&lt;&gt;0,S3223&lt;&gt;""),N3223-O3223-Q3223-R3223-T3223-U3223-P3223,"")</f>
        <v>0</v>
      </c>
      <c r="W3223">
        <v>0</v>
      </c>
      <c r="X3223">
        <v>0</v>
      </c>
      <c r="Y3223" s="7">
        <v>0</v>
      </c>
      <c r="Z3223" s="7">
        <v>0</v>
      </c>
      <c r="AA3223">
        <v>0</v>
      </c>
      <c r="AB3223">
        <v>90</v>
      </c>
      <c r="AC3223">
        <v>0</v>
      </c>
      <c r="AD3223">
        <v>9999</v>
      </c>
      <c r="AG3223">
        <v>0</v>
      </c>
      <c r="AH3223">
        <v>0</v>
      </c>
      <c r="AJ3223">
        <v>0</v>
      </c>
    </row>
    <row r="3224" spans="1:36">
      <c r="A3224" t="s">
        <v>11039</v>
      </c>
      <c r="B3224" t="s">
        <v>11040</v>
      </c>
      <c r="C3224" s="2" t="s">
        <v>11041</v>
      </c>
      <c r="D3224" t="s">
        <v>503</v>
      </c>
      <c r="G3224">
        <v>0</v>
      </c>
      <c r="H3224" s="3">
        <v>0</v>
      </c>
      <c r="I3224" s="4">
        <f>IF(H3224=0,"",H3224*O3224)</f>
        <v>0</v>
      </c>
      <c r="J3224" s="5">
        <f>IF(OR(H3224=0,V3224=""),"",H3224*V3224)</f>
        <v>0</v>
      </c>
      <c r="K3224" s="6">
        <f>IF(V3224="","",V3224/O3224)</f>
        <v>0</v>
      </c>
      <c r="L3224" s="6">
        <f>IF(V3224="","",V3224/N3224)</f>
        <v>0</v>
      </c>
      <c r="M3224" s="4">
        <v>29.99</v>
      </c>
      <c r="Q3224" s="4">
        <v>4.81</v>
      </c>
      <c r="R3224" s="4">
        <v>0</v>
      </c>
      <c r="S3224">
        <v>0.15</v>
      </c>
      <c r="T3224" s="4">
        <f>IF(S3224=0,"",IF((N3224*S3224)&lt;.3,.3,N3224*S3224))</f>
        <v>0</v>
      </c>
      <c r="U3224"/>
      <c r="V3224" s="4">
        <f>IF(AND(N3224&lt;&gt;0,O3224&lt;&gt;0,Q3224&lt;&gt;0,S3224&lt;&gt;""),N3224-O3224-Q3224-R3224-T3224-U3224-P3224,"")</f>
        <v>0</v>
      </c>
      <c r="W3224">
        <v>0</v>
      </c>
      <c r="X3224">
        <v>0</v>
      </c>
      <c r="Y3224" s="7">
        <v>0</v>
      </c>
      <c r="Z3224" s="7">
        <v>0</v>
      </c>
      <c r="AA3224">
        <v>0</v>
      </c>
      <c r="AB3224">
        <v>80</v>
      </c>
      <c r="AC3224">
        <v>0</v>
      </c>
      <c r="AD3224">
        <v>9999</v>
      </c>
      <c r="AG3224">
        <v>0</v>
      </c>
      <c r="AH3224">
        <v>0</v>
      </c>
      <c r="AJ3224">
        <v>0</v>
      </c>
    </row>
    <row r="3225" spans="1:36">
      <c r="A3225" t="s">
        <v>11042</v>
      </c>
      <c r="B3225" t="s">
        <v>11043</v>
      </c>
      <c r="C3225" s="2" t="s">
        <v>11044</v>
      </c>
      <c r="D3225" t="s">
        <v>503</v>
      </c>
      <c r="G3225">
        <v>0</v>
      </c>
      <c r="H3225" s="3">
        <v>0</v>
      </c>
      <c r="I3225" s="4">
        <f>IF(H3225=0,"",H3225*O3225)</f>
        <v>0</v>
      </c>
      <c r="J3225" s="5">
        <f>IF(OR(H3225=0,V3225=""),"",H3225*V3225)</f>
        <v>0</v>
      </c>
      <c r="K3225" s="6">
        <f>IF(V3225="","",V3225/O3225)</f>
        <v>0</v>
      </c>
      <c r="L3225" s="6">
        <f>IF(V3225="","",V3225/N3225)</f>
        <v>0</v>
      </c>
      <c r="M3225" s="4">
        <v>30.99</v>
      </c>
      <c r="Q3225" s="4">
        <v>4.81</v>
      </c>
      <c r="R3225" s="4">
        <v>0</v>
      </c>
      <c r="S3225">
        <v>0.15</v>
      </c>
      <c r="T3225" s="4">
        <f>IF(S3225=0,"",IF((N3225*S3225)&lt;.3,.3,N3225*S3225))</f>
        <v>0</v>
      </c>
      <c r="U3225"/>
      <c r="V3225" s="4">
        <f>IF(AND(N3225&lt;&gt;0,O3225&lt;&gt;0,Q3225&lt;&gt;0,S3225&lt;&gt;""),N3225-O3225-Q3225-R3225-T3225-U3225-P3225,"")</f>
        <v>0</v>
      </c>
      <c r="W3225">
        <v>0</v>
      </c>
      <c r="X3225">
        <v>0</v>
      </c>
      <c r="Y3225" s="7">
        <v>0</v>
      </c>
      <c r="Z3225" s="7">
        <v>0</v>
      </c>
      <c r="AA3225">
        <v>0</v>
      </c>
      <c r="AB3225">
        <v>60</v>
      </c>
      <c r="AC3225">
        <v>0</v>
      </c>
      <c r="AD3225">
        <v>9999</v>
      </c>
      <c r="AG3225">
        <v>0</v>
      </c>
      <c r="AH3225">
        <v>0</v>
      </c>
      <c r="AJ3225">
        <v>0</v>
      </c>
    </row>
    <row r="3226" spans="1:36">
      <c r="A3226" t="s">
        <v>11045</v>
      </c>
      <c r="B3226" t="s">
        <v>11046</v>
      </c>
      <c r="C3226" s="2" t="s">
        <v>11047</v>
      </c>
      <c r="D3226" t="s">
        <v>503</v>
      </c>
      <c r="G3226">
        <v>0</v>
      </c>
      <c r="H3226" s="3">
        <v>0</v>
      </c>
      <c r="I3226" s="4">
        <f>IF(H3226=0,"",H3226*O3226)</f>
        <v>0</v>
      </c>
      <c r="J3226" s="5">
        <f>IF(OR(H3226=0,V3226=""),"",H3226*V3226)</f>
        <v>0</v>
      </c>
      <c r="K3226" s="6">
        <f>IF(V3226="","",V3226/O3226)</f>
        <v>0</v>
      </c>
      <c r="L3226" s="6">
        <f>IF(V3226="","",V3226/N3226)</f>
        <v>0</v>
      </c>
      <c r="M3226" s="4">
        <v>30.99</v>
      </c>
      <c r="Q3226" s="4">
        <v>4.81</v>
      </c>
      <c r="R3226" s="4">
        <v>0</v>
      </c>
      <c r="S3226">
        <v>0.15</v>
      </c>
      <c r="T3226" s="4">
        <f>IF(S3226=0,"",IF((N3226*S3226)&lt;.3,.3,N3226*S3226))</f>
        <v>0</v>
      </c>
      <c r="U3226"/>
      <c r="V3226" s="4">
        <f>IF(AND(N3226&lt;&gt;0,O3226&lt;&gt;0,Q3226&lt;&gt;0,S3226&lt;&gt;""),N3226-O3226-Q3226-R3226-T3226-U3226-P3226,"")</f>
        <v>0</v>
      </c>
      <c r="W3226">
        <v>0</v>
      </c>
      <c r="X3226">
        <v>0</v>
      </c>
      <c r="Y3226" s="7">
        <v>0</v>
      </c>
      <c r="Z3226" s="7">
        <v>0</v>
      </c>
      <c r="AA3226">
        <v>0</v>
      </c>
      <c r="AB3226">
        <v>84</v>
      </c>
      <c r="AC3226">
        <v>0</v>
      </c>
      <c r="AD3226">
        <v>9999</v>
      </c>
      <c r="AG3226">
        <v>0</v>
      </c>
      <c r="AH3226">
        <v>0</v>
      </c>
      <c r="AJ3226">
        <v>0</v>
      </c>
    </row>
    <row r="3227" spans="1:36">
      <c r="A3227" t="s">
        <v>11048</v>
      </c>
      <c r="B3227" t="s">
        <v>11049</v>
      </c>
      <c r="C3227" s="2" t="s">
        <v>11050</v>
      </c>
      <c r="D3227" t="s">
        <v>503</v>
      </c>
      <c r="G3227">
        <v>0</v>
      </c>
      <c r="H3227" s="3">
        <v>0</v>
      </c>
      <c r="I3227" s="4">
        <f>IF(H3227=0,"",H3227*O3227)</f>
        <v>0</v>
      </c>
      <c r="J3227" s="5">
        <f>IF(OR(H3227=0,V3227=""),"",H3227*V3227)</f>
        <v>0</v>
      </c>
      <c r="K3227" s="6">
        <f>IF(V3227="","",V3227/O3227)</f>
        <v>0</v>
      </c>
      <c r="L3227" s="6">
        <f>IF(V3227="","",V3227/N3227)</f>
        <v>0</v>
      </c>
      <c r="M3227" s="4">
        <v>28.99</v>
      </c>
      <c r="Q3227" s="4">
        <v>4.81</v>
      </c>
      <c r="R3227" s="4">
        <v>0</v>
      </c>
      <c r="S3227">
        <v>0.15</v>
      </c>
      <c r="T3227" s="4">
        <f>IF(S3227=0,"",IF((N3227*S3227)&lt;.3,.3,N3227*S3227))</f>
        <v>0</v>
      </c>
      <c r="U3227"/>
      <c r="V3227" s="4">
        <f>IF(AND(N3227&lt;&gt;0,O3227&lt;&gt;0,Q3227&lt;&gt;0,S3227&lt;&gt;""),N3227-O3227-Q3227-R3227-T3227-U3227-P3227,"")</f>
        <v>0</v>
      </c>
      <c r="W3227">
        <v>0</v>
      </c>
      <c r="X3227">
        <v>0</v>
      </c>
      <c r="Y3227" s="7">
        <v>0</v>
      </c>
      <c r="Z3227" s="7">
        <v>0</v>
      </c>
      <c r="AA3227">
        <v>0</v>
      </c>
      <c r="AB3227">
        <v>80</v>
      </c>
      <c r="AC3227">
        <v>0</v>
      </c>
      <c r="AD3227">
        <v>9999</v>
      </c>
      <c r="AG3227">
        <v>0</v>
      </c>
      <c r="AH3227">
        <v>0</v>
      </c>
      <c r="AJ3227">
        <v>0</v>
      </c>
    </row>
    <row r="3228" spans="1:36">
      <c r="A3228" t="s">
        <v>11051</v>
      </c>
      <c r="B3228" t="s">
        <v>11052</v>
      </c>
      <c r="C3228" s="2" t="s">
        <v>11053</v>
      </c>
      <c r="D3228" t="s">
        <v>503</v>
      </c>
      <c r="G3228">
        <v>0</v>
      </c>
      <c r="H3228" s="3">
        <v>0</v>
      </c>
      <c r="I3228" s="4">
        <f>IF(H3228=0,"",H3228*O3228)</f>
        <v>0</v>
      </c>
      <c r="J3228" s="5">
        <f>IF(OR(H3228=0,V3228=""),"",H3228*V3228)</f>
        <v>0</v>
      </c>
      <c r="K3228" s="6">
        <f>IF(V3228="","",V3228/O3228)</f>
        <v>0</v>
      </c>
      <c r="L3228" s="6">
        <f>IF(V3228="","",V3228/N3228)</f>
        <v>0</v>
      </c>
      <c r="M3228" s="4">
        <v>16.99</v>
      </c>
      <c r="Q3228" s="4">
        <v>4.81</v>
      </c>
      <c r="R3228" s="4">
        <v>0</v>
      </c>
      <c r="S3228">
        <v>0.15</v>
      </c>
      <c r="T3228" s="4">
        <f>IF(S3228=0,"",IF((N3228*S3228)&lt;.3,.3,N3228*S3228))</f>
        <v>0</v>
      </c>
      <c r="U3228"/>
      <c r="V3228" s="4">
        <f>IF(AND(N3228&lt;&gt;0,O3228&lt;&gt;0,Q3228&lt;&gt;0,S3228&lt;&gt;""),N3228-O3228-Q3228-R3228-T3228-U3228-P3228,"")</f>
        <v>0</v>
      </c>
      <c r="W3228">
        <v>0</v>
      </c>
      <c r="X3228">
        <v>0</v>
      </c>
      <c r="Y3228" s="7">
        <v>0</v>
      </c>
      <c r="Z3228" s="7">
        <v>0</v>
      </c>
      <c r="AA3228">
        <v>0</v>
      </c>
      <c r="AB3228">
        <v>90</v>
      </c>
      <c r="AC3228">
        <v>0</v>
      </c>
      <c r="AD3228">
        <v>9999</v>
      </c>
      <c r="AG3228">
        <v>0</v>
      </c>
      <c r="AH3228">
        <v>0</v>
      </c>
      <c r="AJ3228">
        <v>0</v>
      </c>
    </row>
    <row r="3229" spans="1:36">
      <c r="A3229" t="s">
        <v>11054</v>
      </c>
      <c r="B3229" t="s">
        <v>11055</v>
      </c>
      <c r="C3229" s="2" t="s">
        <v>11056</v>
      </c>
      <c r="D3229" t="s">
        <v>503</v>
      </c>
      <c r="G3229">
        <v>0</v>
      </c>
      <c r="H3229" s="3">
        <v>0</v>
      </c>
      <c r="I3229" s="4">
        <f>IF(H3229=0,"",H3229*O3229)</f>
        <v>0</v>
      </c>
      <c r="J3229" s="5">
        <f>IF(OR(H3229=0,V3229=""),"",H3229*V3229)</f>
        <v>0</v>
      </c>
      <c r="K3229" s="6">
        <f>IF(V3229="","",V3229/O3229)</f>
        <v>0</v>
      </c>
      <c r="L3229" s="6">
        <f>IF(V3229="","",V3229/N3229)</f>
        <v>0</v>
      </c>
      <c r="M3229" s="4">
        <v>27.99</v>
      </c>
      <c r="Q3229" s="4">
        <v>4.81</v>
      </c>
      <c r="R3229" s="4">
        <v>0</v>
      </c>
      <c r="S3229">
        <v>0.15</v>
      </c>
      <c r="T3229" s="4">
        <f>IF(S3229=0,"",IF((N3229*S3229)&lt;.3,.3,N3229*S3229))</f>
        <v>0</v>
      </c>
      <c r="U3229"/>
      <c r="V3229" s="4">
        <f>IF(AND(N3229&lt;&gt;0,O3229&lt;&gt;0,Q3229&lt;&gt;0,S3229&lt;&gt;""),N3229-O3229-Q3229-R3229-T3229-U3229-P3229,"")</f>
        <v>0</v>
      </c>
      <c r="W3229">
        <v>0</v>
      </c>
      <c r="X3229">
        <v>0</v>
      </c>
      <c r="Y3229" s="7">
        <v>0</v>
      </c>
      <c r="Z3229" s="7">
        <v>0</v>
      </c>
      <c r="AA3229">
        <v>0</v>
      </c>
      <c r="AB3229">
        <v>84</v>
      </c>
      <c r="AC3229">
        <v>0</v>
      </c>
      <c r="AD3229">
        <v>9999</v>
      </c>
      <c r="AG3229">
        <v>0</v>
      </c>
      <c r="AH3229">
        <v>0</v>
      </c>
      <c r="AJ3229">
        <v>0</v>
      </c>
    </row>
    <row r="3230" spans="1:36">
      <c r="A3230" t="s">
        <v>11057</v>
      </c>
      <c r="B3230" t="s">
        <v>11058</v>
      </c>
      <c r="C3230" s="2" t="s">
        <v>11059</v>
      </c>
      <c r="D3230" t="s">
        <v>503</v>
      </c>
      <c r="G3230">
        <v>0</v>
      </c>
      <c r="H3230" s="3">
        <v>0</v>
      </c>
      <c r="I3230" s="4">
        <f>IF(H3230=0,"",H3230*O3230)</f>
        <v>0</v>
      </c>
      <c r="J3230" s="5">
        <f>IF(OR(H3230=0,V3230=""),"",H3230*V3230)</f>
        <v>0</v>
      </c>
      <c r="K3230" s="6">
        <f>IF(V3230="","",V3230/O3230)</f>
        <v>0</v>
      </c>
      <c r="L3230" s="6">
        <f>IF(V3230="","",V3230/N3230)</f>
        <v>0</v>
      </c>
      <c r="M3230" s="4">
        <v>16.99</v>
      </c>
      <c r="Q3230" s="4">
        <v>4.81</v>
      </c>
      <c r="R3230" s="4">
        <v>0</v>
      </c>
      <c r="S3230">
        <v>0.15</v>
      </c>
      <c r="T3230" s="4">
        <f>IF(S3230=0,"",IF((N3230*S3230)&lt;.3,.3,N3230*S3230))</f>
        <v>0</v>
      </c>
      <c r="U3230"/>
      <c r="V3230" s="4">
        <f>IF(AND(N3230&lt;&gt;0,O3230&lt;&gt;0,Q3230&lt;&gt;0,S3230&lt;&gt;""),N3230-O3230-Q3230-R3230-T3230-U3230-P3230,"")</f>
        <v>0</v>
      </c>
      <c r="W3230">
        <v>0</v>
      </c>
      <c r="X3230">
        <v>0</v>
      </c>
      <c r="Y3230" s="7">
        <v>0</v>
      </c>
      <c r="Z3230" s="7">
        <v>0</v>
      </c>
      <c r="AA3230">
        <v>0</v>
      </c>
      <c r="AB3230">
        <v>100</v>
      </c>
      <c r="AC3230">
        <v>0</v>
      </c>
      <c r="AD3230">
        <v>9999</v>
      </c>
      <c r="AG3230">
        <v>0</v>
      </c>
      <c r="AH3230">
        <v>0</v>
      </c>
      <c r="AJ3230">
        <v>0</v>
      </c>
    </row>
    <row r="3231" spans="1:36">
      <c r="A3231" t="s">
        <v>11060</v>
      </c>
      <c r="B3231" t="s">
        <v>11061</v>
      </c>
      <c r="C3231" s="2" t="s">
        <v>11062</v>
      </c>
      <c r="D3231" t="s">
        <v>503</v>
      </c>
      <c r="G3231">
        <v>0</v>
      </c>
      <c r="H3231" s="3">
        <v>0</v>
      </c>
      <c r="I3231" s="4">
        <f>IF(H3231=0,"",H3231*O3231)</f>
        <v>0</v>
      </c>
      <c r="J3231" s="5">
        <f>IF(OR(H3231=0,V3231=""),"",H3231*V3231)</f>
        <v>0</v>
      </c>
      <c r="K3231" s="6">
        <f>IF(V3231="","",V3231/O3231)</f>
        <v>0</v>
      </c>
      <c r="L3231" s="6">
        <f>IF(V3231="","",V3231/N3231)</f>
        <v>0</v>
      </c>
      <c r="M3231" s="4">
        <v>17.99</v>
      </c>
      <c r="Q3231" s="4">
        <v>4.81</v>
      </c>
      <c r="R3231" s="4">
        <v>0</v>
      </c>
      <c r="S3231">
        <v>0.15</v>
      </c>
      <c r="T3231" s="4">
        <f>IF(S3231=0,"",IF((N3231*S3231)&lt;.3,.3,N3231*S3231))</f>
        <v>0</v>
      </c>
      <c r="U3231"/>
      <c r="V3231" s="4">
        <f>IF(AND(N3231&lt;&gt;0,O3231&lt;&gt;0,Q3231&lt;&gt;0,S3231&lt;&gt;""),N3231-O3231-Q3231-R3231-T3231-U3231-P3231,"")</f>
        <v>0</v>
      </c>
      <c r="W3231">
        <v>0</v>
      </c>
      <c r="X3231">
        <v>0</v>
      </c>
      <c r="Y3231" s="7">
        <v>0</v>
      </c>
      <c r="Z3231" s="7">
        <v>0</v>
      </c>
      <c r="AA3231">
        <v>0</v>
      </c>
      <c r="AB3231">
        <v>90</v>
      </c>
      <c r="AC3231">
        <v>0</v>
      </c>
      <c r="AD3231">
        <v>9999</v>
      </c>
      <c r="AG3231">
        <v>0</v>
      </c>
      <c r="AH3231">
        <v>0</v>
      </c>
      <c r="AJ3231">
        <v>0</v>
      </c>
    </row>
    <row r="3232" spans="1:36">
      <c r="A3232" t="s">
        <v>11063</v>
      </c>
      <c r="B3232" t="s">
        <v>11064</v>
      </c>
      <c r="C3232" s="2" t="s">
        <v>11065</v>
      </c>
      <c r="D3232" t="s">
        <v>503</v>
      </c>
      <c r="G3232">
        <v>0</v>
      </c>
      <c r="H3232" s="3">
        <v>0</v>
      </c>
      <c r="I3232" s="4">
        <f>IF(H3232=0,"",H3232*O3232)</f>
        <v>0</v>
      </c>
      <c r="J3232" s="5">
        <f>IF(OR(H3232=0,V3232=""),"",H3232*V3232)</f>
        <v>0</v>
      </c>
      <c r="K3232" s="6">
        <f>IF(V3232="","",V3232/O3232)</f>
        <v>0</v>
      </c>
      <c r="L3232" s="6">
        <f>IF(V3232="","",V3232/N3232)</f>
        <v>0</v>
      </c>
      <c r="M3232" s="4">
        <v>16.99</v>
      </c>
      <c r="Q3232" s="4">
        <v>4.81</v>
      </c>
      <c r="R3232" s="4">
        <v>0</v>
      </c>
      <c r="S3232">
        <v>0.15</v>
      </c>
      <c r="T3232" s="4">
        <f>IF(S3232=0,"",IF((N3232*S3232)&lt;.3,.3,N3232*S3232))</f>
        <v>0</v>
      </c>
      <c r="U3232"/>
      <c r="V3232" s="4">
        <f>IF(AND(N3232&lt;&gt;0,O3232&lt;&gt;0,Q3232&lt;&gt;0,S3232&lt;&gt;""),N3232-O3232-Q3232-R3232-T3232-U3232-P3232,"")</f>
        <v>0</v>
      </c>
      <c r="W3232">
        <v>0</v>
      </c>
      <c r="X3232">
        <v>0</v>
      </c>
      <c r="Y3232" s="7">
        <v>0</v>
      </c>
      <c r="Z3232" s="7">
        <v>0</v>
      </c>
      <c r="AA3232">
        <v>0</v>
      </c>
      <c r="AB3232">
        <v>80</v>
      </c>
      <c r="AC3232">
        <v>0</v>
      </c>
      <c r="AD3232">
        <v>9999</v>
      </c>
      <c r="AG3232">
        <v>0</v>
      </c>
      <c r="AH3232">
        <v>0</v>
      </c>
      <c r="AJ3232">
        <v>0</v>
      </c>
    </row>
    <row r="3233" spans="1:36">
      <c r="A3233" t="s">
        <v>11066</v>
      </c>
      <c r="B3233" t="s">
        <v>11067</v>
      </c>
      <c r="C3233" s="2" t="s">
        <v>11068</v>
      </c>
      <c r="D3233" t="s">
        <v>503</v>
      </c>
      <c r="G3233">
        <v>0</v>
      </c>
      <c r="H3233" s="3">
        <v>0</v>
      </c>
      <c r="I3233" s="4">
        <f>IF(H3233=0,"",H3233*O3233)</f>
        <v>0</v>
      </c>
      <c r="J3233" s="5">
        <f>IF(OR(H3233=0,V3233=""),"",H3233*V3233)</f>
        <v>0</v>
      </c>
      <c r="K3233" s="6">
        <f>IF(V3233="","",V3233/O3233)</f>
        <v>0</v>
      </c>
      <c r="L3233" s="6">
        <f>IF(V3233="","",V3233/N3233)</f>
        <v>0</v>
      </c>
      <c r="M3233" s="4">
        <v>17.99</v>
      </c>
      <c r="Q3233" s="4">
        <v>4.81</v>
      </c>
      <c r="R3233" s="4">
        <v>0</v>
      </c>
      <c r="S3233">
        <v>0.15</v>
      </c>
      <c r="T3233" s="4">
        <f>IF(S3233=0,"",IF((N3233*S3233)&lt;.3,.3,N3233*S3233))</f>
        <v>0</v>
      </c>
      <c r="U3233"/>
      <c r="V3233" s="4">
        <f>IF(AND(N3233&lt;&gt;0,O3233&lt;&gt;0,Q3233&lt;&gt;0,S3233&lt;&gt;""),N3233-O3233-Q3233-R3233-T3233-U3233-P3233,"")</f>
        <v>0</v>
      </c>
      <c r="W3233">
        <v>0</v>
      </c>
      <c r="X3233">
        <v>0</v>
      </c>
      <c r="Y3233" s="7">
        <v>0</v>
      </c>
      <c r="Z3233" s="7">
        <v>0</v>
      </c>
      <c r="AA3233">
        <v>0</v>
      </c>
      <c r="AB3233">
        <v>60</v>
      </c>
      <c r="AC3233">
        <v>0</v>
      </c>
      <c r="AD3233">
        <v>9999</v>
      </c>
      <c r="AG3233">
        <v>0</v>
      </c>
      <c r="AH3233">
        <v>0</v>
      </c>
      <c r="AJ3233">
        <v>0</v>
      </c>
    </row>
    <row r="3234" spans="1:36">
      <c r="A3234" t="s">
        <v>11069</v>
      </c>
      <c r="B3234" t="s">
        <v>11070</v>
      </c>
      <c r="C3234" s="2" t="s">
        <v>11071</v>
      </c>
      <c r="D3234" t="s">
        <v>503</v>
      </c>
      <c r="G3234">
        <v>0</v>
      </c>
      <c r="H3234" s="3">
        <v>0</v>
      </c>
      <c r="I3234" s="4">
        <f>IF(H3234=0,"",H3234*O3234)</f>
        <v>0</v>
      </c>
      <c r="J3234" s="5">
        <f>IF(OR(H3234=0,V3234=""),"",H3234*V3234)</f>
        <v>0</v>
      </c>
      <c r="K3234" s="6">
        <f>IF(V3234="","",V3234/O3234)</f>
        <v>0</v>
      </c>
      <c r="L3234" s="6">
        <f>IF(V3234="","",V3234/N3234)</f>
        <v>0</v>
      </c>
      <c r="M3234" s="4">
        <v>31.99</v>
      </c>
      <c r="Q3234" s="4">
        <v>4.81</v>
      </c>
      <c r="R3234" s="4">
        <v>0</v>
      </c>
      <c r="S3234">
        <v>0.15</v>
      </c>
      <c r="T3234" s="4">
        <f>IF(S3234=0,"",IF((N3234*S3234)&lt;.3,.3,N3234*S3234))</f>
        <v>0</v>
      </c>
      <c r="U3234"/>
      <c r="V3234" s="4">
        <f>IF(AND(N3234&lt;&gt;0,O3234&lt;&gt;0,Q3234&lt;&gt;0,S3234&lt;&gt;""),N3234-O3234-Q3234-R3234-T3234-U3234-P3234,"")</f>
        <v>0</v>
      </c>
      <c r="W3234">
        <v>0</v>
      </c>
      <c r="X3234">
        <v>0</v>
      </c>
      <c r="Y3234" s="7">
        <v>0</v>
      </c>
      <c r="Z3234" s="7">
        <v>0</v>
      </c>
      <c r="AA3234">
        <v>0</v>
      </c>
      <c r="AB3234">
        <v>48</v>
      </c>
      <c r="AC3234">
        <v>0</v>
      </c>
      <c r="AD3234">
        <v>9999</v>
      </c>
      <c r="AG3234">
        <v>0</v>
      </c>
      <c r="AH3234">
        <v>0</v>
      </c>
      <c r="AJ3234">
        <v>0</v>
      </c>
    </row>
    <row r="3235" spans="1:36">
      <c r="A3235" t="s">
        <v>11072</v>
      </c>
      <c r="B3235" t="s">
        <v>11073</v>
      </c>
      <c r="C3235" s="2" t="s">
        <v>11074</v>
      </c>
      <c r="D3235" t="s">
        <v>503</v>
      </c>
      <c r="G3235">
        <v>0</v>
      </c>
      <c r="H3235" s="3">
        <v>0</v>
      </c>
      <c r="I3235" s="4">
        <f>IF(H3235=0,"",H3235*O3235)</f>
        <v>0</v>
      </c>
      <c r="J3235" s="5">
        <f>IF(OR(H3235=0,V3235=""),"",H3235*V3235)</f>
        <v>0</v>
      </c>
      <c r="K3235" s="6">
        <f>IF(V3235="","",V3235/O3235)</f>
        <v>0</v>
      </c>
      <c r="L3235" s="6">
        <f>IF(V3235="","",V3235/N3235)</f>
        <v>0</v>
      </c>
      <c r="M3235" s="4">
        <v>17.99</v>
      </c>
      <c r="Q3235" s="4">
        <v>4.81</v>
      </c>
      <c r="R3235" s="4">
        <v>0</v>
      </c>
      <c r="S3235">
        <v>0.15</v>
      </c>
      <c r="T3235" s="4">
        <f>IF(S3235=0,"",IF((N3235*S3235)&lt;.3,.3,N3235*S3235))</f>
        <v>0</v>
      </c>
      <c r="U3235"/>
      <c r="V3235" s="4">
        <f>IF(AND(N3235&lt;&gt;0,O3235&lt;&gt;0,Q3235&lt;&gt;0,S3235&lt;&gt;""),N3235-O3235-Q3235-R3235-T3235-U3235-P3235,"")</f>
        <v>0</v>
      </c>
      <c r="W3235">
        <v>0</v>
      </c>
      <c r="X3235">
        <v>0</v>
      </c>
      <c r="Y3235" s="7">
        <v>0</v>
      </c>
      <c r="Z3235" s="7">
        <v>0</v>
      </c>
      <c r="AA3235">
        <v>0</v>
      </c>
      <c r="AB3235">
        <v>100</v>
      </c>
      <c r="AC3235">
        <v>0</v>
      </c>
      <c r="AD3235">
        <v>9999</v>
      </c>
      <c r="AG3235">
        <v>0</v>
      </c>
      <c r="AH3235">
        <v>0</v>
      </c>
      <c r="AJ3235">
        <v>0</v>
      </c>
    </row>
    <row r="3236" spans="1:36">
      <c r="A3236" t="s">
        <v>11075</v>
      </c>
      <c r="B3236" t="s">
        <v>11076</v>
      </c>
      <c r="C3236" s="2" t="s">
        <v>11077</v>
      </c>
      <c r="D3236" t="s">
        <v>503</v>
      </c>
      <c r="G3236">
        <v>0</v>
      </c>
      <c r="H3236" s="3">
        <v>0</v>
      </c>
      <c r="I3236" s="4">
        <f>IF(H3236=0,"",H3236*O3236)</f>
        <v>0</v>
      </c>
      <c r="J3236" s="5">
        <f>IF(OR(H3236=0,V3236=""),"",H3236*V3236)</f>
        <v>0</v>
      </c>
      <c r="K3236" s="6">
        <f>IF(V3236="","",V3236/O3236)</f>
        <v>0</v>
      </c>
      <c r="L3236" s="6">
        <f>IF(V3236="","",V3236/N3236)</f>
        <v>0</v>
      </c>
      <c r="M3236" s="4">
        <v>31.99</v>
      </c>
      <c r="Q3236" s="4">
        <v>4.81</v>
      </c>
      <c r="R3236" s="4">
        <v>0</v>
      </c>
      <c r="S3236">
        <v>0.15</v>
      </c>
      <c r="T3236" s="4">
        <f>IF(S3236=0,"",IF((N3236*S3236)&lt;.3,.3,N3236*S3236))</f>
        <v>0</v>
      </c>
      <c r="U3236"/>
      <c r="V3236" s="4">
        <f>IF(AND(N3236&lt;&gt;0,O3236&lt;&gt;0,Q3236&lt;&gt;0,S3236&lt;&gt;""),N3236-O3236-Q3236-R3236-T3236-U3236-P3236,"")</f>
        <v>0</v>
      </c>
      <c r="W3236">
        <v>0</v>
      </c>
      <c r="X3236">
        <v>0</v>
      </c>
      <c r="Y3236" s="7">
        <v>0</v>
      </c>
      <c r="Z3236" s="7">
        <v>0</v>
      </c>
      <c r="AA3236">
        <v>0</v>
      </c>
      <c r="AB3236">
        <v>104</v>
      </c>
      <c r="AC3236">
        <v>0</v>
      </c>
      <c r="AD3236">
        <v>9999</v>
      </c>
      <c r="AG3236">
        <v>0</v>
      </c>
      <c r="AH3236">
        <v>0</v>
      </c>
      <c r="AJ3236">
        <v>0</v>
      </c>
    </row>
    <row r="3237" spans="1:36">
      <c r="A3237" t="s">
        <v>11078</v>
      </c>
      <c r="B3237" t="s">
        <v>11079</v>
      </c>
      <c r="C3237" s="2" t="s">
        <v>11080</v>
      </c>
      <c r="D3237" t="s">
        <v>503</v>
      </c>
      <c r="G3237">
        <v>0</v>
      </c>
      <c r="H3237" s="3">
        <v>0</v>
      </c>
      <c r="I3237" s="4">
        <f>IF(H3237=0,"",H3237*O3237)</f>
        <v>0</v>
      </c>
      <c r="J3237" s="5">
        <f>IF(OR(H3237=0,V3237=""),"",H3237*V3237)</f>
        <v>0</v>
      </c>
      <c r="K3237" s="6">
        <f>IF(V3237="","",V3237/O3237)</f>
        <v>0</v>
      </c>
      <c r="L3237" s="6">
        <f>IF(V3237="","",V3237/N3237)</f>
        <v>0</v>
      </c>
      <c r="M3237" s="4">
        <v>16.99</v>
      </c>
      <c r="Q3237" s="4">
        <v>4.81</v>
      </c>
      <c r="R3237" s="4">
        <v>0</v>
      </c>
      <c r="S3237">
        <v>0.15</v>
      </c>
      <c r="T3237" s="4">
        <f>IF(S3237=0,"",IF((N3237*S3237)&lt;.3,.3,N3237*S3237))</f>
        <v>0</v>
      </c>
      <c r="U3237"/>
      <c r="V3237" s="4">
        <f>IF(AND(N3237&lt;&gt;0,O3237&lt;&gt;0,Q3237&lt;&gt;0,S3237&lt;&gt;""),N3237-O3237-Q3237-R3237-T3237-U3237-P3237,"")</f>
        <v>0</v>
      </c>
      <c r="W3237">
        <v>0</v>
      </c>
      <c r="X3237">
        <v>0</v>
      </c>
      <c r="Y3237" s="7">
        <v>0</v>
      </c>
      <c r="Z3237" s="7">
        <v>0</v>
      </c>
      <c r="AA3237">
        <v>0</v>
      </c>
      <c r="AB3237">
        <v>80</v>
      </c>
      <c r="AC3237">
        <v>0</v>
      </c>
      <c r="AD3237">
        <v>9999</v>
      </c>
      <c r="AG3237">
        <v>0</v>
      </c>
      <c r="AH3237">
        <v>0</v>
      </c>
      <c r="AJ3237">
        <v>0</v>
      </c>
    </row>
    <row r="3238" spans="1:36">
      <c r="A3238" t="s">
        <v>11081</v>
      </c>
      <c r="B3238" t="s">
        <v>11082</v>
      </c>
      <c r="C3238" s="2" t="s">
        <v>11083</v>
      </c>
      <c r="D3238" t="s">
        <v>503</v>
      </c>
      <c r="G3238">
        <v>0</v>
      </c>
      <c r="H3238" s="3">
        <v>0</v>
      </c>
      <c r="I3238" s="4">
        <f>IF(H3238=0,"",H3238*O3238)</f>
        <v>0</v>
      </c>
      <c r="J3238" s="5">
        <f>IF(OR(H3238=0,V3238=""),"",H3238*V3238)</f>
        <v>0</v>
      </c>
      <c r="K3238" s="6">
        <f>IF(V3238="","",V3238/O3238)</f>
        <v>0</v>
      </c>
      <c r="L3238" s="6">
        <f>IF(V3238="","",V3238/N3238)</f>
        <v>0</v>
      </c>
      <c r="M3238" s="4">
        <v>15.99</v>
      </c>
      <c r="Q3238" s="4">
        <v>4.81</v>
      </c>
      <c r="R3238" s="4">
        <v>0</v>
      </c>
      <c r="S3238">
        <v>0.15</v>
      </c>
      <c r="T3238" s="4">
        <f>IF(S3238=0,"",IF((N3238*S3238)&lt;.3,.3,N3238*S3238))</f>
        <v>0</v>
      </c>
      <c r="U3238"/>
      <c r="V3238" s="4">
        <f>IF(AND(N3238&lt;&gt;0,O3238&lt;&gt;0,Q3238&lt;&gt;0,S3238&lt;&gt;""),N3238-O3238-Q3238-R3238-T3238-U3238-P3238,"")</f>
        <v>0</v>
      </c>
      <c r="W3238">
        <v>0</v>
      </c>
      <c r="X3238">
        <v>0</v>
      </c>
      <c r="Y3238" s="7">
        <v>0</v>
      </c>
      <c r="Z3238" s="7">
        <v>0</v>
      </c>
      <c r="AA3238">
        <v>0</v>
      </c>
      <c r="AB3238">
        <v>80</v>
      </c>
      <c r="AC3238">
        <v>0</v>
      </c>
      <c r="AD3238">
        <v>9999</v>
      </c>
      <c r="AG3238">
        <v>0</v>
      </c>
      <c r="AH3238">
        <v>0</v>
      </c>
      <c r="AJ3238">
        <v>0</v>
      </c>
    </row>
    <row r="3239" spans="1:36">
      <c r="A3239" t="s">
        <v>11084</v>
      </c>
      <c r="B3239" t="s">
        <v>11085</v>
      </c>
      <c r="C3239" s="2" t="s">
        <v>11086</v>
      </c>
      <c r="D3239" t="s">
        <v>503</v>
      </c>
      <c r="G3239">
        <v>0</v>
      </c>
      <c r="H3239" s="3">
        <v>0</v>
      </c>
      <c r="I3239" s="4">
        <f>IF(H3239=0,"",H3239*O3239)</f>
        <v>0</v>
      </c>
      <c r="J3239" s="5">
        <f>IF(OR(H3239=0,V3239=""),"",H3239*V3239)</f>
        <v>0</v>
      </c>
      <c r="K3239" s="6">
        <f>IF(V3239="","",V3239/O3239)</f>
        <v>0</v>
      </c>
      <c r="L3239" s="6">
        <f>IF(V3239="","",V3239/N3239)</f>
        <v>0</v>
      </c>
      <c r="M3239" s="4">
        <v>24.99</v>
      </c>
      <c r="Q3239" s="4">
        <v>4.81</v>
      </c>
      <c r="R3239" s="4">
        <v>0</v>
      </c>
      <c r="S3239">
        <v>0.15</v>
      </c>
      <c r="T3239" s="4">
        <f>IF(S3239=0,"",IF((N3239*S3239)&lt;.3,.3,N3239*S3239))</f>
        <v>0</v>
      </c>
      <c r="U3239"/>
      <c r="V3239" s="4">
        <f>IF(AND(N3239&lt;&gt;0,O3239&lt;&gt;0,Q3239&lt;&gt;0,S3239&lt;&gt;""),N3239-O3239-Q3239-R3239-T3239-U3239-P3239,"")</f>
        <v>0</v>
      </c>
      <c r="W3239">
        <v>0</v>
      </c>
      <c r="X3239">
        <v>0</v>
      </c>
      <c r="Y3239" s="7">
        <v>0</v>
      </c>
      <c r="Z3239" s="7">
        <v>0</v>
      </c>
      <c r="AA3239">
        <v>0</v>
      </c>
      <c r="AB3239">
        <v>84</v>
      </c>
      <c r="AC3239">
        <v>0</v>
      </c>
      <c r="AD3239">
        <v>9999</v>
      </c>
      <c r="AG3239">
        <v>0</v>
      </c>
      <c r="AH3239">
        <v>0</v>
      </c>
      <c r="AJ3239">
        <v>0</v>
      </c>
    </row>
    <row r="3240" spans="1:36">
      <c r="A3240" t="s">
        <v>11087</v>
      </c>
      <c r="B3240" t="s">
        <v>11088</v>
      </c>
      <c r="C3240" s="2" t="s">
        <v>11089</v>
      </c>
      <c r="D3240" t="s">
        <v>503</v>
      </c>
      <c r="G3240">
        <v>0</v>
      </c>
      <c r="H3240" s="3">
        <v>0</v>
      </c>
      <c r="I3240" s="4">
        <f>IF(H3240=0,"",H3240*O3240)</f>
        <v>0</v>
      </c>
      <c r="J3240" s="5">
        <f>IF(OR(H3240=0,V3240=""),"",H3240*V3240)</f>
        <v>0</v>
      </c>
      <c r="K3240" s="6">
        <f>IF(V3240="","",V3240/O3240)</f>
        <v>0</v>
      </c>
      <c r="L3240" s="6">
        <f>IF(V3240="","",V3240/N3240)</f>
        <v>0</v>
      </c>
      <c r="M3240" s="4">
        <v>15.99</v>
      </c>
      <c r="Q3240" s="4">
        <v>4.81</v>
      </c>
      <c r="R3240" s="4">
        <v>0</v>
      </c>
      <c r="S3240">
        <v>0.15</v>
      </c>
      <c r="T3240" s="4">
        <f>IF(S3240=0,"",IF((N3240*S3240)&lt;.3,.3,N3240*S3240))</f>
        <v>0</v>
      </c>
      <c r="U3240"/>
      <c r="V3240" s="4">
        <f>IF(AND(N3240&lt;&gt;0,O3240&lt;&gt;0,Q3240&lt;&gt;0,S3240&lt;&gt;""),N3240-O3240-Q3240-R3240-T3240-U3240-P3240,"")</f>
        <v>0</v>
      </c>
      <c r="W3240">
        <v>0</v>
      </c>
      <c r="X3240">
        <v>0</v>
      </c>
      <c r="Y3240" s="7">
        <v>0</v>
      </c>
      <c r="Z3240" s="7">
        <v>0</v>
      </c>
      <c r="AA3240">
        <v>0</v>
      </c>
      <c r="AB3240">
        <v>80</v>
      </c>
      <c r="AC3240">
        <v>0</v>
      </c>
      <c r="AD3240">
        <v>9999</v>
      </c>
      <c r="AG3240">
        <v>0</v>
      </c>
      <c r="AH3240">
        <v>0</v>
      </c>
      <c r="AJ3240">
        <v>0</v>
      </c>
    </row>
    <row r="3241" spans="1:36">
      <c r="A3241" t="s">
        <v>11090</v>
      </c>
      <c r="B3241" t="s">
        <v>11091</v>
      </c>
      <c r="C3241" s="2" t="s">
        <v>11092</v>
      </c>
      <c r="D3241" t="s">
        <v>503</v>
      </c>
      <c r="G3241">
        <v>0</v>
      </c>
      <c r="H3241" s="3">
        <v>0</v>
      </c>
      <c r="I3241" s="4">
        <f>IF(H3241=0,"",H3241*O3241)</f>
        <v>0</v>
      </c>
      <c r="J3241" s="5">
        <f>IF(OR(H3241=0,V3241=""),"",H3241*V3241)</f>
        <v>0</v>
      </c>
      <c r="K3241" s="6">
        <f>IF(V3241="","",V3241/O3241)</f>
        <v>0</v>
      </c>
      <c r="L3241" s="6">
        <f>IF(V3241="","",V3241/N3241)</f>
        <v>0</v>
      </c>
      <c r="M3241" s="4">
        <v>30.99</v>
      </c>
      <c r="Q3241" s="4">
        <v>4.81</v>
      </c>
      <c r="R3241" s="4">
        <v>0</v>
      </c>
      <c r="S3241">
        <v>0.15</v>
      </c>
      <c r="T3241" s="4">
        <f>IF(S3241=0,"",IF((N3241*S3241)&lt;.3,.3,N3241*S3241))</f>
        <v>0</v>
      </c>
      <c r="U3241"/>
      <c r="V3241" s="4">
        <f>IF(AND(N3241&lt;&gt;0,O3241&lt;&gt;0,Q3241&lt;&gt;0,S3241&lt;&gt;""),N3241-O3241-Q3241-R3241-T3241-U3241-P3241,"")</f>
        <v>0</v>
      </c>
      <c r="W3241">
        <v>0</v>
      </c>
      <c r="X3241">
        <v>0</v>
      </c>
      <c r="Y3241" s="7">
        <v>0</v>
      </c>
      <c r="Z3241" s="7">
        <v>0</v>
      </c>
      <c r="AA3241">
        <v>0</v>
      </c>
      <c r="AB3241">
        <v>84</v>
      </c>
      <c r="AC3241">
        <v>0</v>
      </c>
      <c r="AD3241">
        <v>9999</v>
      </c>
      <c r="AG3241">
        <v>0</v>
      </c>
      <c r="AH3241">
        <v>0</v>
      </c>
      <c r="AJ3241">
        <v>0</v>
      </c>
    </row>
    <row r="3242" spans="1:36">
      <c r="A3242" t="s">
        <v>11093</v>
      </c>
      <c r="B3242" t="s">
        <v>11094</v>
      </c>
      <c r="C3242" s="2" t="s">
        <v>11095</v>
      </c>
      <c r="D3242" t="s">
        <v>503</v>
      </c>
      <c r="G3242">
        <v>0</v>
      </c>
      <c r="H3242" s="3">
        <v>0</v>
      </c>
      <c r="I3242" s="4">
        <f>IF(H3242=0,"",H3242*O3242)</f>
        <v>0</v>
      </c>
      <c r="J3242" s="5">
        <f>IF(OR(H3242=0,V3242=""),"",H3242*V3242)</f>
        <v>0</v>
      </c>
      <c r="K3242" s="6">
        <f>IF(V3242="","",V3242/O3242)</f>
        <v>0</v>
      </c>
      <c r="L3242" s="6">
        <f>IF(V3242="","",V3242/N3242)</f>
        <v>0</v>
      </c>
      <c r="M3242" s="4">
        <v>15.99</v>
      </c>
      <c r="Q3242" s="4">
        <v>4.81</v>
      </c>
      <c r="R3242" s="4">
        <v>0</v>
      </c>
      <c r="S3242">
        <v>0.15</v>
      </c>
      <c r="T3242" s="4">
        <f>IF(S3242=0,"",IF((N3242*S3242)&lt;.3,.3,N3242*S3242))</f>
        <v>0</v>
      </c>
      <c r="U3242"/>
      <c r="V3242" s="4">
        <f>IF(AND(N3242&lt;&gt;0,O3242&lt;&gt;0,Q3242&lt;&gt;0,S3242&lt;&gt;""),N3242-O3242-Q3242-R3242-T3242-U3242-P3242,"")</f>
        <v>0</v>
      </c>
      <c r="W3242">
        <v>0</v>
      </c>
      <c r="X3242">
        <v>0</v>
      </c>
      <c r="Y3242" s="7">
        <v>0</v>
      </c>
      <c r="Z3242" s="7">
        <v>0</v>
      </c>
      <c r="AA3242">
        <v>0</v>
      </c>
      <c r="AB3242">
        <v>40</v>
      </c>
      <c r="AC3242">
        <v>0</v>
      </c>
      <c r="AD3242">
        <v>9999</v>
      </c>
      <c r="AG3242">
        <v>0</v>
      </c>
      <c r="AH3242">
        <v>0</v>
      </c>
      <c r="AJ3242">
        <v>0</v>
      </c>
    </row>
    <row r="3243" spans="1:36">
      <c r="A3243" t="s">
        <v>11096</v>
      </c>
      <c r="B3243" t="s">
        <v>11097</v>
      </c>
      <c r="C3243" s="2" t="s">
        <v>11098</v>
      </c>
      <c r="D3243" t="s">
        <v>503</v>
      </c>
      <c r="G3243">
        <v>0</v>
      </c>
      <c r="H3243" s="3">
        <v>0</v>
      </c>
      <c r="I3243" s="4">
        <f>IF(H3243=0,"",H3243*O3243)</f>
        <v>0</v>
      </c>
      <c r="J3243" s="5">
        <f>IF(OR(H3243=0,V3243=""),"",H3243*V3243)</f>
        <v>0</v>
      </c>
      <c r="K3243" s="6">
        <f>IF(V3243="","",V3243/O3243)</f>
        <v>0</v>
      </c>
      <c r="L3243" s="6">
        <f>IF(V3243="","",V3243/N3243)</f>
        <v>0</v>
      </c>
      <c r="M3243" s="4">
        <v>29.99</v>
      </c>
      <c r="Q3243" s="4">
        <v>4.81</v>
      </c>
      <c r="R3243" s="4">
        <v>0</v>
      </c>
      <c r="S3243">
        <v>0.15</v>
      </c>
      <c r="T3243" s="4">
        <f>IF(S3243=0,"",IF((N3243*S3243)&lt;.3,.3,N3243*S3243))</f>
        <v>0</v>
      </c>
      <c r="U3243"/>
      <c r="V3243" s="4">
        <f>IF(AND(N3243&lt;&gt;0,O3243&lt;&gt;0,Q3243&lt;&gt;0,S3243&lt;&gt;""),N3243-O3243-Q3243-R3243-T3243-U3243-P3243,"")</f>
        <v>0</v>
      </c>
      <c r="W3243">
        <v>0</v>
      </c>
      <c r="X3243">
        <v>0</v>
      </c>
      <c r="Y3243" s="7">
        <v>0</v>
      </c>
      <c r="Z3243" s="7">
        <v>0</v>
      </c>
      <c r="AA3243">
        <v>0</v>
      </c>
      <c r="AB3243">
        <v>104</v>
      </c>
      <c r="AC3243">
        <v>0</v>
      </c>
      <c r="AD3243">
        <v>9999</v>
      </c>
      <c r="AG3243">
        <v>0</v>
      </c>
      <c r="AH3243">
        <v>0</v>
      </c>
      <c r="AJ3243">
        <v>0</v>
      </c>
    </row>
    <row r="3244" spans="1:36">
      <c r="A3244" t="s">
        <v>11099</v>
      </c>
      <c r="B3244" t="s">
        <v>11100</v>
      </c>
      <c r="C3244" s="2" t="s">
        <v>11101</v>
      </c>
      <c r="D3244" t="s">
        <v>503</v>
      </c>
      <c r="G3244">
        <v>0</v>
      </c>
      <c r="H3244" s="3">
        <v>0</v>
      </c>
      <c r="I3244" s="4">
        <f>IF(H3244=0,"",H3244*O3244)</f>
        <v>0</v>
      </c>
      <c r="J3244" s="5">
        <f>IF(OR(H3244=0,V3244=""),"",H3244*V3244)</f>
        <v>0</v>
      </c>
      <c r="K3244" s="6">
        <f>IF(V3244="","",V3244/O3244)</f>
        <v>0</v>
      </c>
      <c r="L3244" s="6">
        <f>IF(V3244="","",V3244/N3244)</f>
        <v>0</v>
      </c>
      <c r="M3244" s="4">
        <v>28.99</v>
      </c>
      <c r="Q3244" s="4">
        <v>4.81</v>
      </c>
      <c r="R3244" s="4">
        <v>0</v>
      </c>
      <c r="S3244">
        <v>0.15</v>
      </c>
      <c r="T3244" s="4">
        <f>IF(S3244=0,"",IF((N3244*S3244)&lt;.3,.3,N3244*S3244))</f>
        <v>0</v>
      </c>
      <c r="U3244"/>
      <c r="V3244" s="4">
        <f>IF(AND(N3244&lt;&gt;0,O3244&lt;&gt;0,Q3244&lt;&gt;0,S3244&lt;&gt;""),N3244-O3244-Q3244-R3244-T3244-U3244-P3244,"")</f>
        <v>0</v>
      </c>
      <c r="W3244">
        <v>0</v>
      </c>
      <c r="X3244">
        <v>0</v>
      </c>
      <c r="Y3244" s="7">
        <v>0</v>
      </c>
      <c r="Z3244" s="7">
        <v>0</v>
      </c>
      <c r="AA3244">
        <v>0</v>
      </c>
      <c r="AB3244">
        <v>84</v>
      </c>
      <c r="AC3244">
        <v>0</v>
      </c>
      <c r="AD3244">
        <v>9999</v>
      </c>
      <c r="AG3244">
        <v>0</v>
      </c>
      <c r="AH3244">
        <v>0</v>
      </c>
      <c r="AJ3244">
        <v>0</v>
      </c>
    </row>
    <row r="3245" spans="1:36">
      <c r="A3245" t="s">
        <v>11102</v>
      </c>
      <c r="B3245" t="s">
        <v>11103</v>
      </c>
      <c r="C3245" s="2" t="s">
        <v>11104</v>
      </c>
      <c r="D3245" t="s">
        <v>503</v>
      </c>
      <c r="G3245">
        <v>0</v>
      </c>
      <c r="H3245" s="3">
        <v>0</v>
      </c>
      <c r="I3245" s="4">
        <f>IF(H3245=0,"",H3245*O3245)</f>
        <v>0</v>
      </c>
      <c r="J3245" s="5">
        <f>IF(OR(H3245=0,V3245=""),"",H3245*V3245)</f>
        <v>0</v>
      </c>
      <c r="K3245" s="6">
        <f>IF(V3245="","",V3245/O3245)</f>
        <v>0</v>
      </c>
      <c r="L3245" s="6">
        <f>IF(V3245="","",V3245/N3245)</f>
        <v>0</v>
      </c>
      <c r="M3245" s="4">
        <v>15.99</v>
      </c>
      <c r="Q3245" s="4">
        <v>4.81</v>
      </c>
      <c r="R3245" s="4">
        <v>0</v>
      </c>
      <c r="S3245">
        <v>0.15</v>
      </c>
      <c r="T3245" s="4">
        <f>IF(S3245=0,"",IF((N3245*S3245)&lt;.3,.3,N3245*S3245))</f>
        <v>0</v>
      </c>
      <c r="U3245"/>
      <c r="V3245" s="4">
        <f>IF(AND(N3245&lt;&gt;0,O3245&lt;&gt;0,Q3245&lt;&gt;0,S3245&lt;&gt;""),N3245-O3245-Q3245-R3245-T3245-U3245-P3245,"")</f>
        <v>0</v>
      </c>
      <c r="W3245">
        <v>0</v>
      </c>
      <c r="X3245">
        <v>0</v>
      </c>
      <c r="Y3245" s="7">
        <v>0</v>
      </c>
      <c r="Z3245" s="7">
        <v>0</v>
      </c>
      <c r="AA3245">
        <v>0</v>
      </c>
      <c r="AB3245">
        <v>80</v>
      </c>
      <c r="AC3245">
        <v>0</v>
      </c>
      <c r="AD3245">
        <v>9999</v>
      </c>
      <c r="AG3245">
        <v>0</v>
      </c>
      <c r="AH3245">
        <v>0</v>
      </c>
      <c r="AJ3245">
        <v>0</v>
      </c>
    </row>
    <row r="3246" spans="1:36">
      <c r="A3246" t="s">
        <v>11105</v>
      </c>
      <c r="B3246" t="s">
        <v>11106</v>
      </c>
      <c r="C3246" s="2" t="s">
        <v>11107</v>
      </c>
      <c r="D3246" t="s">
        <v>503</v>
      </c>
      <c r="G3246">
        <v>0</v>
      </c>
      <c r="H3246" s="3">
        <v>0</v>
      </c>
      <c r="I3246" s="4">
        <f>IF(H3246=0,"",H3246*O3246)</f>
        <v>0</v>
      </c>
      <c r="J3246" s="5">
        <f>IF(OR(H3246=0,V3246=""),"",H3246*V3246)</f>
        <v>0</v>
      </c>
      <c r="K3246" s="6">
        <f>IF(V3246="","",V3246/O3246)</f>
        <v>0</v>
      </c>
      <c r="L3246" s="6">
        <f>IF(V3246="","",V3246/N3246)</f>
        <v>0</v>
      </c>
      <c r="M3246" s="4">
        <v>28.99</v>
      </c>
      <c r="Q3246" s="4">
        <v>4.81</v>
      </c>
      <c r="R3246" s="4">
        <v>0</v>
      </c>
      <c r="S3246">
        <v>0.15</v>
      </c>
      <c r="T3246" s="4">
        <f>IF(S3246=0,"",IF((N3246*S3246)&lt;.3,.3,N3246*S3246))</f>
        <v>0</v>
      </c>
      <c r="U3246"/>
      <c r="V3246" s="4">
        <f>IF(AND(N3246&lt;&gt;0,O3246&lt;&gt;0,Q3246&lt;&gt;0,S3246&lt;&gt;""),N3246-O3246-Q3246-R3246-T3246-U3246-P3246,"")</f>
        <v>0</v>
      </c>
      <c r="W3246">
        <v>0</v>
      </c>
      <c r="X3246">
        <v>0</v>
      </c>
      <c r="Y3246" s="7">
        <v>0</v>
      </c>
      <c r="Z3246" s="7">
        <v>0</v>
      </c>
      <c r="AA3246">
        <v>0</v>
      </c>
      <c r="AB3246">
        <v>84</v>
      </c>
      <c r="AC3246">
        <v>0</v>
      </c>
      <c r="AD3246">
        <v>9999</v>
      </c>
      <c r="AG3246">
        <v>0</v>
      </c>
      <c r="AH3246">
        <v>0</v>
      </c>
      <c r="AJ3246">
        <v>0</v>
      </c>
    </row>
    <row r="3247" spans="1:36">
      <c r="A3247" t="s">
        <v>11108</v>
      </c>
      <c r="B3247" t="s">
        <v>11109</v>
      </c>
      <c r="C3247" s="2" t="s">
        <v>11110</v>
      </c>
      <c r="D3247" t="s">
        <v>503</v>
      </c>
      <c r="G3247">
        <v>0</v>
      </c>
      <c r="H3247" s="3">
        <v>0</v>
      </c>
      <c r="I3247" s="4">
        <f>IF(H3247=0,"",H3247*O3247)</f>
        <v>0</v>
      </c>
      <c r="J3247" s="5">
        <f>IF(OR(H3247=0,V3247=""),"",H3247*V3247)</f>
        <v>0</v>
      </c>
      <c r="K3247" s="6">
        <f>IF(V3247="","",V3247/O3247)</f>
        <v>0</v>
      </c>
      <c r="L3247" s="6">
        <f>IF(V3247="","",V3247/N3247)</f>
        <v>0</v>
      </c>
      <c r="M3247" s="4">
        <v>28.99</v>
      </c>
      <c r="Q3247" s="4">
        <v>4.81</v>
      </c>
      <c r="R3247" s="4">
        <v>0</v>
      </c>
      <c r="S3247">
        <v>0.15</v>
      </c>
      <c r="T3247" s="4">
        <f>IF(S3247=0,"",IF((N3247*S3247)&lt;.3,.3,N3247*S3247))</f>
        <v>0</v>
      </c>
      <c r="U3247"/>
      <c r="V3247" s="4">
        <f>IF(AND(N3247&lt;&gt;0,O3247&lt;&gt;0,Q3247&lt;&gt;0,S3247&lt;&gt;""),N3247-O3247-Q3247-R3247-T3247-U3247-P3247,"")</f>
        <v>0</v>
      </c>
      <c r="W3247">
        <v>0</v>
      </c>
      <c r="X3247">
        <v>0</v>
      </c>
      <c r="Y3247" s="7">
        <v>0</v>
      </c>
      <c r="Z3247" s="7">
        <v>0</v>
      </c>
      <c r="AA3247">
        <v>0</v>
      </c>
      <c r="AB3247">
        <v>60</v>
      </c>
      <c r="AC3247">
        <v>0</v>
      </c>
      <c r="AD3247">
        <v>9999</v>
      </c>
      <c r="AG3247">
        <v>0</v>
      </c>
      <c r="AH3247">
        <v>0</v>
      </c>
      <c r="AJ3247">
        <v>0</v>
      </c>
    </row>
    <row r="3248" spans="1:36">
      <c r="A3248" t="s">
        <v>11111</v>
      </c>
      <c r="B3248" t="s">
        <v>11112</v>
      </c>
      <c r="C3248" s="2" t="s">
        <v>11113</v>
      </c>
      <c r="D3248" t="s">
        <v>503</v>
      </c>
      <c r="G3248">
        <v>0</v>
      </c>
      <c r="H3248" s="3">
        <v>0</v>
      </c>
      <c r="I3248" s="4">
        <f>IF(H3248=0,"",H3248*O3248)</f>
        <v>0</v>
      </c>
      <c r="J3248" s="5">
        <f>IF(OR(H3248=0,V3248=""),"",H3248*V3248)</f>
        <v>0</v>
      </c>
      <c r="K3248" s="6">
        <f>IF(V3248="","",V3248/O3248)</f>
        <v>0</v>
      </c>
      <c r="L3248" s="6">
        <f>IF(V3248="","",V3248/N3248)</f>
        <v>0</v>
      </c>
      <c r="M3248" s="4">
        <v>17.99</v>
      </c>
      <c r="Q3248" s="4">
        <v>4.81</v>
      </c>
      <c r="R3248" s="4">
        <v>0</v>
      </c>
      <c r="S3248">
        <v>0.15</v>
      </c>
      <c r="T3248" s="4">
        <f>IF(S3248=0,"",IF((N3248*S3248)&lt;.3,.3,N3248*S3248))</f>
        <v>0</v>
      </c>
      <c r="U3248"/>
      <c r="V3248" s="4">
        <f>IF(AND(N3248&lt;&gt;0,O3248&lt;&gt;0,Q3248&lt;&gt;0,S3248&lt;&gt;""),N3248-O3248-Q3248-R3248-T3248-U3248-P3248,"")</f>
        <v>0</v>
      </c>
      <c r="W3248">
        <v>0</v>
      </c>
      <c r="X3248">
        <v>0</v>
      </c>
      <c r="Y3248" s="7">
        <v>0</v>
      </c>
      <c r="Z3248" s="7">
        <v>0</v>
      </c>
      <c r="AA3248">
        <v>0</v>
      </c>
      <c r="AB3248">
        <v>90</v>
      </c>
      <c r="AC3248">
        <v>0</v>
      </c>
      <c r="AD3248">
        <v>9999</v>
      </c>
      <c r="AG3248">
        <v>0</v>
      </c>
      <c r="AH3248">
        <v>0</v>
      </c>
      <c r="AJ3248">
        <v>0</v>
      </c>
    </row>
    <row r="3249" spans="1:36">
      <c r="A3249" t="s">
        <v>11114</v>
      </c>
      <c r="B3249" t="s">
        <v>11115</v>
      </c>
      <c r="C3249" s="2" t="s">
        <v>11116</v>
      </c>
      <c r="D3249" t="s">
        <v>503</v>
      </c>
      <c r="G3249">
        <v>0</v>
      </c>
      <c r="H3249" s="3">
        <v>0</v>
      </c>
      <c r="I3249" s="4">
        <f>IF(H3249=0,"",H3249*O3249)</f>
        <v>0</v>
      </c>
      <c r="J3249" s="5">
        <f>IF(OR(H3249=0,V3249=""),"",H3249*V3249)</f>
        <v>0</v>
      </c>
      <c r="K3249" s="6">
        <f>IF(V3249="","",V3249/O3249)</f>
        <v>0</v>
      </c>
      <c r="L3249" s="6">
        <f>IF(V3249="","",V3249/N3249)</f>
        <v>0</v>
      </c>
      <c r="M3249" s="4">
        <v>27.99</v>
      </c>
      <c r="Q3249" s="4">
        <v>4.81</v>
      </c>
      <c r="R3249" s="4">
        <v>0</v>
      </c>
      <c r="S3249">
        <v>0.15</v>
      </c>
      <c r="T3249" s="4">
        <f>IF(S3249=0,"",IF((N3249*S3249)&lt;.3,.3,N3249*S3249))</f>
        <v>0</v>
      </c>
      <c r="U3249"/>
      <c r="V3249" s="4">
        <f>IF(AND(N3249&lt;&gt;0,O3249&lt;&gt;0,Q3249&lt;&gt;0,S3249&lt;&gt;""),N3249-O3249-Q3249-R3249-T3249-U3249-P3249,"")</f>
        <v>0</v>
      </c>
      <c r="W3249">
        <v>0</v>
      </c>
      <c r="X3249">
        <v>0</v>
      </c>
      <c r="Y3249" s="7">
        <v>0</v>
      </c>
      <c r="Z3249" s="7">
        <v>0</v>
      </c>
      <c r="AA3249">
        <v>0</v>
      </c>
      <c r="AB3249">
        <v>84</v>
      </c>
      <c r="AC3249">
        <v>0</v>
      </c>
      <c r="AD3249">
        <v>9999</v>
      </c>
      <c r="AG3249">
        <v>0</v>
      </c>
      <c r="AH3249">
        <v>0</v>
      </c>
      <c r="AJ3249">
        <v>0</v>
      </c>
    </row>
    <row r="3250" spans="1:36">
      <c r="A3250" t="s">
        <v>11117</v>
      </c>
      <c r="B3250" t="s">
        <v>11118</v>
      </c>
      <c r="C3250" s="2" t="s">
        <v>11119</v>
      </c>
      <c r="D3250" t="s">
        <v>503</v>
      </c>
      <c r="G3250">
        <v>0</v>
      </c>
      <c r="H3250" s="3">
        <v>0</v>
      </c>
      <c r="I3250" s="4">
        <f>IF(H3250=0,"",H3250*O3250)</f>
        <v>0</v>
      </c>
      <c r="J3250" s="5">
        <f>IF(OR(H3250=0,V3250=""),"",H3250*V3250)</f>
        <v>0</v>
      </c>
      <c r="K3250" s="6">
        <f>IF(V3250="","",V3250/O3250)</f>
        <v>0</v>
      </c>
      <c r="L3250" s="6">
        <f>IF(V3250="","",V3250/N3250)</f>
        <v>0</v>
      </c>
      <c r="M3250" s="4">
        <v>25.99</v>
      </c>
      <c r="Q3250" s="4">
        <v>4.81</v>
      </c>
      <c r="R3250" s="4">
        <v>0</v>
      </c>
      <c r="S3250">
        <v>0.15</v>
      </c>
      <c r="T3250" s="4">
        <f>IF(S3250=0,"",IF((N3250*S3250)&lt;.3,.3,N3250*S3250))</f>
        <v>0</v>
      </c>
      <c r="U3250"/>
      <c r="V3250" s="4">
        <f>IF(AND(N3250&lt;&gt;0,O3250&lt;&gt;0,Q3250&lt;&gt;0,S3250&lt;&gt;""),N3250-O3250-Q3250-R3250-T3250-U3250-P3250,"")</f>
        <v>0</v>
      </c>
      <c r="W3250">
        <v>0</v>
      </c>
      <c r="X3250">
        <v>0</v>
      </c>
      <c r="Y3250" s="7">
        <v>0</v>
      </c>
      <c r="Z3250" s="7">
        <v>0</v>
      </c>
      <c r="AA3250">
        <v>0</v>
      </c>
      <c r="AB3250">
        <v>96</v>
      </c>
      <c r="AC3250">
        <v>0</v>
      </c>
      <c r="AD3250">
        <v>9999</v>
      </c>
      <c r="AG3250">
        <v>0</v>
      </c>
      <c r="AH3250">
        <v>0</v>
      </c>
      <c r="AJ3250">
        <v>0</v>
      </c>
    </row>
    <row r="3251" spans="1:36">
      <c r="A3251" t="s">
        <v>11120</v>
      </c>
      <c r="B3251" t="s">
        <v>11121</v>
      </c>
      <c r="C3251" s="2" t="s">
        <v>11122</v>
      </c>
      <c r="D3251" t="s">
        <v>503</v>
      </c>
      <c r="G3251">
        <v>0</v>
      </c>
      <c r="H3251" s="3">
        <v>0</v>
      </c>
      <c r="I3251" s="4">
        <f>IF(H3251=0,"",H3251*O3251)</f>
        <v>0</v>
      </c>
      <c r="J3251" s="5">
        <f>IF(OR(H3251=0,V3251=""),"",H3251*V3251)</f>
        <v>0</v>
      </c>
      <c r="K3251" s="6">
        <f>IF(V3251="","",V3251/O3251)</f>
        <v>0</v>
      </c>
      <c r="L3251" s="6">
        <f>IF(V3251="","",V3251/N3251)</f>
        <v>0</v>
      </c>
      <c r="M3251" s="4">
        <v>14.99</v>
      </c>
      <c r="Q3251" s="4">
        <v>4.81</v>
      </c>
      <c r="R3251" s="4">
        <v>0</v>
      </c>
      <c r="S3251">
        <v>0.15</v>
      </c>
      <c r="T3251" s="4">
        <f>IF(S3251=0,"",IF((N3251*S3251)&lt;.3,.3,N3251*S3251))</f>
        <v>0</v>
      </c>
      <c r="U3251"/>
      <c r="V3251" s="4">
        <f>IF(AND(N3251&lt;&gt;0,O3251&lt;&gt;0,Q3251&lt;&gt;0,S3251&lt;&gt;""),N3251-O3251-Q3251-R3251-T3251-U3251-P3251,"")</f>
        <v>0</v>
      </c>
      <c r="W3251">
        <v>0</v>
      </c>
      <c r="X3251">
        <v>0</v>
      </c>
      <c r="Y3251" s="7">
        <v>0</v>
      </c>
      <c r="Z3251" s="7">
        <v>0</v>
      </c>
      <c r="AA3251">
        <v>0</v>
      </c>
      <c r="AB3251">
        <v>80</v>
      </c>
      <c r="AC3251">
        <v>0</v>
      </c>
      <c r="AD3251">
        <v>9999</v>
      </c>
      <c r="AG3251">
        <v>0</v>
      </c>
      <c r="AH3251">
        <v>0</v>
      </c>
      <c r="AJ3251">
        <v>0</v>
      </c>
    </row>
    <row r="3252" spans="1:36">
      <c r="A3252" t="s">
        <v>11123</v>
      </c>
      <c r="B3252" t="s">
        <v>11124</v>
      </c>
      <c r="C3252" s="2" t="s">
        <v>11125</v>
      </c>
      <c r="D3252" t="s">
        <v>3946</v>
      </c>
      <c r="G3252">
        <v>0</v>
      </c>
      <c r="H3252" s="3">
        <v>0</v>
      </c>
      <c r="I3252" s="4">
        <f>IF(H3252=0,"",H3252*O3252)</f>
        <v>0</v>
      </c>
      <c r="J3252" s="5">
        <f>IF(OR(H3252=0,V3252=""),"",H3252*V3252)</f>
        <v>0</v>
      </c>
      <c r="K3252" s="6">
        <f>IF(V3252="","",V3252/O3252)</f>
        <v>0</v>
      </c>
      <c r="L3252" s="6">
        <f>IF(V3252="","",V3252/N3252)</f>
        <v>0</v>
      </c>
      <c r="Q3252" s="4">
        <v>4.81</v>
      </c>
      <c r="R3252" s="4">
        <v>0</v>
      </c>
      <c r="S3252">
        <v>0.15</v>
      </c>
      <c r="T3252" s="4">
        <f>IF(S3252=0,"",IF((N3252*S3252)&lt;.3,.3,N3252*S3252))</f>
        <v>0</v>
      </c>
      <c r="U3252"/>
      <c r="V3252" s="4">
        <f>IF(AND(N3252&lt;&gt;0,O3252&lt;&gt;0,Q3252&lt;&gt;0,S3252&lt;&gt;""),N3252-O3252-Q3252-R3252-T3252-U3252-P3252,"")</f>
        <v>0</v>
      </c>
      <c r="W3252">
        <v>0</v>
      </c>
      <c r="X3252">
        <v>0</v>
      </c>
      <c r="Y3252" s="7">
        <v>0</v>
      </c>
      <c r="Z3252" s="7">
        <v>0</v>
      </c>
      <c r="AA3252">
        <v>0</v>
      </c>
      <c r="AB3252">
        <v>0</v>
      </c>
      <c r="AC3252">
        <v>0</v>
      </c>
      <c r="AD3252" t="s">
        <v>41</v>
      </c>
      <c r="AG3252">
        <v>0</v>
      </c>
      <c r="AH3252">
        <v>0</v>
      </c>
      <c r="AJ3252">
        <v>0</v>
      </c>
    </row>
    <row r="3253" spans="1:36">
      <c r="A3253" t="s">
        <v>11126</v>
      </c>
      <c r="B3253" t="s">
        <v>11127</v>
      </c>
      <c r="C3253" s="2" t="s">
        <v>11128</v>
      </c>
      <c r="D3253" t="s">
        <v>3946</v>
      </c>
      <c r="G3253">
        <v>0</v>
      </c>
      <c r="H3253" s="3">
        <v>0</v>
      </c>
      <c r="I3253" s="4">
        <f>IF(H3253=0,"",H3253*O3253)</f>
        <v>0</v>
      </c>
      <c r="J3253" s="5">
        <f>IF(OR(H3253=0,V3253=""),"",H3253*V3253)</f>
        <v>0</v>
      </c>
      <c r="K3253" s="6">
        <f>IF(V3253="","",V3253/O3253)</f>
        <v>0</v>
      </c>
      <c r="L3253" s="6">
        <f>IF(V3253="","",V3253/N3253)</f>
        <v>0</v>
      </c>
      <c r="Q3253" s="4">
        <v>5.54</v>
      </c>
      <c r="R3253" s="4">
        <v>0</v>
      </c>
      <c r="S3253">
        <v>0.15</v>
      </c>
      <c r="T3253" s="4">
        <f>IF(S3253=0,"",IF((N3253*S3253)&lt;.3,.3,N3253*S3253))</f>
        <v>0</v>
      </c>
      <c r="U3253"/>
      <c r="V3253" s="4">
        <f>IF(AND(N3253&lt;&gt;0,O3253&lt;&gt;0,Q3253&lt;&gt;0,S3253&lt;&gt;""),N3253-O3253-Q3253-R3253-T3253-U3253-P3253,"")</f>
        <v>0</v>
      </c>
      <c r="W3253">
        <v>0</v>
      </c>
      <c r="X3253">
        <v>0</v>
      </c>
      <c r="Y3253" s="7">
        <v>0</v>
      </c>
      <c r="Z3253" s="7">
        <v>0</v>
      </c>
      <c r="AA3253">
        <v>0</v>
      </c>
      <c r="AB3253">
        <v>0</v>
      </c>
      <c r="AC3253">
        <v>0</v>
      </c>
      <c r="AD3253" t="s">
        <v>41</v>
      </c>
      <c r="AG3253">
        <v>0</v>
      </c>
      <c r="AH3253">
        <v>0</v>
      </c>
      <c r="AJ3253">
        <v>0</v>
      </c>
    </row>
    <row r="3254" spans="1:36">
      <c r="A3254" t="s">
        <v>11129</v>
      </c>
      <c r="B3254" t="s">
        <v>11130</v>
      </c>
      <c r="C3254" s="2" t="s">
        <v>11131</v>
      </c>
      <c r="D3254" t="s">
        <v>3946</v>
      </c>
      <c r="G3254">
        <v>0</v>
      </c>
      <c r="H3254" s="3">
        <v>0</v>
      </c>
      <c r="I3254" s="4">
        <f>IF(H3254=0,"",H3254*O3254)</f>
        <v>0</v>
      </c>
      <c r="J3254" s="5">
        <f>IF(OR(H3254=0,V3254=""),"",H3254*V3254)</f>
        <v>0</v>
      </c>
      <c r="K3254" s="6">
        <f>IF(V3254="","",V3254/O3254)</f>
        <v>0</v>
      </c>
      <c r="L3254" s="6">
        <f>IF(V3254="","",V3254/N3254)</f>
        <v>0</v>
      </c>
      <c r="Q3254" s="4">
        <v>4.81</v>
      </c>
      <c r="R3254" s="4">
        <v>0</v>
      </c>
      <c r="S3254">
        <v>0.15</v>
      </c>
      <c r="T3254" s="4">
        <f>IF(S3254=0,"",IF((N3254*S3254)&lt;.3,.3,N3254*S3254))</f>
        <v>0</v>
      </c>
      <c r="U3254"/>
      <c r="V3254" s="4">
        <f>IF(AND(N3254&lt;&gt;0,O3254&lt;&gt;0,Q3254&lt;&gt;0,S3254&lt;&gt;""),N3254-O3254-Q3254-R3254-T3254-U3254-P3254,"")</f>
        <v>0</v>
      </c>
      <c r="W3254">
        <v>0</v>
      </c>
      <c r="X3254">
        <v>0</v>
      </c>
      <c r="Y3254" s="7">
        <v>0</v>
      </c>
      <c r="Z3254" s="7">
        <v>0</v>
      </c>
      <c r="AA3254">
        <v>0</v>
      </c>
      <c r="AB3254">
        <v>0</v>
      </c>
      <c r="AC3254">
        <v>0</v>
      </c>
      <c r="AD3254" t="s">
        <v>41</v>
      </c>
      <c r="AG3254">
        <v>0</v>
      </c>
      <c r="AH3254">
        <v>0</v>
      </c>
      <c r="AJ3254">
        <v>0</v>
      </c>
    </row>
    <row r="3255" spans="1:36">
      <c r="A3255" t="s">
        <v>11132</v>
      </c>
      <c r="B3255" t="s">
        <v>11133</v>
      </c>
      <c r="C3255" s="2" t="s">
        <v>11134</v>
      </c>
      <c r="D3255" t="s">
        <v>3946</v>
      </c>
      <c r="G3255">
        <v>0</v>
      </c>
      <c r="H3255" s="3">
        <v>0</v>
      </c>
      <c r="I3255" s="4">
        <f>IF(H3255=0,"",H3255*O3255)</f>
        <v>0</v>
      </c>
      <c r="J3255" s="5">
        <f>IF(OR(H3255=0,V3255=""),"",H3255*V3255)</f>
        <v>0</v>
      </c>
      <c r="K3255" s="6">
        <f>IF(V3255="","",V3255/O3255)</f>
        <v>0</v>
      </c>
      <c r="L3255" s="6">
        <f>IF(V3255="","",V3255/N3255)</f>
        <v>0</v>
      </c>
      <c r="Q3255" s="4">
        <v>5.84</v>
      </c>
      <c r="R3255" s="4">
        <v>0</v>
      </c>
      <c r="S3255">
        <v>0.15</v>
      </c>
      <c r="T3255" s="4">
        <f>IF(S3255=0,"",IF((N3255*S3255)&lt;.3,.3,N3255*S3255))</f>
        <v>0</v>
      </c>
      <c r="U3255"/>
      <c r="V3255" s="4">
        <f>IF(AND(N3255&lt;&gt;0,O3255&lt;&gt;0,Q3255&lt;&gt;0,S3255&lt;&gt;""),N3255-O3255-Q3255-R3255-T3255-U3255-P3255,"")</f>
        <v>0</v>
      </c>
      <c r="W3255">
        <v>0</v>
      </c>
      <c r="X3255">
        <v>0</v>
      </c>
      <c r="Y3255" s="7">
        <v>0</v>
      </c>
      <c r="Z3255" s="7">
        <v>0</v>
      </c>
      <c r="AA3255">
        <v>0</v>
      </c>
      <c r="AB3255">
        <v>0</v>
      </c>
      <c r="AC3255">
        <v>0</v>
      </c>
      <c r="AD3255" t="s">
        <v>41</v>
      </c>
      <c r="AG3255">
        <v>0</v>
      </c>
      <c r="AH3255">
        <v>0</v>
      </c>
      <c r="AJ3255">
        <v>0</v>
      </c>
    </row>
    <row r="3256" spans="1:36">
      <c r="A3256" t="s">
        <v>11135</v>
      </c>
      <c r="B3256" t="s">
        <v>11136</v>
      </c>
      <c r="C3256" s="2" t="s">
        <v>11137</v>
      </c>
      <c r="D3256" t="s">
        <v>3946</v>
      </c>
      <c r="G3256">
        <v>0</v>
      </c>
      <c r="H3256" s="3">
        <v>0</v>
      </c>
      <c r="I3256" s="4">
        <f>IF(H3256=0,"",H3256*O3256)</f>
        <v>0</v>
      </c>
      <c r="J3256" s="5">
        <f>IF(OR(H3256=0,V3256=""),"",H3256*V3256)</f>
        <v>0</v>
      </c>
      <c r="K3256" s="6">
        <f>IF(V3256="","",V3256/O3256)</f>
        <v>0</v>
      </c>
      <c r="L3256" s="6">
        <f>IF(V3256="","",V3256/N3256)</f>
        <v>0</v>
      </c>
      <c r="Q3256" s="4">
        <v>4.81</v>
      </c>
      <c r="R3256" s="4">
        <v>0</v>
      </c>
      <c r="S3256">
        <v>0.15</v>
      </c>
      <c r="T3256" s="4">
        <f>IF(S3256=0,"",IF((N3256*S3256)&lt;.3,.3,N3256*S3256))</f>
        <v>0</v>
      </c>
      <c r="U3256"/>
      <c r="V3256" s="4">
        <f>IF(AND(N3256&lt;&gt;0,O3256&lt;&gt;0,Q3256&lt;&gt;0,S3256&lt;&gt;""),N3256-O3256-Q3256-R3256-T3256-U3256-P3256,"")</f>
        <v>0</v>
      </c>
      <c r="W3256">
        <v>0</v>
      </c>
      <c r="X3256">
        <v>0</v>
      </c>
      <c r="Y3256" s="7">
        <v>0</v>
      </c>
      <c r="Z3256" s="7">
        <v>0</v>
      </c>
      <c r="AA3256">
        <v>0</v>
      </c>
      <c r="AB3256">
        <v>0</v>
      </c>
      <c r="AC3256">
        <v>0</v>
      </c>
      <c r="AD3256" t="s">
        <v>41</v>
      </c>
      <c r="AG3256">
        <v>0</v>
      </c>
      <c r="AH3256">
        <v>0</v>
      </c>
      <c r="AJ3256">
        <v>0</v>
      </c>
    </row>
    <row r="3257" spans="1:36">
      <c r="A3257" t="s">
        <v>11138</v>
      </c>
      <c r="B3257" t="s">
        <v>11139</v>
      </c>
      <c r="C3257" s="2" t="s">
        <v>11140</v>
      </c>
      <c r="D3257" t="s">
        <v>3946</v>
      </c>
      <c r="G3257">
        <v>0</v>
      </c>
      <c r="H3257" s="3">
        <v>0</v>
      </c>
      <c r="I3257" s="4">
        <f>IF(H3257=0,"",H3257*O3257)</f>
        <v>0</v>
      </c>
      <c r="J3257" s="5">
        <f>IF(OR(H3257=0,V3257=""),"",H3257*V3257)</f>
        <v>0</v>
      </c>
      <c r="K3257" s="6">
        <f>IF(V3257="","",V3257/O3257)</f>
        <v>0</v>
      </c>
      <c r="L3257" s="6">
        <f>IF(V3257="","",V3257/N3257)</f>
        <v>0</v>
      </c>
      <c r="Q3257" s="4">
        <v>5.54</v>
      </c>
      <c r="R3257" s="4">
        <v>0</v>
      </c>
      <c r="S3257">
        <v>0.15</v>
      </c>
      <c r="T3257" s="4">
        <f>IF(S3257=0,"",IF((N3257*S3257)&lt;.3,.3,N3257*S3257))</f>
        <v>0</v>
      </c>
      <c r="U3257"/>
      <c r="V3257" s="4">
        <f>IF(AND(N3257&lt;&gt;0,O3257&lt;&gt;0,Q3257&lt;&gt;0,S3257&lt;&gt;""),N3257-O3257-Q3257-R3257-T3257-U3257-P3257,"")</f>
        <v>0</v>
      </c>
      <c r="W3257">
        <v>0</v>
      </c>
      <c r="X3257">
        <v>0</v>
      </c>
      <c r="Y3257" s="7">
        <v>0</v>
      </c>
      <c r="Z3257" s="7">
        <v>0</v>
      </c>
      <c r="AA3257">
        <v>0</v>
      </c>
      <c r="AB3257">
        <v>0</v>
      </c>
      <c r="AC3257">
        <v>0</v>
      </c>
      <c r="AD3257" t="s">
        <v>41</v>
      </c>
      <c r="AG3257">
        <v>0</v>
      </c>
      <c r="AH3257">
        <v>0</v>
      </c>
      <c r="AJ3257">
        <v>0</v>
      </c>
    </row>
    <row r="3258" spans="1:36">
      <c r="A3258" t="s">
        <v>11141</v>
      </c>
      <c r="B3258" t="s">
        <v>5504</v>
      </c>
      <c r="C3258" s="2" t="s">
        <v>5505</v>
      </c>
      <c r="D3258" t="s">
        <v>1462</v>
      </c>
      <c r="G3258">
        <v>0</v>
      </c>
      <c r="H3258" s="3">
        <v>0</v>
      </c>
      <c r="I3258" s="4">
        <f>IF(H3258=0,"",H3258*O3258)</f>
        <v>0</v>
      </c>
      <c r="J3258" s="5">
        <f>IF(OR(H3258=0,V3258=""),"",H3258*V3258)</f>
        <v>0</v>
      </c>
      <c r="K3258" s="6">
        <f>IF(V3258="","",V3258/O3258)</f>
        <v>0</v>
      </c>
      <c r="L3258" s="6">
        <f>IF(V3258="","",V3258/N3258)</f>
        <v>0</v>
      </c>
      <c r="Q3258" s="4">
        <v>5.54</v>
      </c>
      <c r="R3258" s="4">
        <v>0.05</v>
      </c>
      <c r="S3258">
        <v>0.15</v>
      </c>
      <c r="T3258" s="4">
        <f>IF(S3258=0,"",IF((N3258*S3258)&lt;.3,.3,N3258*S3258))</f>
        <v>0</v>
      </c>
      <c r="U3258"/>
      <c r="V3258" s="4">
        <f>IF(AND(N3258&lt;&gt;0,O3258&lt;&gt;0,Q3258&lt;&gt;0,S3258&lt;&gt;""),N3258-O3258-Q3258-R3258-T3258-U3258-P3258,"")</f>
        <v>0</v>
      </c>
      <c r="W3258">
        <v>0</v>
      </c>
      <c r="X3258">
        <v>0</v>
      </c>
      <c r="Y3258" s="7">
        <v>0</v>
      </c>
      <c r="Z3258" s="7">
        <v>0</v>
      </c>
      <c r="AA3258">
        <v>0</v>
      </c>
      <c r="AB3258">
        <v>0</v>
      </c>
      <c r="AC3258">
        <v>0</v>
      </c>
      <c r="AD3258" t="s">
        <v>41</v>
      </c>
      <c r="AG3258">
        <v>0</v>
      </c>
      <c r="AH3258">
        <v>0</v>
      </c>
      <c r="AJ3258">
        <v>0</v>
      </c>
    </row>
    <row r="3259" spans="1:36">
      <c r="A3259" t="s">
        <v>11142</v>
      </c>
      <c r="B3259" t="s">
        <v>1460</v>
      </c>
      <c r="C3259" s="2" t="s">
        <v>1461</v>
      </c>
      <c r="D3259" t="s">
        <v>1462</v>
      </c>
      <c r="G3259">
        <v>0</v>
      </c>
      <c r="H3259" s="3">
        <v>0</v>
      </c>
      <c r="I3259" s="4">
        <f>IF(H3259=0,"",H3259*O3259)</f>
        <v>0</v>
      </c>
      <c r="J3259" s="5">
        <f>IF(OR(H3259=0,V3259=""),"",H3259*V3259)</f>
        <v>0</v>
      </c>
      <c r="K3259" s="6">
        <f>IF(V3259="","",V3259/O3259)</f>
        <v>0</v>
      </c>
      <c r="L3259" s="6">
        <f>IF(V3259="","",V3259/N3259)</f>
        <v>0</v>
      </c>
      <c r="Q3259" s="4">
        <v>5.54</v>
      </c>
      <c r="R3259" s="4">
        <v>0.05</v>
      </c>
      <c r="S3259">
        <v>0.15</v>
      </c>
      <c r="T3259" s="4">
        <f>IF(S3259=0,"",IF((N3259*S3259)&lt;.3,.3,N3259*S3259))</f>
        <v>0</v>
      </c>
      <c r="U3259"/>
      <c r="V3259" s="4">
        <f>IF(AND(N3259&lt;&gt;0,O3259&lt;&gt;0,Q3259&lt;&gt;0,S3259&lt;&gt;""),N3259-O3259-Q3259-R3259-T3259-U3259-P3259,"")</f>
        <v>0</v>
      </c>
      <c r="W3259">
        <v>0</v>
      </c>
      <c r="X3259">
        <v>0</v>
      </c>
      <c r="Y3259" s="7">
        <v>0</v>
      </c>
      <c r="Z3259" s="7">
        <v>0</v>
      </c>
      <c r="AA3259">
        <v>0</v>
      </c>
      <c r="AB3259">
        <v>0</v>
      </c>
      <c r="AC3259">
        <v>0</v>
      </c>
      <c r="AD3259" t="s">
        <v>41</v>
      </c>
      <c r="AG3259">
        <v>0</v>
      </c>
      <c r="AH3259">
        <v>0</v>
      </c>
      <c r="AJ3259">
        <v>0</v>
      </c>
    </row>
    <row r="3260" spans="1:36">
      <c r="A3260" t="s">
        <v>11143</v>
      </c>
      <c r="B3260" t="s">
        <v>5840</v>
      </c>
      <c r="C3260" s="2" t="s">
        <v>5841</v>
      </c>
      <c r="D3260" t="s">
        <v>1607</v>
      </c>
      <c r="G3260">
        <v>0</v>
      </c>
      <c r="H3260" s="3">
        <v>0</v>
      </c>
      <c r="I3260" s="4">
        <f>IF(H3260=0,"",H3260*O3260)</f>
        <v>0</v>
      </c>
      <c r="J3260" s="5">
        <f>IF(OR(H3260=0,V3260=""),"",H3260*V3260)</f>
        <v>0</v>
      </c>
      <c r="K3260" s="6">
        <f>IF(V3260="","",V3260/O3260)</f>
        <v>0</v>
      </c>
      <c r="L3260" s="6">
        <f>IF(V3260="","",V3260/N3260)</f>
        <v>0</v>
      </c>
      <c r="Q3260" s="4">
        <v>5.84</v>
      </c>
      <c r="R3260" s="4">
        <v>0.18</v>
      </c>
      <c r="S3260">
        <v>0.15</v>
      </c>
      <c r="T3260" s="4">
        <f>IF(S3260=0,"",IF((N3260*S3260)&lt;.3,.3,N3260*S3260))</f>
        <v>0</v>
      </c>
      <c r="U3260"/>
      <c r="V3260" s="4">
        <f>IF(AND(N3260&lt;&gt;0,O3260&lt;&gt;0,Q3260&lt;&gt;0,S3260&lt;&gt;""),N3260-O3260-Q3260-R3260-T3260-U3260-P3260,"")</f>
        <v>0</v>
      </c>
      <c r="W3260">
        <v>0</v>
      </c>
      <c r="X3260">
        <v>0</v>
      </c>
      <c r="Y3260" s="7">
        <v>0</v>
      </c>
      <c r="Z3260" s="7">
        <v>0</v>
      </c>
      <c r="AA3260">
        <v>0</v>
      </c>
      <c r="AB3260">
        <v>0</v>
      </c>
      <c r="AC3260">
        <v>0</v>
      </c>
      <c r="AD3260" t="s">
        <v>41</v>
      </c>
      <c r="AG3260">
        <v>0</v>
      </c>
      <c r="AH3260">
        <v>0</v>
      </c>
      <c r="AJ3260">
        <v>0</v>
      </c>
    </row>
    <row r="3261" spans="1:36">
      <c r="A3261" t="s">
        <v>11144</v>
      </c>
      <c r="B3261" t="s">
        <v>11145</v>
      </c>
      <c r="C3261" s="2" t="s">
        <v>11146</v>
      </c>
      <c r="D3261" t="s">
        <v>3946</v>
      </c>
      <c r="G3261">
        <v>0</v>
      </c>
      <c r="H3261" s="3">
        <v>0</v>
      </c>
      <c r="I3261" s="4">
        <f>IF(H3261=0,"",H3261*O3261)</f>
        <v>0</v>
      </c>
      <c r="J3261" s="5">
        <f>IF(OR(H3261=0,V3261=""),"",H3261*V3261)</f>
        <v>0</v>
      </c>
      <c r="K3261" s="6">
        <f>IF(V3261="","",V3261/O3261)</f>
        <v>0</v>
      </c>
      <c r="L3261" s="6">
        <f>IF(V3261="","",V3261/N3261)</f>
        <v>0</v>
      </c>
      <c r="M3261" s="4">
        <v>13.22</v>
      </c>
      <c r="N3261" s="4">
        <v>14.5</v>
      </c>
      <c r="Q3261" s="4">
        <v>4.81</v>
      </c>
      <c r="R3261" s="4">
        <v>0.03</v>
      </c>
      <c r="S3261">
        <v>0.15</v>
      </c>
      <c r="T3261" s="4">
        <f>IF(S3261=0,"",IF((N3261*S3261)&lt;.3,.3,N3261*S3261))</f>
        <v>0</v>
      </c>
      <c r="U3261"/>
      <c r="V3261" s="4">
        <f>IF(AND(N3261&lt;&gt;0,O3261&lt;&gt;0,Q3261&lt;&gt;0,S3261&lt;&gt;""),N3261-O3261-Q3261-R3261-T3261-U3261-P3261,"")</f>
        <v>0</v>
      </c>
      <c r="W3261">
        <v>46</v>
      </c>
      <c r="X3261">
        <v>28.5</v>
      </c>
      <c r="Y3261" s="7">
        <v>1.59</v>
      </c>
      <c r="Z3261" s="7">
        <v>1.18</v>
      </c>
      <c r="AA3261">
        <v>0</v>
      </c>
      <c r="AB3261">
        <v>180</v>
      </c>
      <c r="AC3261">
        <v>0</v>
      </c>
      <c r="AD3261" t="s">
        <v>41</v>
      </c>
      <c r="AE3261">
        <v>7252</v>
      </c>
      <c r="AF3261" s="4">
        <v>0.7</v>
      </c>
      <c r="AG3261">
        <v>0</v>
      </c>
      <c r="AH3261">
        <v>0</v>
      </c>
      <c r="AJ3261">
        <v>0</v>
      </c>
    </row>
    <row r="3262" spans="1:36">
      <c r="A3262" t="s">
        <v>11147</v>
      </c>
      <c r="B3262" t="s">
        <v>11148</v>
      </c>
      <c r="C3262" s="2" t="s">
        <v>11149</v>
      </c>
      <c r="D3262" t="s">
        <v>3946</v>
      </c>
      <c r="G3262">
        <v>0</v>
      </c>
      <c r="H3262" s="3">
        <v>0</v>
      </c>
      <c r="I3262" s="4">
        <f>IF(H3262=0,"",H3262*O3262)</f>
        <v>0</v>
      </c>
      <c r="J3262" s="5">
        <f>IF(OR(H3262=0,V3262=""),"",H3262*V3262)</f>
        <v>0</v>
      </c>
      <c r="K3262" s="6">
        <f>IF(V3262="","",V3262/O3262)</f>
        <v>0</v>
      </c>
      <c r="L3262" s="6">
        <f>IF(V3262="","",V3262/N3262)</f>
        <v>0</v>
      </c>
      <c r="M3262" s="4">
        <v>24.95</v>
      </c>
      <c r="N3262" s="4">
        <v>24.95</v>
      </c>
      <c r="Q3262" s="4">
        <v>4.95</v>
      </c>
      <c r="R3262" s="4">
        <v>0.05</v>
      </c>
      <c r="S3262">
        <v>0.15</v>
      </c>
      <c r="T3262" s="4">
        <f>IF(S3262=0,"",IF((N3262*S3262)&lt;.3,.3,N3262*S3262))</f>
        <v>0</v>
      </c>
      <c r="U3262"/>
      <c r="V3262" s="4">
        <f>IF(AND(N3262&lt;&gt;0,O3262&lt;&gt;0,Q3262&lt;&gt;0,S3262&lt;&gt;""),N3262-O3262-Q3262-R3262-T3262-U3262-P3262,"")</f>
        <v>0</v>
      </c>
      <c r="W3262">
        <v>67</v>
      </c>
      <c r="X3262">
        <v>30</v>
      </c>
      <c r="Y3262" s="7">
        <v>2.23</v>
      </c>
      <c r="Z3262" s="7">
        <v>1.34</v>
      </c>
      <c r="AA3262">
        <v>31</v>
      </c>
      <c r="AB3262">
        <v>204</v>
      </c>
      <c r="AC3262">
        <v>13.9013452914798</v>
      </c>
      <c r="AD3262" t="s">
        <v>41</v>
      </c>
      <c r="AE3262">
        <v>6370</v>
      </c>
      <c r="AF3262" s="4">
        <v>0.4</v>
      </c>
      <c r="AG3262">
        <v>0</v>
      </c>
      <c r="AH3262">
        <v>0</v>
      </c>
      <c r="AJ3262">
        <v>0</v>
      </c>
    </row>
    <row r="3263" spans="1:36">
      <c r="A3263" t="s">
        <v>11150</v>
      </c>
      <c r="B3263" t="s">
        <v>11151</v>
      </c>
      <c r="C3263" s="2" t="s">
        <v>11152</v>
      </c>
      <c r="D3263" t="s">
        <v>3946</v>
      </c>
      <c r="G3263">
        <v>0</v>
      </c>
      <c r="H3263" s="3">
        <v>0</v>
      </c>
      <c r="I3263" s="4">
        <f>IF(H3263=0,"",H3263*O3263)</f>
        <v>0</v>
      </c>
      <c r="J3263" s="5">
        <f>IF(OR(H3263=0,V3263=""),"",H3263*V3263)</f>
        <v>0</v>
      </c>
      <c r="K3263" s="6">
        <f>IF(V3263="","",V3263/O3263)</f>
        <v>0</v>
      </c>
      <c r="L3263" s="6">
        <f>IF(V3263="","",V3263/N3263)</f>
        <v>0</v>
      </c>
      <c r="M3263" s="4">
        <v>36.19</v>
      </c>
      <c r="N3263" s="4">
        <v>36.19</v>
      </c>
      <c r="Q3263" s="4">
        <v>6.88</v>
      </c>
      <c r="R3263" s="4">
        <v>0.14</v>
      </c>
      <c r="S3263">
        <v>0.15</v>
      </c>
      <c r="T3263" s="4">
        <f>IF(S3263=0,"",IF((N3263*S3263)&lt;.3,.3,N3263*S3263))</f>
        <v>0</v>
      </c>
      <c r="U3263"/>
      <c r="V3263" s="4">
        <f>IF(AND(N3263&lt;&gt;0,O3263&lt;&gt;0,Q3263&lt;&gt;0,S3263&lt;&gt;""),N3263-O3263-Q3263-R3263-T3263-U3263-P3263,"")</f>
        <v>0</v>
      </c>
      <c r="W3263">
        <v>40</v>
      </c>
      <c r="X3263">
        <v>30</v>
      </c>
      <c r="Y3263" s="7">
        <v>1.33</v>
      </c>
      <c r="Z3263" s="7">
        <v>1.08</v>
      </c>
      <c r="AA3263">
        <v>91</v>
      </c>
      <c r="AB3263">
        <v>204</v>
      </c>
      <c r="AC3263">
        <v>68.4210526315789</v>
      </c>
      <c r="AD3263" t="s">
        <v>41</v>
      </c>
      <c r="AE3263">
        <v>6370</v>
      </c>
      <c r="AF3263" s="4">
        <v>0.864</v>
      </c>
      <c r="AG3263">
        <v>0</v>
      </c>
      <c r="AH3263">
        <v>0</v>
      </c>
      <c r="AJ3263">
        <v>0</v>
      </c>
    </row>
    <row r="3264" spans="1:36">
      <c r="A3264" t="s">
        <v>11153</v>
      </c>
      <c r="B3264" t="s">
        <v>11154</v>
      </c>
      <c r="C3264" s="2" t="s">
        <v>11155</v>
      </c>
      <c r="D3264" t="s">
        <v>3946</v>
      </c>
      <c r="G3264">
        <v>0</v>
      </c>
      <c r="H3264" s="3">
        <v>0</v>
      </c>
      <c r="I3264" s="4">
        <f>IF(H3264=0,"",H3264*O3264)</f>
        <v>0</v>
      </c>
      <c r="J3264" s="5">
        <f>IF(OR(H3264=0,V3264=""),"",H3264*V3264)</f>
        <v>0</v>
      </c>
      <c r="K3264" s="6">
        <f>IF(V3264="","",V3264/O3264)</f>
        <v>0</v>
      </c>
      <c r="L3264" s="6">
        <f>IF(V3264="","",V3264/N3264)</f>
        <v>0</v>
      </c>
      <c r="R3264" s="4">
        <v>0</v>
      </c>
      <c r="T3264" s="4">
        <f>IF(S3264=0,"",IF((N3264*S3264)&lt;.3,.3,N3264*S3264))</f>
        <v>0</v>
      </c>
      <c r="U3264"/>
      <c r="V3264" s="4">
        <f>IF(AND(N3264&lt;&gt;0,O3264&lt;&gt;0,Q3264&lt;&gt;0,S3264&lt;&gt;""),N3264-O3264-Q3264-R3264-T3264-U3264-P3264,"")</f>
        <v>0</v>
      </c>
      <c r="W3264">
        <v>0</v>
      </c>
      <c r="X3264">
        <v>0</v>
      </c>
      <c r="Y3264" s="7">
        <v>0</v>
      </c>
      <c r="Z3264" s="7">
        <v>0</v>
      </c>
      <c r="AA3264">
        <v>0</v>
      </c>
      <c r="AB3264">
        <v>0</v>
      </c>
      <c r="AC3264">
        <v>0</v>
      </c>
      <c r="AD3264" t="s">
        <v>41</v>
      </c>
      <c r="AG3264">
        <v>0</v>
      </c>
      <c r="AH3264">
        <v>0</v>
      </c>
      <c r="AJ3264">
        <v>0</v>
      </c>
    </row>
    <row r="3265" spans="1:36">
      <c r="A3265" t="s">
        <v>11156</v>
      </c>
      <c r="B3265" t="s">
        <v>11157</v>
      </c>
      <c r="C3265" s="2" t="s">
        <v>11158</v>
      </c>
      <c r="D3265" t="s">
        <v>3946</v>
      </c>
      <c r="G3265">
        <v>0</v>
      </c>
      <c r="H3265" s="3">
        <v>0</v>
      </c>
      <c r="I3265" s="4">
        <f>IF(H3265=0,"",H3265*O3265)</f>
        <v>0</v>
      </c>
      <c r="J3265" s="5">
        <f>IF(OR(H3265=0,V3265=""),"",H3265*V3265)</f>
        <v>0</v>
      </c>
      <c r="K3265" s="6">
        <f>IF(V3265="","",V3265/O3265)</f>
        <v>0</v>
      </c>
      <c r="L3265" s="6">
        <f>IF(V3265="","",V3265/N3265)</f>
        <v>0</v>
      </c>
      <c r="Q3265" s="4">
        <v>7.64</v>
      </c>
      <c r="R3265" s="4">
        <v>0</v>
      </c>
      <c r="S3265">
        <v>0.15</v>
      </c>
      <c r="T3265" s="4">
        <f>IF(S3265=0,"",IF((N3265*S3265)&lt;.3,.3,N3265*S3265))</f>
        <v>0</v>
      </c>
      <c r="U3265"/>
      <c r="V3265" s="4">
        <f>IF(AND(N3265&lt;&gt;0,O3265&lt;&gt;0,Q3265&lt;&gt;0,S3265&lt;&gt;""),N3265-O3265-Q3265-R3265-T3265-U3265-P3265,"")</f>
        <v>0</v>
      </c>
      <c r="W3265">
        <v>0</v>
      </c>
      <c r="X3265">
        <v>0</v>
      </c>
      <c r="Y3265" s="7">
        <v>0</v>
      </c>
      <c r="Z3265" s="7">
        <v>0</v>
      </c>
      <c r="AA3265">
        <v>0</v>
      </c>
      <c r="AB3265">
        <v>0</v>
      </c>
      <c r="AC3265">
        <v>0</v>
      </c>
      <c r="AD3265" t="s">
        <v>41</v>
      </c>
      <c r="AG3265">
        <v>0</v>
      </c>
      <c r="AH3265">
        <v>0</v>
      </c>
      <c r="AJ3265">
        <v>0</v>
      </c>
    </row>
    <row r="3266" spans="1:36">
      <c r="A3266" t="s">
        <v>11159</v>
      </c>
      <c r="B3266" t="s">
        <v>11160</v>
      </c>
      <c r="C3266" s="2" t="s">
        <v>11161</v>
      </c>
      <c r="D3266" t="s">
        <v>3946</v>
      </c>
      <c r="G3266">
        <v>0</v>
      </c>
      <c r="H3266" s="3">
        <v>0</v>
      </c>
      <c r="I3266" s="4">
        <f>IF(H3266=0,"",H3266*O3266)</f>
        <v>0</v>
      </c>
      <c r="J3266" s="5">
        <f>IF(OR(H3266=0,V3266=""),"",H3266*V3266)</f>
        <v>0</v>
      </c>
      <c r="K3266" s="6">
        <f>IF(V3266="","",V3266/O3266)</f>
        <v>0</v>
      </c>
      <c r="L3266" s="6">
        <f>IF(V3266="","",V3266/N3266)</f>
        <v>0</v>
      </c>
      <c r="Q3266" s="4">
        <v>5.84</v>
      </c>
      <c r="R3266" s="4">
        <v>0</v>
      </c>
      <c r="S3266">
        <v>0.15</v>
      </c>
      <c r="T3266" s="4">
        <f>IF(S3266=0,"",IF((N3266*S3266)&lt;.3,.3,N3266*S3266))</f>
        <v>0</v>
      </c>
      <c r="U3266"/>
      <c r="V3266" s="4">
        <f>IF(AND(N3266&lt;&gt;0,O3266&lt;&gt;0,Q3266&lt;&gt;0,S3266&lt;&gt;""),N3266-O3266-Q3266-R3266-T3266-U3266-P3266,"")</f>
        <v>0</v>
      </c>
      <c r="W3266">
        <v>0</v>
      </c>
      <c r="X3266">
        <v>0</v>
      </c>
      <c r="Y3266" s="7">
        <v>0</v>
      </c>
      <c r="Z3266" s="7">
        <v>0</v>
      </c>
      <c r="AA3266">
        <v>0</v>
      </c>
      <c r="AB3266">
        <v>0</v>
      </c>
      <c r="AC3266">
        <v>0</v>
      </c>
      <c r="AD3266" t="s">
        <v>41</v>
      </c>
      <c r="AG3266">
        <v>0</v>
      </c>
      <c r="AH3266">
        <v>0</v>
      </c>
      <c r="AJ3266">
        <v>0</v>
      </c>
    </row>
    <row r="3267" spans="1:36">
      <c r="A3267" t="s">
        <v>11162</v>
      </c>
      <c r="B3267" t="s">
        <v>11157</v>
      </c>
      <c r="C3267" s="2" t="s">
        <v>11158</v>
      </c>
      <c r="D3267" t="s">
        <v>3946</v>
      </c>
      <c r="G3267">
        <v>0</v>
      </c>
      <c r="H3267" s="3">
        <v>0</v>
      </c>
      <c r="I3267" s="4">
        <f>IF(H3267=0,"",H3267*O3267)</f>
        <v>0</v>
      </c>
      <c r="J3267" s="5">
        <f>IF(OR(H3267=0,V3267=""),"",H3267*V3267)</f>
        <v>0</v>
      </c>
      <c r="K3267" s="6">
        <f>IF(V3267="","",V3267/O3267)</f>
        <v>0</v>
      </c>
      <c r="L3267" s="6">
        <f>IF(V3267="","",V3267/N3267)</f>
        <v>0</v>
      </c>
      <c r="Q3267" s="4">
        <v>7.64</v>
      </c>
      <c r="R3267" s="4">
        <v>0</v>
      </c>
      <c r="S3267">
        <v>0.15</v>
      </c>
      <c r="T3267" s="4">
        <f>IF(S3267=0,"",IF((N3267*S3267)&lt;.3,.3,N3267*S3267))</f>
        <v>0</v>
      </c>
      <c r="U3267"/>
      <c r="V3267" s="4">
        <f>IF(AND(N3267&lt;&gt;0,O3267&lt;&gt;0,Q3267&lt;&gt;0,S3267&lt;&gt;""),N3267-O3267-Q3267-R3267-T3267-U3267-P3267,"")</f>
        <v>0</v>
      </c>
      <c r="W3267">
        <v>0</v>
      </c>
      <c r="X3267">
        <v>0</v>
      </c>
      <c r="Y3267" s="7">
        <v>0</v>
      </c>
      <c r="Z3267" s="7">
        <v>0</v>
      </c>
      <c r="AA3267">
        <v>0</v>
      </c>
      <c r="AB3267">
        <v>0</v>
      </c>
      <c r="AC3267">
        <v>0</v>
      </c>
      <c r="AD3267" t="s">
        <v>41</v>
      </c>
      <c r="AG3267">
        <v>0</v>
      </c>
      <c r="AH3267">
        <v>0</v>
      </c>
      <c r="AJ3267">
        <v>0</v>
      </c>
    </row>
    <row r="3268" spans="1:36">
      <c r="A3268" t="s">
        <v>11163</v>
      </c>
      <c r="B3268" t="s">
        <v>11164</v>
      </c>
      <c r="C3268" s="2" t="s">
        <v>11165</v>
      </c>
      <c r="D3268" t="s">
        <v>3946</v>
      </c>
      <c r="G3268">
        <v>0</v>
      </c>
      <c r="H3268" s="3">
        <v>0</v>
      </c>
      <c r="I3268" s="4">
        <f>IF(H3268=0,"",H3268*O3268)</f>
        <v>0</v>
      </c>
      <c r="J3268" s="5">
        <f>IF(OR(H3268=0,V3268=""),"",H3268*V3268)</f>
        <v>0</v>
      </c>
      <c r="K3268" s="6">
        <f>IF(V3268="","",V3268/O3268)</f>
        <v>0</v>
      </c>
      <c r="L3268" s="6">
        <f>IF(V3268="","",V3268/N3268)</f>
        <v>0</v>
      </c>
      <c r="Q3268" s="4">
        <v>5.54</v>
      </c>
      <c r="R3268" s="4">
        <v>0</v>
      </c>
      <c r="S3268">
        <v>0.15</v>
      </c>
      <c r="T3268" s="4">
        <f>IF(S3268=0,"",IF((N3268*S3268)&lt;.3,.3,N3268*S3268))</f>
        <v>0</v>
      </c>
      <c r="U3268"/>
      <c r="V3268" s="4">
        <f>IF(AND(N3268&lt;&gt;0,O3268&lt;&gt;0,Q3268&lt;&gt;0,S3268&lt;&gt;""),N3268-O3268-Q3268-R3268-T3268-U3268-P3268,"")</f>
        <v>0</v>
      </c>
      <c r="W3268">
        <v>0</v>
      </c>
      <c r="X3268">
        <v>0</v>
      </c>
      <c r="Y3268" s="7">
        <v>0</v>
      </c>
      <c r="Z3268" s="7">
        <v>0</v>
      </c>
      <c r="AA3268">
        <v>0</v>
      </c>
      <c r="AB3268">
        <v>0</v>
      </c>
      <c r="AC3268">
        <v>0</v>
      </c>
      <c r="AD3268" t="s">
        <v>41</v>
      </c>
      <c r="AG3268">
        <v>0</v>
      </c>
      <c r="AH3268">
        <v>0</v>
      </c>
      <c r="AJ3268">
        <v>0</v>
      </c>
    </row>
    <row r="3269" spans="1:36">
      <c r="A3269" t="s">
        <v>11166</v>
      </c>
      <c r="B3269" t="s">
        <v>11167</v>
      </c>
      <c r="C3269" s="2" t="s">
        <v>11168</v>
      </c>
      <c r="D3269" t="s">
        <v>3946</v>
      </c>
      <c r="G3269">
        <v>0</v>
      </c>
      <c r="H3269" s="3">
        <v>0</v>
      </c>
      <c r="I3269" s="4">
        <f>IF(H3269=0,"",H3269*O3269)</f>
        <v>0</v>
      </c>
      <c r="J3269" s="5">
        <f>IF(OR(H3269=0,V3269=""),"",H3269*V3269)</f>
        <v>0</v>
      </c>
      <c r="K3269" s="6">
        <f>IF(V3269="","",V3269/O3269)</f>
        <v>0</v>
      </c>
      <c r="L3269" s="6">
        <f>IF(V3269="","",V3269/N3269)</f>
        <v>0</v>
      </c>
      <c r="Q3269" s="4">
        <v>6.14</v>
      </c>
      <c r="R3269" s="4">
        <v>0</v>
      </c>
      <c r="S3269">
        <v>0.15</v>
      </c>
      <c r="T3269" s="4">
        <f>IF(S3269=0,"",IF((N3269*S3269)&lt;.3,.3,N3269*S3269))</f>
        <v>0</v>
      </c>
      <c r="U3269"/>
      <c r="V3269" s="4">
        <f>IF(AND(N3269&lt;&gt;0,O3269&lt;&gt;0,Q3269&lt;&gt;0,S3269&lt;&gt;""),N3269-O3269-Q3269-R3269-T3269-U3269-P3269,"")</f>
        <v>0</v>
      </c>
      <c r="W3269">
        <v>0</v>
      </c>
      <c r="X3269">
        <v>0</v>
      </c>
      <c r="Y3269" s="7">
        <v>0</v>
      </c>
      <c r="Z3269" s="7">
        <v>0</v>
      </c>
      <c r="AA3269">
        <v>0</v>
      </c>
      <c r="AB3269">
        <v>0</v>
      </c>
      <c r="AC3269">
        <v>0</v>
      </c>
      <c r="AD3269" t="s">
        <v>41</v>
      </c>
      <c r="AG3269">
        <v>0</v>
      </c>
      <c r="AH3269">
        <v>0</v>
      </c>
      <c r="AJ3269">
        <v>0</v>
      </c>
    </row>
    <row r="3270" spans="1:36">
      <c r="A3270" t="s">
        <v>11169</v>
      </c>
      <c r="B3270" t="s">
        <v>11170</v>
      </c>
      <c r="C3270" s="2" t="s">
        <v>11171</v>
      </c>
      <c r="D3270" t="s">
        <v>3946</v>
      </c>
      <c r="G3270">
        <v>0</v>
      </c>
      <c r="H3270" s="3">
        <v>0</v>
      </c>
      <c r="I3270" s="4">
        <f>IF(H3270=0,"",H3270*O3270)</f>
        <v>0</v>
      </c>
      <c r="J3270" s="5">
        <f>IF(OR(H3270=0,V3270=""),"",H3270*V3270)</f>
        <v>0</v>
      </c>
      <c r="K3270" s="6">
        <f>IF(V3270="","",V3270/O3270)</f>
        <v>0</v>
      </c>
      <c r="L3270" s="6">
        <f>IF(V3270="","",V3270/N3270)</f>
        <v>0</v>
      </c>
      <c r="Q3270" s="4">
        <v>8.24</v>
      </c>
      <c r="R3270" s="4">
        <v>0</v>
      </c>
      <c r="S3270">
        <v>0.15</v>
      </c>
      <c r="T3270" s="4">
        <f>IF(S3270=0,"",IF((N3270*S3270)&lt;.3,.3,N3270*S3270))</f>
        <v>0</v>
      </c>
      <c r="U3270"/>
      <c r="V3270" s="4">
        <f>IF(AND(N3270&lt;&gt;0,O3270&lt;&gt;0,Q3270&lt;&gt;0,S3270&lt;&gt;""),N3270-O3270-Q3270-R3270-T3270-U3270-P3270,"")</f>
        <v>0</v>
      </c>
      <c r="W3270">
        <v>0</v>
      </c>
      <c r="X3270">
        <v>0</v>
      </c>
      <c r="Y3270" s="7">
        <v>0</v>
      </c>
      <c r="Z3270" s="7">
        <v>0</v>
      </c>
      <c r="AA3270">
        <v>0</v>
      </c>
      <c r="AB3270">
        <v>0</v>
      </c>
      <c r="AC3270">
        <v>0</v>
      </c>
      <c r="AD3270" t="s">
        <v>41</v>
      </c>
      <c r="AG3270">
        <v>0</v>
      </c>
      <c r="AH3270">
        <v>0</v>
      </c>
      <c r="AJ3270">
        <v>0</v>
      </c>
    </row>
    <row r="3271" spans="1:36">
      <c r="A3271" t="s">
        <v>11172</v>
      </c>
      <c r="B3271" t="s">
        <v>11164</v>
      </c>
      <c r="C3271" s="2" t="s">
        <v>11165</v>
      </c>
      <c r="D3271" t="s">
        <v>3946</v>
      </c>
      <c r="G3271">
        <v>0</v>
      </c>
      <c r="H3271" s="3">
        <v>0</v>
      </c>
      <c r="I3271" s="4">
        <f>IF(H3271=0,"",H3271*O3271)</f>
        <v>0</v>
      </c>
      <c r="J3271" s="5">
        <f>IF(OR(H3271=0,V3271=""),"",H3271*V3271)</f>
        <v>0</v>
      </c>
      <c r="K3271" s="6">
        <f>IF(V3271="","",V3271/O3271)</f>
        <v>0</v>
      </c>
      <c r="L3271" s="6">
        <f>IF(V3271="","",V3271/N3271)</f>
        <v>0</v>
      </c>
      <c r="Q3271" s="4">
        <v>5.54</v>
      </c>
      <c r="R3271" s="4">
        <v>0</v>
      </c>
      <c r="S3271">
        <v>0.15</v>
      </c>
      <c r="T3271" s="4">
        <f>IF(S3271=0,"",IF((N3271*S3271)&lt;.3,.3,N3271*S3271))</f>
        <v>0</v>
      </c>
      <c r="U3271"/>
      <c r="V3271" s="4">
        <f>IF(AND(N3271&lt;&gt;0,O3271&lt;&gt;0,Q3271&lt;&gt;0,S3271&lt;&gt;""),N3271-O3271-Q3271-R3271-T3271-U3271-P3271,"")</f>
        <v>0</v>
      </c>
      <c r="W3271">
        <v>0</v>
      </c>
      <c r="X3271">
        <v>0</v>
      </c>
      <c r="Y3271" s="7">
        <v>0</v>
      </c>
      <c r="Z3271" s="7">
        <v>0</v>
      </c>
      <c r="AA3271">
        <v>0</v>
      </c>
      <c r="AB3271">
        <v>0</v>
      </c>
      <c r="AC3271">
        <v>0</v>
      </c>
      <c r="AD3271" t="s">
        <v>41</v>
      </c>
      <c r="AG3271">
        <v>0</v>
      </c>
      <c r="AH3271">
        <v>0</v>
      </c>
      <c r="AJ3271">
        <v>0</v>
      </c>
    </row>
    <row r="3272" spans="1:36">
      <c r="A3272" t="s">
        <v>11173</v>
      </c>
      <c r="B3272" t="s">
        <v>11174</v>
      </c>
      <c r="C3272" s="2" t="s">
        <v>11175</v>
      </c>
      <c r="D3272" t="s">
        <v>3946</v>
      </c>
      <c r="G3272">
        <v>0</v>
      </c>
      <c r="H3272" s="3">
        <v>0</v>
      </c>
      <c r="I3272" s="4">
        <f>IF(H3272=0,"",H3272*O3272)</f>
        <v>0</v>
      </c>
      <c r="J3272" s="5">
        <f>IF(OR(H3272=0,V3272=""),"",H3272*V3272)</f>
        <v>0</v>
      </c>
      <c r="K3272" s="6">
        <f>IF(V3272="","",V3272/O3272)</f>
        <v>0</v>
      </c>
      <c r="L3272" s="6">
        <f>IF(V3272="","",V3272/N3272)</f>
        <v>0</v>
      </c>
      <c r="Q3272" s="4">
        <v>9.74</v>
      </c>
      <c r="R3272" s="4">
        <v>0</v>
      </c>
      <c r="S3272">
        <v>0.15</v>
      </c>
      <c r="T3272" s="4">
        <f>IF(S3272=0,"",IF((N3272*S3272)&lt;.3,.3,N3272*S3272))</f>
        <v>0</v>
      </c>
      <c r="U3272"/>
      <c r="V3272" s="4">
        <f>IF(AND(N3272&lt;&gt;0,O3272&lt;&gt;0,Q3272&lt;&gt;0,S3272&lt;&gt;""),N3272-O3272-Q3272-R3272-T3272-U3272-P3272,"")</f>
        <v>0</v>
      </c>
      <c r="W3272">
        <v>0</v>
      </c>
      <c r="X3272">
        <v>0</v>
      </c>
      <c r="Y3272" s="7">
        <v>0</v>
      </c>
      <c r="Z3272" s="7">
        <v>0</v>
      </c>
      <c r="AA3272">
        <v>0</v>
      </c>
      <c r="AB3272">
        <v>0</v>
      </c>
      <c r="AC3272">
        <v>0</v>
      </c>
      <c r="AD3272" t="s">
        <v>41</v>
      </c>
      <c r="AG3272">
        <v>0</v>
      </c>
      <c r="AH3272">
        <v>0</v>
      </c>
      <c r="AJ3272">
        <v>0</v>
      </c>
    </row>
    <row r="3273" spans="1:36">
      <c r="A3273" t="s">
        <v>11176</v>
      </c>
      <c r="B3273" t="s">
        <v>11177</v>
      </c>
      <c r="C3273" s="2" t="s">
        <v>11178</v>
      </c>
      <c r="D3273" t="s">
        <v>3946</v>
      </c>
      <c r="G3273">
        <v>0</v>
      </c>
      <c r="H3273" s="3">
        <v>0</v>
      </c>
      <c r="I3273" s="4">
        <f>IF(H3273=0,"",H3273*O3273)</f>
        <v>0</v>
      </c>
      <c r="J3273" s="5">
        <f>IF(OR(H3273=0,V3273=""),"",H3273*V3273)</f>
        <v>0</v>
      </c>
      <c r="K3273" s="6">
        <f>IF(V3273="","",V3273/O3273)</f>
        <v>0</v>
      </c>
      <c r="L3273" s="6">
        <f>IF(V3273="","",V3273/N3273)</f>
        <v>0</v>
      </c>
      <c r="Q3273" s="4">
        <v>6.74</v>
      </c>
      <c r="R3273" s="4">
        <v>0</v>
      </c>
      <c r="S3273">
        <v>0.15</v>
      </c>
      <c r="T3273" s="4">
        <f>IF(S3273=0,"",IF((N3273*S3273)&lt;.3,.3,N3273*S3273))</f>
        <v>0</v>
      </c>
      <c r="U3273"/>
      <c r="V3273" s="4">
        <f>IF(AND(N3273&lt;&gt;0,O3273&lt;&gt;0,Q3273&lt;&gt;0,S3273&lt;&gt;""),N3273-O3273-Q3273-R3273-T3273-U3273-P3273,"")</f>
        <v>0</v>
      </c>
      <c r="W3273">
        <v>0</v>
      </c>
      <c r="X3273">
        <v>0</v>
      </c>
      <c r="Y3273" s="7">
        <v>0</v>
      </c>
      <c r="Z3273" s="7">
        <v>0</v>
      </c>
      <c r="AA3273">
        <v>0</v>
      </c>
      <c r="AB3273">
        <v>0</v>
      </c>
      <c r="AC3273">
        <v>0</v>
      </c>
      <c r="AD3273" t="s">
        <v>41</v>
      </c>
      <c r="AG3273">
        <v>0</v>
      </c>
      <c r="AH3273">
        <v>0</v>
      </c>
      <c r="AJ3273">
        <v>0</v>
      </c>
    </row>
    <row r="3274" spans="1:36">
      <c r="A3274" t="s">
        <v>11179</v>
      </c>
      <c r="B3274" t="s">
        <v>3894</v>
      </c>
      <c r="C3274" s="2" t="s">
        <v>3895</v>
      </c>
      <c r="D3274" t="s">
        <v>1462</v>
      </c>
      <c r="G3274">
        <v>0</v>
      </c>
      <c r="H3274" s="3">
        <v>0</v>
      </c>
      <c r="I3274" s="4">
        <f>IF(H3274=0,"",H3274*O3274)</f>
        <v>0</v>
      </c>
      <c r="J3274" s="5">
        <f>IF(OR(H3274=0,V3274=""),"",H3274*V3274)</f>
        <v>0</v>
      </c>
      <c r="K3274" s="6">
        <f>IF(V3274="","",V3274/O3274)</f>
        <v>0</v>
      </c>
      <c r="L3274" s="6">
        <f>IF(V3274="","",V3274/N3274)</f>
        <v>0</v>
      </c>
      <c r="Q3274" s="4">
        <v>3.5</v>
      </c>
      <c r="R3274" s="4">
        <v>0.01</v>
      </c>
      <c r="S3274">
        <v>0.15</v>
      </c>
      <c r="T3274" s="4">
        <f>IF(S3274=0,"",IF((N3274*S3274)&lt;.3,.3,N3274*S3274))</f>
        <v>0</v>
      </c>
      <c r="U3274"/>
      <c r="V3274" s="4">
        <f>IF(AND(N3274&lt;&gt;0,O3274&lt;&gt;0,Q3274&lt;&gt;0,S3274&lt;&gt;""),N3274-O3274-Q3274-R3274-T3274-U3274-P3274,"")</f>
        <v>0</v>
      </c>
      <c r="W3274">
        <v>0</v>
      </c>
      <c r="X3274">
        <v>0</v>
      </c>
      <c r="Y3274" s="7">
        <v>0</v>
      </c>
      <c r="Z3274" s="7">
        <v>0</v>
      </c>
      <c r="AA3274">
        <v>0</v>
      </c>
      <c r="AB3274">
        <v>0</v>
      </c>
      <c r="AC3274">
        <v>0</v>
      </c>
      <c r="AD3274" t="s">
        <v>41</v>
      </c>
      <c r="AG3274">
        <v>0</v>
      </c>
      <c r="AH3274">
        <v>0</v>
      </c>
      <c r="AJ3274">
        <v>0</v>
      </c>
    </row>
    <row r="3275" spans="1:36">
      <c r="A3275" t="s">
        <v>11180</v>
      </c>
      <c r="B3275" t="s">
        <v>4160</v>
      </c>
      <c r="C3275" s="2" t="s">
        <v>4161</v>
      </c>
      <c r="D3275" t="s">
        <v>1607</v>
      </c>
      <c r="G3275">
        <v>0</v>
      </c>
      <c r="H3275" s="3">
        <v>0</v>
      </c>
      <c r="I3275" s="4">
        <f>IF(H3275=0,"",H3275*O3275)</f>
        <v>0</v>
      </c>
      <c r="J3275" s="5">
        <f>IF(OR(H3275=0,V3275=""),"",H3275*V3275)</f>
        <v>0</v>
      </c>
      <c r="K3275" s="6">
        <f>IF(V3275="","",V3275/O3275)</f>
        <v>0</v>
      </c>
      <c r="L3275" s="6">
        <f>IF(V3275="","",V3275/N3275)</f>
        <v>0</v>
      </c>
      <c r="Q3275" s="4">
        <v>5.54</v>
      </c>
      <c r="R3275" s="4">
        <v>0.12</v>
      </c>
      <c r="S3275">
        <v>0.15</v>
      </c>
      <c r="T3275" s="4">
        <f>IF(S3275=0,"",IF((N3275*S3275)&lt;.3,.3,N3275*S3275))</f>
        <v>0</v>
      </c>
      <c r="U3275"/>
      <c r="V3275" s="4">
        <f>IF(AND(N3275&lt;&gt;0,O3275&lt;&gt;0,Q3275&lt;&gt;0,S3275&lt;&gt;""),N3275-O3275-Q3275-R3275-T3275-U3275-P3275,"")</f>
        <v>0</v>
      </c>
      <c r="W3275">
        <v>0</v>
      </c>
      <c r="X3275">
        <v>0</v>
      </c>
      <c r="Y3275" s="7">
        <v>0</v>
      </c>
      <c r="Z3275" s="7">
        <v>0</v>
      </c>
      <c r="AA3275">
        <v>0</v>
      </c>
      <c r="AB3275">
        <v>0</v>
      </c>
      <c r="AC3275">
        <v>0</v>
      </c>
      <c r="AD3275" t="s">
        <v>41</v>
      </c>
      <c r="AG3275">
        <v>0</v>
      </c>
      <c r="AH3275">
        <v>0</v>
      </c>
      <c r="AJ3275">
        <v>0</v>
      </c>
    </row>
    <row r="3276" spans="1:36">
      <c r="A3276" t="s">
        <v>11181</v>
      </c>
      <c r="B3276" t="s">
        <v>4156</v>
      </c>
      <c r="C3276" s="2" t="s">
        <v>4157</v>
      </c>
      <c r="D3276" t="s">
        <v>1607</v>
      </c>
      <c r="G3276">
        <v>0</v>
      </c>
      <c r="H3276" s="3">
        <v>0</v>
      </c>
      <c r="I3276" s="4">
        <f>IF(H3276=0,"",H3276*O3276)</f>
        <v>0</v>
      </c>
      <c r="J3276" s="5">
        <f>IF(OR(H3276=0,V3276=""),"",H3276*V3276)</f>
        <v>0</v>
      </c>
      <c r="K3276" s="6">
        <f>IF(V3276="","",V3276/O3276)</f>
        <v>0</v>
      </c>
      <c r="L3276" s="6">
        <f>IF(V3276="","",V3276/N3276)</f>
        <v>0</v>
      </c>
      <c r="Q3276" s="4">
        <v>5.54</v>
      </c>
      <c r="R3276" s="4">
        <v>0.13</v>
      </c>
      <c r="S3276">
        <v>0.15</v>
      </c>
      <c r="T3276" s="4">
        <f>IF(S3276=0,"",IF((N3276*S3276)&lt;.3,.3,N3276*S3276))</f>
        <v>0</v>
      </c>
      <c r="U3276"/>
      <c r="V3276" s="4">
        <f>IF(AND(N3276&lt;&gt;0,O3276&lt;&gt;0,Q3276&lt;&gt;0,S3276&lt;&gt;""),N3276-O3276-Q3276-R3276-T3276-U3276-P3276,"")</f>
        <v>0</v>
      </c>
      <c r="W3276">
        <v>0</v>
      </c>
      <c r="X3276">
        <v>0</v>
      </c>
      <c r="Y3276" s="7">
        <v>0</v>
      </c>
      <c r="Z3276" s="7">
        <v>0</v>
      </c>
      <c r="AA3276">
        <v>0</v>
      </c>
      <c r="AB3276">
        <v>0</v>
      </c>
      <c r="AC3276">
        <v>0</v>
      </c>
      <c r="AD3276" t="s">
        <v>41</v>
      </c>
      <c r="AG3276">
        <v>0</v>
      </c>
      <c r="AH3276">
        <v>0</v>
      </c>
      <c r="AJ3276">
        <v>0</v>
      </c>
    </row>
    <row r="3277" spans="1:36">
      <c r="A3277" t="s">
        <v>11182</v>
      </c>
      <c r="B3277" t="s">
        <v>11183</v>
      </c>
      <c r="C3277" s="2" t="s">
        <v>11184</v>
      </c>
      <c r="D3277" t="s">
        <v>3946</v>
      </c>
      <c r="G3277">
        <v>0</v>
      </c>
      <c r="H3277" s="3">
        <v>0</v>
      </c>
      <c r="I3277" s="4">
        <f>IF(H3277=0,"",H3277*O3277)</f>
        <v>0</v>
      </c>
      <c r="J3277" s="5">
        <f>IF(OR(H3277=0,V3277=""),"",H3277*V3277)</f>
        <v>0</v>
      </c>
      <c r="K3277" s="6">
        <f>IF(V3277="","",V3277/O3277)</f>
        <v>0</v>
      </c>
      <c r="L3277" s="6">
        <f>IF(V3277="","",V3277/N3277)</f>
        <v>0</v>
      </c>
      <c r="Q3277" s="4">
        <v>7.04</v>
      </c>
      <c r="R3277" s="4">
        <v>0.21</v>
      </c>
      <c r="S3277">
        <v>0.15</v>
      </c>
      <c r="T3277" s="4">
        <f>IF(S3277=0,"",IF((N3277*S3277)&lt;.3,.3,N3277*S3277))</f>
        <v>0</v>
      </c>
      <c r="U3277"/>
      <c r="V3277" s="4">
        <f>IF(AND(N3277&lt;&gt;0,O3277&lt;&gt;0,Q3277&lt;&gt;0,S3277&lt;&gt;""),N3277-O3277-Q3277-R3277-T3277-U3277-P3277,"")</f>
        <v>0</v>
      </c>
      <c r="W3277">
        <v>0</v>
      </c>
      <c r="X3277">
        <v>0</v>
      </c>
      <c r="Y3277" s="7">
        <v>0</v>
      </c>
      <c r="Z3277" s="7">
        <v>0</v>
      </c>
      <c r="AA3277">
        <v>0</v>
      </c>
      <c r="AB3277">
        <v>0</v>
      </c>
      <c r="AC3277">
        <v>0</v>
      </c>
      <c r="AD3277" t="s">
        <v>41</v>
      </c>
      <c r="AG3277">
        <v>0</v>
      </c>
      <c r="AH3277">
        <v>0</v>
      </c>
      <c r="AJ3277">
        <v>0</v>
      </c>
    </row>
    <row r="3278" spans="1:36">
      <c r="A3278" t="s">
        <v>11185</v>
      </c>
      <c r="B3278" t="s">
        <v>11186</v>
      </c>
      <c r="C3278" s="2" t="s">
        <v>11187</v>
      </c>
      <c r="D3278" t="s">
        <v>3946</v>
      </c>
      <c r="G3278">
        <v>0</v>
      </c>
      <c r="H3278" s="3">
        <v>0</v>
      </c>
      <c r="I3278" s="4">
        <f>IF(H3278=0,"",H3278*O3278)</f>
        <v>0</v>
      </c>
      <c r="J3278" s="5">
        <f>IF(OR(H3278=0,V3278=""),"",H3278*V3278)</f>
        <v>0</v>
      </c>
      <c r="K3278" s="6">
        <f>IF(V3278="","",V3278/O3278)</f>
        <v>0</v>
      </c>
      <c r="L3278" s="6">
        <f>IF(V3278="","",V3278/N3278)</f>
        <v>0</v>
      </c>
      <c r="M3278" s="4">
        <v>7.99</v>
      </c>
      <c r="N3278" s="4">
        <v>7.99</v>
      </c>
      <c r="Q3278" s="4">
        <v>3.47</v>
      </c>
      <c r="R3278" s="4">
        <v>0.01</v>
      </c>
      <c r="S3278">
        <v>0.15</v>
      </c>
      <c r="T3278" s="4">
        <f>IF(S3278=0,"",IF((N3278*S3278)&lt;.3,.3,N3278*S3278))</f>
        <v>0</v>
      </c>
      <c r="U3278"/>
      <c r="V3278" s="4">
        <f>IF(AND(N3278&lt;&gt;0,O3278&lt;&gt;0,Q3278&lt;&gt;0,S3278&lt;&gt;""),N3278-O3278-Q3278-R3278-T3278-U3278-P3278,"")</f>
        <v>0</v>
      </c>
      <c r="W3278">
        <v>67</v>
      </c>
      <c r="X3278">
        <v>30</v>
      </c>
      <c r="Y3278" s="7">
        <v>2.23</v>
      </c>
      <c r="Z3278" s="7">
        <v>1.03</v>
      </c>
      <c r="AA3278">
        <v>200</v>
      </c>
      <c r="AB3278">
        <v>182</v>
      </c>
      <c r="AC3278">
        <v>89.6860986547085</v>
      </c>
      <c r="AD3278" t="s">
        <v>41</v>
      </c>
      <c r="AE3278">
        <v>3182</v>
      </c>
      <c r="AF3278" s="4">
        <v>0.3</v>
      </c>
      <c r="AG3278">
        <v>0</v>
      </c>
      <c r="AH3278">
        <v>0</v>
      </c>
      <c r="AJ3278">
        <v>0</v>
      </c>
    </row>
    <row r="3279" spans="1:36">
      <c r="A3279" t="s">
        <v>11188</v>
      </c>
      <c r="B3279" t="s">
        <v>5436</v>
      </c>
      <c r="C3279" s="2" t="s">
        <v>5437</v>
      </c>
      <c r="D3279" t="s">
        <v>1462</v>
      </c>
      <c r="G3279">
        <v>0</v>
      </c>
      <c r="H3279" s="3">
        <v>0</v>
      </c>
      <c r="I3279" s="4">
        <f>IF(H3279=0,"",H3279*O3279)</f>
        <v>0</v>
      </c>
      <c r="J3279" s="5">
        <f>IF(OR(H3279=0,V3279=""),"",H3279*V3279)</f>
        <v>0</v>
      </c>
      <c r="K3279" s="6">
        <f>IF(V3279="","",V3279/O3279)</f>
        <v>0</v>
      </c>
      <c r="L3279" s="6">
        <f>IF(V3279="","",V3279/N3279)</f>
        <v>0</v>
      </c>
      <c r="Q3279" s="4">
        <v>5.54</v>
      </c>
      <c r="R3279" s="4">
        <v>0.05</v>
      </c>
      <c r="S3279">
        <v>0.15</v>
      </c>
      <c r="T3279" s="4">
        <f>IF(S3279=0,"",IF((N3279*S3279)&lt;.3,.3,N3279*S3279))</f>
        <v>0</v>
      </c>
      <c r="U3279"/>
      <c r="V3279" s="4">
        <f>IF(AND(N3279&lt;&gt;0,O3279&lt;&gt;0,Q3279&lt;&gt;0,S3279&lt;&gt;""),N3279-O3279-Q3279-R3279-T3279-U3279-P3279,"")</f>
        <v>0</v>
      </c>
      <c r="W3279">
        <v>0</v>
      </c>
      <c r="X3279">
        <v>0</v>
      </c>
      <c r="Y3279" s="7">
        <v>0</v>
      </c>
      <c r="Z3279" s="7">
        <v>0</v>
      </c>
      <c r="AA3279">
        <v>0</v>
      </c>
      <c r="AB3279">
        <v>0</v>
      </c>
      <c r="AC3279">
        <v>0</v>
      </c>
      <c r="AD3279" t="s">
        <v>41</v>
      </c>
      <c r="AG3279">
        <v>0</v>
      </c>
      <c r="AH3279">
        <v>0</v>
      </c>
      <c r="AJ3279">
        <v>0</v>
      </c>
    </row>
    <row r="3280" spans="1:36">
      <c r="A3280" t="s">
        <v>11189</v>
      </c>
      <c r="B3280" t="s">
        <v>5472</v>
      </c>
      <c r="C3280" s="2" t="s">
        <v>5473</v>
      </c>
      <c r="D3280" t="s">
        <v>1462</v>
      </c>
      <c r="G3280">
        <v>0</v>
      </c>
      <c r="H3280" s="3">
        <v>0</v>
      </c>
      <c r="I3280" s="4">
        <f>IF(H3280=0,"",H3280*O3280)</f>
        <v>0</v>
      </c>
      <c r="J3280" s="5">
        <f>IF(OR(H3280=0,V3280=""),"",H3280*V3280)</f>
        <v>0</v>
      </c>
      <c r="K3280" s="6">
        <f>IF(V3280="","",V3280/O3280)</f>
        <v>0</v>
      </c>
      <c r="L3280" s="6">
        <f>IF(V3280="","",V3280/N3280)</f>
        <v>0</v>
      </c>
      <c r="Q3280" s="4">
        <v>5.54</v>
      </c>
      <c r="R3280" s="4">
        <v>0.05</v>
      </c>
      <c r="S3280">
        <v>0.15</v>
      </c>
      <c r="T3280" s="4">
        <f>IF(S3280=0,"",IF((N3280*S3280)&lt;.3,.3,N3280*S3280))</f>
        <v>0</v>
      </c>
      <c r="U3280"/>
      <c r="V3280" s="4">
        <f>IF(AND(N3280&lt;&gt;0,O3280&lt;&gt;0,Q3280&lt;&gt;0,S3280&lt;&gt;""),N3280-O3280-Q3280-R3280-T3280-U3280-P3280,"")</f>
        <v>0</v>
      </c>
      <c r="W3280">
        <v>0</v>
      </c>
      <c r="X3280">
        <v>0</v>
      </c>
      <c r="Y3280" s="7">
        <v>0</v>
      </c>
      <c r="Z3280" s="7">
        <v>0</v>
      </c>
      <c r="AA3280">
        <v>0</v>
      </c>
      <c r="AB3280">
        <v>0</v>
      </c>
      <c r="AC3280">
        <v>0</v>
      </c>
      <c r="AD3280" t="s">
        <v>41</v>
      </c>
      <c r="AG3280">
        <v>0</v>
      </c>
      <c r="AH3280">
        <v>0</v>
      </c>
      <c r="AJ3280">
        <v>0</v>
      </c>
    </row>
    <row r="3281" spans="1:36">
      <c r="A3281" t="s">
        <v>11190</v>
      </c>
      <c r="B3281" t="s">
        <v>3782</v>
      </c>
      <c r="C3281" s="2" t="s">
        <v>3783</v>
      </c>
      <c r="D3281" t="s">
        <v>1462</v>
      </c>
      <c r="G3281">
        <v>0</v>
      </c>
      <c r="H3281" s="3">
        <v>0</v>
      </c>
      <c r="I3281" s="4">
        <f>IF(H3281=0,"",H3281*O3281)</f>
        <v>0</v>
      </c>
      <c r="J3281" s="5">
        <f>IF(OR(H3281=0,V3281=""),"",H3281*V3281)</f>
        <v>0</v>
      </c>
      <c r="K3281" s="6">
        <f>IF(V3281="","",V3281/O3281)</f>
        <v>0</v>
      </c>
      <c r="L3281" s="6">
        <f>IF(V3281="","",V3281/N3281)</f>
        <v>0</v>
      </c>
      <c r="Q3281" s="4">
        <v>4.81</v>
      </c>
      <c r="R3281" s="4">
        <v>0.02</v>
      </c>
      <c r="S3281">
        <v>0.15</v>
      </c>
      <c r="T3281" s="4">
        <f>IF(S3281=0,"",IF((N3281*S3281)&lt;.3,.3,N3281*S3281))</f>
        <v>0</v>
      </c>
      <c r="U3281"/>
      <c r="V3281" s="4">
        <f>IF(AND(N3281&lt;&gt;0,O3281&lt;&gt;0,Q3281&lt;&gt;0,S3281&lt;&gt;""),N3281-O3281-Q3281-R3281-T3281-U3281-P3281,"")</f>
        <v>0</v>
      </c>
      <c r="W3281">
        <v>0</v>
      </c>
      <c r="X3281">
        <v>0</v>
      </c>
      <c r="Y3281" s="7">
        <v>0</v>
      </c>
      <c r="Z3281" s="7">
        <v>0</v>
      </c>
      <c r="AA3281">
        <v>0</v>
      </c>
      <c r="AB3281">
        <v>0</v>
      </c>
      <c r="AC3281">
        <v>0</v>
      </c>
      <c r="AD3281" t="s">
        <v>41</v>
      </c>
      <c r="AG3281">
        <v>0</v>
      </c>
      <c r="AH3281">
        <v>0</v>
      </c>
      <c r="AJ3281">
        <v>0</v>
      </c>
    </row>
    <row r="3282" spans="1:36">
      <c r="A3282" t="s">
        <v>11191</v>
      </c>
      <c r="B3282" t="s">
        <v>3834</v>
      </c>
      <c r="C3282" s="2" t="s">
        <v>3835</v>
      </c>
      <c r="D3282" t="s">
        <v>1462</v>
      </c>
      <c r="G3282">
        <v>0</v>
      </c>
      <c r="H3282" s="3">
        <v>0</v>
      </c>
      <c r="I3282" s="4">
        <f>IF(H3282=0,"",H3282*O3282)</f>
        <v>0</v>
      </c>
      <c r="J3282" s="5">
        <f>IF(OR(H3282=0,V3282=""),"",H3282*V3282)</f>
        <v>0</v>
      </c>
      <c r="K3282" s="6">
        <f>IF(V3282="","",V3282/O3282)</f>
        <v>0</v>
      </c>
      <c r="L3282" s="6">
        <f>IF(V3282="","",V3282/N3282)</f>
        <v>0</v>
      </c>
      <c r="Q3282" s="4">
        <v>4.11</v>
      </c>
      <c r="R3282" s="4">
        <v>0.02</v>
      </c>
      <c r="S3282">
        <v>0.15</v>
      </c>
      <c r="T3282" s="4">
        <f>IF(S3282=0,"",IF((N3282*S3282)&lt;.3,.3,N3282*S3282))</f>
        <v>0</v>
      </c>
      <c r="U3282"/>
      <c r="V3282" s="4">
        <f>IF(AND(N3282&lt;&gt;0,O3282&lt;&gt;0,Q3282&lt;&gt;0,S3282&lt;&gt;""),N3282-O3282-Q3282-R3282-T3282-U3282-P3282,"")</f>
        <v>0</v>
      </c>
      <c r="W3282">
        <v>0</v>
      </c>
      <c r="X3282">
        <v>0</v>
      </c>
      <c r="Y3282" s="7">
        <v>0</v>
      </c>
      <c r="Z3282" s="7">
        <v>0</v>
      </c>
      <c r="AA3282">
        <v>0</v>
      </c>
      <c r="AB3282">
        <v>0</v>
      </c>
      <c r="AC3282">
        <v>0</v>
      </c>
      <c r="AD3282" t="s">
        <v>41</v>
      </c>
      <c r="AG3282">
        <v>0</v>
      </c>
      <c r="AH3282">
        <v>0</v>
      </c>
      <c r="AJ3282">
        <v>0</v>
      </c>
    </row>
    <row r="3283" spans="1:36">
      <c r="A3283" t="s">
        <v>11192</v>
      </c>
      <c r="B3283" t="s">
        <v>5532</v>
      </c>
      <c r="C3283" s="2" t="s">
        <v>5533</v>
      </c>
      <c r="D3283" t="s">
        <v>1462</v>
      </c>
      <c r="G3283">
        <v>0</v>
      </c>
      <c r="H3283" s="3">
        <v>0</v>
      </c>
      <c r="I3283" s="4">
        <f>IF(H3283=0,"",H3283*O3283)</f>
        <v>0</v>
      </c>
      <c r="J3283" s="5">
        <f>IF(OR(H3283=0,V3283=""),"",H3283*V3283)</f>
        <v>0</v>
      </c>
      <c r="K3283" s="6">
        <f>IF(V3283="","",V3283/O3283)</f>
        <v>0</v>
      </c>
      <c r="L3283" s="6">
        <f>IF(V3283="","",V3283/N3283)</f>
        <v>0</v>
      </c>
      <c r="Q3283" s="4">
        <v>4.81</v>
      </c>
      <c r="R3283" s="4">
        <v>0.02</v>
      </c>
      <c r="S3283">
        <v>0.15</v>
      </c>
      <c r="T3283" s="4">
        <f>IF(S3283=0,"",IF((N3283*S3283)&lt;.3,.3,N3283*S3283))</f>
        <v>0</v>
      </c>
      <c r="U3283"/>
      <c r="V3283" s="4">
        <f>IF(AND(N3283&lt;&gt;0,O3283&lt;&gt;0,Q3283&lt;&gt;0,S3283&lt;&gt;""),N3283-O3283-Q3283-R3283-T3283-U3283-P3283,"")</f>
        <v>0</v>
      </c>
      <c r="W3283">
        <v>0</v>
      </c>
      <c r="X3283">
        <v>0</v>
      </c>
      <c r="Y3283" s="7">
        <v>0</v>
      </c>
      <c r="Z3283" s="7">
        <v>0</v>
      </c>
      <c r="AA3283">
        <v>0</v>
      </c>
      <c r="AB3283">
        <v>0</v>
      </c>
      <c r="AC3283">
        <v>0</v>
      </c>
      <c r="AD3283" t="s">
        <v>41</v>
      </c>
      <c r="AG3283">
        <v>0</v>
      </c>
      <c r="AH3283">
        <v>0</v>
      </c>
      <c r="AJ3283">
        <v>0</v>
      </c>
    </row>
    <row r="3284" spans="1:36">
      <c r="A3284" t="s">
        <v>11193</v>
      </c>
      <c r="B3284" t="s">
        <v>3890</v>
      </c>
      <c r="C3284" s="2" t="s">
        <v>3891</v>
      </c>
      <c r="D3284" t="s">
        <v>1462</v>
      </c>
      <c r="G3284">
        <v>0</v>
      </c>
      <c r="H3284" s="3">
        <v>0</v>
      </c>
      <c r="I3284" s="4">
        <f>IF(H3284=0,"",H3284*O3284)</f>
        <v>0</v>
      </c>
      <c r="J3284" s="5">
        <f>IF(OR(H3284=0,V3284=""),"",H3284*V3284)</f>
        <v>0</v>
      </c>
      <c r="K3284" s="6">
        <f>IF(V3284="","",V3284/O3284)</f>
        <v>0</v>
      </c>
      <c r="L3284" s="6">
        <f>IF(V3284="","",V3284/N3284)</f>
        <v>0</v>
      </c>
      <c r="Q3284" s="4">
        <v>4.81</v>
      </c>
      <c r="R3284" s="4">
        <v>0.02</v>
      </c>
      <c r="S3284">
        <v>0.15</v>
      </c>
      <c r="T3284" s="4">
        <f>IF(S3284=0,"",IF((N3284*S3284)&lt;.3,.3,N3284*S3284))</f>
        <v>0</v>
      </c>
      <c r="U3284"/>
      <c r="V3284" s="4">
        <f>IF(AND(N3284&lt;&gt;0,O3284&lt;&gt;0,Q3284&lt;&gt;0,S3284&lt;&gt;""),N3284-O3284-Q3284-R3284-T3284-U3284-P3284,"")</f>
        <v>0</v>
      </c>
      <c r="W3284">
        <v>0</v>
      </c>
      <c r="X3284">
        <v>0</v>
      </c>
      <c r="Y3284" s="7">
        <v>0</v>
      </c>
      <c r="Z3284" s="7">
        <v>0</v>
      </c>
      <c r="AA3284">
        <v>0</v>
      </c>
      <c r="AB3284">
        <v>0</v>
      </c>
      <c r="AC3284">
        <v>0</v>
      </c>
      <c r="AD3284" t="s">
        <v>41</v>
      </c>
      <c r="AG3284">
        <v>0</v>
      </c>
      <c r="AH3284">
        <v>0</v>
      </c>
      <c r="AJ3284">
        <v>0</v>
      </c>
    </row>
    <row r="3285" spans="1:36">
      <c r="A3285" t="s">
        <v>11194</v>
      </c>
      <c r="B3285" t="s">
        <v>392</v>
      </c>
      <c r="C3285" s="2" t="s">
        <v>11195</v>
      </c>
      <c r="D3285" t="s">
        <v>2206</v>
      </c>
      <c r="G3285">
        <v>0</v>
      </c>
      <c r="H3285" s="3">
        <v>0</v>
      </c>
      <c r="I3285" s="4">
        <f>IF(H3285=0,"",H3285*O3285)</f>
        <v>0</v>
      </c>
      <c r="J3285" s="5">
        <f>IF(OR(H3285=0,V3285=""),"",H3285*V3285)</f>
        <v>0</v>
      </c>
      <c r="K3285" s="6">
        <f>IF(V3285="","",V3285/O3285)</f>
        <v>0</v>
      </c>
      <c r="L3285" s="6">
        <f>IF(V3285="","",V3285/N3285)</f>
        <v>0</v>
      </c>
      <c r="M3285" s="4">
        <v>25.99</v>
      </c>
      <c r="N3285" s="4">
        <v>25.99</v>
      </c>
      <c r="Q3285" s="4">
        <v>7.34</v>
      </c>
      <c r="R3285" s="4">
        <v>0.27</v>
      </c>
      <c r="S3285">
        <v>0.15</v>
      </c>
      <c r="T3285" s="4">
        <f>IF(S3285=0,"",IF((N3285*S3285)&lt;.3,.3,N3285*S3285))</f>
        <v>0</v>
      </c>
      <c r="U3285"/>
      <c r="V3285" s="4">
        <f>IF(AND(N3285&lt;&gt;0,O3285&lt;&gt;0,Q3285&lt;&gt;0,S3285&lt;&gt;""),N3285-O3285-Q3285-R3285-T3285-U3285-P3285,"")</f>
        <v>0</v>
      </c>
      <c r="W3285">
        <v>0</v>
      </c>
      <c r="X3285">
        <v>30</v>
      </c>
      <c r="Y3285" s="7">
        <v>0</v>
      </c>
      <c r="Z3285" s="7">
        <v>0</v>
      </c>
      <c r="AA3285">
        <v>14</v>
      </c>
      <c r="AB3285">
        <v>0</v>
      </c>
      <c r="AC3285">
        <v>9999</v>
      </c>
      <c r="AD3285">
        <v>9999</v>
      </c>
      <c r="AE3285">
        <v>512601</v>
      </c>
      <c r="AF3285" s="4">
        <v>1.077</v>
      </c>
      <c r="AG3285">
        <v>0</v>
      </c>
      <c r="AH3285">
        <v>0</v>
      </c>
      <c r="AJ3285">
        <v>0</v>
      </c>
    </row>
    <row r="3286" spans="1:36">
      <c r="A3286" t="s">
        <v>11196</v>
      </c>
      <c r="B3286" t="s">
        <v>11197</v>
      </c>
      <c r="C3286" s="2" t="s">
        <v>11198</v>
      </c>
      <c r="D3286" t="s">
        <v>3946</v>
      </c>
      <c r="G3286">
        <v>0</v>
      </c>
      <c r="H3286" s="3">
        <v>0</v>
      </c>
      <c r="I3286" s="4">
        <f>IF(H3286=0,"",H3286*O3286)</f>
        <v>0</v>
      </c>
      <c r="J3286" s="5">
        <f>IF(OR(H3286=0,V3286=""),"",H3286*V3286)</f>
        <v>0</v>
      </c>
      <c r="K3286" s="6">
        <f>IF(V3286="","",V3286/O3286)</f>
        <v>0</v>
      </c>
      <c r="L3286" s="6">
        <f>IF(V3286="","",V3286/N3286)</f>
        <v>0</v>
      </c>
      <c r="M3286" s="4">
        <v>34.99</v>
      </c>
      <c r="N3286" s="4">
        <v>34.99</v>
      </c>
      <c r="Q3286" s="4">
        <v>12.84</v>
      </c>
      <c r="R3286" s="4">
        <v>0.6</v>
      </c>
      <c r="S3286">
        <v>0.15</v>
      </c>
      <c r="T3286" s="4">
        <f>IF(S3286=0,"",IF((N3286*S3286)&lt;.3,.3,N3286*S3286))</f>
        <v>0</v>
      </c>
      <c r="U3286"/>
      <c r="V3286" s="4">
        <f>IF(AND(N3286&lt;&gt;0,O3286&lt;&gt;0,Q3286&lt;&gt;0,S3286&lt;&gt;""),N3286-O3286-Q3286-R3286-T3286-U3286-P3286,"")</f>
        <v>0</v>
      </c>
      <c r="W3286">
        <v>103</v>
      </c>
      <c r="X3286">
        <v>30</v>
      </c>
      <c r="Y3286" s="7">
        <v>3.43</v>
      </c>
      <c r="Z3286" s="7">
        <v>1.06</v>
      </c>
      <c r="AA3286">
        <v>125</v>
      </c>
      <c r="AB3286">
        <v>330</v>
      </c>
      <c r="AC3286">
        <v>36.4431486880466</v>
      </c>
      <c r="AD3286" t="s">
        <v>41</v>
      </c>
      <c r="AE3286">
        <v>17574</v>
      </c>
      <c r="AF3286" s="4">
        <v>0.7</v>
      </c>
      <c r="AG3286">
        <v>0</v>
      </c>
      <c r="AH3286">
        <v>0</v>
      </c>
      <c r="AJ3286">
        <v>0</v>
      </c>
    </row>
    <row r="3287" spans="1:36">
      <c r="A3287" t="s">
        <v>11199</v>
      </c>
      <c r="B3287" t="s">
        <v>11200</v>
      </c>
      <c r="C3287" s="2" t="s">
        <v>11201</v>
      </c>
      <c r="D3287" t="s">
        <v>630</v>
      </c>
      <c r="G3287">
        <v>0</v>
      </c>
      <c r="H3287" s="3">
        <v>0</v>
      </c>
      <c r="I3287" s="4">
        <f>IF(H3287=0,"",H3287*O3287)</f>
        <v>0</v>
      </c>
      <c r="J3287" s="5">
        <f>IF(OR(H3287=0,V3287=""),"",H3287*V3287)</f>
        <v>0</v>
      </c>
      <c r="K3287" s="6">
        <f>IF(V3287="","",V3287/O3287)</f>
        <v>0</v>
      </c>
      <c r="L3287" s="6">
        <f>IF(V3287="","",V3287/N3287)</f>
        <v>0</v>
      </c>
      <c r="M3287" s="4">
        <v>38.48</v>
      </c>
      <c r="N3287" s="4">
        <v>49.99</v>
      </c>
      <c r="Q3287" s="4">
        <v>7.34</v>
      </c>
      <c r="R3287" s="4">
        <v>0.44</v>
      </c>
      <c r="S3287">
        <v>0.15</v>
      </c>
      <c r="T3287" s="4">
        <f>IF(S3287=0,"",IF((N3287*S3287)&lt;.3,.3,N3287*S3287))</f>
        <v>0</v>
      </c>
      <c r="U3287"/>
      <c r="V3287" s="4">
        <f>IF(AND(N3287&lt;&gt;0,O3287&lt;&gt;0,Q3287&lt;&gt;0,S3287&lt;&gt;""),N3287-O3287-Q3287-R3287-T3287-U3287-P3287,"")</f>
        <v>0</v>
      </c>
      <c r="W3287">
        <v>0</v>
      </c>
      <c r="X3287">
        <v>0</v>
      </c>
      <c r="Y3287" s="7">
        <v>0</v>
      </c>
      <c r="Z3287" s="7">
        <v>0</v>
      </c>
      <c r="AA3287">
        <v>0</v>
      </c>
      <c r="AB3287">
        <v>0</v>
      </c>
      <c r="AC3287">
        <v>0</v>
      </c>
      <c r="AD3287" t="s">
        <v>41</v>
      </c>
      <c r="AE3287">
        <v>345940</v>
      </c>
      <c r="AF3287" s="4">
        <v>0.6</v>
      </c>
      <c r="AG3287">
        <v>0</v>
      </c>
      <c r="AH3287">
        <v>0</v>
      </c>
      <c r="AJ3287">
        <v>0</v>
      </c>
    </row>
    <row r="3288" spans="1:36">
      <c r="A3288" t="s">
        <v>11202</v>
      </c>
      <c r="B3288" t="s">
        <v>11203</v>
      </c>
      <c r="C3288" s="2" t="s">
        <v>11204</v>
      </c>
      <c r="D3288" t="s">
        <v>2206</v>
      </c>
      <c r="G3288">
        <v>0</v>
      </c>
      <c r="H3288" s="3">
        <v>0</v>
      </c>
      <c r="I3288" s="4">
        <f>IF(H3288=0,"",H3288*O3288)</f>
        <v>0</v>
      </c>
      <c r="J3288" s="5">
        <f>IF(OR(H3288=0,V3288=""),"",H3288*V3288)</f>
        <v>0</v>
      </c>
      <c r="K3288" s="6">
        <f>IF(V3288="","",V3288/O3288)</f>
        <v>0</v>
      </c>
      <c r="L3288" s="6">
        <f>IF(V3288="","",V3288/N3288)</f>
        <v>0</v>
      </c>
      <c r="M3288" s="4">
        <v>65</v>
      </c>
      <c r="N3288" s="4">
        <v>65</v>
      </c>
      <c r="Q3288" s="4">
        <v>7.34</v>
      </c>
      <c r="R3288" s="4">
        <v>0.25</v>
      </c>
      <c r="S3288">
        <v>0.15</v>
      </c>
      <c r="T3288" s="4">
        <f>IF(S3288=0,"",IF((N3288*S3288)&lt;.3,.3,N3288*S3288))</f>
        <v>0</v>
      </c>
      <c r="U3288"/>
      <c r="V3288" s="4">
        <f>IF(AND(N3288&lt;&gt;0,O3288&lt;&gt;0,Q3288&lt;&gt;0,S3288&lt;&gt;""),N3288-O3288-Q3288-R3288-T3288-U3288-P3288,"")</f>
        <v>0</v>
      </c>
      <c r="W3288">
        <v>0</v>
      </c>
      <c r="X3288">
        <v>14.5</v>
      </c>
      <c r="Y3288" s="7">
        <v>0</v>
      </c>
      <c r="Z3288" s="7">
        <v>0</v>
      </c>
      <c r="AA3288">
        <v>0</v>
      </c>
      <c r="AB3288">
        <v>200</v>
      </c>
      <c r="AC3288">
        <v>0</v>
      </c>
      <c r="AD3288">
        <v>9999</v>
      </c>
      <c r="AE3288">
        <v>542627</v>
      </c>
      <c r="AF3288" s="4">
        <v>0.799</v>
      </c>
      <c r="AG3288">
        <v>0</v>
      </c>
      <c r="AH3288">
        <v>0</v>
      </c>
      <c r="AJ3288">
        <v>0</v>
      </c>
    </row>
    <row r="3289" spans="1:36">
      <c r="A3289" t="s">
        <v>11205</v>
      </c>
      <c r="B3289" t="s">
        <v>11206</v>
      </c>
      <c r="C3289" s="2" t="s">
        <v>11207</v>
      </c>
      <c r="D3289" t="s">
        <v>2206</v>
      </c>
      <c r="G3289">
        <v>0</v>
      </c>
      <c r="H3289" s="3">
        <v>0</v>
      </c>
      <c r="I3289" s="4">
        <f>IF(H3289=0,"",H3289*O3289)</f>
        <v>0</v>
      </c>
      <c r="J3289" s="5">
        <f>IF(OR(H3289=0,V3289=""),"",H3289*V3289)</f>
        <v>0</v>
      </c>
      <c r="K3289" s="6">
        <f>IF(V3289="","",V3289/O3289)</f>
        <v>0</v>
      </c>
      <c r="L3289" s="6">
        <f>IF(V3289="","",V3289/N3289)</f>
        <v>0</v>
      </c>
      <c r="M3289" s="4">
        <v>95.81</v>
      </c>
      <c r="N3289" s="4">
        <v>95.81</v>
      </c>
      <c r="Q3289" s="4">
        <v>7.7</v>
      </c>
      <c r="R3289" s="4">
        <v>0.26</v>
      </c>
      <c r="S3289">
        <v>0.15</v>
      </c>
      <c r="T3289" s="4">
        <f>IF(S3289=0,"",IF((N3289*S3289)&lt;.3,.3,N3289*S3289))</f>
        <v>0</v>
      </c>
      <c r="U3289"/>
      <c r="V3289" s="4">
        <f>IF(AND(N3289&lt;&gt;0,O3289&lt;&gt;0,Q3289&lt;&gt;0,S3289&lt;&gt;""),N3289-O3289-Q3289-R3289-T3289-U3289-P3289,"")</f>
        <v>0</v>
      </c>
      <c r="W3289">
        <v>0</v>
      </c>
      <c r="X3289">
        <v>15</v>
      </c>
      <c r="Y3289" s="7">
        <v>0</v>
      </c>
      <c r="Z3289" s="7">
        <v>0</v>
      </c>
      <c r="AA3289">
        <v>0</v>
      </c>
      <c r="AB3289">
        <v>201</v>
      </c>
      <c r="AC3289">
        <v>0</v>
      </c>
      <c r="AD3289">
        <v>9999</v>
      </c>
      <c r="AE3289">
        <v>136358</v>
      </c>
      <c r="AF3289" s="4">
        <v>0.5</v>
      </c>
      <c r="AG3289">
        <v>0</v>
      </c>
      <c r="AH3289">
        <v>0</v>
      </c>
      <c r="AJ3289">
        <v>0</v>
      </c>
    </row>
    <row r="3290" spans="1:36">
      <c r="A3290" t="s">
        <v>11208</v>
      </c>
      <c r="B3290" t="s">
        <v>11209</v>
      </c>
      <c r="C3290" s="2" t="s">
        <v>11210</v>
      </c>
      <c r="D3290" t="s">
        <v>2206</v>
      </c>
      <c r="G3290">
        <v>0</v>
      </c>
      <c r="H3290" s="3">
        <v>0</v>
      </c>
      <c r="I3290" s="4">
        <f>IF(H3290=0,"",H3290*O3290)</f>
        <v>0</v>
      </c>
      <c r="J3290" s="5">
        <f>IF(OR(H3290=0,V3290=""),"",H3290*V3290)</f>
        <v>0</v>
      </c>
      <c r="K3290" s="6">
        <f>IF(V3290="","",V3290/O3290)</f>
        <v>0</v>
      </c>
      <c r="L3290" s="6">
        <f>IF(V3290="","",V3290/N3290)</f>
        <v>0</v>
      </c>
      <c r="R3290" s="4">
        <v>0</v>
      </c>
      <c r="T3290" s="4">
        <f>IF(S3290=0,"",IF((N3290*S3290)&lt;.3,.3,N3290*S3290))</f>
        <v>0</v>
      </c>
      <c r="U3290"/>
      <c r="V3290" s="4">
        <f>IF(AND(N3290&lt;&gt;0,O3290&lt;&gt;0,Q3290&lt;&gt;0,S3290&lt;&gt;""),N3290-O3290-Q3290-R3290-T3290-U3290-P3290,"")</f>
        <v>0</v>
      </c>
      <c r="W3290">
        <v>0</v>
      </c>
      <c r="X3290">
        <v>0</v>
      </c>
      <c r="Y3290" s="7">
        <v>0</v>
      </c>
      <c r="Z3290" s="7">
        <v>0</v>
      </c>
      <c r="AA3290">
        <v>0</v>
      </c>
      <c r="AB3290">
        <v>0</v>
      </c>
      <c r="AC3290">
        <v>0</v>
      </c>
      <c r="AD3290" t="s">
        <v>41</v>
      </c>
      <c r="AG3290">
        <v>0</v>
      </c>
      <c r="AH3290">
        <v>0</v>
      </c>
      <c r="AJ3290">
        <v>0</v>
      </c>
    </row>
    <row r="3291" spans="1:36">
      <c r="A3291" t="s">
        <v>11211</v>
      </c>
      <c r="B3291" t="s">
        <v>11212</v>
      </c>
      <c r="C3291" s="2" t="s">
        <v>11213</v>
      </c>
      <c r="D3291" t="s">
        <v>2206</v>
      </c>
      <c r="G3291">
        <v>0</v>
      </c>
      <c r="H3291" s="3">
        <v>0</v>
      </c>
      <c r="I3291" s="4">
        <f>IF(H3291=0,"",H3291*O3291)</f>
        <v>0</v>
      </c>
      <c r="J3291" s="5">
        <f>IF(OR(H3291=0,V3291=""),"",H3291*V3291)</f>
        <v>0</v>
      </c>
      <c r="K3291" s="6">
        <f>IF(V3291="","",V3291/O3291)</f>
        <v>0</v>
      </c>
      <c r="L3291" s="6">
        <f>IF(V3291="","",V3291/N3291)</f>
        <v>0</v>
      </c>
      <c r="M3291" s="4">
        <v>57.87</v>
      </c>
      <c r="N3291" s="4">
        <v>57.87</v>
      </c>
      <c r="Q3291" s="4">
        <v>6.44</v>
      </c>
      <c r="R3291" s="4">
        <v>0.18</v>
      </c>
      <c r="S3291">
        <v>0.15</v>
      </c>
      <c r="T3291" s="4">
        <f>IF(S3291=0,"",IF((N3291*S3291)&lt;.3,.3,N3291*S3291))</f>
        <v>0</v>
      </c>
      <c r="U3291"/>
      <c r="V3291" s="4">
        <f>IF(AND(N3291&lt;&gt;0,O3291&lt;&gt;0,Q3291&lt;&gt;0,S3291&lt;&gt;""),N3291-O3291-Q3291-R3291-T3291-U3291-P3291,"")</f>
        <v>0</v>
      </c>
      <c r="W3291">
        <v>0</v>
      </c>
      <c r="X3291">
        <v>0</v>
      </c>
      <c r="Y3291" s="7">
        <v>0</v>
      </c>
      <c r="Z3291" s="7">
        <v>0</v>
      </c>
      <c r="AA3291">
        <v>0</v>
      </c>
      <c r="AB3291">
        <v>204</v>
      </c>
      <c r="AC3291">
        <v>0</v>
      </c>
      <c r="AD3291">
        <v>9999</v>
      </c>
      <c r="AE3291">
        <v>941910</v>
      </c>
      <c r="AF3291" s="4">
        <v>0.5</v>
      </c>
      <c r="AG3291">
        <v>0</v>
      </c>
      <c r="AH3291">
        <v>0</v>
      </c>
      <c r="AJ3291">
        <v>0</v>
      </c>
    </row>
    <row r="3292" spans="1:36">
      <c r="A3292" t="s">
        <v>11214</v>
      </c>
      <c r="B3292"/>
      <c r="C3292" s="2" t="s">
        <v>11215</v>
      </c>
      <c r="D3292" t="s">
        <v>2206</v>
      </c>
      <c r="G3292">
        <v>0</v>
      </c>
      <c r="H3292" s="3">
        <v>0</v>
      </c>
      <c r="I3292" s="4">
        <f>IF(H3292=0,"",H3292*O3292)</f>
        <v>0</v>
      </c>
      <c r="J3292" s="5">
        <f>IF(OR(H3292=0,V3292=""),"",H3292*V3292)</f>
        <v>0</v>
      </c>
      <c r="K3292" s="6">
        <f>IF(V3292="","",V3292/O3292)</f>
        <v>0</v>
      </c>
      <c r="L3292" s="6">
        <f>IF(V3292="","",V3292/N3292)</f>
        <v>0</v>
      </c>
      <c r="R3292" s="4">
        <v>0</v>
      </c>
      <c r="T3292" s="4">
        <f>IF(S3292=0,"",IF((N3292*S3292)&lt;.3,.3,N3292*S3292))</f>
        <v>0</v>
      </c>
      <c r="U3292"/>
      <c r="V3292" s="4">
        <f>IF(AND(N3292&lt;&gt;0,O3292&lt;&gt;0,Q3292&lt;&gt;0,S3292&lt;&gt;""),N3292-O3292-Q3292-R3292-T3292-U3292-P3292,"")</f>
        <v>0</v>
      </c>
      <c r="W3292">
        <v>0</v>
      </c>
      <c r="X3292">
        <v>0</v>
      </c>
      <c r="Y3292" s="7">
        <v>0</v>
      </c>
      <c r="Z3292" s="7">
        <v>0</v>
      </c>
      <c r="AA3292">
        <v>0</v>
      </c>
      <c r="AB3292">
        <v>0</v>
      </c>
      <c r="AC3292">
        <v>0</v>
      </c>
      <c r="AD3292" t="s">
        <v>41</v>
      </c>
      <c r="AG3292">
        <v>0</v>
      </c>
      <c r="AH3292">
        <v>0</v>
      </c>
      <c r="AJ3292">
        <v>0</v>
      </c>
    </row>
    <row r="3293" spans="1:36">
      <c r="A3293" t="s">
        <v>11216</v>
      </c>
      <c r="B3293"/>
      <c r="C3293" s="2" t="s">
        <v>11217</v>
      </c>
      <c r="D3293" t="s">
        <v>2206</v>
      </c>
      <c r="G3293">
        <v>0</v>
      </c>
      <c r="H3293" s="3">
        <v>0</v>
      </c>
      <c r="I3293" s="4">
        <f>IF(H3293=0,"",H3293*O3293)</f>
        <v>0</v>
      </c>
      <c r="J3293" s="5">
        <f>IF(OR(H3293=0,V3293=""),"",H3293*V3293)</f>
        <v>0</v>
      </c>
      <c r="K3293" s="6">
        <f>IF(V3293="","",V3293/O3293)</f>
        <v>0</v>
      </c>
      <c r="L3293" s="6">
        <f>IF(V3293="","",V3293/N3293)</f>
        <v>0</v>
      </c>
      <c r="R3293" s="4">
        <v>0</v>
      </c>
      <c r="T3293" s="4">
        <f>IF(S3293=0,"",IF((N3293*S3293)&lt;.3,.3,N3293*S3293))</f>
        <v>0</v>
      </c>
      <c r="U3293"/>
      <c r="V3293" s="4">
        <f>IF(AND(N3293&lt;&gt;0,O3293&lt;&gt;0,Q3293&lt;&gt;0,S3293&lt;&gt;""),N3293-O3293-Q3293-R3293-T3293-U3293-P3293,"")</f>
        <v>0</v>
      </c>
      <c r="W3293">
        <v>0</v>
      </c>
      <c r="X3293">
        <v>0</v>
      </c>
      <c r="Y3293" s="7">
        <v>0</v>
      </c>
      <c r="Z3293" s="7">
        <v>0</v>
      </c>
      <c r="AA3293">
        <v>0</v>
      </c>
      <c r="AB3293">
        <v>0</v>
      </c>
      <c r="AC3293">
        <v>0</v>
      </c>
      <c r="AD3293" t="s">
        <v>41</v>
      </c>
      <c r="AG3293">
        <v>0</v>
      </c>
      <c r="AH3293">
        <v>0</v>
      </c>
      <c r="AJ3293">
        <v>0</v>
      </c>
    </row>
    <row r="3294" spans="1:36">
      <c r="A3294" t="s">
        <v>11218</v>
      </c>
      <c r="B3294" t="s">
        <v>11219</v>
      </c>
      <c r="C3294" s="2" t="s">
        <v>11220</v>
      </c>
      <c r="D3294" t="s">
        <v>2206</v>
      </c>
      <c r="G3294">
        <v>0</v>
      </c>
      <c r="H3294" s="3">
        <v>0</v>
      </c>
      <c r="I3294" s="4">
        <f>IF(H3294=0,"",H3294*O3294)</f>
        <v>0</v>
      </c>
      <c r="J3294" s="5">
        <f>IF(OR(H3294=0,V3294=""),"",H3294*V3294)</f>
        <v>0</v>
      </c>
      <c r="K3294" s="6">
        <f>IF(V3294="","",V3294/O3294)</f>
        <v>0</v>
      </c>
      <c r="L3294" s="6">
        <f>IF(V3294="","",V3294/N3294)</f>
        <v>0</v>
      </c>
      <c r="Q3294" s="4">
        <v>7.94</v>
      </c>
      <c r="R3294" s="4">
        <v>0.1</v>
      </c>
      <c r="S3294">
        <v>0.15</v>
      </c>
      <c r="T3294" s="4">
        <f>IF(S3294=0,"",IF((N3294*S3294)&lt;.3,.3,N3294*S3294))</f>
        <v>0</v>
      </c>
      <c r="U3294"/>
      <c r="V3294" s="4">
        <f>IF(AND(N3294&lt;&gt;0,O3294&lt;&gt;0,Q3294&lt;&gt;0,S3294&lt;&gt;""),N3294-O3294-Q3294-R3294-T3294-U3294-P3294,"")</f>
        <v>0</v>
      </c>
      <c r="W3294">
        <v>0</v>
      </c>
      <c r="X3294">
        <v>0</v>
      </c>
      <c r="Y3294" s="7">
        <v>0</v>
      </c>
      <c r="Z3294" s="7">
        <v>0</v>
      </c>
      <c r="AA3294">
        <v>0</v>
      </c>
      <c r="AB3294">
        <v>0</v>
      </c>
      <c r="AC3294">
        <v>0</v>
      </c>
      <c r="AD3294" t="s">
        <v>41</v>
      </c>
      <c r="AG3294">
        <v>0</v>
      </c>
      <c r="AH3294">
        <v>0</v>
      </c>
      <c r="AJ3294">
        <v>0</v>
      </c>
    </row>
    <row r="3295" spans="1:36">
      <c r="A3295" t="s">
        <v>11221</v>
      </c>
      <c r="B3295"/>
      <c r="C3295" s="2" t="s">
        <v>11222</v>
      </c>
      <c r="D3295" t="s">
        <v>2206</v>
      </c>
      <c r="G3295">
        <v>0</v>
      </c>
      <c r="H3295" s="3">
        <v>0</v>
      </c>
      <c r="I3295" s="4">
        <f>IF(H3295=0,"",H3295*O3295)</f>
        <v>0</v>
      </c>
      <c r="J3295" s="5">
        <f>IF(OR(H3295=0,V3295=""),"",H3295*V3295)</f>
        <v>0</v>
      </c>
      <c r="K3295" s="6">
        <f>IF(V3295="","",V3295/O3295)</f>
        <v>0</v>
      </c>
      <c r="L3295" s="6">
        <f>IF(V3295="","",V3295/N3295)</f>
        <v>0</v>
      </c>
      <c r="R3295" s="4">
        <v>0</v>
      </c>
      <c r="T3295" s="4">
        <f>IF(S3295=0,"",IF((N3295*S3295)&lt;.3,.3,N3295*S3295))</f>
        <v>0</v>
      </c>
      <c r="U3295"/>
      <c r="V3295" s="4">
        <f>IF(AND(N3295&lt;&gt;0,O3295&lt;&gt;0,Q3295&lt;&gt;0,S3295&lt;&gt;""),N3295-O3295-Q3295-R3295-T3295-U3295-P3295,"")</f>
        <v>0</v>
      </c>
      <c r="W3295">
        <v>0</v>
      </c>
      <c r="X3295">
        <v>0</v>
      </c>
      <c r="Y3295" s="7">
        <v>0</v>
      </c>
      <c r="Z3295" s="7">
        <v>0</v>
      </c>
      <c r="AA3295">
        <v>0</v>
      </c>
      <c r="AB3295">
        <v>0</v>
      </c>
      <c r="AC3295">
        <v>0</v>
      </c>
      <c r="AD3295" t="s">
        <v>41</v>
      </c>
      <c r="AG3295">
        <v>0</v>
      </c>
      <c r="AH3295">
        <v>0</v>
      </c>
      <c r="AJ3295">
        <v>0</v>
      </c>
    </row>
    <row r="3296" spans="1:36">
      <c r="A3296" t="s">
        <v>11223</v>
      </c>
      <c r="B3296" t="s">
        <v>11224</v>
      </c>
      <c r="C3296" s="2" t="s">
        <v>11225</v>
      </c>
      <c r="D3296" t="s">
        <v>3946</v>
      </c>
      <c r="G3296">
        <v>0</v>
      </c>
      <c r="H3296" s="3">
        <v>0</v>
      </c>
      <c r="I3296" s="4">
        <f>IF(H3296=0,"",H3296*O3296)</f>
        <v>0</v>
      </c>
      <c r="J3296" s="5">
        <f>IF(OR(H3296=0,V3296=""),"",H3296*V3296)</f>
        <v>0</v>
      </c>
      <c r="K3296" s="6">
        <f>IF(V3296="","",V3296/O3296)</f>
        <v>0</v>
      </c>
      <c r="L3296" s="6">
        <f>IF(V3296="","",V3296/N3296)</f>
        <v>0</v>
      </c>
      <c r="M3296" s="4">
        <v>12.01</v>
      </c>
      <c r="N3296" s="4">
        <v>12.01</v>
      </c>
      <c r="Q3296" s="4">
        <v>5.68</v>
      </c>
      <c r="R3296" s="4">
        <v>0.12</v>
      </c>
      <c r="S3296">
        <v>0.12</v>
      </c>
      <c r="T3296" s="4">
        <f>IF(S3296=0,"",IF((N3296*S3296)&lt;.3,.3,N3296*S3296))</f>
        <v>0</v>
      </c>
      <c r="U3296"/>
      <c r="V3296" s="4">
        <f>IF(AND(N3296&lt;&gt;0,O3296&lt;&gt;0,Q3296&lt;&gt;0,S3296&lt;&gt;""),N3296-O3296-Q3296-R3296-T3296-U3296-P3296,"")</f>
        <v>0</v>
      </c>
      <c r="W3296">
        <v>39</v>
      </c>
      <c r="X3296">
        <v>30</v>
      </c>
      <c r="Y3296" s="7">
        <v>1.3</v>
      </c>
      <c r="Z3296" s="7">
        <v>1.03</v>
      </c>
      <c r="AA3296">
        <v>55</v>
      </c>
      <c r="AB3296">
        <v>200</v>
      </c>
      <c r="AC3296">
        <v>42.3076923076923</v>
      </c>
      <c r="AD3296" t="s">
        <v>41</v>
      </c>
      <c r="AE3296">
        <v>10275</v>
      </c>
      <c r="AF3296" s="4">
        <v>0.7</v>
      </c>
      <c r="AG3296">
        <v>0</v>
      </c>
      <c r="AH3296">
        <v>0</v>
      </c>
      <c r="AJ3296">
        <v>0</v>
      </c>
    </row>
    <row r="3297" spans="1:36">
      <c r="A3297" t="s">
        <v>11226</v>
      </c>
      <c r="B3297" t="s">
        <v>11227</v>
      </c>
      <c r="C3297" s="2" t="s">
        <v>11228</v>
      </c>
      <c r="D3297" t="s">
        <v>3946</v>
      </c>
      <c r="G3297">
        <v>0</v>
      </c>
      <c r="H3297" s="3">
        <v>0</v>
      </c>
      <c r="I3297" s="4">
        <f>IF(H3297=0,"",H3297*O3297)</f>
        <v>0</v>
      </c>
      <c r="J3297" s="5">
        <f>IF(OR(H3297=0,V3297=""),"",H3297*V3297)</f>
        <v>0</v>
      </c>
      <c r="K3297" s="6">
        <f>IF(V3297="","",V3297/O3297)</f>
        <v>0</v>
      </c>
      <c r="L3297" s="6">
        <f>IF(V3297="","",V3297/N3297)</f>
        <v>0</v>
      </c>
      <c r="M3297" s="4">
        <v>32.98</v>
      </c>
      <c r="N3297" s="4">
        <v>32.98</v>
      </c>
      <c r="Q3297" s="4">
        <v>5.68</v>
      </c>
      <c r="R3297" s="4">
        <v>0.11</v>
      </c>
      <c r="S3297">
        <v>0.12</v>
      </c>
      <c r="T3297" s="4">
        <f>IF(S3297=0,"",IF((N3297*S3297)&lt;.3,.3,N3297*S3297))</f>
        <v>0</v>
      </c>
      <c r="U3297"/>
      <c r="V3297" s="4">
        <f>IF(AND(N3297&lt;&gt;0,O3297&lt;&gt;0,Q3297&lt;&gt;0,S3297&lt;&gt;""),N3297-O3297-Q3297-R3297-T3297-U3297-P3297,"")</f>
        <v>0</v>
      </c>
      <c r="W3297">
        <v>50</v>
      </c>
      <c r="X3297">
        <v>28</v>
      </c>
      <c r="Y3297" s="7">
        <v>1.79</v>
      </c>
      <c r="Z3297" s="7">
        <v>1.04</v>
      </c>
      <c r="AA3297">
        <v>7</v>
      </c>
      <c r="AB3297">
        <v>425</v>
      </c>
      <c r="AC3297">
        <v>3.91061452513966</v>
      </c>
      <c r="AD3297" t="s">
        <v>41</v>
      </c>
      <c r="AE3297">
        <v>11876</v>
      </c>
      <c r="AF3297" s="4">
        <v>0.7</v>
      </c>
      <c r="AG3297">
        <v>0</v>
      </c>
      <c r="AH3297">
        <v>0</v>
      </c>
      <c r="AJ3297">
        <v>0</v>
      </c>
    </row>
    <row r="3298" spans="1:36">
      <c r="A3298" t="s">
        <v>11229</v>
      </c>
      <c r="B3298" t="s">
        <v>11230</v>
      </c>
      <c r="C3298" s="2" t="s">
        <v>11231</v>
      </c>
      <c r="D3298" t="s">
        <v>3946</v>
      </c>
      <c r="G3298">
        <v>0</v>
      </c>
      <c r="H3298" s="3">
        <v>0</v>
      </c>
      <c r="I3298" s="4">
        <f>IF(H3298=0,"",H3298*O3298)</f>
        <v>0</v>
      </c>
      <c r="J3298" s="5">
        <f>IF(OR(H3298=0,V3298=""),"",H3298*V3298)</f>
        <v>0</v>
      </c>
      <c r="K3298" s="6">
        <f>IF(V3298="","",V3298/O3298)</f>
        <v>0</v>
      </c>
      <c r="L3298" s="6">
        <f>IF(V3298="","",V3298/N3298)</f>
        <v>0</v>
      </c>
      <c r="M3298" s="4">
        <v>17.54</v>
      </c>
      <c r="N3298" s="4">
        <v>17.54</v>
      </c>
      <c r="Q3298" s="4">
        <v>5.54</v>
      </c>
      <c r="R3298" s="4">
        <v>0.12</v>
      </c>
      <c r="S3298">
        <v>0.12</v>
      </c>
      <c r="T3298" s="4">
        <f>IF(S3298=0,"",IF((N3298*S3298)&lt;.3,.3,N3298*S3298))</f>
        <v>0</v>
      </c>
      <c r="U3298"/>
      <c r="V3298" s="4">
        <f>IF(AND(N3298&lt;&gt;0,O3298&lt;&gt;0,Q3298&lt;&gt;0,S3298&lt;&gt;""),N3298-O3298-Q3298-R3298-T3298-U3298-P3298,"")</f>
        <v>0</v>
      </c>
      <c r="W3298">
        <v>116</v>
      </c>
      <c r="X3298">
        <v>28.5</v>
      </c>
      <c r="Y3298" s="7">
        <v>4</v>
      </c>
      <c r="Z3298" s="7">
        <v>1</v>
      </c>
      <c r="AA3298">
        <v>1</v>
      </c>
      <c r="AB3298">
        <v>275</v>
      </c>
      <c r="AC3298">
        <v>0.25</v>
      </c>
      <c r="AD3298" t="s">
        <v>41</v>
      </c>
      <c r="AE3298">
        <v>11876</v>
      </c>
      <c r="AF3298" s="4">
        <v>0.4</v>
      </c>
      <c r="AG3298">
        <v>0</v>
      </c>
      <c r="AH3298">
        <v>0</v>
      </c>
      <c r="AJ3298">
        <v>0</v>
      </c>
    </row>
    <row r="3299" spans="1:36">
      <c r="A3299" t="s">
        <v>11232</v>
      </c>
      <c r="B3299" t="s">
        <v>11233</v>
      </c>
      <c r="C3299" s="2" t="s">
        <v>11234</v>
      </c>
      <c r="D3299" t="s">
        <v>3946</v>
      </c>
      <c r="G3299">
        <v>0</v>
      </c>
      <c r="H3299" s="3">
        <v>0</v>
      </c>
      <c r="I3299" s="4">
        <f>IF(H3299=0,"",H3299*O3299)</f>
        <v>0</v>
      </c>
      <c r="J3299" s="5">
        <f>IF(OR(H3299=0,V3299=""),"",H3299*V3299)</f>
        <v>0</v>
      </c>
      <c r="K3299" s="6">
        <f>IF(V3299="","",V3299/O3299)</f>
        <v>0</v>
      </c>
      <c r="L3299" s="6">
        <f>IF(V3299="","",V3299/N3299)</f>
        <v>0</v>
      </c>
      <c r="M3299" s="4">
        <v>29.61</v>
      </c>
      <c r="N3299" s="4">
        <v>29.61</v>
      </c>
      <c r="Q3299" s="4">
        <v>4.95</v>
      </c>
      <c r="R3299" s="4">
        <v>0.08</v>
      </c>
      <c r="S3299">
        <v>0.12</v>
      </c>
      <c r="T3299" s="4">
        <f>IF(S3299=0,"",IF((N3299*S3299)&lt;.3,.3,N3299*S3299))</f>
        <v>0</v>
      </c>
      <c r="U3299"/>
      <c r="V3299" s="4">
        <f>IF(AND(N3299&lt;&gt;0,O3299&lt;&gt;0,Q3299&lt;&gt;0,S3299&lt;&gt;""),N3299-O3299-Q3299-R3299-T3299-U3299-P3299,"")</f>
        <v>0</v>
      </c>
      <c r="W3299">
        <v>108</v>
      </c>
      <c r="X3299">
        <v>30</v>
      </c>
      <c r="Y3299" s="7">
        <v>3.6</v>
      </c>
      <c r="Z3299" s="7">
        <v>1.03</v>
      </c>
      <c r="AA3299">
        <v>67</v>
      </c>
      <c r="AB3299">
        <v>865</v>
      </c>
      <c r="AC3299">
        <v>18.6111111111111</v>
      </c>
      <c r="AD3299" t="s">
        <v>41</v>
      </c>
      <c r="AE3299">
        <v>11876</v>
      </c>
      <c r="AF3299" s="4">
        <v>0.3</v>
      </c>
      <c r="AG3299">
        <v>0</v>
      </c>
      <c r="AH3299">
        <v>0</v>
      </c>
      <c r="AJ3299">
        <v>0</v>
      </c>
    </row>
    <row r="3300" spans="1:36">
      <c r="A3300" t="s">
        <v>11235</v>
      </c>
      <c r="B3300" t="s">
        <v>11236</v>
      </c>
      <c r="C3300" s="2" t="s">
        <v>11237</v>
      </c>
      <c r="D3300" t="s">
        <v>3946</v>
      </c>
      <c r="G3300">
        <v>0</v>
      </c>
      <c r="H3300" s="3">
        <v>0</v>
      </c>
      <c r="I3300" s="4">
        <f>IF(H3300=0,"",H3300*O3300)</f>
        <v>0</v>
      </c>
      <c r="J3300" s="5">
        <f>IF(OR(H3300=0,V3300=""),"",H3300*V3300)</f>
        <v>0</v>
      </c>
      <c r="K3300" s="6">
        <f>IF(V3300="","",V3300/O3300)</f>
        <v>0</v>
      </c>
      <c r="L3300" s="6">
        <f>IF(V3300="","",V3300/N3300)</f>
        <v>0</v>
      </c>
      <c r="M3300" s="4">
        <v>15.3</v>
      </c>
      <c r="N3300" s="4">
        <v>15.3</v>
      </c>
      <c r="Q3300" s="4">
        <v>4.95</v>
      </c>
      <c r="R3300" s="4">
        <v>0.08</v>
      </c>
      <c r="S3300">
        <v>0.12</v>
      </c>
      <c r="T3300" s="4">
        <f>IF(S3300=0,"",IF((N3300*S3300)&lt;.3,.3,N3300*S3300))</f>
        <v>0</v>
      </c>
      <c r="U3300"/>
      <c r="V3300" s="4">
        <f>IF(AND(N3300&lt;&gt;0,O3300&lt;&gt;0,Q3300&lt;&gt;0,S3300&lt;&gt;""),N3300-O3300-Q3300-R3300-T3300-U3300-P3300,"")</f>
        <v>0</v>
      </c>
      <c r="W3300">
        <v>66</v>
      </c>
      <c r="X3300">
        <v>30</v>
      </c>
      <c r="Y3300" s="7">
        <v>2.2</v>
      </c>
      <c r="Z3300" s="7">
        <v>1.05</v>
      </c>
      <c r="AA3300">
        <v>63</v>
      </c>
      <c r="AB3300">
        <v>200</v>
      </c>
      <c r="AC3300">
        <v>28.6363636363636</v>
      </c>
      <c r="AD3300" t="s">
        <v>41</v>
      </c>
      <c r="AE3300">
        <v>10275</v>
      </c>
      <c r="AF3300" s="4">
        <v>0.3</v>
      </c>
      <c r="AG3300">
        <v>0</v>
      </c>
      <c r="AH3300">
        <v>0</v>
      </c>
      <c r="AJ3300">
        <v>0</v>
      </c>
    </row>
    <row r="3301" spans="1:36">
      <c r="A3301" t="s">
        <v>11238</v>
      </c>
      <c r="B3301" t="s">
        <v>11239</v>
      </c>
      <c r="C3301" s="2" t="s">
        <v>11240</v>
      </c>
      <c r="D3301" t="s">
        <v>3946</v>
      </c>
      <c r="G3301">
        <v>0</v>
      </c>
      <c r="H3301" s="3">
        <v>0</v>
      </c>
      <c r="I3301" s="4">
        <f>IF(H3301=0,"",H3301*O3301)</f>
        <v>0</v>
      </c>
      <c r="J3301" s="5">
        <f>IF(OR(H3301=0,V3301=""),"",H3301*V3301)</f>
        <v>0</v>
      </c>
      <c r="K3301" s="6">
        <f>IF(V3301="","",V3301/O3301)</f>
        <v>0</v>
      </c>
      <c r="L3301" s="6">
        <f>IF(V3301="","",V3301/N3301)</f>
        <v>0</v>
      </c>
      <c r="M3301" s="4">
        <v>22.23</v>
      </c>
      <c r="N3301" s="4">
        <v>22.23</v>
      </c>
      <c r="Q3301" s="4">
        <v>5.84</v>
      </c>
      <c r="R3301" s="4">
        <v>0.18</v>
      </c>
      <c r="S3301">
        <v>0.12</v>
      </c>
      <c r="T3301" s="4">
        <f>IF(S3301=0,"",IF((N3301*S3301)&lt;.3,.3,N3301*S3301))</f>
        <v>0</v>
      </c>
      <c r="U3301"/>
      <c r="V3301" s="4">
        <f>IF(AND(N3301&lt;&gt;0,O3301&lt;&gt;0,Q3301&lt;&gt;0,S3301&lt;&gt;""),N3301-O3301-Q3301-R3301-T3301-U3301-P3301,"")</f>
        <v>0</v>
      </c>
      <c r="W3301">
        <v>39</v>
      </c>
      <c r="X3301">
        <v>23</v>
      </c>
      <c r="Y3301" s="7">
        <v>1.7</v>
      </c>
      <c r="Z3301" s="7">
        <v>1.05</v>
      </c>
      <c r="AA3301">
        <v>0</v>
      </c>
      <c r="AB3301">
        <v>331</v>
      </c>
      <c r="AC3301">
        <v>0</v>
      </c>
      <c r="AD3301" t="s">
        <v>41</v>
      </c>
      <c r="AE3301">
        <v>13032</v>
      </c>
      <c r="AF3301" s="4">
        <v>0.7</v>
      </c>
      <c r="AG3301">
        <v>0</v>
      </c>
      <c r="AH3301">
        <v>0</v>
      </c>
      <c r="AJ3301">
        <v>0</v>
      </c>
    </row>
    <row r="3302" spans="1:36">
      <c r="A3302" t="s">
        <v>11241</v>
      </c>
      <c r="B3302" t="s">
        <v>11242</v>
      </c>
      <c r="C3302" s="2" t="s">
        <v>11243</v>
      </c>
      <c r="D3302" t="s">
        <v>3946</v>
      </c>
      <c r="G3302">
        <v>0</v>
      </c>
      <c r="H3302" s="3">
        <v>0</v>
      </c>
      <c r="I3302" s="4">
        <f>IF(H3302=0,"",H3302*O3302)</f>
        <v>0</v>
      </c>
      <c r="J3302" s="5">
        <f>IF(OR(H3302=0,V3302=""),"",H3302*V3302)</f>
        <v>0</v>
      </c>
      <c r="K3302" s="6">
        <f>IF(V3302="","",V3302/O3302)</f>
        <v>0</v>
      </c>
      <c r="L3302" s="6">
        <f>IF(V3302="","",V3302/N3302)</f>
        <v>0</v>
      </c>
      <c r="M3302" s="4">
        <v>24.52</v>
      </c>
      <c r="N3302" s="4">
        <v>24.52</v>
      </c>
      <c r="Q3302" s="4">
        <v>4.95</v>
      </c>
      <c r="R3302" s="4">
        <v>0.08</v>
      </c>
      <c r="S3302">
        <v>0.12</v>
      </c>
      <c r="T3302" s="4">
        <f>IF(S3302=0,"",IF((N3302*S3302)&lt;.3,.3,N3302*S3302))</f>
        <v>0</v>
      </c>
      <c r="U3302"/>
      <c r="V3302" s="4">
        <f>IF(AND(N3302&lt;&gt;0,O3302&lt;&gt;0,Q3302&lt;&gt;0,S3302&lt;&gt;""),N3302-O3302-Q3302-R3302-T3302-U3302-P3302,"")</f>
        <v>0</v>
      </c>
      <c r="W3302">
        <v>31</v>
      </c>
      <c r="X3302">
        <v>30</v>
      </c>
      <c r="Y3302" s="7">
        <v>1.03</v>
      </c>
      <c r="Z3302" s="7">
        <v>1</v>
      </c>
      <c r="AA3302">
        <v>126</v>
      </c>
      <c r="AB3302">
        <v>250</v>
      </c>
      <c r="AC3302">
        <v>122.330097087379</v>
      </c>
      <c r="AD3302" t="s">
        <v>41</v>
      </c>
      <c r="AE3302">
        <v>11876</v>
      </c>
      <c r="AF3302" s="4">
        <v>0.4</v>
      </c>
      <c r="AG3302">
        <v>0</v>
      </c>
      <c r="AH3302">
        <v>0</v>
      </c>
      <c r="AJ3302">
        <v>0</v>
      </c>
    </row>
    <row r="3303" spans="1:36">
      <c r="A3303" t="s">
        <v>11244</v>
      </c>
      <c r="B3303" t="s">
        <v>11245</v>
      </c>
      <c r="C3303" s="2" t="s">
        <v>11246</v>
      </c>
      <c r="D3303" t="s">
        <v>3946</v>
      </c>
      <c r="G3303">
        <v>0</v>
      </c>
      <c r="H3303" s="3">
        <v>0</v>
      </c>
      <c r="I3303" s="4">
        <f>IF(H3303=0,"",H3303*O3303)</f>
        <v>0</v>
      </c>
      <c r="J3303" s="5">
        <f>IF(OR(H3303=0,V3303=""),"",H3303*V3303)</f>
        <v>0</v>
      </c>
      <c r="K3303" s="6">
        <f>IF(V3303="","",V3303/O3303)</f>
        <v>0</v>
      </c>
      <c r="L3303" s="6">
        <f>IF(V3303="","",V3303/N3303)</f>
        <v>0</v>
      </c>
      <c r="M3303" s="4">
        <v>15.47</v>
      </c>
      <c r="N3303" s="4">
        <v>15.47</v>
      </c>
      <c r="Q3303" s="4">
        <v>4.95</v>
      </c>
      <c r="R3303" s="4">
        <v>0.09</v>
      </c>
      <c r="S3303">
        <v>0.12</v>
      </c>
      <c r="T3303" s="4">
        <f>IF(S3303=0,"",IF((N3303*S3303)&lt;.3,.3,N3303*S3303))</f>
        <v>0</v>
      </c>
      <c r="U3303"/>
      <c r="V3303" s="4">
        <f>IF(AND(N3303&lt;&gt;0,O3303&lt;&gt;0,Q3303&lt;&gt;0,S3303&lt;&gt;""),N3303-O3303-Q3303-R3303-T3303-U3303-P3303,"")</f>
        <v>0</v>
      </c>
      <c r="W3303">
        <v>82</v>
      </c>
      <c r="X3303">
        <v>29</v>
      </c>
      <c r="Y3303" s="7">
        <v>2.73</v>
      </c>
      <c r="Z3303" s="7">
        <v>1.12</v>
      </c>
      <c r="AA3303">
        <v>119</v>
      </c>
      <c r="AB3303">
        <v>324</v>
      </c>
      <c r="AC3303">
        <v>43.5897435897436</v>
      </c>
      <c r="AD3303" t="s">
        <v>41</v>
      </c>
      <c r="AE3303">
        <v>13032</v>
      </c>
      <c r="AF3303" s="4">
        <v>0.4</v>
      </c>
      <c r="AG3303">
        <v>0</v>
      </c>
      <c r="AH3303">
        <v>0</v>
      </c>
      <c r="AJ3303">
        <v>0</v>
      </c>
    </row>
    <row r="3304" spans="1:36">
      <c r="A3304" t="s">
        <v>11247</v>
      </c>
      <c r="B3304" t="s">
        <v>11248</v>
      </c>
      <c r="C3304" s="2" t="s">
        <v>11249</v>
      </c>
      <c r="D3304" t="s">
        <v>3946</v>
      </c>
      <c r="G3304">
        <v>0</v>
      </c>
      <c r="H3304" s="3">
        <v>0</v>
      </c>
      <c r="I3304" s="4">
        <f>IF(H3304=0,"",H3304*O3304)</f>
        <v>0</v>
      </c>
      <c r="J3304" s="5">
        <f>IF(OR(H3304=0,V3304=""),"",H3304*V3304)</f>
        <v>0</v>
      </c>
      <c r="K3304" s="6">
        <f>IF(V3304="","",V3304/O3304)</f>
        <v>0</v>
      </c>
      <c r="L3304" s="6">
        <f>IF(V3304="","",V3304/N3304)</f>
        <v>0</v>
      </c>
      <c r="M3304" s="4">
        <v>21.3</v>
      </c>
      <c r="N3304" s="4">
        <v>21.3</v>
      </c>
      <c r="Q3304" s="4">
        <v>5.84</v>
      </c>
      <c r="R3304" s="4">
        <v>0.19</v>
      </c>
      <c r="S3304">
        <v>0.12</v>
      </c>
      <c r="T3304" s="4">
        <f>IF(S3304=0,"",IF((N3304*S3304)&lt;.3,.3,N3304*S3304))</f>
        <v>0</v>
      </c>
      <c r="U3304"/>
      <c r="V3304" s="4">
        <f>IF(AND(N3304&lt;&gt;0,O3304&lt;&gt;0,Q3304&lt;&gt;0,S3304&lt;&gt;""),N3304-O3304-Q3304-R3304-T3304-U3304-P3304,"")</f>
        <v>0</v>
      </c>
      <c r="W3304">
        <v>51</v>
      </c>
      <c r="X3304">
        <v>16</v>
      </c>
      <c r="Y3304" s="7">
        <v>3</v>
      </c>
      <c r="Z3304" s="7">
        <v>1.02</v>
      </c>
      <c r="AA3304">
        <v>1</v>
      </c>
      <c r="AB3304">
        <v>270</v>
      </c>
      <c r="AC3304">
        <v>0.333333333333333</v>
      </c>
      <c r="AD3304" t="s">
        <v>41</v>
      </c>
      <c r="AE3304">
        <v>11876</v>
      </c>
      <c r="AF3304" s="4">
        <v>0.46</v>
      </c>
      <c r="AG3304">
        <v>0</v>
      </c>
      <c r="AH3304">
        <v>0</v>
      </c>
      <c r="AJ3304">
        <v>0</v>
      </c>
    </row>
    <row r="3305" spans="1:36">
      <c r="A3305" t="s">
        <v>11250</v>
      </c>
      <c r="B3305" t="s">
        <v>11251</v>
      </c>
      <c r="C3305" s="2" t="s">
        <v>11252</v>
      </c>
      <c r="D3305" t="s">
        <v>3946</v>
      </c>
      <c r="G3305">
        <v>0</v>
      </c>
      <c r="H3305" s="3">
        <v>0</v>
      </c>
      <c r="I3305" s="4">
        <f>IF(H3305=0,"",H3305*O3305)</f>
        <v>0</v>
      </c>
      <c r="J3305" s="5">
        <f>IF(OR(H3305=0,V3305=""),"",H3305*V3305)</f>
        <v>0</v>
      </c>
      <c r="K3305" s="6">
        <f>IF(V3305="","",V3305/O3305)</f>
        <v>0</v>
      </c>
      <c r="L3305" s="6">
        <f>IF(V3305="","",V3305/N3305)</f>
        <v>0</v>
      </c>
      <c r="M3305" s="4">
        <v>9.95</v>
      </c>
      <c r="N3305" s="4">
        <v>9.95</v>
      </c>
      <c r="Q3305" s="4">
        <v>4.95</v>
      </c>
      <c r="R3305" s="4">
        <v>0.07</v>
      </c>
      <c r="S3305">
        <v>0.12</v>
      </c>
      <c r="T3305" s="4">
        <f>IF(S3305=0,"",IF((N3305*S3305)&lt;.3,.3,N3305*S3305))</f>
        <v>0</v>
      </c>
      <c r="U3305"/>
      <c r="V3305" s="4">
        <f>IF(AND(N3305&lt;&gt;0,O3305&lt;&gt;0,Q3305&lt;&gt;0,S3305&lt;&gt;""),N3305-O3305-Q3305-R3305-T3305-U3305-P3305,"")</f>
        <v>0</v>
      </c>
      <c r="W3305">
        <v>92</v>
      </c>
      <c r="X3305">
        <v>30</v>
      </c>
      <c r="Y3305" s="7">
        <v>3.07</v>
      </c>
      <c r="Z3305" s="7">
        <v>1.08</v>
      </c>
      <c r="AA3305">
        <v>32</v>
      </c>
      <c r="AB3305">
        <v>276</v>
      </c>
      <c r="AC3305">
        <v>10.4234527687296</v>
      </c>
      <c r="AD3305" t="s">
        <v>41</v>
      </c>
      <c r="AE3305">
        <v>10275</v>
      </c>
      <c r="AF3305" s="4">
        <v>0.4</v>
      </c>
      <c r="AG3305">
        <v>0</v>
      </c>
      <c r="AH3305">
        <v>0</v>
      </c>
      <c r="AJ3305">
        <v>0</v>
      </c>
    </row>
    <row r="3306" spans="1:36">
      <c r="A3306" t="s">
        <v>11253</v>
      </c>
      <c r="B3306" t="s">
        <v>11254</v>
      </c>
      <c r="C3306" s="2" t="s">
        <v>11255</v>
      </c>
      <c r="D3306" t="s">
        <v>3946</v>
      </c>
      <c r="G3306">
        <v>0</v>
      </c>
      <c r="H3306" s="3">
        <v>0</v>
      </c>
      <c r="I3306" s="4">
        <f>IF(H3306=0,"",H3306*O3306)</f>
        <v>0</v>
      </c>
      <c r="J3306" s="5">
        <f>IF(OR(H3306=0,V3306=""),"",H3306*V3306)</f>
        <v>0</v>
      </c>
      <c r="K3306" s="6">
        <f>IF(V3306="","",V3306/O3306)</f>
        <v>0</v>
      </c>
      <c r="L3306" s="6">
        <f>IF(V3306="","",V3306/N3306)</f>
        <v>0</v>
      </c>
      <c r="M3306" s="4">
        <v>17.31</v>
      </c>
      <c r="N3306" s="4">
        <v>17.31</v>
      </c>
      <c r="Q3306" s="4">
        <v>4.25</v>
      </c>
      <c r="R3306" s="4">
        <v>0.04</v>
      </c>
      <c r="S3306">
        <v>0.12</v>
      </c>
      <c r="T3306" s="4">
        <f>IF(S3306=0,"",IF((N3306*S3306)&lt;.3,.3,N3306*S3306))</f>
        <v>0</v>
      </c>
      <c r="U3306"/>
      <c r="V3306" s="4">
        <f>IF(AND(N3306&lt;&gt;0,O3306&lt;&gt;0,Q3306&lt;&gt;0,S3306&lt;&gt;""),N3306-O3306-Q3306-R3306-T3306-U3306-P3306,"")</f>
        <v>0</v>
      </c>
      <c r="W3306">
        <v>73</v>
      </c>
      <c r="X3306">
        <v>30</v>
      </c>
      <c r="Y3306" s="7">
        <v>2.43</v>
      </c>
      <c r="Z3306" s="7">
        <v>1.04</v>
      </c>
      <c r="AA3306">
        <v>1</v>
      </c>
      <c r="AB3306">
        <v>199</v>
      </c>
      <c r="AC3306">
        <v>0.411522633744856</v>
      </c>
      <c r="AD3306" t="s">
        <v>41</v>
      </c>
      <c r="AF3306" s="4">
        <v>0.7</v>
      </c>
      <c r="AG3306">
        <v>0</v>
      </c>
      <c r="AH3306">
        <v>0</v>
      </c>
      <c r="AJ3306">
        <v>0</v>
      </c>
    </row>
    <row r="3307" spans="1:36">
      <c r="A3307" t="s">
        <v>11256</v>
      </c>
      <c r="B3307" t="s">
        <v>11257</v>
      </c>
      <c r="C3307" s="2" t="s">
        <v>11258</v>
      </c>
      <c r="D3307" t="s">
        <v>580</v>
      </c>
      <c r="G3307">
        <v>961</v>
      </c>
      <c r="H3307" s="3">
        <v>961</v>
      </c>
      <c r="I3307" s="4">
        <f>IF(H3307=0,"",H3307*O3307)</f>
        <v>0</v>
      </c>
      <c r="J3307" s="5">
        <f>IF(OR(H3307=0,V3307=""),"",H3307*V3307)</f>
        <v>0</v>
      </c>
      <c r="K3307" s="6">
        <f>IF(V3307="","",V3307/O3307)</f>
        <v>0</v>
      </c>
      <c r="L3307" s="6">
        <f>IF(V3307="","",V3307/N3307)</f>
        <v>0</v>
      </c>
      <c r="M3307" s="4">
        <v>37.01</v>
      </c>
      <c r="N3307" s="4">
        <v>37.05</v>
      </c>
      <c r="Q3307" s="4">
        <v>6.28</v>
      </c>
      <c r="R3307" s="4">
        <v>0.22</v>
      </c>
      <c r="S3307">
        <v>0.15</v>
      </c>
      <c r="T3307" s="4">
        <f>IF(S3307=0,"",IF((N3307*S3307)&lt;.3,.3,N3307*S3307))</f>
        <v>0</v>
      </c>
      <c r="U3307"/>
      <c r="V3307" s="4">
        <f>IF(AND(N3307&lt;&gt;0,O3307&lt;&gt;0,Q3307&lt;&gt;0,S3307&lt;&gt;""),N3307-O3307-Q3307-R3307-T3307-U3307-P3307,"")</f>
        <v>0</v>
      </c>
      <c r="W3307">
        <v>108</v>
      </c>
      <c r="X3307">
        <v>14</v>
      </c>
      <c r="Y3307" s="7">
        <v>7.71</v>
      </c>
      <c r="Z3307" s="7">
        <v>1.01</v>
      </c>
      <c r="AA3307">
        <v>1</v>
      </c>
      <c r="AB3307">
        <v>0</v>
      </c>
      <c r="AC3307">
        <v>0.12970168612192</v>
      </c>
      <c r="AD3307">
        <v>-95</v>
      </c>
      <c r="AE3307">
        <v>256985</v>
      </c>
      <c r="AF3307" s="4">
        <v>0.4</v>
      </c>
      <c r="AG3307">
        <v>0</v>
      </c>
      <c r="AH3307">
        <v>0</v>
      </c>
      <c r="AJ3307">
        <v>0</v>
      </c>
    </row>
    <row r="3308" spans="1:36">
      <c r="A3308" t="s">
        <v>11259</v>
      </c>
      <c r="B3308" t="s">
        <v>11260</v>
      </c>
      <c r="C3308" s="2" t="s">
        <v>11261</v>
      </c>
      <c r="D3308" t="s">
        <v>2206</v>
      </c>
      <c r="G3308">
        <v>0</v>
      </c>
      <c r="H3308" s="3">
        <v>0</v>
      </c>
      <c r="I3308" s="4">
        <f>IF(H3308=0,"",H3308*O3308)</f>
        <v>0</v>
      </c>
      <c r="J3308" s="5">
        <f>IF(OR(H3308=0,V3308=""),"",H3308*V3308)</f>
        <v>0</v>
      </c>
      <c r="K3308" s="6">
        <f>IF(V3308="","",V3308/O3308)</f>
        <v>0</v>
      </c>
      <c r="L3308" s="6">
        <f>IF(V3308="","",V3308/N3308)</f>
        <v>0</v>
      </c>
      <c r="Q3308" s="4">
        <v>4.81</v>
      </c>
      <c r="R3308" s="4">
        <v>0.03</v>
      </c>
      <c r="S3308">
        <v>0.15</v>
      </c>
      <c r="T3308" s="4">
        <f>IF(S3308=0,"",IF((N3308*S3308)&lt;.3,.3,N3308*S3308))</f>
        <v>0</v>
      </c>
      <c r="U3308"/>
      <c r="V3308" s="4">
        <f>IF(AND(N3308&lt;&gt;0,O3308&lt;&gt;0,Q3308&lt;&gt;0,S3308&lt;&gt;""),N3308-O3308-Q3308-R3308-T3308-U3308-P3308,"")</f>
        <v>0</v>
      </c>
      <c r="W3308">
        <v>0</v>
      </c>
      <c r="X3308">
        <v>0</v>
      </c>
      <c r="Y3308" s="7">
        <v>0</v>
      </c>
      <c r="Z3308" s="7">
        <v>0</v>
      </c>
      <c r="AA3308">
        <v>0</v>
      </c>
      <c r="AB3308">
        <v>0</v>
      </c>
      <c r="AC3308">
        <v>0</v>
      </c>
      <c r="AD3308" t="s">
        <v>41</v>
      </c>
      <c r="AG3308">
        <v>0</v>
      </c>
      <c r="AH3308">
        <v>0</v>
      </c>
      <c r="AJ3308">
        <v>0</v>
      </c>
    </row>
    <row r="3309" spans="1:36">
      <c r="A3309" t="s">
        <v>11262</v>
      </c>
      <c r="B3309" t="s">
        <v>11263</v>
      </c>
      <c r="C3309" s="2" t="s">
        <v>11264</v>
      </c>
      <c r="D3309" t="s">
        <v>2206</v>
      </c>
      <c r="G3309">
        <v>0</v>
      </c>
      <c r="H3309" s="3">
        <v>0</v>
      </c>
      <c r="I3309" s="4">
        <f>IF(H3309=0,"",H3309*O3309)</f>
        <v>0</v>
      </c>
      <c r="J3309" s="5">
        <f>IF(OR(H3309=0,V3309=""),"",H3309*V3309)</f>
        <v>0</v>
      </c>
      <c r="K3309" s="6">
        <f>IF(V3309="","",V3309/O3309)</f>
        <v>0</v>
      </c>
      <c r="L3309" s="6">
        <f>IF(V3309="","",V3309/N3309)</f>
        <v>0</v>
      </c>
      <c r="Q3309" s="4">
        <v>4.81</v>
      </c>
      <c r="R3309" s="4">
        <v>0.03</v>
      </c>
      <c r="S3309">
        <v>0.15</v>
      </c>
      <c r="T3309" s="4">
        <f>IF(S3309=0,"",IF((N3309*S3309)&lt;.3,.3,N3309*S3309))</f>
        <v>0</v>
      </c>
      <c r="U3309"/>
      <c r="V3309" s="4">
        <f>IF(AND(N3309&lt;&gt;0,O3309&lt;&gt;0,Q3309&lt;&gt;0,S3309&lt;&gt;""),N3309-O3309-Q3309-R3309-T3309-U3309-P3309,"")</f>
        <v>0</v>
      </c>
      <c r="W3309">
        <v>0</v>
      </c>
      <c r="X3309">
        <v>0</v>
      </c>
      <c r="Y3309" s="7">
        <v>0</v>
      </c>
      <c r="Z3309" s="7">
        <v>0</v>
      </c>
      <c r="AA3309">
        <v>0</v>
      </c>
      <c r="AB3309">
        <v>0</v>
      </c>
      <c r="AC3309">
        <v>0</v>
      </c>
      <c r="AD3309" t="s">
        <v>41</v>
      </c>
      <c r="AG3309">
        <v>0</v>
      </c>
      <c r="AH3309">
        <v>0</v>
      </c>
      <c r="AJ3309">
        <v>0</v>
      </c>
    </row>
    <row r="3310" spans="1:36">
      <c r="A3310" t="s">
        <v>11265</v>
      </c>
      <c r="B3310" t="s">
        <v>11266</v>
      </c>
      <c r="C3310" s="2" t="s">
        <v>11267</v>
      </c>
      <c r="D3310" t="s">
        <v>2206</v>
      </c>
      <c r="G3310">
        <v>0</v>
      </c>
      <c r="H3310" s="3">
        <v>0</v>
      </c>
      <c r="I3310" s="4">
        <f>IF(H3310=0,"",H3310*O3310)</f>
        <v>0</v>
      </c>
      <c r="J3310" s="5">
        <f>IF(OR(H3310=0,V3310=""),"",H3310*V3310)</f>
        <v>0</v>
      </c>
      <c r="K3310" s="6">
        <f>IF(V3310="","",V3310/O3310)</f>
        <v>0</v>
      </c>
      <c r="L3310" s="6">
        <f>IF(V3310="","",V3310/N3310)</f>
        <v>0</v>
      </c>
      <c r="Q3310" s="4">
        <v>4.81</v>
      </c>
      <c r="R3310" s="4">
        <v>0.03</v>
      </c>
      <c r="S3310">
        <v>0.15</v>
      </c>
      <c r="T3310" s="4">
        <f>IF(S3310=0,"",IF((N3310*S3310)&lt;.3,.3,N3310*S3310))</f>
        <v>0</v>
      </c>
      <c r="U3310"/>
      <c r="V3310" s="4">
        <f>IF(AND(N3310&lt;&gt;0,O3310&lt;&gt;0,Q3310&lt;&gt;0,S3310&lt;&gt;""),N3310-O3310-Q3310-R3310-T3310-U3310-P3310,"")</f>
        <v>0</v>
      </c>
      <c r="W3310">
        <v>0</v>
      </c>
      <c r="X3310">
        <v>0</v>
      </c>
      <c r="Y3310" s="7">
        <v>0</v>
      </c>
      <c r="Z3310" s="7">
        <v>0</v>
      </c>
      <c r="AA3310">
        <v>0</v>
      </c>
      <c r="AB3310">
        <v>0</v>
      </c>
      <c r="AC3310">
        <v>0</v>
      </c>
      <c r="AD3310" t="s">
        <v>41</v>
      </c>
      <c r="AG3310">
        <v>0</v>
      </c>
      <c r="AH3310">
        <v>0</v>
      </c>
      <c r="AJ3310">
        <v>0</v>
      </c>
    </row>
    <row r="3311" spans="1:36">
      <c r="A3311" t="s">
        <v>11268</v>
      </c>
      <c r="B3311" t="s">
        <v>11269</v>
      </c>
      <c r="C3311" s="2" t="s">
        <v>11270</v>
      </c>
      <c r="D3311" t="s">
        <v>2206</v>
      </c>
      <c r="G3311">
        <v>0</v>
      </c>
      <c r="H3311" s="3">
        <v>0</v>
      </c>
      <c r="I3311" s="4">
        <f>IF(H3311=0,"",H3311*O3311)</f>
        <v>0</v>
      </c>
      <c r="J3311" s="5">
        <f>IF(OR(H3311=0,V3311=""),"",H3311*V3311)</f>
        <v>0</v>
      </c>
      <c r="K3311" s="6">
        <f>IF(V3311="","",V3311/O3311)</f>
        <v>0</v>
      </c>
      <c r="L3311" s="6">
        <f>IF(V3311="","",V3311/N3311)</f>
        <v>0</v>
      </c>
      <c r="Q3311" s="4">
        <v>4.81</v>
      </c>
      <c r="R3311" s="4">
        <v>0.03</v>
      </c>
      <c r="S3311">
        <v>0.15</v>
      </c>
      <c r="T3311" s="4">
        <f>IF(S3311=0,"",IF((N3311*S3311)&lt;.3,.3,N3311*S3311))</f>
        <v>0</v>
      </c>
      <c r="U3311"/>
      <c r="V3311" s="4">
        <f>IF(AND(N3311&lt;&gt;0,O3311&lt;&gt;0,Q3311&lt;&gt;0,S3311&lt;&gt;""),N3311-O3311-Q3311-R3311-T3311-U3311-P3311,"")</f>
        <v>0</v>
      </c>
      <c r="W3311">
        <v>0</v>
      </c>
      <c r="X3311">
        <v>0</v>
      </c>
      <c r="Y3311" s="7">
        <v>0</v>
      </c>
      <c r="Z3311" s="7">
        <v>0</v>
      </c>
      <c r="AA3311">
        <v>0</v>
      </c>
      <c r="AB3311">
        <v>0</v>
      </c>
      <c r="AC3311">
        <v>0</v>
      </c>
      <c r="AD3311" t="s">
        <v>41</v>
      </c>
      <c r="AG3311">
        <v>0</v>
      </c>
      <c r="AH3311">
        <v>0</v>
      </c>
      <c r="AJ3311">
        <v>0</v>
      </c>
    </row>
    <row r="3312" spans="1:36">
      <c r="A3312" t="s">
        <v>11271</v>
      </c>
      <c r="B3312" t="s">
        <v>11272</v>
      </c>
      <c r="C3312" s="2" t="s">
        <v>11273</v>
      </c>
      <c r="D3312" t="s">
        <v>2206</v>
      </c>
      <c r="G3312">
        <v>0</v>
      </c>
      <c r="H3312" s="3">
        <v>0</v>
      </c>
      <c r="I3312" s="4">
        <f>IF(H3312=0,"",H3312*O3312)</f>
        <v>0</v>
      </c>
      <c r="J3312" s="5">
        <f>IF(OR(H3312=0,V3312=""),"",H3312*V3312)</f>
        <v>0</v>
      </c>
      <c r="K3312" s="6">
        <f>IF(V3312="","",V3312/O3312)</f>
        <v>0</v>
      </c>
      <c r="L3312" s="6">
        <f>IF(V3312="","",V3312/N3312)</f>
        <v>0</v>
      </c>
      <c r="Q3312" s="4">
        <v>4.81</v>
      </c>
      <c r="R3312" s="4">
        <v>0.03</v>
      </c>
      <c r="S3312">
        <v>0.15</v>
      </c>
      <c r="T3312" s="4">
        <f>IF(S3312=0,"",IF((N3312*S3312)&lt;.3,.3,N3312*S3312))</f>
        <v>0</v>
      </c>
      <c r="U3312"/>
      <c r="V3312" s="4">
        <f>IF(AND(N3312&lt;&gt;0,O3312&lt;&gt;0,Q3312&lt;&gt;0,S3312&lt;&gt;""),N3312-O3312-Q3312-R3312-T3312-U3312-P3312,"")</f>
        <v>0</v>
      </c>
      <c r="W3312">
        <v>0</v>
      </c>
      <c r="X3312">
        <v>0</v>
      </c>
      <c r="Y3312" s="7">
        <v>0</v>
      </c>
      <c r="Z3312" s="7">
        <v>0</v>
      </c>
      <c r="AA3312">
        <v>0</v>
      </c>
      <c r="AB3312">
        <v>0</v>
      </c>
      <c r="AC3312">
        <v>0</v>
      </c>
      <c r="AD3312" t="s">
        <v>41</v>
      </c>
      <c r="AG3312">
        <v>0</v>
      </c>
      <c r="AH3312">
        <v>0</v>
      </c>
      <c r="AJ3312">
        <v>0</v>
      </c>
    </row>
    <row r="3313" spans="1:36">
      <c r="A3313" t="s">
        <v>11274</v>
      </c>
      <c r="B3313" t="s">
        <v>11275</v>
      </c>
      <c r="C3313" s="2" t="s">
        <v>11276</v>
      </c>
      <c r="D3313" t="s">
        <v>2206</v>
      </c>
      <c r="G3313">
        <v>0</v>
      </c>
      <c r="H3313" s="3">
        <v>0</v>
      </c>
      <c r="I3313" s="4">
        <f>IF(H3313=0,"",H3313*O3313)</f>
        <v>0</v>
      </c>
      <c r="J3313" s="5">
        <f>IF(OR(H3313=0,V3313=""),"",H3313*V3313)</f>
        <v>0</v>
      </c>
      <c r="K3313" s="6">
        <f>IF(V3313="","",V3313/O3313)</f>
        <v>0</v>
      </c>
      <c r="L3313" s="6">
        <f>IF(V3313="","",V3313/N3313)</f>
        <v>0</v>
      </c>
      <c r="Q3313" s="4">
        <v>4.81</v>
      </c>
      <c r="R3313" s="4">
        <v>0.03</v>
      </c>
      <c r="S3313">
        <v>0.15</v>
      </c>
      <c r="T3313" s="4">
        <f>IF(S3313=0,"",IF((N3313*S3313)&lt;.3,.3,N3313*S3313))</f>
        <v>0</v>
      </c>
      <c r="U3313"/>
      <c r="V3313" s="4">
        <f>IF(AND(N3313&lt;&gt;0,O3313&lt;&gt;0,Q3313&lt;&gt;0,S3313&lt;&gt;""),N3313-O3313-Q3313-R3313-T3313-U3313-P3313,"")</f>
        <v>0</v>
      </c>
      <c r="W3313">
        <v>0</v>
      </c>
      <c r="X3313">
        <v>0</v>
      </c>
      <c r="Y3313" s="7">
        <v>0</v>
      </c>
      <c r="Z3313" s="7">
        <v>0</v>
      </c>
      <c r="AA3313">
        <v>0</v>
      </c>
      <c r="AB3313">
        <v>0</v>
      </c>
      <c r="AC3313">
        <v>0</v>
      </c>
      <c r="AD3313" t="s">
        <v>41</v>
      </c>
      <c r="AG3313">
        <v>0</v>
      </c>
      <c r="AH3313">
        <v>0</v>
      </c>
      <c r="AJ3313">
        <v>0</v>
      </c>
    </row>
    <row r="3314" spans="1:36">
      <c r="A3314" t="s">
        <v>11277</v>
      </c>
      <c r="B3314" t="s">
        <v>11278</v>
      </c>
      <c r="C3314" s="2" t="s">
        <v>11279</v>
      </c>
      <c r="D3314" t="s">
        <v>2206</v>
      </c>
      <c r="G3314">
        <v>0</v>
      </c>
      <c r="H3314" s="3">
        <v>0</v>
      </c>
      <c r="I3314" s="4">
        <f>IF(H3314=0,"",H3314*O3314)</f>
        <v>0</v>
      </c>
      <c r="J3314" s="5">
        <f>IF(OR(H3314=0,V3314=""),"",H3314*V3314)</f>
        <v>0</v>
      </c>
      <c r="K3314" s="6">
        <f>IF(V3314="","",V3314/O3314)</f>
        <v>0</v>
      </c>
      <c r="L3314" s="6">
        <f>IF(V3314="","",V3314/N3314)</f>
        <v>0</v>
      </c>
      <c r="Q3314" s="4">
        <v>4.81</v>
      </c>
      <c r="R3314" s="4">
        <v>0.03</v>
      </c>
      <c r="S3314">
        <v>0.15</v>
      </c>
      <c r="T3314" s="4">
        <f>IF(S3314=0,"",IF((N3314*S3314)&lt;.3,.3,N3314*S3314))</f>
        <v>0</v>
      </c>
      <c r="U3314"/>
      <c r="V3314" s="4">
        <f>IF(AND(N3314&lt;&gt;0,O3314&lt;&gt;0,Q3314&lt;&gt;0,S3314&lt;&gt;""),N3314-O3314-Q3314-R3314-T3314-U3314-P3314,"")</f>
        <v>0</v>
      </c>
      <c r="W3314">
        <v>0</v>
      </c>
      <c r="X3314">
        <v>0</v>
      </c>
      <c r="Y3314" s="7">
        <v>0</v>
      </c>
      <c r="Z3314" s="7">
        <v>0</v>
      </c>
      <c r="AA3314">
        <v>0</v>
      </c>
      <c r="AB3314">
        <v>0</v>
      </c>
      <c r="AC3314">
        <v>0</v>
      </c>
      <c r="AD3314" t="s">
        <v>41</v>
      </c>
      <c r="AG3314">
        <v>0</v>
      </c>
      <c r="AH3314">
        <v>0</v>
      </c>
      <c r="AJ3314">
        <v>0</v>
      </c>
    </row>
    <row r="3315" spans="1:36">
      <c r="A3315" t="s">
        <v>11280</v>
      </c>
      <c r="B3315" t="s">
        <v>11281</v>
      </c>
      <c r="C3315" s="2" t="s">
        <v>11282</v>
      </c>
      <c r="D3315" t="s">
        <v>2206</v>
      </c>
      <c r="G3315">
        <v>0</v>
      </c>
      <c r="H3315" s="3">
        <v>0</v>
      </c>
      <c r="I3315" s="4">
        <f>IF(H3315=0,"",H3315*O3315)</f>
        <v>0</v>
      </c>
      <c r="J3315" s="5">
        <f>IF(OR(H3315=0,V3315=""),"",H3315*V3315)</f>
        <v>0</v>
      </c>
      <c r="K3315" s="6">
        <f>IF(V3315="","",V3315/O3315)</f>
        <v>0</v>
      </c>
      <c r="L3315" s="6">
        <f>IF(V3315="","",V3315/N3315)</f>
        <v>0</v>
      </c>
      <c r="Q3315" s="4">
        <v>4.81</v>
      </c>
      <c r="R3315" s="4">
        <v>0.03</v>
      </c>
      <c r="S3315">
        <v>0.15</v>
      </c>
      <c r="T3315" s="4">
        <f>IF(S3315=0,"",IF((N3315*S3315)&lt;.3,.3,N3315*S3315))</f>
        <v>0</v>
      </c>
      <c r="U3315"/>
      <c r="V3315" s="4">
        <f>IF(AND(N3315&lt;&gt;0,O3315&lt;&gt;0,Q3315&lt;&gt;0,S3315&lt;&gt;""),N3315-O3315-Q3315-R3315-T3315-U3315-P3315,"")</f>
        <v>0</v>
      </c>
      <c r="W3315">
        <v>0</v>
      </c>
      <c r="X3315">
        <v>0</v>
      </c>
      <c r="Y3315" s="7">
        <v>0</v>
      </c>
      <c r="Z3315" s="7">
        <v>0</v>
      </c>
      <c r="AA3315">
        <v>0</v>
      </c>
      <c r="AB3315">
        <v>0</v>
      </c>
      <c r="AC3315">
        <v>0</v>
      </c>
      <c r="AD3315" t="s">
        <v>41</v>
      </c>
      <c r="AG3315">
        <v>0</v>
      </c>
      <c r="AH3315">
        <v>0</v>
      </c>
      <c r="AJ3315">
        <v>0</v>
      </c>
    </row>
    <row r="3316" spans="1:36">
      <c r="A3316" t="s">
        <v>11283</v>
      </c>
      <c r="B3316" t="s">
        <v>11284</v>
      </c>
      <c r="C3316" s="2" t="s">
        <v>11285</v>
      </c>
      <c r="D3316" t="s">
        <v>2206</v>
      </c>
      <c r="G3316">
        <v>0</v>
      </c>
      <c r="H3316" s="3">
        <v>0</v>
      </c>
      <c r="I3316" s="4">
        <f>IF(H3316=0,"",H3316*O3316)</f>
        <v>0</v>
      </c>
      <c r="J3316" s="5">
        <f>IF(OR(H3316=0,V3316=""),"",H3316*V3316)</f>
        <v>0</v>
      </c>
      <c r="K3316" s="6">
        <f>IF(V3316="","",V3316/O3316)</f>
        <v>0</v>
      </c>
      <c r="L3316" s="6">
        <f>IF(V3316="","",V3316/N3316)</f>
        <v>0</v>
      </c>
      <c r="Q3316" s="4">
        <v>4.81</v>
      </c>
      <c r="R3316" s="4">
        <v>0.03</v>
      </c>
      <c r="S3316">
        <v>0.15</v>
      </c>
      <c r="T3316" s="4">
        <f>IF(S3316=0,"",IF((N3316*S3316)&lt;.3,.3,N3316*S3316))</f>
        <v>0</v>
      </c>
      <c r="U3316"/>
      <c r="V3316" s="4">
        <f>IF(AND(N3316&lt;&gt;0,O3316&lt;&gt;0,Q3316&lt;&gt;0,S3316&lt;&gt;""),N3316-O3316-Q3316-R3316-T3316-U3316-P3316,"")</f>
        <v>0</v>
      </c>
      <c r="W3316">
        <v>0</v>
      </c>
      <c r="X3316">
        <v>0</v>
      </c>
      <c r="Y3316" s="7">
        <v>0</v>
      </c>
      <c r="Z3316" s="7">
        <v>0</v>
      </c>
      <c r="AA3316">
        <v>0</v>
      </c>
      <c r="AB3316">
        <v>0</v>
      </c>
      <c r="AC3316">
        <v>0</v>
      </c>
      <c r="AD3316" t="s">
        <v>41</v>
      </c>
      <c r="AG3316">
        <v>0</v>
      </c>
      <c r="AH3316">
        <v>0</v>
      </c>
      <c r="AJ3316">
        <v>0</v>
      </c>
    </row>
    <row r="3317" spans="1:36">
      <c r="A3317" t="s">
        <v>11286</v>
      </c>
      <c r="B3317" t="s">
        <v>11287</v>
      </c>
      <c r="C3317" s="2" t="s">
        <v>11288</v>
      </c>
      <c r="D3317" t="s">
        <v>2206</v>
      </c>
      <c r="G3317">
        <v>0</v>
      </c>
      <c r="H3317" s="3">
        <v>0</v>
      </c>
      <c r="I3317" s="4">
        <f>IF(H3317=0,"",H3317*O3317)</f>
        <v>0</v>
      </c>
      <c r="J3317" s="5">
        <f>IF(OR(H3317=0,V3317=""),"",H3317*V3317)</f>
        <v>0</v>
      </c>
      <c r="K3317" s="6">
        <f>IF(V3317="","",V3317/O3317)</f>
        <v>0</v>
      </c>
      <c r="L3317" s="6">
        <f>IF(V3317="","",V3317/N3317)</f>
        <v>0</v>
      </c>
      <c r="Q3317" s="4">
        <v>4.81</v>
      </c>
      <c r="R3317" s="4">
        <v>0.03</v>
      </c>
      <c r="S3317">
        <v>0.15</v>
      </c>
      <c r="T3317" s="4">
        <f>IF(S3317=0,"",IF((N3317*S3317)&lt;.3,.3,N3317*S3317))</f>
        <v>0</v>
      </c>
      <c r="U3317"/>
      <c r="V3317" s="4">
        <f>IF(AND(N3317&lt;&gt;0,O3317&lt;&gt;0,Q3317&lt;&gt;0,S3317&lt;&gt;""),N3317-O3317-Q3317-R3317-T3317-U3317-P3317,"")</f>
        <v>0</v>
      </c>
      <c r="W3317">
        <v>0</v>
      </c>
      <c r="X3317">
        <v>0</v>
      </c>
      <c r="Y3317" s="7">
        <v>0</v>
      </c>
      <c r="Z3317" s="7">
        <v>0</v>
      </c>
      <c r="AA3317">
        <v>0</v>
      </c>
      <c r="AB3317">
        <v>0</v>
      </c>
      <c r="AC3317">
        <v>0</v>
      </c>
      <c r="AD3317" t="s">
        <v>41</v>
      </c>
      <c r="AG3317">
        <v>0</v>
      </c>
      <c r="AH3317">
        <v>0</v>
      </c>
      <c r="AJ3317">
        <v>0</v>
      </c>
    </row>
    <row r="3318" spans="1:36">
      <c r="A3318" t="s">
        <v>11289</v>
      </c>
      <c r="B3318" t="s">
        <v>11290</v>
      </c>
      <c r="C3318" s="2" t="s">
        <v>11291</v>
      </c>
      <c r="D3318" t="s">
        <v>2206</v>
      </c>
      <c r="G3318">
        <v>0</v>
      </c>
      <c r="H3318" s="3">
        <v>0</v>
      </c>
      <c r="I3318" s="4">
        <f>IF(H3318=0,"",H3318*O3318)</f>
        <v>0</v>
      </c>
      <c r="J3318" s="5">
        <f>IF(OR(H3318=0,V3318=""),"",H3318*V3318)</f>
        <v>0</v>
      </c>
      <c r="K3318" s="6">
        <f>IF(V3318="","",V3318/O3318)</f>
        <v>0</v>
      </c>
      <c r="L3318" s="6">
        <f>IF(V3318="","",V3318/N3318)</f>
        <v>0</v>
      </c>
      <c r="Q3318" s="4">
        <v>4.81</v>
      </c>
      <c r="R3318" s="4">
        <v>0.03</v>
      </c>
      <c r="S3318">
        <v>0.15</v>
      </c>
      <c r="T3318" s="4">
        <f>IF(S3318=0,"",IF((N3318*S3318)&lt;.3,.3,N3318*S3318))</f>
        <v>0</v>
      </c>
      <c r="U3318"/>
      <c r="V3318" s="4">
        <f>IF(AND(N3318&lt;&gt;0,O3318&lt;&gt;0,Q3318&lt;&gt;0,S3318&lt;&gt;""),N3318-O3318-Q3318-R3318-T3318-U3318-P3318,"")</f>
        <v>0</v>
      </c>
      <c r="W3318">
        <v>0</v>
      </c>
      <c r="X3318">
        <v>0</v>
      </c>
      <c r="Y3318" s="7">
        <v>0</v>
      </c>
      <c r="Z3318" s="7">
        <v>0</v>
      </c>
      <c r="AA3318">
        <v>0</v>
      </c>
      <c r="AB3318">
        <v>0</v>
      </c>
      <c r="AC3318">
        <v>0</v>
      </c>
      <c r="AD3318" t="s">
        <v>41</v>
      </c>
      <c r="AG3318">
        <v>0</v>
      </c>
      <c r="AH3318">
        <v>0</v>
      </c>
      <c r="AJ3318">
        <v>0</v>
      </c>
    </row>
    <row r="3319" spans="1:36">
      <c r="A3319" t="s">
        <v>11292</v>
      </c>
      <c r="B3319" t="s">
        <v>11293</v>
      </c>
      <c r="C3319" s="2" t="s">
        <v>11294</v>
      </c>
      <c r="D3319" t="s">
        <v>2206</v>
      </c>
      <c r="G3319">
        <v>0</v>
      </c>
      <c r="H3319" s="3">
        <v>0</v>
      </c>
      <c r="I3319" s="4">
        <f>IF(H3319=0,"",H3319*O3319)</f>
        <v>0</v>
      </c>
      <c r="J3319" s="5">
        <f>IF(OR(H3319=0,V3319=""),"",H3319*V3319)</f>
        <v>0</v>
      </c>
      <c r="K3319" s="6">
        <f>IF(V3319="","",V3319/O3319)</f>
        <v>0</v>
      </c>
      <c r="L3319" s="6">
        <f>IF(V3319="","",V3319/N3319)</f>
        <v>0</v>
      </c>
      <c r="Q3319" s="4">
        <v>4.81</v>
      </c>
      <c r="R3319" s="4">
        <v>0.03</v>
      </c>
      <c r="S3319">
        <v>0.15</v>
      </c>
      <c r="T3319" s="4">
        <f>IF(S3319=0,"",IF((N3319*S3319)&lt;.3,.3,N3319*S3319))</f>
        <v>0</v>
      </c>
      <c r="U3319"/>
      <c r="V3319" s="4">
        <f>IF(AND(N3319&lt;&gt;0,O3319&lt;&gt;0,Q3319&lt;&gt;0,S3319&lt;&gt;""),N3319-O3319-Q3319-R3319-T3319-U3319-P3319,"")</f>
        <v>0</v>
      </c>
      <c r="W3319">
        <v>0</v>
      </c>
      <c r="X3319">
        <v>0</v>
      </c>
      <c r="Y3319" s="7">
        <v>0</v>
      </c>
      <c r="Z3319" s="7">
        <v>0</v>
      </c>
      <c r="AA3319">
        <v>0</v>
      </c>
      <c r="AB3319">
        <v>0</v>
      </c>
      <c r="AC3319">
        <v>0</v>
      </c>
      <c r="AD3319" t="s">
        <v>41</v>
      </c>
      <c r="AG3319">
        <v>0</v>
      </c>
      <c r="AH3319">
        <v>0</v>
      </c>
      <c r="AJ3319">
        <v>0</v>
      </c>
    </row>
    <row r="3320" spans="1:36">
      <c r="A3320" t="s">
        <v>11295</v>
      </c>
      <c r="B3320" t="s">
        <v>11296</v>
      </c>
      <c r="C3320" s="2" t="s">
        <v>11297</v>
      </c>
      <c r="D3320" t="s">
        <v>2206</v>
      </c>
      <c r="G3320">
        <v>0</v>
      </c>
      <c r="H3320" s="3">
        <v>0</v>
      </c>
      <c r="I3320" s="4">
        <f>IF(H3320=0,"",H3320*O3320)</f>
        <v>0</v>
      </c>
      <c r="J3320" s="5">
        <f>IF(OR(H3320=0,V3320=""),"",H3320*V3320)</f>
        <v>0</v>
      </c>
      <c r="K3320" s="6">
        <f>IF(V3320="","",V3320/O3320)</f>
        <v>0</v>
      </c>
      <c r="L3320" s="6">
        <f>IF(V3320="","",V3320/N3320)</f>
        <v>0</v>
      </c>
      <c r="Q3320" s="4">
        <v>4.81</v>
      </c>
      <c r="R3320" s="4">
        <v>0.03</v>
      </c>
      <c r="S3320">
        <v>0.15</v>
      </c>
      <c r="T3320" s="4">
        <f>IF(S3320=0,"",IF((N3320*S3320)&lt;.3,.3,N3320*S3320))</f>
        <v>0</v>
      </c>
      <c r="U3320"/>
      <c r="V3320" s="4">
        <f>IF(AND(N3320&lt;&gt;0,O3320&lt;&gt;0,Q3320&lt;&gt;0,S3320&lt;&gt;""),N3320-O3320-Q3320-R3320-T3320-U3320-P3320,"")</f>
        <v>0</v>
      </c>
      <c r="W3320">
        <v>0</v>
      </c>
      <c r="X3320">
        <v>0</v>
      </c>
      <c r="Y3320" s="7">
        <v>0</v>
      </c>
      <c r="Z3320" s="7">
        <v>0</v>
      </c>
      <c r="AA3320">
        <v>0</v>
      </c>
      <c r="AB3320">
        <v>0</v>
      </c>
      <c r="AC3320">
        <v>0</v>
      </c>
      <c r="AD3320" t="s">
        <v>41</v>
      </c>
      <c r="AG3320">
        <v>0</v>
      </c>
      <c r="AH3320">
        <v>0</v>
      </c>
      <c r="AJ3320">
        <v>0</v>
      </c>
    </row>
    <row r="3321" spans="1:36">
      <c r="A3321" t="s">
        <v>11298</v>
      </c>
      <c r="B3321" t="s">
        <v>11299</v>
      </c>
      <c r="C3321" s="2" t="s">
        <v>11300</v>
      </c>
      <c r="D3321" t="s">
        <v>2206</v>
      </c>
      <c r="G3321">
        <v>0</v>
      </c>
      <c r="H3321" s="3">
        <v>0</v>
      </c>
      <c r="I3321" s="4">
        <f>IF(H3321=0,"",H3321*O3321)</f>
        <v>0</v>
      </c>
      <c r="J3321" s="5">
        <f>IF(OR(H3321=0,V3321=""),"",H3321*V3321)</f>
        <v>0</v>
      </c>
      <c r="K3321" s="6">
        <f>IF(V3321="","",V3321/O3321)</f>
        <v>0</v>
      </c>
      <c r="L3321" s="6">
        <f>IF(V3321="","",V3321/N3321)</f>
        <v>0</v>
      </c>
      <c r="Q3321" s="4">
        <v>4.81</v>
      </c>
      <c r="R3321" s="4">
        <v>0.03</v>
      </c>
      <c r="S3321">
        <v>0.15</v>
      </c>
      <c r="T3321" s="4">
        <f>IF(S3321=0,"",IF((N3321*S3321)&lt;.3,.3,N3321*S3321))</f>
        <v>0</v>
      </c>
      <c r="U3321"/>
      <c r="V3321" s="4">
        <f>IF(AND(N3321&lt;&gt;0,O3321&lt;&gt;0,Q3321&lt;&gt;0,S3321&lt;&gt;""),N3321-O3321-Q3321-R3321-T3321-U3321-P3321,"")</f>
        <v>0</v>
      </c>
      <c r="W3321">
        <v>0</v>
      </c>
      <c r="X3321">
        <v>0</v>
      </c>
      <c r="Y3321" s="7">
        <v>0</v>
      </c>
      <c r="Z3321" s="7">
        <v>0</v>
      </c>
      <c r="AA3321">
        <v>0</v>
      </c>
      <c r="AB3321">
        <v>0</v>
      </c>
      <c r="AC3321">
        <v>0</v>
      </c>
      <c r="AD3321" t="s">
        <v>41</v>
      </c>
      <c r="AG3321">
        <v>0</v>
      </c>
      <c r="AH3321">
        <v>0</v>
      </c>
      <c r="AJ3321">
        <v>0</v>
      </c>
    </row>
    <row r="3322" spans="1:36">
      <c r="A3322" t="s">
        <v>11301</v>
      </c>
      <c r="B3322" t="s">
        <v>11302</v>
      </c>
      <c r="C3322" s="2" t="s">
        <v>11303</v>
      </c>
      <c r="D3322" t="s">
        <v>2206</v>
      </c>
      <c r="G3322">
        <v>0</v>
      </c>
      <c r="H3322" s="3">
        <v>0</v>
      </c>
      <c r="I3322" s="4">
        <f>IF(H3322=0,"",H3322*O3322)</f>
        <v>0</v>
      </c>
      <c r="J3322" s="5">
        <f>IF(OR(H3322=0,V3322=""),"",H3322*V3322)</f>
        <v>0</v>
      </c>
      <c r="K3322" s="6">
        <f>IF(V3322="","",V3322/O3322)</f>
        <v>0</v>
      </c>
      <c r="L3322" s="6">
        <f>IF(V3322="","",V3322/N3322)</f>
        <v>0</v>
      </c>
      <c r="Q3322" s="4">
        <v>4.81</v>
      </c>
      <c r="R3322" s="4">
        <v>0.03</v>
      </c>
      <c r="S3322">
        <v>0.15</v>
      </c>
      <c r="T3322" s="4">
        <f>IF(S3322=0,"",IF((N3322*S3322)&lt;.3,.3,N3322*S3322))</f>
        <v>0</v>
      </c>
      <c r="U3322"/>
      <c r="V3322" s="4">
        <f>IF(AND(N3322&lt;&gt;0,O3322&lt;&gt;0,Q3322&lt;&gt;0,S3322&lt;&gt;""),N3322-O3322-Q3322-R3322-T3322-U3322-P3322,"")</f>
        <v>0</v>
      </c>
      <c r="W3322">
        <v>0</v>
      </c>
      <c r="X3322">
        <v>0</v>
      </c>
      <c r="Y3322" s="7">
        <v>0</v>
      </c>
      <c r="Z3322" s="7">
        <v>0</v>
      </c>
      <c r="AA3322">
        <v>0</v>
      </c>
      <c r="AB3322">
        <v>0</v>
      </c>
      <c r="AC3322">
        <v>0</v>
      </c>
      <c r="AD3322" t="s">
        <v>41</v>
      </c>
      <c r="AG3322">
        <v>0</v>
      </c>
      <c r="AH3322">
        <v>0</v>
      </c>
      <c r="AJ3322">
        <v>0</v>
      </c>
    </row>
    <row r="3323" spans="1:36">
      <c r="A3323" t="s">
        <v>11304</v>
      </c>
      <c r="B3323" t="s">
        <v>11305</v>
      </c>
      <c r="C3323" s="2" t="s">
        <v>11306</v>
      </c>
      <c r="D3323" t="s">
        <v>2206</v>
      </c>
      <c r="G3323">
        <v>0</v>
      </c>
      <c r="H3323" s="3">
        <v>0</v>
      </c>
      <c r="I3323" s="4">
        <f>IF(H3323=0,"",H3323*O3323)</f>
        <v>0</v>
      </c>
      <c r="J3323" s="5">
        <f>IF(OR(H3323=0,V3323=""),"",H3323*V3323)</f>
        <v>0</v>
      </c>
      <c r="K3323" s="6">
        <f>IF(V3323="","",V3323/O3323)</f>
        <v>0</v>
      </c>
      <c r="L3323" s="6">
        <f>IF(V3323="","",V3323/N3323)</f>
        <v>0</v>
      </c>
      <c r="Q3323" s="4">
        <v>4.81</v>
      </c>
      <c r="R3323" s="4">
        <v>0.03</v>
      </c>
      <c r="S3323">
        <v>0.15</v>
      </c>
      <c r="T3323" s="4">
        <f>IF(S3323=0,"",IF((N3323*S3323)&lt;.3,.3,N3323*S3323))</f>
        <v>0</v>
      </c>
      <c r="U3323"/>
      <c r="V3323" s="4">
        <f>IF(AND(N3323&lt;&gt;0,O3323&lt;&gt;0,Q3323&lt;&gt;0,S3323&lt;&gt;""),N3323-O3323-Q3323-R3323-T3323-U3323-P3323,"")</f>
        <v>0</v>
      </c>
      <c r="W3323">
        <v>0</v>
      </c>
      <c r="X3323">
        <v>0</v>
      </c>
      <c r="Y3323" s="7">
        <v>0</v>
      </c>
      <c r="Z3323" s="7">
        <v>0</v>
      </c>
      <c r="AA3323">
        <v>0</v>
      </c>
      <c r="AB3323">
        <v>0</v>
      </c>
      <c r="AC3323">
        <v>0</v>
      </c>
      <c r="AD3323" t="s">
        <v>41</v>
      </c>
      <c r="AG3323">
        <v>0</v>
      </c>
      <c r="AH3323">
        <v>0</v>
      </c>
      <c r="AJ3323">
        <v>0</v>
      </c>
    </row>
    <row r="3324" spans="1:36">
      <c r="A3324" t="s">
        <v>11307</v>
      </c>
      <c r="B3324" t="s">
        <v>11308</v>
      </c>
      <c r="C3324" s="2" t="s">
        <v>11309</v>
      </c>
      <c r="D3324" t="s">
        <v>2206</v>
      </c>
      <c r="G3324">
        <v>0</v>
      </c>
      <c r="H3324" s="3">
        <v>0</v>
      </c>
      <c r="I3324" s="4">
        <f>IF(H3324=0,"",H3324*O3324)</f>
        <v>0</v>
      </c>
      <c r="J3324" s="5">
        <f>IF(OR(H3324=0,V3324=""),"",H3324*V3324)</f>
        <v>0</v>
      </c>
      <c r="K3324" s="6">
        <f>IF(V3324="","",V3324/O3324)</f>
        <v>0</v>
      </c>
      <c r="L3324" s="6">
        <f>IF(V3324="","",V3324/N3324)</f>
        <v>0</v>
      </c>
      <c r="Q3324" s="4">
        <v>4.81</v>
      </c>
      <c r="R3324" s="4">
        <v>0.03</v>
      </c>
      <c r="S3324">
        <v>0.15</v>
      </c>
      <c r="T3324" s="4">
        <f>IF(S3324=0,"",IF((N3324*S3324)&lt;.3,.3,N3324*S3324))</f>
        <v>0</v>
      </c>
      <c r="U3324"/>
      <c r="V3324" s="4">
        <f>IF(AND(N3324&lt;&gt;0,O3324&lt;&gt;0,Q3324&lt;&gt;0,S3324&lt;&gt;""),N3324-O3324-Q3324-R3324-T3324-U3324-P3324,"")</f>
        <v>0</v>
      </c>
      <c r="W3324">
        <v>0</v>
      </c>
      <c r="X3324">
        <v>0</v>
      </c>
      <c r="Y3324" s="7">
        <v>0</v>
      </c>
      <c r="Z3324" s="7">
        <v>0</v>
      </c>
      <c r="AA3324">
        <v>0</v>
      </c>
      <c r="AB3324">
        <v>0</v>
      </c>
      <c r="AC3324">
        <v>0</v>
      </c>
      <c r="AD3324" t="s">
        <v>41</v>
      </c>
      <c r="AG3324">
        <v>0</v>
      </c>
      <c r="AH3324">
        <v>0</v>
      </c>
      <c r="AJ3324">
        <v>0</v>
      </c>
    </row>
    <row r="3325" spans="1:36">
      <c r="A3325" t="s">
        <v>11310</v>
      </c>
      <c r="B3325" t="s">
        <v>11311</v>
      </c>
      <c r="C3325" s="2" t="s">
        <v>11312</v>
      </c>
      <c r="D3325" t="s">
        <v>2206</v>
      </c>
      <c r="G3325">
        <v>0</v>
      </c>
      <c r="H3325" s="3">
        <v>0</v>
      </c>
      <c r="I3325" s="4">
        <f>IF(H3325=0,"",H3325*O3325)</f>
        <v>0</v>
      </c>
      <c r="J3325" s="5">
        <f>IF(OR(H3325=0,V3325=""),"",H3325*V3325)</f>
        <v>0</v>
      </c>
      <c r="K3325" s="6">
        <f>IF(V3325="","",V3325/O3325)</f>
        <v>0</v>
      </c>
      <c r="L3325" s="6">
        <f>IF(V3325="","",V3325/N3325)</f>
        <v>0</v>
      </c>
      <c r="Q3325" s="4">
        <v>4.81</v>
      </c>
      <c r="R3325" s="4">
        <v>0.03</v>
      </c>
      <c r="S3325">
        <v>0.15</v>
      </c>
      <c r="T3325" s="4">
        <f>IF(S3325=0,"",IF((N3325*S3325)&lt;.3,.3,N3325*S3325))</f>
        <v>0</v>
      </c>
      <c r="U3325"/>
      <c r="V3325" s="4">
        <f>IF(AND(N3325&lt;&gt;0,O3325&lt;&gt;0,Q3325&lt;&gt;0,S3325&lt;&gt;""),N3325-O3325-Q3325-R3325-T3325-U3325-P3325,"")</f>
        <v>0</v>
      </c>
      <c r="W3325">
        <v>0</v>
      </c>
      <c r="X3325">
        <v>0</v>
      </c>
      <c r="Y3325" s="7">
        <v>0</v>
      </c>
      <c r="Z3325" s="7">
        <v>0</v>
      </c>
      <c r="AA3325">
        <v>0</v>
      </c>
      <c r="AB3325">
        <v>0</v>
      </c>
      <c r="AC3325">
        <v>0</v>
      </c>
      <c r="AD3325" t="s">
        <v>41</v>
      </c>
      <c r="AG3325">
        <v>0</v>
      </c>
      <c r="AH3325">
        <v>0</v>
      </c>
      <c r="AJ3325">
        <v>0</v>
      </c>
    </row>
    <row r="3326" spans="1:36">
      <c r="A3326" t="s">
        <v>11313</v>
      </c>
      <c r="B3326" t="s">
        <v>11314</v>
      </c>
      <c r="C3326" s="2" t="s">
        <v>11315</v>
      </c>
      <c r="D3326" t="s">
        <v>2206</v>
      </c>
      <c r="G3326">
        <v>0</v>
      </c>
      <c r="H3326" s="3">
        <v>0</v>
      </c>
      <c r="I3326" s="4">
        <f>IF(H3326=0,"",H3326*O3326)</f>
        <v>0</v>
      </c>
      <c r="J3326" s="5">
        <f>IF(OR(H3326=0,V3326=""),"",H3326*V3326)</f>
        <v>0</v>
      </c>
      <c r="K3326" s="6">
        <f>IF(V3326="","",V3326/O3326)</f>
        <v>0</v>
      </c>
      <c r="L3326" s="6">
        <f>IF(V3326="","",V3326/N3326)</f>
        <v>0</v>
      </c>
      <c r="Q3326" s="4">
        <v>4.81</v>
      </c>
      <c r="R3326" s="4">
        <v>0.03</v>
      </c>
      <c r="S3326">
        <v>0.15</v>
      </c>
      <c r="T3326" s="4">
        <f>IF(S3326=0,"",IF((N3326*S3326)&lt;.3,.3,N3326*S3326))</f>
        <v>0</v>
      </c>
      <c r="U3326"/>
      <c r="V3326" s="4">
        <f>IF(AND(N3326&lt;&gt;0,O3326&lt;&gt;0,Q3326&lt;&gt;0,S3326&lt;&gt;""),N3326-O3326-Q3326-R3326-T3326-U3326-P3326,"")</f>
        <v>0</v>
      </c>
      <c r="W3326">
        <v>0</v>
      </c>
      <c r="X3326">
        <v>0</v>
      </c>
      <c r="Y3326" s="7">
        <v>0</v>
      </c>
      <c r="Z3326" s="7">
        <v>0</v>
      </c>
      <c r="AA3326">
        <v>0</v>
      </c>
      <c r="AB3326">
        <v>0</v>
      </c>
      <c r="AC3326">
        <v>0</v>
      </c>
      <c r="AD3326" t="s">
        <v>41</v>
      </c>
      <c r="AG3326">
        <v>0</v>
      </c>
      <c r="AH3326">
        <v>0</v>
      </c>
      <c r="AJ3326">
        <v>0</v>
      </c>
    </row>
    <row r="3327" spans="1:36">
      <c r="A3327" t="s">
        <v>11316</v>
      </c>
      <c r="B3327" t="s">
        <v>11317</v>
      </c>
      <c r="C3327" s="2" t="s">
        <v>11318</v>
      </c>
      <c r="D3327" t="s">
        <v>2206</v>
      </c>
      <c r="G3327">
        <v>0</v>
      </c>
      <c r="H3327" s="3">
        <v>0</v>
      </c>
      <c r="I3327" s="4">
        <f>IF(H3327=0,"",H3327*O3327)</f>
        <v>0</v>
      </c>
      <c r="J3327" s="5">
        <f>IF(OR(H3327=0,V3327=""),"",H3327*V3327)</f>
        <v>0</v>
      </c>
      <c r="K3327" s="6">
        <f>IF(V3327="","",V3327/O3327)</f>
        <v>0</v>
      </c>
      <c r="L3327" s="6">
        <f>IF(V3327="","",V3327/N3327)</f>
        <v>0</v>
      </c>
      <c r="Q3327" s="4">
        <v>4.81</v>
      </c>
      <c r="R3327" s="4">
        <v>0.03</v>
      </c>
      <c r="S3327">
        <v>0.15</v>
      </c>
      <c r="T3327" s="4">
        <f>IF(S3327=0,"",IF((N3327*S3327)&lt;.3,.3,N3327*S3327))</f>
        <v>0</v>
      </c>
      <c r="U3327"/>
      <c r="V3327" s="4">
        <f>IF(AND(N3327&lt;&gt;0,O3327&lt;&gt;0,Q3327&lt;&gt;0,S3327&lt;&gt;""),N3327-O3327-Q3327-R3327-T3327-U3327-P3327,"")</f>
        <v>0</v>
      </c>
      <c r="W3327">
        <v>0</v>
      </c>
      <c r="X3327">
        <v>0</v>
      </c>
      <c r="Y3327" s="7">
        <v>0</v>
      </c>
      <c r="Z3327" s="7">
        <v>0</v>
      </c>
      <c r="AA3327">
        <v>0</v>
      </c>
      <c r="AB3327">
        <v>0</v>
      </c>
      <c r="AC3327">
        <v>0</v>
      </c>
      <c r="AD3327" t="s">
        <v>41</v>
      </c>
      <c r="AG3327">
        <v>0</v>
      </c>
      <c r="AH3327">
        <v>0</v>
      </c>
      <c r="AJ3327">
        <v>0</v>
      </c>
    </row>
    <row r="3328" spans="1:36">
      <c r="A3328" t="s">
        <v>11319</v>
      </c>
      <c r="B3328" t="s">
        <v>11320</v>
      </c>
      <c r="C3328" s="2" t="s">
        <v>11321</v>
      </c>
      <c r="D3328" t="s">
        <v>2206</v>
      </c>
      <c r="G3328">
        <v>0</v>
      </c>
      <c r="H3328" s="3">
        <v>0</v>
      </c>
      <c r="I3328" s="4">
        <f>IF(H3328=0,"",H3328*O3328)</f>
        <v>0</v>
      </c>
      <c r="J3328" s="5">
        <f>IF(OR(H3328=0,V3328=""),"",H3328*V3328)</f>
        <v>0</v>
      </c>
      <c r="K3328" s="6">
        <f>IF(V3328="","",V3328/O3328)</f>
        <v>0</v>
      </c>
      <c r="L3328" s="6">
        <f>IF(V3328="","",V3328/N3328)</f>
        <v>0</v>
      </c>
      <c r="Q3328" s="4">
        <v>4.81</v>
      </c>
      <c r="R3328" s="4">
        <v>0.03</v>
      </c>
      <c r="S3328">
        <v>0.15</v>
      </c>
      <c r="T3328" s="4">
        <f>IF(S3328=0,"",IF((N3328*S3328)&lt;.3,.3,N3328*S3328))</f>
        <v>0</v>
      </c>
      <c r="U3328"/>
      <c r="V3328" s="4">
        <f>IF(AND(N3328&lt;&gt;0,O3328&lt;&gt;0,Q3328&lt;&gt;0,S3328&lt;&gt;""),N3328-O3328-Q3328-R3328-T3328-U3328-P3328,"")</f>
        <v>0</v>
      </c>
      <c r="W3328">
        <v>0</v>
      </c>
      <c r="X3328">
        <v>0</v>
      </c>
      <c r="Y3328" s="7">
        <v>0</v>
      </c>
      <c r="Z3328" s="7">
        <v>0</v>
      </c>
      <c r="AA3328">
        <v>0</v>
      </c>
      <c r="AB3328">
        <v>0</v>
      </c>
      <c r="AC3328">
        <v>0</v>
      </c>
      <c r="AD3328" t="s">
        <v>41</v>
      </c>
      <c r="AG3328">
        <v>0</v>
      </c>
      <c r="AH3328">
        <v>0</v>
      </c>
      <c r="AJ3328">
        <v>0</v>
      </c>
    </row>
    <row r="3329" spans="1:36">
      <c r="A3329" t="s">
        <v>11322</v>
      </c>
      <c r="B3329" t="s">
        <v>11323</v>
      </c>
      <c r="C3329" s="2" t="s">
        <v>11324</v>
      </c>
      <c r="D3329" t="s">
        <v>2206</v>
      </c>
      <c r="G3329">
        <v>0</v>
      </c>
      <c r="H3329" s="3">
        <v>0</v>
      </c>
      <c r="I3329" s="4">
        <f>IF(H3329=0,"",H3329*O3329)</f>
        <v>0</v>
      </c>
      <c r="J3329" s="5">
        <f>IF(OR(H3329=0,V3329=""),"",H3329*V3329)</f>
        <v>0</v>
      </c>
      <c r="K3329" s="6">
        <f>IF(V3329="","",V3329/O3329)</f>
        <v>0</v>
      </c>
      <c r="L3329" s="6">
        <f>IF(V3329="","",V3329/N3329)</f>
        <v>0</v>
      </c>
      <c r="Q3329" s="4">
        <v>4.81</v>
      </c>
      <c r="R3329" s="4">
        <v>0.03</v>
      </c>
      <c r="S3329">
        <v>0.15</v>
      </c>
      <c r="T3329" s="4">
        <f>IF(S3329=0,"",IF((N3329*S3329)&lt;.3,.3,N3329*S3329))</f>
        <v>0</v>
      </c>
      <c r="U3329"/>
      <c r="V3329" s="4">
        <f>IF(AND(N3329&lt;&gt;0,O3329&lt;&gt;0,Q3329&lt;&gt;0,S3329&lt;&gt;""),N3329-O3329-Q3329-R3329-T3329-U3329-P3329,"")</f>
        <v>0</v>
      </c>
      <c r="W3329">
        <v>0</v>
      </c>
      <c r="X3329">
        <v>0</v>
      </c>
      <c r="Y3329" s="7">
        <v>0</v>
      </c>
      <c r="Z3329" s="7">
        <v>0</v>
      </c>
      <c r="AA3329">
        <v>0</v>
      </c>
      <c r="AB3329">
        <v>0</v>
      </c>
      <c r="AC3329">
        <v>0</v>
      </c>
      <c r="AD3329" t="s">
        <v>41</v>
      </c>
      <c r="AG3329">
        <v>0</v>
      </c>
      <c r="AH3329">
        <v>0</v>
      </c>
      <c r="AJ3329">
        <v>0</v>
      </c>
    </row>
    <row r="3330" spans="1:36">
      <c r="A3330" t="s">
        <v>11325</v>
      </c>
      <c r="B3330" t="s">
        <v>11326</v>
      </c>
      <c r="C3330" s="2" t="s">
        <v>11327</v>
      </c>
      <c r="D3330" t="s">
        <v>2206</v>
      </c>
      <c r="G3330">
        <v>0</v>
      </c>
      <c r="H3330" s="3">
        <v>0</v>
      </c>
      <c r="I3330" s="4">
        <f>IF(H3330=0,"",H3330*O3330)</f>
        <v>0</v>
      </c>
      <c r="J3330" s="5">
        <f>IF(OR(H3330=0,V3330=""),"",H3330*V3330)</f>
        <v>0</v>
      </c>
      <c r="K3330" s="6">
        <f>IF(V3330="","",V3330/O3330)</f>
        <v>0</v>
      </c>
      <c r="L3330" s="6">
        <f>IF(V3330="","",V3330/N3330)</f>
        <v>0</v>
      </c>
      <c r="Q3330" s="4">
        <v>4.81</v>
      </c>
      <c r="R3330" s="4">
        <v>0.03</v>
      </c>
      <c r="S3330">
        <v>0.15</v>
      </c>
      <c r="T3330" s="4">
        <f>IF(S3330=0,"",IF((N3330*S3330)&lt;.3,.3,N3330*S3330))</f>
        <v>0</v>
      </c>
      <c r="U3330"/>
      <c r="V3330" s="4">
        <f>IF(AND(N3330&lt;&gt;0,O3330&lt;&gt;0,Q3330&lt;&gt;0,S3330&lt;&gt;""),N3330-O3330-Q3330-R3330-T3330-U3330-P3330,"")</f>
        <v>0</v>
      </c>
      <c r="W3330">
        <v>0</v>
      </c>
      <c r="X3330">
        <v>0</v>
      </c>
      <c r="Y3330" s="7">
        <v>0</v>
      </c>
      <c r="Z3330" s="7">
        <v>0</v>
      </c>
      <c r="AA3330">
        <v>0</v>
      </c>
      <c r="AB3330">
        <v>0</v>
      </c>
      <c r="AC3330">
        <v>0</v>
      </c>
      <c r="AD3330" t="s">
        <v>41</v>
      </c>
      <c r="AG3330">
        <v>0</v>
      </c>
      <c r="AH3330">
        <v>0</v>
      </c>
      <c r="AJ3330">
        <v>0</v>
      </c>
    </row>
    <row r="3331" spans="1:36">
      <c r="A3331" t="s">
        <v>11328</v>
      </c>
      <c r="B3331" t="s">
        <v>11329</v>
      </c>
      <c r="C3331" s="2" t="s">
        <v>11330</v>
      </c>
      <c r="D3331" t="s">
        <v>2206</v>
      </c>
      <c r="G3331">
        <v>0</v>
      </c>
      <c r="H3331" s="3">
        <v>0</v>
      </c>
      <c r="I3331" s="4">
        <f>IF(H3331=0,"",H3331*O3331)</f>
        <v>0</v>
      </c>
      <c r="J3331" s="5">
        <f>IF(OR(H3331=0,V3331=""),"",H3331*V3331)</f>
        <v>0</v>
      </c>
      <c r="K3331" s="6">
        <f>IF(V3331="","",V3331/O3331)</f>
        <v>0</v>
      </c>
      <c r="L3331" s="6">
        <f>IF(V3331="","",V3331/N3331)</f>
        <v>0</v>
      </c>
      <c r="Q3331" s="4">
        <v>4.81</v>
      </c>
      <c r="R3331" s="4">
        <v>0.03</v>
      </c>
      <c r="S3331">
        <v>0.15</v>
      </c>
      <c r="T3331" s="4">
        <f>IF(S3331=0,"",IF((N3331*S3331)&lt;.3,.3,N3331*S3331))</f>
        <v>0</v>
      </c>
      <c r="U3331"/>
      <c r="V3331" s="4">
        <f>IF(AND(N3331&lt;&gt;0,O3331&lt;&gt;0,Q3331&lt;&gt;0,S3331&lt;&gt;""),N3331-O3331-Q3331-R3331-T3331-U3331-P3331,"")</f>
        <v>0</v>
      </c>
      <c r="W3331">
        <v>0</v>
      </c>
      <c r="X3331">
        <v>0</v>
      </c>
      <c r="Y3331" s="7">
        <v>0</v>
      </c>
      <c r="Z3331" s="7">
        <v>0</v>
      </c>
      <c r="AA3331">
        <v>0</v>
      </c>
      <c r="AB3331">
        <v>0</v>
      </c>
      <c r="AC3331">
        <v>0</v>
      </c>
      <c r="AD3331" t="s">
        <v>41</v>
      </c>
      <c r="AG3331">
        <v>0</v>
      </c>
      <c r="AH3331">
        <v>0</v>
      </c>
      <c r="AJ3331">
        <v>0</v>
      </c>
    </row>
    <row r="3332" spans="1:36">
      <c r="A3332" t="s">
        <v>11331</v>
      </c>
      <c r="B3332" t="s">
        <v>11332</v>
      </c>
      <c r="C3332" s="2" t="s">
        <v>11333</v>
      </c>
      <c r="D3332" t="s">
        <v>2206</v>
      </c>
      <c r="G3332">
        <v>0</v>
      </c>
      <c r="H3332" s="3">
        <v>0</v>
      </c>
      <c r="I3332" s="4">
        <f>IF(H3332=0,"",H3332*O3332)</f>
        <v>0</v>
      </c>
      <c r="J3332" s="5">
        <f>IF(OR(H3332=0,V3332=""),"",H3332*V3332)</f>
        <v>0</v>
      </c>
      <c r="K3332" s="6">
        <f>IF(V3332="","",V3332/O3332)</f>
        <v>0</v>
      </c>
      <c r="L3332" s="6">
        <f>IF(V3332="","",V3332/N3332)</f>
        <v>0</v>
      </c>
      <c r="Q3332" s="4">
        <v>4.81</v>
      </c>
      <c r="R3332" s="4">
        <v>0.03</v>
      </c>
      <c r="S3332">
        <v>0.15</v>
      </c>
      <c r="T3332" s="4">
        <f>IF(S3332=0,"",IF((N3332*S3332)&lt;.3,.3,N3332*S3332))</f>
        <v>0</v>
      </c>
      <c r="U3332"/>
      <c r="V3332" s="4">
        <f>IF(AND(N3332&lt;&gt;0,O3332&lt;&gt;0,Q3332&lt;&gt;0,S3332&lt;&gt;""),N3332-O3332-Q3332-R3332-T3332-U3332-P3332,"")</f>
        <v>0</v>
      </c>
      <c r="W3332">
        <v>0</v>
      </c>
      <c r="X3332">
        <v>0</v>
      </c>
      <c r="Y3332" s="7">
        <v>0</v>
      </c>
      <c r="Z3332" s="7">
        <v>0</v>
      </c>
      <c r="AA3332">
        <v>0</v>
      </c>
      <c r="AB3332">
        <v>0</v>
      </c>
      <c r="AC3332">
        <v>0</v>
      </c>
      <c r="AD3332" t="s">
        <v>41</v>
      </c>
      <c r="AG3332">
        <v>0</v>
      </c>
      <c r="AH3332">
        <v>0</v>
      </c>
      <c r="AJ3332">
        <v>0</v>
      </c>
    </row>
    <row r="3333" spans="1:36">
      <c r="A3333" t="s">
        <v>11334</v>
      </c>
      <c r="B3333" t="s">
        <v>11335</v>
      </c>
      <c r="C3333" s="2" t="s">
        <v>11336</v>
      </c>
      <c r="D3333" t="s">
        <v>2206</v>
      </c>
      <c r="G3333">
        <v>0</v>
      </c>
      <c r="H3333" s="3">
        <v>0</v>
      </c>
      <c r="I3333" s="4">
        <f>IF(H3333=0,"",H3333*O3333)</f>
        <v>0</v>
      </c>
      <c r="J3333" s="5">
        <f>IF(OR(H3333=0,V3333=""),"",H3333*V3333)</f>
        <v>0</v>
      </c>
      <c r="K3333" s="6">
        <f>IF(V3333="","",V3333/O3333)</f>
        <v>0</v>
      </c>
      <c r="L3333" s="6">
        <f>IF(V3333="","",V3333/N3333)</f>
        <v>0</v>
      </c>
      <c r="Q3333" s="4">
        <v>4.81</v>
      </c>
      <c r="R3333" s="4">
        <v>0.03</v>
      </c>
      <c r="S3333">
        <v>0.15</v>
      </c>
      <c r="T3333" s="4">
        <f>IF(S3333=0,"",IF((N3333*S3333)&lt;.3,.3,N3333*S3333))</f>
        <v>0</v>
      </c>
      <c r="U3333"/>
      <c r="V3333" s="4">
        <f>IF(AND(N3333&lt;&gt;0,O3333&lt;&gt;0,Q3333&lt;&gt;0,S3333&lt;&gt;""),N3333-O3333-Q3333-R3333-T3333-U3333-P3333,"")</f>
        <v>0</v>
      </c>
      <c r="W3333">
        <v>0</v>
      </c>
      <c r="X3333">
        <v>0</v>
      </c>
      <c r="Y3333" s="7">
        <v>0</v>
      </c>
      <c r="Z3333" s="7">
        <v>0</v>
      </c>
      <c r="AA3333">
        <v>0</v>
      </c>
      <c r="AB3333">
        <v>0</v>
      </c>
      <c r="AC3333">
        <v>0</v>
      </c>
      <c r="AD3333" t="s">
        <v>41</v>
      </c>
      <c r="AG3333">
        <v>0</v>
      </c>
      <c r="AH3333">
        <v>0</v>
      </c>
      <c r="AJ3333">
        <v>0</v>
      </c>
    </row>
    <row r="3334" spans="1:36">
      <c r="A3334" t="s">
        <v>11337</v>
      </c>
      <c r="B3334" t="s">
        <v>11338</v>
      </c>
      <c r="C3334" s="2" t="s">
        <v>11339</v>
      </c>
      <c r="D3334" t="s">
        <v>2206</v>
      </c>
      <c r="G3334">
        <v>0</v>
      </c>
      <c r="H3334" s="3">
        <v>0</v>
      </c>
      <c r="I3334" s="4">
        <f>IF(H3334=0,"",H3334*O3334)</f>
        <v>0</v>
      </c>
      <c r="J3334" s="5">
        <f>IF(OR(H3334=0,V3334=""),"",H3334*V3334)</f>
        <v>0</v>
      </c>
      <c r="K3334" s="6">
        <f>IF(V3334="","",V3334/O3334)</f>
        <v>0</v>
      </c>
      <c r="L3334" s="6">
        <f>IF(V3334="","",V3334/N3334)</f>
        <v>0</v>
      </c>
      <c r="Q3334" s="4">
        <v>4.81</v>
      </c>
      <c r="R3334" s="4">
        <v>0.03</v>
      </c>
      <c r="S3334">
        <v>0.15</v>
      </c>
      <c r="T3334" s="4">
        <f>IF(S3334=0,"",IF((N3334*S3334)&lt;.3,.3,N3334*S3334))</f>
        <v>0</v>
      </c>
      <c r="U3334"/>
      <c r="V3334" s="4">
        <f>IF(AND(N3334&lt;&gt;0,O3334&lt;&gt;0,Q3334&lt;&gt;0,S3334&lt;&gt;""),N3334-O3334-Q3334-R3334-T3334-U3334-P3334,"")</f>
        <v>0</v>
      </c>
      <c r="W3334">
        <v>0</v>
      </c>
      <c r="X3334">
        <v>0</v>
      </c>
      <c r="Y3334" s="7">
        <v>0</v>
      </c>
      <c r="Z3334" s="7">
        <v>0</v>
      </c>
      <c r="AA3334">
        <v>0</v>
      </c>
      <c r="AB3334">
        <v>0</v>
      </c>
      <c r="AC3334">
        <v>0</v>
      </c>
      <c r="AD3334" t="s">
        <v>41</v>
      </c>
      <c r="AG3334">
        <v>0</v>
      </c>
      <c r="AH3334">
        <v>0</v>
      </c>
      <c r="AJ3334">
        <v>0</v>
      </c>
    </row>
    <row r="3335" spans="1:36">
      <c r="A3335" t="s">
        <v>11340</v>
      </c>
      <c r="B3335" t="s">
        <v>11341</v>
      </c>
      <c r="C3335" s="2" t="s">
        <v>11342</v>
      </c>
      <c r="D3335" t="s">
        <v>2206</v>
      </c>
      <c r="G3335">
        <v>0</v>
      </c>
      <c r="H3335" s="3">
        <v>0</v>
      </c>
      <c r="I3335" s="4">
        <f>IF(H3335=0,"",H3335*O3335)</f>
        <v>0</v>
      </c>
      <c r="J3335" s="5">
        <f>IF(OR(H3335=0,V3335=""),"",H3335*V3335)</f>
        <v>0</v>
      </c>
      <c r="K3335" s="6">
        <f>IF(V3335="","",V3335/O3335)</f>
        <v>0</v>
      </c>
      <c r="L3335" s="6">
        <f>IF(V3335="","",V3335/N3335)</f>
        <v>0</v>
      </c>
      <c r="Q3335" s="4">
        <v>4.81</v>
      </c>
      <c r="R3335" s="4">
        <v>0.03</v>
      </c>
      <c r="S3335">
        <v>0.15</v>
      </c>
      <c r="T3335" s="4">
        <f>IF(S3335=0,"",IF((N3335*S3335)&lt;.3,.3,N3335*S3335))</f>
        <v>0</v>
      </c>
      <c r="U3335"/>
      <c r="V3335" s="4">
        <f>IF(AND(N3335&lt;&gt;0,O3335&lt;&gt;0,Q3335&lt;&gt;0,S3335&lt;&gt;""),N3335-O3335-Q3335-R3335-T3335-U3335-P3335,"")</f>
        <v>0</v>
      </c>
      <c r="W3335">
        <v>0</v>
      </c>
      <c r="X3335">
        <v>0</v>
      </c>
      <c r="Y3335" s="7">
        <v>0</v>
      </c>
      <c r="Z3335" s="7">
        <v>0</v>
      </c>
      <c r="AA3335">
        <v>0</v>
      </c>
      <c r="AB3335">
        <v>0</v>
      </c>
      <c r="AC3335">
        <v>0</v>
      </c>
      <c r="AD3335" t="s">
        <v>41</v>
      </c>
      <c r="AG3335">
        <v>0</v>
      </c>
      <c r="AH3335">
        <v>0</v>
      </c>
      <c r="AJ3335">
        <v>0</v>
      </c>
    </row>
    <row r="3336" spans="1:36">
      <c r="A3336" t="s">
        <v>11343</v>
      </c>
      <c r="B3336" t="s">
        <v>11344</v>
      </c>
      <c r="C3336" s="2" t="s">
        <v>11345</v>
      </c>
      <c r="D3336" t="s">
        <v>2206</v>
      </c>
      <c r="G3336">
        <v>0</v>
      </c>
      <c r="H3336" s="3">
        <v>0</v>
      </c>
      <c r="I3336" s="4">
        <f>IF(H3336=0,"",H3336*O3336)</f>
        <v>0</v>
      </c>
      <c r="J3336" s="5">
        <f>IF(OR(H3336=0,V3336=""),"",H3336*V3336)</f>
        <v>0</v>
      </c>
      <c r="K3336" s="6">
        <f>IF(V3336="","",V3336/O3336)</f>
        <v>0</v>
      </c>
      <c r="L3336" s="6">
        <f>IF(V3336="","",V3336/N3336)</f>
        <v>0</v>
      </c>
      <c r="Q3336" s="4">
        <v>4.81</v>
      </c>
      <c r="R3336" s="4">
        <v>0.03</v>
      </c>
      <c r="S3336">
        <v>0.15</v>
      </c>
      <c r="T3336" s="4">
        <f>IF(S3336=0,"",IF((N3336*S3336)&lt;.3,.3,N3336*S3336))</f>
        <v>0</v>
      </c>
      <c r="U3336"/>
      <c r="V3336" s="4">
        <f>IF(AND(N3336&lt;&gt;0,O3336&lt;&gt;0,Q3336&lt;&gt;0,S3336&lt;&gt;""),N3336-O3336-Q3336-R3336-T3336-U3336-P3336,"")</f>
        <v>0</v>
      </c>
      <c r="W3336">
        <v>0</v>
      </c>
      <c r="X3336">
        <v>0</v>
      </c>
      <c r="Y3336" s="7">
        <v>0</v>
      </c>
      <c r="Z3336" s="7">
        <v>0</v>
      </c>
      <c r="AA3336">
        <v>0</v>
      </c>
      <c r="AB3336">
        <v>0</v>
      </c>
      <c r="AC3336">
        <v>0</v>
      </c>
      <c r="AD3336" t="s">
        <v>41</v>
      </c>
      <c r="AG3336">
        <v>0</v>
      </c>
      <c r="AH3336">
        <v>0</v>
      </c>
      <c r="AJ3336">
        <v>0</v>
      </c>
    </row>
    <row r="3337" spans="1:36">
      <c r="A3337" t="s">
        <v>11346</v>
      </c>
      <c r="B3337" t="s">
        <v>11347</v>
      </c>
      <c r="C3337" s="2" t="s">
        <v>11348</v>
      </c>
      <c r="D3337" t="s">
        <v>2206</v>
      </c>
      <c r="G3337">
        <v>0</v>
      </c>
      <c r="H3337" s="3">
        <v>0</v>
      </c>
      <c r="I3337" s="4">
        <f>IF(H3337=0,"",H3337*O3337)</f>
        <v>0</v>
      </c>
      <c r="J3337" s="5">
        <f>IF(OR(H3337=0,V3337=""),"",H3337*V3337)</f>
        <v>0</v>
      </c>
      <c r="K3337" s="6">
        <f>IF(V3337="","",V3337/O3337)</f>
        <v>0</v>
      </c>
      <c r="L3337" s="6">
        <f>IF(V3337="","",V3337/N3337)</f>
        <v>0</v>
      </c>
      <c r="Q3337" s="4">
        <v>4.81</v>
      </c>
      <c r="R3337" s="4">
        <v>0.03</v>
      </c>
      <c r="S3337">
        <v>0.15</v>
      </c>
      <c r="T3337" s="4">
        <f>IF(S3337=0,"",IF((N3337*S3337)&lt;.3,.3,N3337*S3337))</f>
        <v>0</v>
      </c>
      <c r="U3337"/>
      <c r="V3337" s="4">
        <f>IF(AND(N3337&lt;&gt;0,O3337&lt;&gt;0,Q3337&lt;&gt;0,S3337&lt;&gt;""),N3337-O3337-Q3337-R3337-T3337-U3337-P3337,"")</f>
        <v>0</v>
      </c>
      <c r="W3337">
        <v>0</v>
      </c>
      <c r="X3337">
        <v>0</v>
      </c>
      <c r="Y3337" s="7">
        <v>0</v>
      </c>
      <c r="Z3337" s="7">
        <v>0</v>
      </c>
      <c r="AA3337">
        <v>0</v>
      </c>
      <c r="AB3337">
        <v>0</v>
      </c>
      <c r="AC3337">
        <v>0</v>
      </c>
      <c r="AD3337" t="s">
        <v>41</v>
      </c>
      <c r="AG3337">
        <v>0</v>
      </c>
      <c r="AH3337">
        <v>0</v>
      </c>
      <c r="AJ3337">
        <v>0</v>
      </c>
    </row>
    <row r="3338" spans="1:36">
      <c r="A3338" t="s">
        <v>11349</v>
      </c>
      <c r="B3338" t="s">
        <v>11350</v>
      </c>
      <c r="C3338" s="2" t="s">
        <v>11351</v>
      </c>
      <c r="D3338" t="s">
        <v>2206</v>
      </c>
      <c r="G3338">
        <v>0</v>
      </c>
      <c r="H3338" s="3">
        <v>0</v>
      </c>
      <c r="I3338" s="4">
        <f>IF(H3338=0,"",H3338*O3338)</f>
        <v>0</v>
      </c>
      <c r="J3338" s="5">
        <f>IF(OR(H3338=0,V3338=""),"",H3338*V3338)</f>
        <v>0</v>
      </c>
      <c r="K3338" s="6">
        <f>IF(V3338="","",V3338/O3338)</f>
        <v>0</v>
      </c>
      <c r="L3338" s="6">
        <f>IF(V3338="","",V3338/N3338)</f>
        <v>0</v>
      </c>
      <c r="Q3338" s="4">
        <v>4.81</v>
      </c>
      <c r="R3338" s="4">
        <v>0.03</v>
      </c>
      <c r="S3338">
        <v>0.15</v>
      </c>
      <c r="T3338" s="4">
        <f>IF(S3338=0,"",IF((N3338*S3338)&lt;.3,.3,N3338*S3338))</f>
        <v>0</v>
      </c>
      <c r="U3338"/>
      <c r="V3338" s="4">
        <f>IF(AND(N3338&lt;&gt;0,O3338&lt;&gt;0,Q3338&lt;&gt;0,S3338&lt;&gt;""),N3338-O3338-Q3338-R3338-T3338-U3338-P3338,"")</f>
        <v>0</v>
      </c>
      <c r="W3338">
        <v>0</v>
      </c>
      <c r="X3338">
        <v>0</v>
      </c>
      <c r="Y3338" s="7">
        <v>0</v>
      </c>
      <c r="Z3338" s="7">
        <v>0</v>
      </c>
      <c r="AA3338">
        <v>0</v>
      </c>
      <c r="AB3338">
        <v>0</v>
      </c>
      <c r="AC3338">
        <v>0</v>
      </c>
      <c r="AD3338" t="s">
        <v>41</v>
      </c>
      <c r="AG3338">
        <v>0</v>
      </c>
      <c r="AH3338">
        <v>0</v>
      </c>
      <c r="AJ3338">
        <v>0</v>
      </c>
    </row>
    <row r="3339" spans="1:36">
      <c r="A3339" t="s">
        <v>11352</v>
      </c>
      <c r="B3339" t="s">
        <v>11353</v>
      </c>
      <c r="C3339" s="2" t="s">
        <v>11354</v>
      </c>
      <c r="D3339" t="s">
        <v>2206</v>
      </c>
      <c r="G3339">
        <v>0</v>
      </c>
      <c r="H3339" s="3">
        <v>0</v>
      </c>
      <c r="I3339" s="4">
        <f>IF(H3339=0,"",H3339*O3339)</f>
        <v>0</v>
      </c>
      <c r="J3339" s="5">
        <f>IF(OR(H3339=0,V3339=""),"",H3339*V3339)</f>
        <v>0</v>
      </c>
      <c r="K3339" s="6">
        <f>IF(V3339="","",V3339/O3339)</f>
        <v>0</v>
      </c>
      <c r="L3339" s="6">
        <f>IF(V3339="","",V3339/N3339)</f>
        <v>0</v>
      </c>
      <c r="Q3339" s="4">
        <v>4.81</v>
      </c>
      <c r="R3339" s="4">
        <v>0.03</v>
      </c>
      <c r="S3339">
        <v>0.15</v>
      </c>
      <c r="T3339" s="4">
        <f>IF(S3339=0,"",IF((N3339*S3339)&lt;.3,.3,N3339*S3339))</f>
        <v>0</v>
      </c>
      <c r="U3339"/>
      <c r="V3339" s="4">
        <f>IF(AND(N3339&lt;&gt;0,O3339&lt;&gt;0,Q3339&lt;&gt;0,S3339&lt;&gt;""),N3339-O3339-Q3339-R3339-T3339-U3339-P3339,"")</f>
        <v>0</v>
      </c>
      <c r="W3339">
        <v>0</v>
      </c>
      <c r="X3339">
        <v>0</v>
      </c>
      <c r="Y3339" s="7">
        <v>0</v>
      </c>
      <c r="Z3339" s="7">
        <v>0</v>
      </c>
      <c r="AA3339">
        <v>0</v>
      </c>
      <c r="AB3339">
        <v>0</v>
      </c>
      <c r="AC3339">
        <v>0</v>
      </c>
      <c r="AD3339" t="s">
        <v>41</v>
      </c>
      <c r="AG3339">
        <v>0</v>
      </c>
      <c r="AH3339">
        <v>0</v>
      </c>
      <c r="AJ3339">
        <v>0</v>
      </c>
    </row>
    <row r="3340" spans="1:36">
      <c r="A3340" t="s">
        <v>11355</v>
      </c>
      <c r="B3340" t="s">
        <v>11356</v>
      </c>
      <c r="C3340" s="2" t="s">
        <v>11357</v>
      </c>
      <c r="D3340" t="s">
        <v>2206</v>
      </c>
      <c r="G3340">
        <v>0</v>
      </c>
      <c r="H3340" s="3">
        <v>0</v>
      </c>
      <c r="I3340" s="4">
        <f>IF(H3340=0,"",H3340*O3340)</f>
        <v>0</v>
      </c>
      <c r="J3340" s="5">
        <f>IF(OR(H3340=0,V3340=""),"",H3340*V3340)</f>
        <v>0</v>
      </c>
      <c r="K3340" s="6">
        <f>IF(V3340="","",V3340/O3340)</f>
        <v>0</v>
      </c>
      <c r="L3340" s="6">
        <f>IF(V3340="","",V3340/N3340)</f>
        <v>0</v>
      </c>
      <c r="Q3340" s="4">
        <v>4.81</v>
      </c>
      <c r="R3340" s="4">
        <v>0.03</v>
      </c>
      <c r="S3340">
        <v>0.15</v>
      </c>
      <c r="T3340" s="4">
        <f>IF(S3340=0,"",IF((N3340*S3340)&lt;.3,.3,N3340*S3340))</f>
        <v>0</v>
      </c>
      <c r="U3340"/>
      <c r="V3340" s="4">
        <f>IF(AND(N3340&lt;&gt;0,O3340&lt;&gt;0,Q3340&lt;&gt;0,S3340&lt;&gt;""),N3340-O3340-Q3340-R3340-T3340-U3340-P3340,"")</f>
        <v>0</v>
      </c>
      <c r="W3340">
        <v>0</v>
      </c>
      <c r="X3340">
        <v>0</v>
      </c>
      <c r="Y3340" s="7">
        <v>0</v>
      </c>
      <c r="Z3340" s="7">
        <v>0</v>
      </c>
      <c r="AA3340">
        <v>0</v>
      </c>
      <c r="AB3340">
        <v>0</v>
      </c>
      <c r="AC3340">
        <v>0</v>
      </c>
      <c r="AD3340" t="s">
        <v>41</v>
      </c>
      <c r="AG3340">
        <v>0</v>
      </c>
      <c r="AH3340">
        <v>0</v>
      </c>
      <c r="AJ3340">
        <v>0</v>
      </c>
    </row>
    <row r="3341" spans="1:36">
      <c r="A3341" t="s">
        <v>11358</v>
      </c>
      <c r="B3341" t="s">
        <v>11359</v>
      </c>
      <c r="C3341" s="2" t="s">
        <v>11360</v>
      </c>
      <c r="D3341" t="s">
        <v>1462</v>
      </c>
      <c r="G3341">
        <v>0</v>
      </c>
      <c r="H3341" s="3">
        <v>0</v>
      </c>
      <c r="I3341" s="4">
        <f>IF(H3341=0,"",H3341*O3341)</f>
        <v>0</v>
      </c>
      <c r="J3341" s="5">
        <f>IF(OR(H3341=0,V3341=""),"",H3341*V3341)</f>
        <v>0</v>
      </c>
      <c r="K3341" s="6">
        <f>IF(V3341="","",V3341/O3341)</f>
        <v>0</v>
      </c>
      <c r="L3341" s="6">
        <f>IF(V3341="","",V3341/N3341)</f>
        <v>0</v>
      </c>
      <c r="Q3341" s="4">
        <v>4.81</v>
      </c>
      <c r="R3341" s="4">
        <v>0</v>
      </c>
      <c r="S3341">
        <v>0.15</v>
      </c>
      <c r="T3341" s="4">
        <f>IF(S3341=0,"",IF((N3341*S3341)&lt;.3,.3,N3341*S3341))</f>
        <v>0</v>
      </c>
      <c r="U3341"/>
      <c r="V3341" s="4">
        <f>IF(AND(N3341&lt;&gt;0,O3341&lt;&gt;0,Q3341&lt;&gt;0,S3341&lt;&gt;""),N3341-O3341-Q3341-R3341-T3341-U3341-P3341,"")</f>
        <v>0</v>
      </c>
      <c r="W3341">
        <v>0</v>
      </c>
      <c r="X3341">
        <v>0</v>
      </c>
      <c r="Y3341" s="7">
        <v>0</v>
      </c>
      <c r="Z3341" s="7">
        <v>0</v>
      </c>
      <c r="AA3341">
        <v>0</v>
      </c>
      <c r="AB3341">
        <v>0</v>
      </c>
      <c r="AC3341">
        <v>0</v>
      </c>
      <c r="AD3341" t="s">
        <v>41</v>
      </c>
      <c r="AG3341">
        <v>0</v>
      </c>
      <c r="AH3341">
        <v>0</v>
      </c>
      <c r="AJ3341">
        <v>0</v>
      </c>
    </row>
    <row r="3342" spans="1:36">
      <c r="A3342" t="s">
        <v>11361</v>
      </c>
      <c r="B3342" t="s">
        <v>11362</v>
      </c>
      <c r="C3342" s="2" t="s">
        <v>11363</v>
      </c>
      <c r="D3342" t="s">
        <v>1462</v>
      </c>
      <c r="G3342">
        <v>0</v>
      </c>
      <c r="H3342" s="3">
        <v>0</v>
      </c>
      <c r="I3342" s="4">
        <f>IF(H3342=0,"",H3342*O3342)</f>
        <v>0</v>
      </c>
      <c r="J3342" s="5">
        <f>IF(OR(H3342=0,V3342=""),"",H3342*V3342)</f>
        <v>0</v>
      </c>
      <c r="K3342" s="6">
        <f>IF(V3342="","",V3342/O3342)</f>
        <v>0</v>
      </c>
      <c r="L3342" s="6">
        <f>IF(V3342="","",V3342/N3342)</f>
        <v>0</v>
      </c>
      <c r="Q3342" s="4">
        <v>4.81</v>
      </c>
      <c r="R3342" s="4">
        <v>0</v>
      </c>
      <c r="S3342">
        <v>0.15</v>
      </c>
      <c r="T3342" s="4">
        <f>IF(S3342=0,"",IF((N3342*S3342)&lt;.3,.3,N3342*S3342))</f>
        <v>0</v>
      </c>
      <c r="U3342"/>
      <c r="V3342" s="4">
        <f>IF(AND(N3342&lt;&gt;0,O3342&lt;&gt;0,Q3342&lt;&gt;0,S3342&lt;&gt;""),N3342-O3342-Q3342-R3342-T3342-U3342-P3342,"")</f>
        <v>0</v>
      </c>
      <c r="W3342">
        <v>0</v>
      </c>
      <c r="X3342">
        <v>0</v>
      </c>
      <c r="Y3342" s="7">
        <v>0</v>
      </c>
      <c r="Z3342" s="7">
        <v>0</v>
      </c>
      <c r="AA3342">
        <v>0</v>
      </c>
      <c r="AB3342">
        <v>0</v>
      </c>
      <c r="AC3342">
        <v>0</v>
      </c>
      <c r="AD3342" t="s">
        <v>41</v>
      </c>
      <c r="AG3342">
        <v>0</v>
      </c>
      <c r="AH3342">
        <v>0</v>
      </c>
      <c r="AJ3342">
        <v>0</v>
      </c>
    </row>
    <row r="3343" spans="1:36">
      <c r="A3343" t="s">
        <v>11364</v>
      </c>
      <c r="B3343" t="s">
        <v>11365</v>
      </c>
      <c r="C3343" s="2" t="s">
        <v>11366</v>
      </c>
      <c r="D3343" t="s">
        <v>1462</v>
      </c>
      <c r="G3343">
        <v>0</v>
      </c>
      <c r="H3343" s="3">
        <v>0</v>
      </c>
      <c r="I3343" s="4">
        <f>IF(H3343=0,"",H3343*O3343)</f>
        <v>0</v>
      </c>
      <c r="J3343" s="5">
        <f>IF(OR(H3343=0,V3343=""),"",H3343*V3343)</f>
        <v>0</v>
      </c>
      <c r="K3343" s="6">
        <f>IF(V3343="","",V3343/O3343)</f>
        <v>0</v>
      </c>
      <c r="L3343" s="6">
        <f>IF(V3343="","",V3343/N3343)</f>
        <v>0</v>
      </c>
      <c r="Q3343" s="4">
        <v>4.81</v>
      </c>
      <c r="R3343" s="4">
        <v>0</v>
      </c>
      <c r="S3343">
        <v>0.15</v>
      </c>
      <c r="T3343" s="4">
        <f>IF(S3343=0,"",IF((N3343*S3343)&lt;.3,.3,N3343*S3343))</f>
        <v>0</v>
      </c>
      <c r="U3343"/>
      <c r="V3343" s="4">
        <f>IF(AND(N3343&lt;&gt;0,O3343&lt;&gt;0,Q3343&lt;&gt;0,S3343&lt;&gt;""),N3343-O3343-Q3343-R3343-T3343-U3343-P3343,"")</f>
        <v>0</v>
      </c>
      <c r="W3343">
        <v>0</v>
      </c>
      <c r="X3343">
        <v>0</v>
      </c>
      <c r="Y3343" s="7">
        <v>0</v>
      </c>
      <c r="Z3343" s="7">
        <v>0</v>
      </c>
      <c r="AA3343">
        <v>0</v>
      </c>
      <c r="AB3343">
        <v>0</v>
      </c>
      <c r="AC3343">
        <v>0</v>
      </c>
      <c r="AD3343" t="s">
        <v>41</v>
      </c>
      <c r="AG3343">
        <v>0</v>
      </c>
      <c r="AH3343">
        <v>0</v>
      </c>
      <c r="AJ3343">
        <v>0</v>
      </c>
    </row>
    <row r="3344" spans="1:36">
      <c r="A3344" t="s">
        <v>11367</v>
      </c>
      <c r="B3344" t="s">
        <v>11368</v>
      </c>
      <c r="C3344" s="2" t="s">
        <v>11369</v>
      </c>
      <c r="D3344" t="s">
        <v>1462</v>
      </c>
      <c r="G3344">
        <v>0</v>
      </c>
      <c r="H3344" s="3">
        <v>0</v>
      </c>
      <c r="I3344" s="4">
        <f>IF(H3344=0,"",H3344*O3344)</f>
        <v>0</v>
      </c>
      <c r="J3344" s="5">
        <f>IF(OR(H3344=0,V3344=""),"",H3344*V3344)</f>
        <v>0</v>
      </c>
      <c r="K3344" s="6">
        <f>IF(V3344="","",V3344/O3344)</f>
        <v>0</v>
      </c>
      <c r="L3344" s="6">
        <f>IF(V3344="","",V3344/N3344)</f>
        <v>0</v>
      </c>
      <c r="Q3344" s="4">
        <v>4.81</v>
      </c>
      <c r="R3344" s="4">
        <v>0</v>
      </c>
      <c r="S3344">
        <v>0.15</v>
      </c>
      <c r="T3344" s="4">
        <f>IF(S3344=0,"",IF((N3344*S3344)&lt;.3,.3,N3344*S3344))</f>
        <v>0</v>
      </c>
      <c r="U3344"/>
      <c r="V3344" s="4">
        <f>IF(AND(N3344&lt;&gt;0,O3344&lt;&gt;0,Q3344&lt;&gt;0,S3344&lt;&gt;""),N3344-O3344-Q3344-R3344-T3344-U3344-P3344,"")</f>
        <v>0</v>
      </c>
      <c r="W3344">
        <v>0</v>
      </c>
      <c r="X3344">
        <v>0</v>
      </c>
      <c r="Y3344" s="7">
        <v>0</v>
      </c>
      <c r="Z3344" s="7">
        <v>0</v>
      </c>
      <c r="AA3344">
        <v>0</v>
      </c>
      <c r="AB3344">
        <v>0</v>
      </c>
      <c r="AC3344">
        <v>0</v>
      </c>
      <c r="AD3344" t="s">
        <v>41</v>
      </c>
      <c r="AG3344">
        <v>0</v>
      </c>
      <c r="AH3344">
        <v>0</v>
      </c>
      <c r="AJ3344">
        <v>0</v>
      </c>
    </row>
    <row r="3345" spans="1:36">
      <c r="A3345" t="s">
        <v>11370</v>
      </c>
      <c r="B3345" t="s">
        <v>11371</v>
      </c>
      <c r="C3345" s="2" t="s">
        <v>11372</v>
      </c>
      <c r="D3345" t="s">
        <v>1462</v>
      </c>
      <c r="G3345">
        <v>0</v>
      </c>
      <c r="H3345" s="3">
        <v>0</v>
      </c>
      <c r="I3345" s="4">
        <f>IF(H3345=0,"",H3345*O3345)</f>
        <v>0</v>
      </c>
      <c r="J3345" s="5">
        <f>IF(OR(H3345=0,V3345=""),"",H3345*V3345)</f>
        <v>0</v>
      </c>
      <c r="K3345" s="6">
        <f>IF(V3345="","",V3345/O3345)</f>
        <v>0</v>
      </c>
      <c r="L3345" s="6">
        <f>IF(V3345="","",V3345/N3345)</f>
        <v>0</v>
      </c>
      <c r="Q3345" s="4">
        <v>4.81</v>
      </c>
      <c r="R3345" s="4">
        <v>0</v>
      </c>
      <c r="S3345">
        <v>0.15</v>
      </c>
      <c r="T3345" s="4">
        <f>IF(S3345=0,"",IF((N3345*S3345)&lt;.3,.3,N3345*S3345))</f>
        <v>0</v>
      </c>
      <c r="U3345"/>
      <c r="V3345" s="4">
        <f>IF(AND(N3345&lt;&gt;0,O3345&lt;&gt;0,Q3345&lt;&gt;0,S3345&lt;&gt;""),N3345-O3345-Q3345-R3345-T3345-U3345-P3345,"")</f>
        <v>0</v>
      </c>
      <c r="W3345">
        <v>0</v>
      </c>
      <c r="X3345">
        <v>0</v>
      </c>
      <c r="Y3345" s="7">
        <v>0</v>
      </c>
      <c r="Z3345" s="7">
        <v>0</v>
      </c>
      <c r="AA3345">
        <v>0</v>
      </c>
      <c r="AB3345">
        <v>0</v>
      </c>
      <c r="AC3345">
        <v>0</v>
      </c>
      <c r="AD3345" t="s">
        <v>41</v>
      </c>
      <c r="AG3345">
        <v>0</v>
      </c>
      <c r="AH3345">
        <v>0</v>
      </c>
      <c r="AJ3345">
        <v>0</v>
      </c>
    </row>
    <row r="3346" spans="1:36">
      <c r="A3346" t="s">
        <v>11373</v>
      </c>
      <c r="B3346" t="s">
        <v>11374</v>
      </c>
      <c r="C3346" s="2" t="s">
        <v>11375</v>
      </c>
      <c r="D3346" t="s">
        <v>1462</v>
      </c>
      <c r="G3346">
        <v>0</v>
      </c>
      <c r="H3346" s="3">
        <v>0</v>
      </c>
      <c r="I3346" s="4">
        <f>IF(H3346=0,"",H3346*O3346)</f>
        <v>0</v>
      </c>
      <c r="J3346" s="5">
        <f>IF(OR(H3346=0,V3346=""),"",H3346*V3346)</f>
        <v>0</v>
      </c>
      <c r="K3346" s="6">
        <f>IF(V3346="","",V3346/O3346)</f>
        <v>0</v>
      </c>
      <c r="L3346" s="6">
        <f>IF(V3346="","",V3346/N3346)</f>
        <v>0</v>
      </c>
      <c r="Q3346" s="4">
        <v>4.81</v>
      </c>
      <c r="R3346" s="4">
        <v>0</v>
      </c>
      <c r="S3346">
        <v>0.15</v>
      </c>
      <c r="T3346" s="4">
        <f>IF(S3346=0,"",IF((N3346*S3346)&lt;.3,.3,N3346*S3346))</f>
        <v>0</v>
      </c>
      <c r="U3346"/>
      <c r="V3346" s="4">
        <f>IF(AND(N3346&lt;&gt;0,O3346&lt;&gt;0,Q3346&lt;&gt;0,S3346&lt;&gt;""),N3346-O3346-Q3346-R3346-T3346-U3346-P3346,"")</f>
        <v>0</v>
      </c>
      <c r="W3346">
        <v>0</v>
      </c>
      <c r="X3346">
        <v>0</v>
      </c>
      <c r="Y3346" s="7">
        <v>0</v>
      </c>
      <c r="Z3346" s="7">
        <v>0</v>
      </c>
      <c r="AA3346">
        <v>0</v>
      </c>
      <c r="AB3346">
        <v>0</v>
      </c>
      <c r="AC3346">
        <v>0</v>
      </c>
      <c r="AD3346" t="s">
        <v>41</v>
      </c>
      <c r="AG3346">
        <v>0</v>
      </c>
      <c r="AH3346">
        <v>0</v>
      </c>
      <c r="AJ3346">
        <v>0</v>
      </c>
    </row>
    <row r="3347" spans="1:36">
      <c r="A3347" t="s">
        <v>11376</v>
      </c>
      <c r="B3347" t="s">
        <v>11377</v>
      </c>
      <c r="C3347" s="2" t="s">
        <v>11378</v>
      </c>
      <c r="D3347" t="s">
        <v>1462</v>
      </c>
      <c r="G3347">
        <v>0</v>
      </c>
      <c r="H3347" s="3">
        <v>0</v>
      </c>
      <c r="I3347" s="4">
        <f>IF(H3347=0,"",H3347*O3347)</f>
        <v>0</v>
      </c>
      <c r="J3347" s="5">
        <f>IF(OR(H3347=0,V3347=""),"",H3347*V3347)</f>
        <v>0</v>
      </c>
      <c r="K3347" s="6">
        <f>IF(V3347="","",V3347/O3347)</f>
        <v>0</v>
      </c>
      <c r="L3347" s="6">
        <f>IF(V3347="","",V3347/N3347)</f>
        <v>0</v>
      </c>
      <c r="Q3347" s="4">
        <v>4.81</v>
      </c>
      <c r="R3347" s="4">
        <v>0</v>
      </c>
      <c r="S3347">
        <v>0.15</v>
      </c>
      <c r="T3347" s="4">
        <f>IF(S3347=0,"",IF((N3347*S3347)&lt;.3,.3,N3347*S3347))</f>
        <v>0</v>
      </c>
      <c r="U3347"/>
      <c r="V3347" s="4">
        <f>IF(AND(N3347&lt;&gt;0,O3347&lt;&gt;0,Q3347&lt;&gt;0,S3347&lt;&gt;""),N3347-O3347-Q3347-R3347-T3347-U3347-P3347,"")</f>
        <v>0</v>
      </c>
      <c r="W3347">
        <v>0</v>
      </c>
      <c r="X3347">
        <v>0</v>
      </c>
      <c r="Y3347" s="7">
        <v>0</v>
      </c>
      <c r="Z3347" s="7">
        <v>0</v>
      </c>
      <c r="AA3347">
        <v>0</v>
      </c>
      <c r="AB3347">
        <v>0</v>
      </c>
      <c r="AC3347">
        <v>0</v>
      </c>
      <c r="AD3347" t="s">
        <v>41</v>
      </c>
      <c r="AG3347">
        <v>0</v>
      </c>
      <c r="AH3347">
        <v>0</v>
      </c>
      <c r="AJ3347">
        <v>0</v>
      </c>
    </row>
    <row r="3348" spans="1:36">
      <c r="A3348" t="s">
        <v>11379</v>
      </c>
      <c r="B3348" t="s">
        <v>11380</v>
      </c>
      <c r="C3348" s="2" t="s">
        <v>11381</v>
      </c>
      <c r="D3348" t="s">
        <v>1462</v>
      </c>
      <c r="G3348">
        <v>0</v>
      </c>
      <c r="H3348" s="3">
        <v>0</v>
      </c>
      <c r="I3348" s="4">
        <f>IF(H3348=0,"",H3348*O3348)</f>
        <v>0</v>
      </c>
      <c r="J3348" s="5">
        <f>IF(OR(H3348=0,V3348=""),"",H3348*V3348)</f>
        <v>0</v>
      </c>
      <c r="K3348" s="6">
        <f>IF(V3348="","",V3348/O3348)</f>
        <v>0</v>
      </c>
      <c r="L3348" s="6">
        <f>IF(V3348="","",V3348/N3348)</f>
        <v>0</v>
      </c>
      <c r="Q3348" s="4">
        <v>4.81</v>
      </c>
      <c r="R3348" s="4">
        <v>0</v>
      </c>
      <c r="S3348">
        <v>0.15</v>
      </c>
      <c r="T3348" s="4">
        <f>IF(S3348=0,"",IF((N3348*S3348)&lt;.3,.3,N3348*S3348))</f>
        <v>0</v>
      </c>
      <c r="U3348"/>
      <c r="V3348" s="4">
        <f>IF(AND(N3348&lt;&gt;0,O3348&lt;&gt;0,Q3348&lt;&gt;0,S3348&lt;&gt;""),N3348-O3348-Q3348-R3348-T3348-U3348-P3348,"")</f>
        <v>0</v>
      </c>
      <c r="W3348">
        <v>0</v>
      </c>
      <c r="X3348">
        <v>0</v>
      </c>
      <c r="Y3348" s="7">
        <v>0</v>
      </c>
      <c r="Z3348" s="7">
        <v>0</v>
      </c>
      <c r="AA3348">
        <v>0</v>
      </c>
      <c r="AB3348">
        <v>0</v>
      </c>
      <c r="AC3348">
        <v>0</v>
      </c>
      <c r="AD3348" t="s">
        <v>41</v>
      </c>
      <c r="AG3348">
        <v>0</v>
      </c>
      <c r="AH3348">
        <v>0</v>
      </c>
      <c r="AJ3348">
        <v>0</v>
      </c>
    </row>
    <row r="3349" spans="1:36">
      <c r="A3349" t="s">
        <v>11382</v>
      </c>
      <c r="B3349" t="s">
        <v>11383</v>
      </c>
      <c r="C3349" s="2" t="s">
        <v>11384</v>
      </c>
      <c r="D3349" t="s">
        <v>1462</v>
      </c>
      <c r="G3349">
        <v>0</v>
      </c>
      <c r="H3349" s="3">
        <v>0</v>
      </c>
      <c r="I3349" s="4">
        <f>IF(H3349=0,"",H3349*O3349)</f>
        <v>0</v>
      </c>
      <c r="J3349" s="5">
        <f>IF(OR(H3349=0,V3349=""),"",H3349*V3349)</f>
        <v>0</v>
      </c>
      <c r="K3349" s="6">
        <f>IF(V3349="","",V3349/O3349)</f>
        <v>0</v>
      </c>
      <c r="L3349" s="6">
        <f>IF(V3349="","",V3349/N3349)</f>
        <v>0</v>
      </c>
      <c r="Q3349" s="4">
        <v>4.81</v>
      </c>
      <c r="R3349" s="4">
        <v>0</v>
      </c>
      <c r="S3349">
        <v>0.15</v>
      </c>
      <c r="T3349" s="4">
        <f>IF(S3349=0,"",IF((N3349*S3349)&lt;.3,.3,N3349*S3349))</f>
        <v>0</v>
      </c>
      <c r="U3349"/>
      <c r="V3349" s="4">
        <f>IF(AND(N3349&lt;&gt;0,O3349&lt;&gt;0,Q3349&lt;&gt;0,S3349&lt;&gt;""),N3349-O3349-Q3349-R3349-T3349-U3349-P3349,"")</f>
        <v>0</v>
      </c>
      <c r="W3349">
        <v>0</v>
      </c>
      <c r="X3349">
        <v>0</v>
      </c>
      <c r="Y3349" s="7">
        <v>0</v>
      </c>
      <c r="Z3349" s="7">
        <v>0</v>
      </c>
      <c r="AA3349">
        <v>0</v>
      </c>
      <c r="AB3349">
        <v>0</v>
      </c>
      <c r="AC3349">
        <v>0</v>
      </c>
      <c r="AD3349" t="s">
        <v>41</v>
      </c>
      <c r="AG3349">
        <v>0</v>
      </c>
      <c r="AH3349">
        <v>0</v>
      </c>
      <c r="AJ3349">
        <v>0</v>
      </c>
    </row>
    <row r="3350" spans="1:36">
      <c r="A3350" t="s">
        <v>11385</v>
      </c>
      <c r="B3350" t="s">
        <v>11386</v>
      </c>
      <c r="C3350" s="2" t="s">
        <v>11387</v>
      </c>
      <c r="D3350" t="s">
        <v>1462</v>
      </c>
      <c r="G3350">
        <v>0</v>
      </c>
      <c r="H3350" s="3">
        <v>0</v>
      </c>
      <c r="I3350" s="4">
        <f>IF(H3350=0,"",H3350*O3350)</f>
        <v>0</v>
      </c>
      <c r="J3350" s="5">
        <f>IF(OR(H3350=0,V3350=""),"",H3350*V3350)</f>
        <v>0</v>
      </c>
      <c r="K3350" s="6">
        <f>IF(V3350="","",V3350/O3350)</f>
        <v>0</v>
      </c>
      <c r="L3350" s="6">
        <f>IF(V3350="","",V3350/N3350)</f>
        <v>0</v>
      </c>
      <c r="Q3350" s="4">
        <v>4.81</v>
      </c>
      <c r="R3350" s="4">
        <v>0</v>
      </c>
      <c r="S3350">
        <v>0.15</v>
      </c>
      <c r="T3350" s="4">
        <f>IF(S3350=0,"",IF((N3350*S3350)&lt;.3,.3,N3350*S3350))</f>
        <v>0</v>
      </c>
      <c r="U3350"/>
      <c r="V3350" s="4">
        <f>IF(AND(N3350&lt;&gt;0,O3350&lt;&gt;0,Q3350&lt;&gt;0,S3350&lt;&gt;""),N3350-O3350-Q3350-R3350-T3350-U3350-P3350,"")</f>
        <v>0</v>
      </c>
      <c r="W3350">
        <v>0</v>
      </c>
      <c r="X3350">
        <v>0</v>
      </c>
      <c r="Y3350" s="7">
        <v>0</v>
      </c>
      <c r="Z3350" s="7">
        <v>0</v>
      </c>
      <c r="AA3350">
        <v>0</v>
      </c>
      <c r="AB3350">
        <v>0</v>
      </c>
      <c r="AC3350">
        <v>0</v>
      </c>
      <c r="AD3350" t="s">
        <v>41</v>
      </c>
      <c r="AG3350">
        <v>0</v>
      </c>
      <c r="AH3350">
        <v>0</v>
      </c>
      <c r="AJ3350">
        <v>0</v>
      </c>
    </row>
    <row r="3351" spans="1:36">
      <c r="A3351" t="s">
        <v>11388</v>
      </c>
      <c r="B3351" t="s">
        <v>11389</v>
      </c>
      <c r="C3351" s="2" t="s">
        <v>11390</v>
      </c>
      <c r="D3351" t="s">
        <v>1462</v>
      </c>
      <c r="G3351">
        <v>0</v>
      </c>
      <c r="H3351" s="3">
        <v>0</v>
      </c>
      <c r="I3351" s="4">
        <f>IF(H3351=0,"",H3351*O3351)</f>
        <v>0</v>
      </c>
      <c r="J3351" s="5">
        <f>IF(OR(H3351=0,V3351=""),"",H3351*V3351)</f>
        <v>0</v>
      </c>
      <c r="K3351" s="6">
        <f>IF(V3351="","",V3351/O3351)</f>
        <v>0</v>
      </c>
      <c r="L3351" s="6">
        <f>IF(V3351="","",V3351/N3351)</f>
        <v>0</v>
      </c>
      <c r="Q3351" s="4">
        <v>4.81</v>
      </c>
      <c r="R3351" s="4">
        <v>0</v>
      </c>
      <c r="S3351">
        <v>0.15</v>
      </c>
      <c r="T3351" s="4">
        <f>IF(S3351=0,"",IF((N3351*S3351)&lt;.3,.3,N3351*S3351))</f>
        <v>0</v>
      </c>
      <c r="U3351"/>
      <c r="V3351" s="4">
        <f>IF(AND(N3351&lt;&gt;0,O3351&lt;&gt;0,Q3351&lt;&gt;0,S3351&lt;&gt;""),N3351-O3351-Q3351-R3351-T3351-U3351-P3351,"")</f>
        <v>0</v>
      </c>
      <c r="W3351">
        <v>0</v>
      </c>
      <c r="X3351">
        <v>0</v>
      </c>
      <c r="Y3351" s="7">
        <v>0</v>
      </c>
      <c r="Z3351" s="7">
        <v>0</v>
      </c>
      <c r="AA3351">
        <v>0</v>
      </c>
      <c r="AB3351">
        <v>0</v>
      </c>
      <c r="AC3351">
        <v>0</v>
      </c>
      <c r="AD3351" t="s">
        <v>41</v>
      </c>
      <c r="AG3351">
        <v>0</v>
      </c>
      <c r="AH3351">
        <v>0</v>
      </c>
      <c r="AJ3351">
        <v>0</v>
      </c>
    </row>
    <row r="3352" spans="1:36">
      <c r="A3352" t="s">
        <v>11391</v>
      </c>
      <c r="B3352" t="s">
        <v>11392</v>
      </c>
      <c r="C3352" s="2" t="s">
        <v>11393</v>
      </c>
      <c r="D3352" t="s">
        <v>1462</v>
      </c>
      <c r="G3352">
        <v>0</v>
      </c>
      <c r="H3352" s="3">
        <v>0</v>
      </c>
      <c r="I3352" s="4">
        <f>IF(H3352=0,"",H3352*O3352)</f>
        <v>0</v>
      </c>
      <c r="J3352" s="5">
        <f>IF(OR(H3352=0,V3352=""),"",H3352*V3352)</f>
        <v>0</v>
      </c>
      <c r="K3352" s="6">
        <f>IF(V3352="","",V3352/O3352)</f>
        <v>0</v>
      </c>
      <c r="L3352" s="6">
        <f>IF(V3352="","",V3352/N3352)</f>
        <v>0</v>
      </c>
      <c r="Q3352" s="4">
        <v>4.81</v>
      </c>
      <c r="R3352" s="4">
        <v>0</v>
      </c>
      <c r="S3352">
        <v>0.15</v>
      </c>
      <c r="T3352" s="4">
        <f>IF(S3352=0,"",IF((N3352*S3352)&lt;.3,.3,N3352*S3352))</f>
        <v>0</v>
      </c>
      <c r="U3352"/>
      <c r="V3352" s="4">
        <f>IF(AND(N3352&lt;&gt;0,O3352&lt;&gt;0,Q3352&lt;&gt;0,S3352&lt;&gt;""),N3352-O3352-Q3352-R3352-T3352-U3352-P3352,"")</f>
        <v>0</v>
      </c>
      <c r="W3352">
        <v>0</v>
      </c>
      <c r="X3352">
        <v>0</v>
      </c>
      <c r="Y3352" s="7">
        <v>0</v>
      </c>
      <c r="Z3352" s="7">
        <v>0</v>
      </c>
      <c r="AA3352">
        <v>0</v>
      </c>
      <c r="AB3352">
        <v>0</v>
      </c>
      <c r="AC3352">
        <v>0</v>
      </c>
      <c r="AD3352" t="s">
        <v>41</v>
      </c>
      <c r="AG3352">
        <v>0</v>
      </c>
      <c r="AH3352">
        <v>0</v>
      </c>
      <c r="AJ3352">
        <v>0</v>
      </c>
    </row>
    <row r="3353" spans="1:36">
      <c r="A3353" t="s">
        <v>11394</v>
      </c>
      <c r="B3353" t="s">
        <v>11395</v>
      </c>
      <c r="C3353" s="2" t="s">
        <v>11396</v>
      </c>
      <c r="D3353" t="s">
        <v>1462</v>
      </c>
      <c r="G3353">
        <v>0</v>
      </c>
      <c r="H3353" s="3">
        <v>0</v>
      </c>
      <c r="I3353" s="4">
        <f>IF(H3353=0,"",H3353*O3353)</f>
        <v>0</v>
      </c>
      <c r="J3353" s="5">
        <f>IF(OR(H3353=0,V3353=""),"",H3353*V3353)</f>
        <v>0</v>
      </c>
      <c r="K3353" s="6">
        <f>IF(V3353="","",V3353/O3353)</f>
        <v>0</v>
      </c>
      <c r="L3353" s="6">
        <f>IF(V3353="","",V3353/N3353)</f>
        <v>0</v>
      </c>
      <c r="Q3353" s="4">
        <v>4.81</v>
      </c>
      <c r="R3353" s="4">
        <v>0</v>
      </c>
      <c r="S3353">
        <v>0.15</v>
      </c>
      <c r="T3353" s="4">
        <f>IF(S3353=0,"",IF((N3353*S3353)&lt;.3,.3,N3353*S3353))</f>
        <v>0</v>
      </c>
      <c r="U3353"/>
      <c r="V3353" s="4">
        <f>IF(AND(N3353&lt;&gt;0,O3353&lt;&gt;0,Q3353&lt;&gt;0,S3353&lt;&gt;""),N3353-O3353-Q3353-R3353-T3353-U3353-P3353,"")</f>
        <v>0</v>
      </c>
      <c r="W3353">
        <v>0</v>
      </c>
      <c r="X3353">
        <v>0</v>
      </c>
      <c r="Y3353" s="7">
        <v>0</v>
      </c>
      <c r="Z3353" s="7">
        <v>0</v>
      </c>
      <c r="AA3353">
        <v>0</v>
      </c>
      <c r="AB3353">
        <v>0</v>
      </c>
      <c r="AC3353">
        <v>0</v>
      </c>
      <c r="AD3353" t="s">
        <v>41</v>
      </c>
      <c r="AG3353">
        <v>0</v>
      </c>
      <c r="AH3353">
        <v>0</v>
      </c>
      <c r="AJ3353">
        <v>0</v>
      </c>
    </row>
    <row r="3354" spans="1:36">
      <c r="A3354" t="s">
        <v>11397</v>
      </c>
      <c r="B3354" t="s">
        <v>11398</v>
      </c>
      <c r="C3354" s="2" t="s">
        <v>11399</v>
      </c>
      <c r="D3354" t="s">
        <v>1462</v>
      </c>
      <c r="G3354">
        <v>0</v>
      </c>
      <c r="H3354" s="3">
        <v>0</v>
      </c>
      <c r="I3354" s="4">
        <f>IF(H3354=0,"",H3354*O3354)</f>
        <v>0</v>
      </c>
      <c r="J3354" s="5">
        <f>IF(OR(H3354=0,V3354=""),"",H3354*V3354)</f>
        <v>0</v>
      </c>
      <c r="K3354" s="6">
        <f>IF(V3354="","",V3354/O3354)</f>
        <v>0</v>
      </c>
      <c r="L3354" s="6">
        <f>IF(V3354="","",V3354/N3354)</f>
        <v>0</v>
      </c>
      <c r="Q3354" s="4">
        <v>4.81</v>
      </c>
      <c r="R3354" s="4">
        <v>0</v>
      </c>
      <c r="S3354">
        <v>0.15</v>
      </c>
      <c r="T3354" s="4">
        <f>IF(S3354=0,"",IF((N3354*S3354)&lt;.3,.3,N3354*S3354))</f>
        <v>0</v>
      </c>
      <c r="U3354"/>
      <c r="V3354" s="4">
        <f>IF(AND(N3354&lt;&gt;0,O3354&lt;&gt;0,Q3354&lt;&gt;0,S3354&lt;&gt;""),N3354-O3354-Q3354-R3354-T3354-U3354-P3354,"")</f>
        <v>0</v>
      </c>
      <c r="W3354">
        <v>0</v>
      </c>
      <c r="X3354">
        <v>0</v>
      </c>
      <c r="Y3354" s="7">
        <v>0</v>
      </c>
      <c r="Z3354" s="7">
        <v>0</v>
      </c>
      <c r="AA3354">
        <v>0</v>
      </c>
      <c r="AB3354">
        <v>0</v>
      </c>
      <c r="AC3354">
        <v>0</v>
      </c>
      <c r="AD3354" t="s">
        <v>41</v>
      </c>
      <c r="AG3354">
        <v>0</v>
      </c>
      <c r="AH3354">
        <v>0</v>
      </c>
      <c r="AJ3354">
        <v>0</v>
      </c>
    </row>
    <row r="3355" spans="1:36">
      <c r="A3355" t="s">
        <v>11400</v>
      </c>
      <c r="B3355"/>
      <c r="C3355" s="2" t="s">
        <v>11401</v>
      </c>
      <c r="D3355" t="s">
        <v>264</v>
      </c>
      <c r="G3355">
        <v>0</v>
      </c>
      <c r="H3355" s="3">
        <v>0</v>
      </c>
      <c r="I3355" s="4">
        <f>IF(H3355=0,"",H3355*O3355)</f>
        <v>0</v>
      </c>
      <c r="J3355" s="5">
        <f>IF(OR(H3355=0,V3355=""),"",H3355*V3355)</f>
        <v>0</v>
      </c>
      <c r="K3355" s="6">
        <f>IF(V3355="","",V3355/O3355)</f>
        <v>0</v>
      </c>
      <c r="L3355" s="6">
        <f>IF(V3355="","",V3355/N3355)</f>
        <v>0</v>
      </c>
      <c r="R3355" s="4">
        <v>0</v>
      </c>
      <c r="T3355" s="4">
        <f>IF(S3355=0,"",IF((N3355*S3355)&lt;.3,.3,N3355*S3355))</f>
        <v>0</v>
      </c>
      <c r="U3355"/>
      <c r="V3355" s="4">
        <f>IF(AND(N3355&lt;&gt;0,O3355&lt;&gt;0,Q3355&lt;&gt;0,S3355&lt;&gt;""),N3355-O3355-Q3355-R3355-T3355-U3355-P3355,"")</f>
        <v>0</v>
      </c>
      <c r="W3355">
        <v>0</v>
      </c>
      <c r="X3355">
        <v>0</v>
      </c>
      <c r="Y3355" s="7">
        <v>0</v>
      </c>
      <c r="Z3355" s="7">
        <v>0</v>
      </c>
      <c r="AA3355">
        <v>0</v>
      </c>
      <c r="AB3355">
        <v>0</v>
      </c>
      <c r="AC3355">
        <v>0</v>
      </c>
      <c r="AD3355" t="s">
        <v>41</v>
      </c>
      <c r="AG3355">
        <v>0</v>
      </c>
      <c r="AH3355">
        <v>0</v>
      </c>
      <c r="AJ3355">
        <v>0</v>
      </c>
    </row>
    <row r="3356" spans="1:36">
      <c r="A3356" t="s">
        <v>11402</v>
      </c>
      <c r="B3356"/>
      <c r="C3356" s="2" t="s">
        <v>11403</v>
      </c>
      <c r="D3356" t="s">
        <v>264</v>
      </c>
      <c r="G3356">
        <v>0</v>
      </c>
      <c r="H3356" s="3">
        <v>0</v>
      </c>
      <c r="I3356" s="4">
        <f>IF(H3356=0,"",H3356*O3356)</f>
        <v>0</v>
      </c>
      <c r="J3356" s="5">
        <f>IF(OR(H3356=0,V3356=""),"",H3356*V3356)</f>
        <v>0</v>
      </c>
      <c r="K3356" s="6">
        <f>IF(V3356="","",V3356/O3356)</f>
        <v>0</v>
      </c>
      <c r="L3356" s="6">
        <f>IF(V3356="","",V3356/N3356)</f>
        <v>0</v>
      </c>
      <c r="R3356" s="4">
        <v>0</v>
      </c>
      <c r="T3356" s="4">
        <f>IF(S3356=0,"",IF((N3356*S3356)&lt;.3,.3,N3356*S3356))</f>
        <v>0</v>
      </c>
      <c r="U3356"/>
      <c r="V3356" s="4">
        <f>IF(AND(N3356&lt;&gt;0,O3356&lt;&gt;0,Q3356&lt;&gt;0,S3356&lt;&gt;""),N3356-O3356-Q3356-R3356-T3356-U3356-P3356,"")</f>
        <v>0</v>
      </c>
      <c r="W3356">
        <v>0</v>
      </c>
      <c r="X3356">
        <v>0</v>
      </c>
      <c r="Y3356" s="7">
        <v>0</v>
      </c>
      <c r="Z3356" s="7">
        <v>0</v>
      </c>
      <c r="AA3356">
        <v>0</v>
      </c>
      <c r="AB3356">
        <v>0</v>
      </c>
      <c r="AC3356">
        <v>0</v>
      </c>
      <c r="AD3356" t="s">
        <v>41</v>
      </c>
      <c r="AG3356">
        <v>0</v>
      </c>
      <c r="AH3356">
        <v>0</v>
      </c>
      <c r="AJ3356">
        <v>0</v>
      </c>
    </row>
    <row r="3357" spans="1:36">
      <c r="A3357" t="s">
        <v>11404</v>
      </c>
      <c r="B3357" t="s">
        <v>11405</v>
      </c>
      <c r="C3357" s="2" t="s">
        <v>11401</v>
      </c>
      <c r="D3357" t="s">
        <v>264</v>
      </c>
      <c r="G3357">
        <v>0</v>
      </c>
      <c r="H3357" s="3">
        <v>0</v>
      </c>
      <c r="I3357" s="4">
        <f>IF(H3357=0,"",H3357*O3357)</f>
        <v>0</v>
      </c>
      <c r="J3357" s="5">
        <f>IF(OR(H3357=0,V3357=""),"",H3357*V3357)</f>
        <v>0</v>
      </c>
      <c r="K3357" s="6">
        <f>IF(V3357="","",V3357/O3357)</f>
        <v>0</v>
      </c>
      <c r="L3357" s="6">
        <f>IF(V3357="","",V3357/N3357)</f>
        <v>0</v>
      </c>
      <c r="M3357" s="4">
        <v>0</v>
      </c>
      <c r="Q3357" s="4">
        <v>9.04</v>
      </c>
      <c r="R3357" s="4">
        <v>0.03</v>
      </c>
      <c r="S3357">
        <v>0.15</v>
      </c>
      <c r="T3357" s="4">
        <f>IF(S3357=0,"",IF((N3357*S3357)&lt;.3,.3,N3357*S3357))</f>
        <v>0</v>
      </c>
      <c r="U3357"/>
      <c r="V3357" s="4">
        <f>IF(AND(N3357&lt;&gt;0,O3357&lt;&gt;0,Q3357&lt;&gt;0,S3357&lt;&gt;""),N3357-O3357-Q3357-R3357-T3357-U3357-P3357,"")</f>
        <v>0</v>
      </c>
      <c r="W3357">
        <v>0</v>
      </c>
      <c r="X3357">
        <v>0</v>
      </c>
      <c r="Y3357" s="7">
        <v>0</v>
      </c>
      <c r="Z3357" s="7">
        <v>0</v>
      </c>
      <c r="AA3357">
        <v>0</v>
      </c>
      <c r="AB3357">
        <v>0</v>
      </c>
      <c r="AC3357">
        <v>0</v>
      </c>
      <c r="AD3357" t="s">
        <v>41</v>
      </c>
      <c r="AG3357">
        <v>0</v>
      </c>
      <c r="AH3357">
        <v>0</v>
      </c>
      <c r="AJ3357">
        <v>0</v>
      </c>
    </row>
    <row r="3358" spans="1:36">
      <c r="A3358" t="s">
        <v>11406</v>
      </c>
      <c r="B3358" t="s">
        <v>11407</v>
      </c>
      <c r="C3358" s="2" t="s">
        <v>11403</v>
      </c>
      <c r="D3358" t="s">
        <v>264</v>
      </c>
      <c r="G3358">
        <v>0</v>
      </c>
      <c r="H3358" s="3">
        <v>0</v>
      </c>
      <c r="I3358" s="4">
        <f>IF(H3358=0,"",H3358*O3358)</f>
        <v>0</v>
      </c>
      <c r="J3358" s="5">
        <f>IF(OR(H3358=0,V3358=""),"",H3358*V3358)</f>
        <v>0</v>
      </c>
      <c r="K3358" s="6">
        <f>IF(V3358="","",V3358/O3358)</f>
        <v>0</v>
      </c>
      <c r="L3358" s="6">
        <f>IF(V3358="","",V3358/N3358)</f>
        <v>0</v>
      </c>
      <c r="M3358" s="4">
        <v>0</v>
      </c>
      <c r="Q3358" s="4">
        <v>9.04</v>
      </c>
      <c r="R3358" s="4">
        <v>0.03</v>
      </c>
      <c r="S3358">
        <v>0.15</v>
      </c>
      <c r="T3358" s="4">
        <f>IF(S3358=0,"",IF((N3358*S3358)&lt;.3,.3,N3358*S3358))</f>
        <v>0</v>
      </c>
      <c r="U3358"/>
      <c r="V3358" s="4">
        <f>IF(AND(N3358&lt;&gt;0,O3358&lt;&gt;0,Q3358&lt;&gt;0,S3358&lt;&gt;""),N3358-O3358-Q3358-R3358-T3358-U3358-P3358,"")</f>
        <v>0</v>
      </c>
      <c r="W3358">
        <v>0</v>
      </c>
      <c r="X3358">
        <v>0</v>
      </c>
      <c r="Y3358" s="7">
        <v>0</v>
      </c>
      <c r="Z3358" s="7">
        <v>0</v>
      </c>
      <c r="AA3358">
        <v>0</v>
      </c>
      <c r="AB3358">
        <v>0</v>
      </c>
      <c r="AC3358">
        <v>0</v>
      </c>
      <c r="AD3358" t="s">
        <v>41</v>
      </c>
      <c r="AG3358">
        <v>0</v>
      </c>
      <c r="AH3358">
        <v>0</v>
      </c>
      <c r="AJ3358">
        <v>0</v>
      </c>
    </row>
    <row r="3359" spans="1:36">
      <c r="A3359" t="s">
        <v>11408</v>
      </c>
      <c r="B3359" t="s">
        <v>11409</v>
      </c>
      <c r="C3359" s="2" t="s">
        <v>11410</v>
      </c>
      <c r="D3359" t="s">
        <v>264</v>
      </c>
      <c r="G3359">
        <v>0</v>
      </c>
      <c r="H3359" s="3">
        <v>0</v>
      </c>
      <c r="I3359" s="4">
        <f>IF(H3359=0,"",H3359*O3359)</f>
        <v>0</v>
      </c>
      <c r="J3359" s="5">
        <f>IF(OR(H3359=0,V3359=""),"",H3359*V3359)</f>
        <v>0</v>
      </c>
      <c r="K3359" s="6">
        <f>IF(V3359="","",V3359/O3359)</f>
        <v>0</v>
      </c>
      <c r="L3359" s="6">
        <f>IF(V3359="","",V3359/N3359)</f>
        <v>0</v>
      </c>
      <c r="M3359" s="4">
        <v>0</v>
      </c>
      <c r="Q3359" s="4">
        <v>9.04</v>
      </c>
      <c r="R3359" s="4">
        <v>0.03</v>
      </c>
      <c r="S3359">
        <v>0.15</v>
      </c>
      <c r="T3359" s="4">
        <f>IF(S3359=0,"",IF((N3359*S3359)&lt;.3,.3,N3359*S3359))</f>
        <v>0</v>
      </c>
      <c r="U3359"/>
      <c r="V3359" s="4">
        <f>IF(AND(N3359&lt;&gt;0,O3359&lt;&gt;0,Q3359&lt;&gt;0,S3359&lt;&gt;""),N3359-O3359-Q3359-R3359-T3359-U3359-P3359,"")</f>
        <v>0</v>
      </c>
      <c r="W3359">
        <v>0</v>
      </c>
      <c r="X3359">
        <v>0</v>
      </c>
      <c r="Y3359" s="7">
        <v>0</v>
      </c>
      <c r="Z3359" s="7">
        <v>0</v>
      </c>
      <c r="AA3359">
        <v>0</v>
      </c>
      <c r="AB3359">
        <v>0</v>
      </c>
      <c r="AC3359">
        <v>0</v>
      </c>
      <c r="AD3359" t="s">
        <v>41</v>
      </c>
      <c r="AG3359">
        <v>0</v>
      </c>
      <c r="AH3359">
        <v>0</v>
      </c>
      <c r="AJ3359">
        <v>0</v>
      </c>
    </row>
    <row r="3360" spans="1:36">
      <c r="A3360" t="s">
        <v>11411</v>
      </c>
      <c r="B3360" t="s">
        <v>11412</v>
      </c>
      <c r="C3360" s="2" t="s">
        <v>11413</v>
      </c>
      <c r="D3360" t="s">
        <v>1607</v>
      </c>
      <c r="G3360">
        <v>61</v>
      </c>
      <c r="H3360" s="3">
        <v>61</v>
      </c>
      <c r="I3360" s="4">
        <f>IF(H3360=0,"",H3360*O3360)</f>
        <v>0</v>
      </c>
      <c r="J3360" s="5">
        <f>IF(OR(H3360=0,V3360=""),"",H3360*V3360)</f>
        <v>0</v>
      </c>
      <c r="K3360" s="6">
        <f>IF(V3360="","",V3360/O3360)</f>
        <v>0</v>
      </c>
      <c r="L3360" s="6">
        <f>IF(V3360="","",V3360/N3360)</f>
        <v>0</v>
      </c>
      <c r="M3360" s="4">
        <v>44.99</v>
      </c>
      <c r="N3360" s="4">
        <v>44.99</v>
      </c>
      <c r="Q3360" s="4">
        <v>15.12</v>
      </c>
      <c r="R3360" s="4">
        <v>0.93</v>
      </c>
      <c r="S3360">
        <v>0.15</v>
      </c>
      <c r="T3360" s="4">
        <f>IF(S3360=0,"",IF((N3360*S3360)&lt;.3,.3,N3360*S3360))</f>
        <v>0</v>
      </c>
      <c r="U3360"/>
      <c r="V3360" s="4">
        <f>IF(AND(N3360&lt;&gt;0,O3360&lt;&gt;0,Q3360&lt;&gt;0,S3360&lt;&gt;""),N3360-O3360-Q3360-R3360-T3360-U3360-P3360,"")</f>
        <v>0</v>
      </c>
      <c r="W3360">
        <v>1</v>
      </c>
      <c r="X3360">
        <v>5.5</v>
      </c>
      <c r="Y3360" s="7">
        <v>0.29</v>
      </c>
      <c r="Z3360" s="7">
        <v>1</v>
      </c>
      <c r="AA3360">
        <v>0</v>
      </c>
      <c r="AB3360">
        <v>0</v>
      </c>
      <c r="AC3360">
        <v>0</v>
      </c>
      <c r="AD3360">
        <v>-183</v>
      </c>
      <c r="AE3360">
        <v>97181</v>
      </c>
      <c r="AF3360" s="4">
        <v>1.7</v>
      </c>
      <c r="AG3360">
        <v>0</v>
      </c>
      <c r="AH3360">
        <v>0</v>
      </c>
      <c r="AJ3360">
        <v>0</v>
      </c>
    </row>
    <row r="3361" spans="1:36">
      <c r="A3361" t="s">
        <v>11414</v>
      </c>
      <c r="B3361" t="s">
        <v>11415</v>
      </c>
      <c r="C3361" s="2" t="s">
        <v>11416</v>
      </c>
      <c r="D3361" t="s">
        <v>1607</v>
      </c>
      <c r="G3361">
        <v>137</v>
      </c>
      <c r="H3361" s="3">
        <v>137</v>
      </c>
      <c r="I3361" s="4">
        <f>IF(H3361=0,"",H3361*O3361)</f>
        <v>0</v>
      </c>
      <c r="J3361" s="5">
        <f>IF(OR(H3361=0,V3361=""),"",H3361*V3361)</f>
        <v>0</v>
      </c>
      <c r="K3361" s="6">
        <f>IF(V3361="","",V3361/O3361)</f>
        <v>0</v>
      </c>
      <c r="L3361" s="6">
        <f>IF(V3361="","",V3361/N3361)</f>
        <v>0</v>
      </c>
      <c r="M3361" s="4">
        <v>49.99</v>
      </c>
      <c r="N3361" s="4">
        <v>49.99</v>
      </c>
      <c r="Q3361" s="4">
        <v>12.46</v>
      </c>
      <c r="R3361" s="4">
        <v>0.54</v>
      </c>
      <c r="S3361">
        <v>0.15</v>
      </c>
      <c r="T3361" s="4">
        <f>IF(S3361=0,"",IF((N3361*S3361)&lt;.3,.3,N3361*S3361))</f>
        <v>0</v>
      </c>
      <c r="U3361"/>
      <c r="V3361" s="4">
        <f>IF(AND(N3361&lt;&gt;0,O3361&lt;&gt;0,Q3361&lt;&gt;0,S3361&lt;&gt;""),N3361-O3361-Q3361-R3361-T3361-U3361-P3361,"")</f>
        <v>0</v>
      </c>
      <c r="W3361">
        <v>38</v>
      </c>
      <c r="X3361">
        <v>30</v>
      </c>
      <c r="Y3361" s="7">
        <v>1.27</v>
      </c>
      <c r="Z3361" s="7">
        <v>1</v>
      </c>
      <c r="AA3361">
        <v>102</v>
      </c>
      <c r="AB3361">
        <v>0</v>
      </c>
      <c r="AC3361">
        <v>80.3149606299213</v>
      </c>
      <c r="AD3361">
        <v>-78</v>
      </c>
      <c r="AE3361">
        <v>50533</v>
      </c>
      <c r="AF3361" s="4">
        <v>0.93</v>
      </c>
      <c r="AG3361">
        <v>0</v>
      </c>
      <c r="AH3361">
        <v>0</v>
      </c>
      <c r="AJ3361">
        <v>0</v>
      </c>
    </row>
    <row r="3362" spans="1:36">
      <c r="A3362" t="s">
        <v>11417</v>
      </c>
      <c r="B3362" t="s">
        <v>11418</v>
      </c>
      <c r="C3362" s="2" t="s">
        <v>11419</v>
      </c>
      <c r="D3362" t="s">
        <v>1607</v>
      </c>
      <c r="G3362">
        <v>88</v>
      </c>
      <c r="H3362" s="3">
        <v>88</v>
      </c>
      <c r="I3362" s="4">
        <f>IF(H3362=0,"",H3362*O3362)</f>
        <v>0</v>
      </c>
      <c r="J3362" s="5">
        <f>IF(OR(H3362=0,V3362=""),"",H3362*V3362)</f>
        <v>0</v>
      </c>
      <c r="K3362" s="6">
        <f>IF(V3362="","",V3362/O3362)</f>
        <v>0</v>
      </c>
      <c r="L3362" s="6">
        <f>IF(V3362="","",V3362/N3362)</f>
        <v>0</v>
      </c>
      <c r="M3362" s="4">
        <v>49.99</v>
      </c>
      <c r="N3362" s="4">
        <v>49.99</v>
      </c>
      <c r="Q3362" s="4">
        <v>13.6</v>
      </c>
      <c r="R3362" s="4">
        <v>0.69</v>
      </c>
      <c r="S3362">
        <v>0.15</v>
      </c>
      <c r="T3362" s="4">
        <f>IF(S3362=0,"",IF((N3362*S3362)&lt;.3,.3,N3362*S3362))</f>
        <v>0</v>
      </c>
      <c r="U3362"/>
      <c r="V3362" s="4">
        <f>IF(AND(N3362&lt;&gt;0,O3362&lt;&gt;0,Q3362&lt;&gt;0,S3362&lt;&gt;""),N3362-O3362-Q3362-R3362-T3362-U3362-P3362,"")</f>
        <v>0</v>
      </c>
      <c r="W3362">
        <v>11</v>
      </c>
      <c r="X3362">
        <v>12.5</v>
      </c>
      <c r="Y3362" s="7">
        <v>0.85</v>
      </c>
      <c r="Z3362" s="7">
        <v>1</v>
      </c>
      <c r="AA3362">
        <v>69</v>
      </c>
      <c r="AB3362">
        <v>0</v>
      </c>
      <c r="AC3362">
        <v>81.1764705882353</v>
      </c>
      <c r="AD3362">
        <v>-75</v>
      </c>
      <c r="AE3362">
        <v>50533</v>
      </c>
      <c r="AF3362" s="4">
        <v>1.105</v>
      </c>
      <c r="AG3362">
        <v>0</v>
      </c>
      <c r="AH3362">
        <v>0</v>
      </c>
      <c r="AJ3362">
        <v>0</v>
      </c>
    </row>
    <row r="3363" spans="1:36">
      <c r="A3363" t="s">
        <v>11420</v>
      </c>
      <c r="B3363" t="s">
        <v>11421</v>
      </c>
      <c r="C3363" s="2" t="s">
        <v>11422</v>
      </c>
      <c r="D3363" t="s">
        <v>1607</v>
      </c>
      <c r="G3363">
        <v>0</v>
      </c>
      <c r="H3363" s="3">
        <v>0</v>
      </c>
      <c r="I3363" s="4">
        <f>IF(H3363=0,"",H3363*O3363)</f>
        <v>0</v>
      </c>
      <c r="J3363" s="5">
        <f>IF(OR(H3363=0,V3363=""),"",H3363*V3363)</f>
        <v>0</v>
      </c>
      <c r="K3363" s="6">
        <f>IF(V3363="","",V3363/O3363)</f>
        <v>0</v>
      </c>
      <c r="L3363" s="6">
        <f>IF(V3363="","",V3363/N3363)</f>
        <v>0</v>
      </c>
      <c r="M3363" s="4">
        <v>104.99</v>
      </c>
      <c r="N3363" s="4">
        <v>95.99</v>
      </c>
      <c r="Q3363" s="4">
        <v>17.02</v>
      </c>
      <c r="R3363" s="4">
        <v>1.14</v>
      </c>
      <c r="S3363">
        <v>0.15</v>
      </c>
      <c r="T3363" s="4">
        <f>IF(S3363=0,"",IF((N3363*S3363)&lt;.3,.3,N3363*S3363))</f>
        <v>0</v>
      </c>
      <c r="U3363"/>
      <c r="V3363" s="4">
        <f>IF(AND(N3363&lt;&gt;0,O3363&lt;&gt;0,Q3363&lt;&gt;0,S3363&lt;&gt;""),N3363-O3363-Q3363-R3363-T3363-U3363-P3363,"")</f>
        <v>0</v>
      </c>
      <c r="W3363">
        <v>0</v>
      </c>
      <c r="X3363">
        <v>0</v>
      </c>
      <c r="Y3363" s="7">
        <v>0</v>
      </c>
      <c r="Z3363" s="7">
        <v>0</v>
      </c>
      <c r="AA3363">
        <v>0</v>
      </c>
      <c r="AB3363">
        <v>0</v>
      </c>
      <c r="AC3363">
        <v>0</v>
      </c>
      <c r="AD3363" t="s">
        <v>41</v>
      </c>
      <c r="AE3363">
        <v>166154</v>
      </c>
      <c r="AF3363" s="4">
        <v>1.435</v>
      </c>
      <c r="AG3363">
        <v>0</v>
      </c>
      <c r="AH3363">
        <v>0</v>
      </c>
      <c r="AJ3363">
        <v>0</v>
      </c>
    </row>
    <row r="3364" spans="1:36">
      <c r="A3364" t="s">
        <v>11423</v>
      </c>
      <c r="B3364" t="s">
        <v>11424</v>
      </c>
      <c r="C3364" s="2" t="s">
        <v>11425</v>
      </c>
      <c r="D3364" t="s">
        <v>1607</v>
      </c>
      <c r="G3364">
        <v>112</v>
      </c>
      <c r="H3364" s="3">
        <v>112</v>
      </c>
      <c r="I3364" s="4">
        <f>IF(H3364=0,"",H3364*O3364)</f>
        <v>0</v>
      </c>
      <c r="J3364" s="5">
        <f>IF(OR(H3364=0,V3364=""),"",H3364*V3364)</f>
        <v>0</v>
      </c>
      <c r="K3364" s="6">
        <f>IF(V3364="","",V3364/O3364)</f>
        <v>0</v>
      </c>
      <c r="L3364" s="6">
        <f>IF(V3364="","",V3364/N3364)</f>
        <v>0</v>
      </c>
      <c r="M3364" s="4">
        <v>34.99</v>
      </c>
      <c r="N3364" s="4">
        <v>34.99</v>
      </c>
      <c r="Q3364" s="4">
        <v>13.98</v>
      </c>
      <c r="R3364" s="4">
        <v>0.77</v>
      </c>
      <c r="S3364">
        <v>0.15</v>
      </c>
      <c r="T3364" s="4">
        <f>IF(S3364=0,"",IF((N3364*S3364)&lt;.3,.3,N3364*S3364))</f>
        <v>0</v>
      </c>
      <c r="U3364"/>
      <c r="V3364" s="4">
        <f>IF(AND(N3364&lt;&gt;0,O3364&lt;&gt;0,Q3364&lt;&gt;0,S3364&lt;&gt;""),N3364-O3364-Q3364-R3364-T3364-U3364-P3364,"")</f>
        <v>0</v>
      </c>
      <c r="W3364">
        <v>14</v>
      </c>
      <c r="X3364">
        <v>12.5</v>
      </c>
      <c r="Y3364" s="7">
        <v>1.08</v>
      </c>
      <c r="Z3364" s="7">
        <v>1</v>
      </c>
      <c r="AA3364">
        <v>82</v>
      </c>
      <c r="AB3364">
        <v>0</v>
      </c>
      <c r="AC3364">
        <v>75.9259259259259</v>
      </c>
      <c r="AD3364">
        <v>-75</v>
      </c>
      <c r="AE3364">
        <v>151764</v>
      </c>
      <c r="AF3364" s="4">
        <v>1.135</v>
      </c>
      <c r="AG3364">
        <v>0</v>
      </c>
      <c r="AH3364">
        <v>0</v>
      </c>
      <c r="AJ3364">
        <v>0</v>
      </c>
    </row>
    <row r="3365" spans="1:36">
      <c r="A3365" t="s">
        <v>11426</v>
      </c>
      <c r="B3365" t="s">
        <v>11427</v>
      </c>
      <c r="C3365" s="2" t="s">
        <v>11428</v>
      </c>
      <c r="D3365" t="s">
        <v>1607</v>
      </c>
      <c r="G3365">
        <v>145</v>
      </c>
      <c r="H3365" s="3">
        <v>145</v>
      </c>
      <c r="I3365" s="4">
        <f>IF(H3365=0,"",H3365*O3365)</f>
        <v>0</v>
      </c>
      <c r="J3365" s="5">
        <f>IF(OR(H3365=0,V3365=""),"",H3365*V3365)</f>
        <v>0</v>
      </c>
      <c r="K3365" s="6">
        <f>IF(V3365="","",V3365/O3365)</f>
        <v>0</v>
      </c>
      <c r="L3365" s="6">
        <f>IF(V3365="","",V3365/N3365)</f>
        <v>0</v>
      </c>
      <c r="M3365" s="4">
        <v>36.99</v>
      </c>
      <c r="N3365" s="4">
        <v>36.99</v>
      </c>
      <c r="Q3365" s="4">
        <v>6.58</v>
      </c>
      <c r="R3365" s="4">
        <v>0.26</v>
      </c>
      <c r="S3365">
        <v>0.15</v>
      </c>
      <c r="T3365" s="4">
        <f>IF(S3365=0,"",IF((N3365*S3365)&lt;.3,.3,N3365*S3365))</f>
        <v>0</v>
      </c>
      <c r="U3365"/>
      <c r="V3365" s="4">
        <f>IF(AND(N3365&lt;&gt;0,O3365&lt;&gt;0,Q3365&lt;&gt;0,S3365&lt;&gt;""),N3365-O3365-Q3365-R3365-T3365-U3365-P3365,"")</f>
        <v>0</v>
      </c>
      <c r="W3365">
        <v>30</v>
      </c>
      <c r="X3365">
        <v>30</v>
      </c>
      <c r="Y3365" s="7">
        <v>1</v>
      </c>
      <c r="Z3365" s="7">
        <v>1.11</v>
      </c>
      <c r="AA3365">
        <v>34</v>
      </c>
      <c r="AB3365">
        <v>0</v>
      </c>
      <c r="AC3365">
        <v>34</v>
      </c>
      <c r="AD3365">
        <v>-115</v>
      </c>
      <c r="AE3365">
        <v>64147</v>
      </c>
      <c r="AF3365" s="4">
        <v>0.559</v>
      </c>
      <c r="AG3365">
        <v>0</v>
      </c>
      <c r="AH3365">
        <v>0</v>
      </c>
      <c r="AJ3365">
        <v>0</v>
      </c>
    </row>
    <row r="3366" spans="1:36">
      <c r="A3366" t="s">
        <v>11429</v>
      </c>
      <c r="B3366" t="s">
        <v>11430</v>
      </c>
      <c r="C3366" s="2" t="s">
        <v>11431</v>
      </c>
      <c r="D3366" t="s">
        <v>1607</v>
      </c>
      <c r="G3366">
        <v>0</v>
      </c>
      <c r="H3366" s="3">
        <v>0</v>
      </c>
      <c r="I3366" s="4">
        <f>IF(H3366=0,"",H3366*O3366)</f>
        <v>0</v>
      </c>
      <c r="J3366" s="5">
        <f>IF(OR(H3366=0,V3366=""),"",H3366*V3366)</f>
        <v>0</v>
      </c>
      <c r="K3366" s="6">
        <f>IF(V3366="","",V3366/O3366)</f>
        <v>0</v>
      </c>
      <c r="L3366" s="6">
        <f>IF(V3366="","",V3366/N3366)</f>
        <v>0</v>
      </c>
      <c r="M3366" s="4">
        <v>50</v>
      </c>
      <c r="Q3366" s="4">
        <v>6.14</v>
      </c>
      <c r="R3366" s="4">
        <v>0.22</v>
      </c>
      <c r="S3366">
        <v>0.15</v>
      </c>
      <c r="T3366" s="4">
        <f>IF(S3366=0,"",IF((N3366*S3366)&lt;.3,.3,N3366*S3366))</f>
        <v>0</v>
      </c>
      <c r="U3366"/>
      <c r="V3366" s="4">
        <f>IF(AND(N3366&lt;&gt;0,O3366&lt;&gt;0,Q3366&lt;&gt;0,S3366&lt;&gt;""),N3366-O3366-Q3366-R3366-T3366-U3366-P3366,"")</f>
        <v>0</v>
      </c>
      <c r="W3366">
        <v>0</v>
      </c>
      <c r="X3366">
        <v>0</v>
      </c>
      <c r="Y3366" s="7">
        <v>0</v>
      </c>
      <c r="Z3366" s="7">
        <v>0</v>
      </c>
      <c r="AA3366">
        <v>0</v>
      </c>
      <c r="AB3366">
        <v>360</v>
      </c>
      <c r="AC3366">
        <v>0</v>
      </c>
      <c r="AD3366">
        <v>9999</v>
      </c>
      <c r="AG3366">
        <v>0</v>
      </c>
      <c r="AH3366">
        <v>0</v>
      </c>
      <c r="AJ3366">
        <v>0</v>
      </c>
    </row>
    <row r="3367" spans="1:36">
      <c r="A3367" t="s">
        <v>11432</v>
      </c>
      <c r="B3367" t="s">
        <v>11433</v>
      </c>
      <c r="C3367" s="2" t="s">
        <v>11434</v>
      </c>
      <c r="D3367" t="s">
        <v>1607</v>
      </c>
      <c r="G3367">
        <v>0</v>
      </c>
      <c r="H3367" s="3">
        <v>0</v>
      </c>
      <c r="I3367" s="4">
        <f>IF(H3367=0,"",H3367*O3367)</f>
        <v>0</v>
      </c>
      <c r="J3367" s="5">
        <f>IF(OR(H3367=0,V3367=""),"",H3367*V3367)</f>
        <v>0</v>
      </c>
      <c r="K3367" s="6">
        <f>IF(V3367="","",V3367/O3367)</f>
        <v>0</v>
      </c>
      <c r="L3367" s="6">
        <f>IF(V3367="","",V3367/N3367)</f>
        <v>0</v>
      </c>
      <c r="M3367" s="4">
        <v>15.99</v>
      </c>
      <c r="N3367" s="4">
        <v>15.99</v>
      </c>
      <c r="Q3367" s="4">
        <v>10.18</v>
      </c>
      <c r="R3367" s="4">
        <v>0.25</v>
      </c>
      <c r="S3367">
        <v>0.15</v>
      </c>
      <c r="T3367" s="4">
        <f>IF(S3367=0,"",IF((N3367*S3367)&lt;.3,.3,N3367*S3367))</f>
        <v>0</v>
      </c>
      <c r="U3367"/>
      <c r="V3367" s="4">
        <f>IF(AND(N3367&lt;&gt;0,O3367&lt;&gt;0,Q3367&lt;&gt;0,S3367&lt;&gt;""),N3367-O3367-Q3367-R3367-T3367-U3367-P3367,"")</f>
        <v>0</v>
      </c>
      <c r="W3367">
        <v>7</v>
      </c>
      <c r="X3367">
        <v>30</v>
      </c>
      <c r="Y3367" s="7">
        <v>0.23</v>
      </c>
      <c r="Z3367" s="7">
        <v>1</v>
      </c>
      <c r="AA3367">
        <v>52</v>
      </c>
      <c r="AB3367">
        <v>0</v>
      </c>
      <c r="AC3367">
        <v>226.086956521739</v>
      </c>
      <c r="AD3367">
        <v>60</v>
      </c>
      <c r="AE3367">
        <v>59909</v>
      </c>
      <c r="AF3367" s="4">
        <v>1.7</v>
      </c>
      <c r="AG3367">
        <v>0</v>
      </c>
      <c r="AH3367">
        <v>0</v>
      </c>
      <c r="AJ3367">
        <v>0</v>
      </c>
    </row>
    <row r="3368" spans="1:36">
      <c r="A3368" t="s">
        <v>11435</v>
      </c>
      <c r="B3368" t="s">
        <v>11436</v>
      </c>
      <c r="C3368" s="2" t="s">
        <v>11437</v>
      </c>
      <c r="D3368" t="s">
        <v>1607</v>
      </c>
      <c r="G3368">
        <v>0</v>
      </c>
      <c r="H3368" s="3">
        <v>0</v>
      </c>
      <c r="I3368" s="4">
        <f>IF(H3368=0,"",H3368*O3368)</f>
        <v>0</v>
      </c>
      <c r="J3368" s="5">
        <f>IF(OR(H3368=0,V3368=""),"",H3368*V3368)</f>
        <v>0</v>
      </c>
      <c r="K3368" s="6">
        <f>IF(V3368="","",V3368/O3368)</f>
        <v>0</v>
      </c>
      <c r="L3368" s="6">
        <f>IF(V3368="","",V3368/N3368)</f>
        <v>0</v>
      </c>
      <c r="M3368" s="4">
        <v>24.99</v>
      </c>
      <c r="N3368" s="4">
        <v>24.99</v>
      </c>
      <c r="Q3368" s="4">
        <v>10.56</v>
      </c>
      <c r="R3368" s="4">
        <v>0.3</v>
      </c>
      <c r="S3368">
        <v>0.15</v>
      </c>
      <c r="T3368" s="4">
        <f>IF(S3368=0,"",IF((N3368*S3368)&lt;.3,.3,N3368*S3368))</f>
        <v>0</v>
      </c>
      <c r="U3368"/>
      <c r="V3368" s="4">
        <f>IF(AND(N3368&lt;&gt;0,O3368&lt;&gt;0,Q3368&lt;&gt;0,S3368&lt;&gt;""),N3368-O3368-Q3368-R3368-T3368-U3368-P3368,"")</f>
        <v>0</v>
      </c>
      <c r="W3368">
        <v>2</v>
      </c>
      <c r="X3368">
        <v>30</v>
      </c>
      <c r="Y3368" s="7">
        <v>0.07</v>
      </c>
      <c r="Z3368" s="7">
        <v>1</v>
      </c>
      <c r="AA3368">
        <v>26</v>
      </c>
      <c r="AB3368">
        <v>0</v>
      </c>
      <c r="AC3368">
        <v>371.428571428571</v>
      </c>
      <c r="AD3368">
        <v>157</v>
      </c>
      <c r="AE3368">
        <v>59909</v>
      </c>
      <c r="AF3368" s="4">
        <v>0.445</v>
      </c>
      <c r="AG3368">
        <v>0</v>
      </c>
      <c r="AH3368">
        <v>0</v>
      </c>
      <c r="AJ3368">
        <v>0</v>
      </c>
    </row>
    <row r="3369" spans="1:36">
      <c r="A3369" t="s">
        <v>11438</v>
      </c>
      <c r="B3369" t="s">
        <v>11439</v>
      </c>
      <c r="C3369" s="2" t="s">
        <v>11440</v>
      </c>
      <c r="D3369" t="s">
        <v>1607</v>
      </c>
      <c r="G3369">
        <v>0</v>
      </c>
      <c r="H3369" s="3">
        <v>0</v>
      </c>
      <c r="I3369" s="4">
        <f>IF(H3369=0,"",H3369*O3369)</f>
        <v>0</v>
      </c>
      <c r="J3369" s="5">
        <f>IF(OR(H3369=0,V3369=""),"",H3369*V3369)</f>
        <v>0</v>
      </c>
      <c r="K3369" s="6">
        <f>IF(V3369="","",V3369/O3369)</f>
        <v>0</v>
      </c>
      <c r="L3369" s="6">
        <f>IF(V3369="","",V3369/N3369)</f>
        <v>0</v>
      </c>
      <c r="M3369" s="4">
        <v>17.99</v>
      </c>
      <c r="Q3369" s="4">
        <v>6.14</v>
      </c>
      <c r="R3369" s="4">
        <v>0.22</v>
      </c>
      <c r="S3369">
        <v>0.15</v>
      </c>
      <c r="T3369" s="4">
        <f>IF(S3369=0,"",IF((N3369*S3369)&lt;.3,.3,N3369*S3369))</f>
        <v>0</v>
      </c>
      <c r="U3369"/>
      <c r="V3369" s="4">
        <f>IF(AND(N3369&lt;&gt;0,O3369&lt;&gt;0,Q3369&lt;&gt;0,S3369&lt;&gt;""),N3369-O3369-Q3369-R3369-T3369-U3369-P3369,"")</f>
        <v>0</v>
      </c>
      <c r="W3369">
        <v>0</v>
      </c>
      <c r="X3369">
        <v>0</v>
      </c>
      <c r="Y3369" s="7">
        <v>0</v>
      </c>
      <c r="Z3369" s="7">
        <v>0</v>
      </c>
      <c r="AA3369">
        <v>0</v>
      </c>
      <c r="AB3369">
        <v>280</v>
      </c>
      <c r="AC3369">
        <v>0</v>
      </c>
      <c r="AD3369">
        <v>9999</v>
      </c>
      <c r="AG3369">
        <v>0</v>
      </c>
      <c r="AH3369">
        <v>0</v>
      </c>
      <c r="AJ3369">
        <v>0</v>
      </c>
    </row>
    <row r="3370" spans="1:36">
      <c r="A3370" t="s">
        <v>11441</v>
      </c>
      <c r="B3370" t="s">
        <v>11442</v>
      </c>
      <c r="C3370" s="2" t="s">
        <v>11443</v>
      </c>
      <c r="D3370" t="s">
        <v>1607</v>
      </c>
      <c r="G3370">
        <v>0</v>
      </c>
      <c r="H3370" s="3">
        <v>0</v>
      </c>
      <c r="I3370" s="4">
        <f>IF(H3370=0,"",H3370*O3370)</f>
        <v>0</v>
      </c>
      <c r="J3370" s="5">
        <f>IF(OR(H3370=0,V3370=""),"",H3370*V3370)</f>
        <v>0</v>
      </c>
      <c r="K3370" s="6">
        <f>IF(V3370="","",V3370/O3370)</f>
        <v>0</v>
      </c>
      <c r="L3370" s="6">
        <f>IF(V3370="","",V3370/N3370)</f>
        <v>0</v>
      </c>
      <c r="M3370" s="4">
        <v>14.99</v>
      </c>
      <c r="Q3370" s="4">
        <v>6.14</v>
      </c>
      <c r="R3370" s="4">
        <v>0.22</v>
      </c>
      <c r="S3370">
        <v>0.15</v>
      </c>
      <c r="T3370" s="4">
        <f>IF(S3370=0,"",IF((N3370*S3370)&lt;.3,.3,N3370*S3370))</f>
        <v>0</v>
      </c>
      <c r="U3370"/>
      <c r="V3370" s="4">
        <f>IF(AND(N3370&lt;&gt;0,O3370&lt;&gt;0,Q3370&lt;&gt;0,S3370&lt;&gt;""),N3370-O3370-Q3370-R3370-T3370-U3370-P3370,"")</f>
        <v>0</v>
      </c>
      <c r="W3370">
        <v>0</v>
      </c>
      <c r="X3370">
        <v>0</v>
      </c>
      <c r="Y3370" s="7">
        <v>0</v>
      </c>
      <c r="Z3370" s="7">
        <v>0</v>
      </c>
      <c r="AA3370">
        <v>0</v>
      </c>
      <c r="AB3370">
        <v>288</v>
      </c>
      <c r="AC3370">
        <v>0</v>
      </c>
      <c r="AD3370">
        <v>9999</v>
      </c>
      <c r="AG3370">
        <v>0</v>
      </c>
      <c r="AH3370">
        <v>0</v>
      </c>
      <c r="AJ3370">
        <v>0</v>
      </c>
    </row>
    <row r="3371" spans="1:36">
      <c r="A3371" t="s">
        <v>11444</v>
      </c>
      <c r="B3371" t="s">
        <v>11445</v>
      </c>
      <c r="C3371" s="2" t="s">
        <v>11446</v>
      </c>
      <c r="D3371" t="s">
        <v>1607</v>
      </c>
      <c r="G3371">
        <v>0</v>
      </c>
      <c r="H3371" s="3">
        <v>0</v>
      </c>
      <c r="I3371" s="4">
        <f>IF(H3371=0,"",H3371*O3371)</f>
        <v>0</v>
      </c>
      <c r="J3371" s="5">
        <f>IF(OR(H3371=0,V3371=""),"",H3371*V3371)</f>
        <v>0</v>
      </c>
      <c r="K3371" s="6">
        <f>IF(V3371="","",V3371/O3371)</f>
        <v>0</v>
      </c>
      <c r="L3371" s="6">
        <f>IF(V3371="","",V3371/N3371)</f>
        <v>0</v>
      </c>
      <c r="M3371" s="4">
        <v>18.99</v>
      </c>
      <c r="Q3371" s="4">
        <v>6.14</v>
      </c>
      <c r="R3371" s="4">
        <v>0.22</v>
      </c>
      <c r="S3371">
        <v>0.15</v>
      </c>
      <c r="T3371" s="4">
        <f>IF(S3371=0,"",IF((N3371*S3371)&lt;.3,.3,N3371*S3371))</f>
        <v>0</v>
      </c>
      <c r="U3371"/>
      <c r="V3371" s="4">
        <f>IF(AND(N3371&lt;&gt;0,O3371&lt;&gt;0,Q3371&lt;&gt;0,S3371&lt;&gt;""),N3371-O3371-Q3371-R3371-T3371-U3371-P3371,"")</f>
        <v>0</v>
      </c>
      <c r="W3371">
        <v>0</v>
      </c>
      <c r="X3371">
        <v>0</v>
      </c>
      <c r="Y3371" s="7">
        <v>0</v>
      </c>
      <c r="Z3371" s="7">
        <v>0</v>
      </c>
      <c r="AA3371">
        <v>0</v>
      </c>
      <c r="AB3371">
        <v>276</v>
      </c>
      <c r="AC3371">
        <v>0</v>
      </c>
      <c r="AD3371">
        <v>9999</v>
      </c>
      <c r="AG3371">
        <v>0</v>
      </c>
      <c r="AH3371">
        <v>0</v>
      </c>
      <c r="AJ3371">
        <v>0</v>
      </c>
    </row>
    <row r="3372" spans="1:36">
      <c r="A3372" t="s">
        <v>11447</v>
      </c>
      <c r="B3372" t="s">
        <v>11448</v>
      </c>
      <c r="C3372" s="2" t="s">
        <v>11449</v>
      </c>
      <c r="D3372" t="s">
        <v>1607</v>
      </c>
      <c r="G3372">
        <v>0</v>
      </c>
      <c r="H3372" s="3">
        <v>0</v>
      </c>
      <c r="I3372" s="4">
        <f>IF(H3372=0,"",H3372*O3372)</f>
        <v>0</v>
      </c>
      <c r="J3372" s="5">
        <f>IF(OR(H3372=0,V3372=""),"",H3372*V3372)</f>
        <v>0</v>
      </c>
      <c r="K3372" s="6">
        <f>IF(V3372="","",V3372/O3372)</f>
        <v>0</v>
      </c>
      <c r="L3372" s="6">
        <f>IF(V3372="","",V3372/N3372)</f>
        <v>0</v>
      </c>
      <c r="M3372" s="4">
        <v>27.99</v>
      </c>
      <c r="Q3372" s="4">
        <v>6.14</v>
      </c>
      <c r="R3372" s="4">
        <v>0.22</v>
      </c>
      <c r="S3372">
        <v>0.15</v>
      </c>
      <c r="T3372" s="4">
        <f>IF(S3372=0,"",IF((N3372*S3372)&lt;.3,.3,N3372*S3372))</f>
        <v>0</v>
      </c>
      <c r="U3372"/>
      <c r="V3372" s="4">
        <f>IF(AND(N3372&lt;&gt;0,O3372&lt;&gt;0,Q3372&lt;&gt;0,S3372&lt;&gt;""),N3372-O3372-Q3372-R3372-T3372-U3372-P3372,"")</f>
        <v>0</v>
      </c>
      <c r="W3372">
        <v>0</v>
      </c>
      <c r="X3372">
        <v>0</v>
      </c>
      <c r="Y3372" s="7">
        <v>0</v>
      </c>
      <c r="Z3372" s="7">
        <v>0</v>
      </c>
      <c r="AA3372">
        <v>0</v>
      </c>
      <c r="AB3372">
        <v>470</v>
      </c>
      <c r="AC3372">
        <v>0</v>
      </c>
      <c r="AD3372">
        <v>9999</v>
      </c>
      <c r="AG3372">
        <v>0</v>
      </c>
      <c r="AH3372">
        <v>0</v>
      </c>
      <c r="AJ3372">
        <v>0</v>
      </c>
    </row>
    <row r="3373" spans="1:36">
      <c r="A3373" t="s">
        <v>11450</v>
      </c>
      <c r="B3373" t="s">
        <v>11451</v>
      </c>
      <c r="C3373" s="2" t="s">
        <v>11452</v>
      </c>
      <c r="D3373" t="s">
        <v>1607</v>
      </c>
      <c r="G3373">
        <v>0</v>
      </c>
      <c r="H3373" s="3">
        <v>0</v>
      </c>
      <c r="I3373" s="4">
        <f>IF(H3373=0,"",H3373*O3373)</f>
        <v>0</v>
      </c>
      <c r="J3373" s="5">
        <f>IF(OR(H3373=0,V3373=""),"",H3373*V3373)</f>
        <v>0</v>
      </c>
      <c r="K3373" s="6">
        <f>IF(V3373="","",V3373/O3373)</f>
        <v>0</v>
      </c>
      <c r="L3373" s="6">
        <f>IF(V3373="","",V3373/N3373)</f>
        <v>0</v>
      </c>
      <c r="M3373" s="4">
        <v>19.99</v>
      </c>
      <c r="Q3373" s="4">
        <v>6.14</v>
      </c>
      <c r="R3373" s="4">
        <v>0.22</v>
      </c>
      <c r="S3373">
        <v>0.15</v>
      </c>
      <c r="T3373" s="4">
        <f>IF(S3373=0,"",IF((N3373*S3373)&lt;.3,.3,N3373*S3373))</f>
        <v>0</v>
      </c>
      <c r="U3373"/>
      <c r="V3373" s="4">
        <f>IF(AND(N3373&lt;&gt;0,O3373&lt;&gt;0,Q3373&lt;&gt;0,S3373&lt;&gt;""),N3373-O3373-Q3373-R3373-T3373-U3373-P3373,"")</f>
        <v>0</v>
      </c>
      <c r="W3373">
        <v>0</v>
      </c>
      <c r="X3373">
        <v>0</v>
      </c>
      <c r="Y3373" s="7">
        <v>0</v>
      </c>
      <c r="Z3373" s="7">
        <v>0</v>
      </c>
      <c r="AA3373">
        <v>0</v>
      </c>
      <c r="AB3373">
        <v>96</v>
      </c>
      <c r="AC3373">
        <v>0</v>
      </c>
      <c r="AD3373">
        <v>9999</v>
      </c>
      <c r="AG3373">
        <v>0</v>
      </c>
      <c r="AH3373">
        <v>0</v>
      </c>
      <c r="AJ3373">
        <v>0</v>
      </c>
    </row>
    <row r="3374" spans="1:36">
      <c r="A3374" t="s">
        <v>11453</v>
      </c>
      <c r="B3374" t="s">
        <v>11454</v>
      </c>
      <c r="C3374" s="2" t="s">
        <v>11455</v>
      </c>
      <c r="D3374" t="s">
        <v>1607</v>
      </c>
      <c r="G3374">
        <v>0</v>
      </c>
      <c r="H3374" s="3">
        <v>0</v>
      </c>
      <c r="I3374" s="4">
        <f>IF(H3374=0,"",H3374*O3374)</f>
        <v>0</v>
      </c>
      <c r="J3374" s="5">
        <f>IF(OR(H3374=0,V3374=""),"",H3374*V3374)</f>
        <v>0</v>
      </c>
      <c r="K3374" s="6">
        <f>IF(V3374="","",V3374/O3374)</f>
        <v>0</v>
      </c>
      <c r="L3374" s="6">
        <f>IF(V3374="","",V3374/N3374)</f>
        <v>0</v>
      </c>
      <c r="M3374" s="4">
        <v>19.99</v>
      </c>
      <c r="N3374" s="4">
        <v>19.99</v>
      </c>
      <c r="Q3374" s="4">
        <v>6.58</v>
      </c>
      <c r="R3374" s="4">
        <v>0.29</v>
      </c>
      <c r="S3374">
        <v>0.15</v>
      </c>
      <c r="T3374" s="4">
        <f>IF(S3374=0,"",IF((N3374*S3374)&lt;.3,.3,N3374*S3374))</f>
        <v>0</v>
      </c>
      <c r="U3374"/>
      <c r="V3374" s="4">
        <f>IF(AND(N3374&lt;&gt;0,O3374&lt;&gt;0,Q3374&lt;&gt;0,S3374&lt;&gt;""),N3374-O3374-Q3374-R3374-T3374-U3374-P3374,"")</f>
        <v>0</v>
      </c>
      <c r="W3374">
        <v>1</v>
      </c>
      <c r="X3374">
        <v>17.5</v>
      </c>
      <c r="Y3374" s="7">
        <v>0.06</v>
      </c>
      <c r="Z3374" s="7">
        <v>1</v>
      </c>
      <c r="AA3374">
        <v>197</v>
      </c>
      <c r="AB3374">
        <v>201</v>
      </c>
      <c r="AC3374">
        <v>3283.33333333333</v>
      </c>
      <c r="AD3374">
        <v>6416</v>
      </c>
      <c r="AE3374">
        <v>56963</v>
      </c>
      <c r="AF3374" s="4">
        <v>0.418</v>
      </c>
      <c r="AG3374">
        <v>0</v>
      </c>
      <c r="AH3374">
        <v>0</v>
      </c>
      <c r="AJ3374">
        <v>0</v>
      </c>
    </row>
    <row r="3375" spans="1:36">
      <c r="A3375" t="s">
        <v>11456</v>
      </c>
      <c r="B3375" t="s">
        <v>11457</v>
      </c>
      <c r="C3375" s="2" t="s">
        <v>11458</v>
      </c>
      <c r="D3375" t="s">
        <v>1607</v>
      </c>
      <c r="G3375">
        <v>0</v>
      </c>
      <c r="H3375" s="3">
        <v>0</v>
      </c>
      <c r="I3375" s="4">
        <f>IF(H3375=0,"",H3375*O3375)</f>
        <v>0</v>
      </c>
      <c r="J3375" s="5">
        <f>IF(OR(H3375=0,V3375=""),"",H3375*V3375)</f>
        <v>0</v>
      </c>
      <c r="K3375" s="6">
        <f>IF(V3375="","",V3375/O3375)</f>
        <v>0</v>
      </c>
      <c r="L3375" s="6">
        <f>IF(V3375="","",V3375/N3375)</f>
        <v>0</v>
      </c>
      <c r="M3375" s="4">
        <v>19.99</v>
      </c>
      <c r="N3375" s="4">
        <v>19.99</v>
      </c>
      <c r="Q3375" s="4">
        <v>6.58</v>
      </c>
      <c r="R3375" s="4">
        <v>0.26</v>
      </c>
      <c r="S3375">
        <v>0.15</v>
      </c>
      <c r="T3375" s="4">
        <f>IF(S3375=0,"",IF((N3375*S3375)&lt;.3,.3,N3375*S3375))</f>
        <v>0</v>
      </c>
      <c r="U3375"/>
      <c r="V3375" s="4">
        <f>IF(AND(N3375&lt;&gt;0,O3375&lt;&gt;0,Q3375&lt;&gt;0,S3375&lt;&gt;""),N3375-O3375-Q3375-R3375-T3375-U3375-P3375,"")</f>
        <v>0</v>
      </c>
      <c r="W3375">
        <v>4</v>
      </c>
      <c r="X3375">
        <v>17.5</v>
      </c>
      <c r="Y3375" s="7">
        <v>0.22</v>
      </c>
      <c r="Z3375" s="7">
        <v>1</v>
      </c>
      <c r="AA3375">
        <v>84</v>
      </c>
      <c r="AB3375">
        <v>92</v>
      </c>
      <c r="AC3375">
        <v>381.818181818182</v>
      </c>
      <c r="AD3375">
        <v>572</v>
      </c>
      <c r="AE3375">
        <v>56963</v>
      </c>
      <c r="AF3375" s="4">
        <v>0.407</v>
      </c>
      <c r="AG3375">
        <v>0</v>
      </c>
      <c r="AH3375">
        <v>0</v>
      </c>
      <c r="AJ3375">
        <v>0</v>
      </c>
    </row>
    <row r="3376" spans="1:36">
      <c r="A3376" t="s">
        <v>11459</v>
      </c>
      <c r="B3376" t="s">
        <v>11460</v>
      </c>
      <c r="C3376" s="2" t="s">
        <v>11461</v>
      </c>
      <c r="D3376" t="s">
        <v>1607</v>
      </c>
      <c r="G3376">
        <v>0</v>
      </c>
      <c r="H3376" s="3">
        <v>0</v>
      </c>
      <c r="I3376" s="4">
        <f>IF(H3376=0,"",H3376*O3376)</f>
        <v>0</v>
      </c>
      <c r="J3376" s="5">
        <f>IF(OR(H3376=0,V3376=""),"",H3376*V3376)</f>
        <v>0</v>
      </c>
      <c r="K3376" s="6">
        <f>IF(V3376="","",V3376/O3376)</f>
        <v>0</v>
      </c>
      <c r="L3376" s="6">
        <f>IF(V3376="","",V3376/N3376)</f>
        <v>0</v>
      </c>
      <c r="M3376" s="4">
        <v>19.99</v>
      </c>
      <c r="N3376" s="4">
        <v>19.99</v>
      </c>
      <c r="Q3376" s="4">
        <v>6.58</v>
      </c>
      <c r="R3376" s="4">
        <v>0.27</v>
      </c>
      <c r="S3376">
        <v>0.15</v>
      </c>
      <c r="T3376" s="4">
        <f>IF(S3376=0,"",IF((N3376*S3376)&lt;.3,.3,N3376*S3376))</f>
        <v>0</v>
      </c>
      <c r="U3376"/>
      <c r="V3376" s="4">
        <f>IF(AND(N3376&lt;&gt;0,O3376&lt;&gt;0,Q3376&lt;&gt;0,S3376&lt;&gt;""),N3376-O3376-Q3376-R3376-T3376-U3376-P3376,"")</f>
        <v>0</v>
      </c>
      <c r="W3376">
        <v>2</v>
      </c>
      <c r="X3376">
        <v>17.5</v>
      </c>
      <c r="Y3376" s="7">
        <v>0.11</v>
      </c>
      <c r="Z3376" s="7">
        <v>1</v>
      </c>
      <c r="AA3376">
        <v>84</v>
      </c>
      <c r="AB3376">
        <v>90</v>
      </c>
      <c r="AC3376">
        <v>763.636363636364</v>
      </c>
      <c r="AD3376">
        <v>1390</v>
      </c>
      <c r="AE3376">
        <v>56963</v>
      </c>
      <c r="AF3376" s="4">
        <v>0.4</v>
      </c>
      <c r="AG3376">
        <v>0</v>
      </c>
      <c r="AH3376">
        <v>0</v>
      </c>
      <c r="AJ3376">
        <v>0</v>
      </c>
    </row>
    <row r="3377" spans="1:36">
      <c r="A3377" t="s">
        <v>11462</v>
      </c>
      <c r="B3377" t="s">
        <v>11463</v>
      </c>
      <c r="C3377" s="2" t="s">
        <v>11464</v>
      </c>
      <c r="D3377" t="s">
        <v>1607</v>
      </c>
      <c r="G3377">
        <v>92</v>
      </c>
      <c r="H3377" s="3">
        <v>92</v>
      </c>
      <c r="I3377" s="4">
        <f>IF(H3377=0,"",H3377*O3377)</f>
        <v>0</v>
      </c>
      <c r="J3377" s="5">
        <f>IF(OR(H3377=0,V3377=""),"",H3377*V3377)</f>
        <v>0</v>
      </c>
      <c r="K3377" s="6">
        <f>IF(V3377="","",V3377/O3377)</f>
        <v>0</v>
      </c>
      <c r="L3377" s="6">
        <f>IF(V3377="","",V3377/N3377)</f>
        <v>0</v>
      </c>
      <c r="M3377" s="4">
        <v>46.99</v>
      </c>
      <c r="N3377" s="4">
        <v>46.99</v>
      </c>
      <c r="Q3377" s="4">
        <v>11.7</v>
      </c>
      <c r="R3377" s="4">
        <v>0.44</v>
      </c>
      <c r="S3377">
        <v>0.15</v>
      </c>
      <c r="T3377" s="4">
        <f>IF(S3377=0,"",IF((N3377*S3377)&lt;.3,.3,N3377*S3377))</f>
        <v>0</v>
      </c>
      <c r="U3377"/>
      <c r="V3377" s="4">
        <f>IF(AND(N3377&lt;&gt;0,O3377&lt;&gt;0,Q3377&lt;&gt;0,S3377&lt;&gt;""),N3377-O3377-Q3377-R3377-T3377-U3377-P3377,"")</f>
        <v>0</v>
      </c>
      <c r="W3377">
        <v>11</v>
      </c>
      <c r="X3377">
        <v>22</v>
      </c>
      <c r="Y3377" s="7">
        <v>0.5</v>
      </c>
      <c r="Z3377" s="7">
        <v>1</v>
      </c>
      <c r="AA3377">
        <v>0</v>
      </c>
      <c r="AB3377">
        <v>0</v>
      </c>
      <c r="AC3377">
        <v>0</v>
      </c>
      <c r="AD3377">
        <v>-154</v>
      </c>
      <c r="AE3377">
        <v>59909</v>
      </c>
      <c r="AF3377" s="4">
        <v>0.64</v>
      </c>
      <c r="AG3377">
        <v>0</v>
      </c>
      <c r="AH3377">
        <v>0</v>
      </c>
      <c r="AJ3377">
        <v>0</v>
      </c>
    </row>
    <row r="3378" spans="1:36">
      <c r="A3378" t="s">
        <v>11465</v>
      </c>
      <c r="B3378" t="s">
        <v>11466</v>
      </c>
      <c r="C3378" s="2" t="s">
        <v>11467</v>
      </c>
      <c r="D3378" t="s">
        <v>1607</v>
      </c>
      <c r="G3378">
        <v>0</v>
      </c>
      <c r="H3378" s="3">
        <v>0</v>
      </c>
      <c r="I3378" s="4">
        <f>IF(H3378=0,"",H3378*O3378)</f>
        <v>0</v>
      </c>
      <c r="J3378" s="5">
        <f>IF(OR(H3378=0,V3378=""),"",H3378*V3378)</f>
        <v>0</v>
      </c>
      <c r="K3378" s="6">
        <f>IF(V3378="","",V3378/O3378)</f>
        <v>0</v>
      </c>
      <c r="L3378" s="6">
        <f>IF(V3378="","",V3378/N3378)</f>
        <v>0</v>
      </c>
      <c r="M3378" s="4">
        <v>16.99</v>
      </c>
      <c r="Q3378" s="4">
        <v>6.14</v>
      </c>
      <c r="R3378" s="4">
        <v>0.22</v>
      </c>
      <c r="S3378">
        <v>0.15</v>
      </c>
      <c r="T3378" s="4">
        <f>IF(S3378=0,"",IF((N3378*S3378)&lt;.3,.3,N3378*S3378))</f>
        <v>0</v>
      </c>
      <c r="U3378"/>
      <c r="V3378" s="4">
        <f>IF(AND(N3378&lt;&gt;0,O3378&lt;&gt;0,Q3378&lt;&gt;0,S3378&lt;&gt;""),N3378-O3378-Q3378-R3378-T3378-U3378-P3378,"")</f>
        <v>0</v>
      </c>
      <c r="W3378">
        <v>0</v>
      </c>
      <c r="X3378">
        <v>0</v>
      </c>
      <c r="Y3378" s="7">
        <v>0</v>
      </c>
      <c r="Z3378" s="7">
        <v>0</v>
      </c>
      <c r="AA3378">
        <v>0</v>
      </c>
      <c r="AB3378">
        <v>280</v>
      </c>
      <c r="AC3378">
        <v>0</v>
      </c>
      <c r="AD3378">
        <v>9999</v>
      </c>
      <c r="AG3378">
        <v>0</v>
      </c>
      <c r="AH3378">
        <v>0</v>
      </c>
      <c r="AJ3378">
        <v>0</v>
      </c>
    </row>
    <row r="3379" spans="1:36">
      <c r="A3379" t="s">
        <v>11468</v>
      </c>
      <c r="B3379" t="s">
        <v>11469</v>
      </c>
      <c r="C3379" s="2" t="s">
        <v>11470</v>
      </c>
      <c r="D3379" t="s">
        <v>1607</v>
      </c>
      <c r="G3379">
        <v>182</v>
      </c>
      <c r="H3379" s="3">
        <v>182</v>
      </c>
      <c r="I3379" s="4">
        <f>IF(H3379=0,"",H3379*O3379)</f>
        <v>0</v>
      </c>
      <c r="J3379" s="5">
        <f>IF(OR(H3379=0,V3379=""),"",H3379*V3379)</f>
        <v>0</v>
      </c>
      <c r="K3379" s="6">
        <f>IF(V3379="","",V3379/O3379)</f>
        <v>0</v>
      </c>
      <c r="L3379" s="6">
        <f>IF(V3379="","",V3379/N3379)</f>
        <v>0</v>
      </c>
      <c r="M3379" s="4">
        <v>29.99</v>
      </c>
      <c r="N3379" s="4">
        <v>29.99</v>
      </c>
      <c r="Q3379" s="4">
        <v>10.94</v>
      </c>
      <c r="R3379" s="4">
        <v>0.35</v>
      </c>
      <c r="S3379">
        <v>0.15</v>
      </c>
      <c r="T3379" s="4">
        <f>IF(S3379=0,"",IF((N3379*S3379)&lt;.3,.3,N3379*S3379))</f>
        <v>0</v>
      </c>
      <c r="U3379"/>
      <c r="V3379" s="4">
        <f>IF(AND(N3379&lt;&gt;0,O3379&lt;&gt;0,Q3379&lt;&gt;0,S3379&lt;&gt;""),N3379-O3379-Q3379-R3379-T3379-U3379-P3379,"")</f>
        <v>0</v>
      </c>
      <c r="W3379">
        <v>35</v>
      </c>
      <c r="X3379">
        <v>30</v>
      </c>
      <c r="Y3379" s="7">
        <v>1.17</v>
      </c>
      <c r="Z3379" s="7">
        <v>1.09</v>
      </c>
      <c r="AA3379">
        <v>25</v>
      </c>
      <c r="AB3379">
        <v>0</v>
      </c>
      <c r="AC3379">
        <v>21.3675213675214</v>
      </c>
      <c r="AD3379">
        <v>-126</v>
      </c>
      <c r="AE3379">
        <v>34790</v>
      </c>
      <c r="AF3379" s="4">
        <v>0.645</v>
      </c>
      <c r="AG3379">
        <v>0</v>
      </c>
      <c r="AH3379">
        <v>0</v>
      </c>
      <c r="AJ3379">
        <v>0</v>
      </c>
    </row>
    <row r="3380" spans="1:36">
      <c r="A3380" t="s">
        <v>11471</v>
      </c>
      <c r="B3380" t="s">
        <v>9293</v>
      </c>
      <c r="C3380" s="2" t="s">
        <v>9294</v>
      </c>
      <c r="D3380" t="s">
        <v>39</v>
      </c>
      <c r="G3380">
        <v>0</v>
      </c>
      <c r="H3380" s="3">
        <v>0</v>
      </c>
      <c r="I3380" s="4">
        <f>IF(H3380=0,"",H3380*O3380)</f>
        <v>0</v>
      </c>
      <c r="J3380" s="5">
        <f>IF(OR(H3380=0,V3380=""),"",H3380*V3380)</f>
        <v>0</v>
      </c>
      <c r="K3380" s="6">
        <f>IF(V3380="","",V3380/O3380)</f>
        <v>0</v>
      </c>
      <c r="L3380" s="6">
        <f>IF(V3380="","",V3380/N3380)</f>
        <v>0</v>
      </c>
      <c r="R3380" s="4">
        <v>0</v>
      </c>
      <c r="T3380" s="4">
        <f>IF(S3380=0,"",IF((N3380*S3380)&lt;.3,.3,N3380*S3380))</f>
        <v>0</v>
      </c>
      <c r="U3380"/>
      <c r="V3380" s="4">
        <f>IF(AND(N3380&lt;&gt;0,O3380&lt;&gt;0,Q3380&lt;&gt;0,S3380&lt;&gt;""),N3380-O3380-Q3380-R3380-T3380-U3380-P3380,"")</f>
        <v>0</v>
      </c>
      <c r="W3380">
        <v>0</v>
      </c>
      <c r="X3380">
        <v>0</v>
      </c>
      <c r="Y3380" s="7">
        <v>0</v>
      </c>
      <c r="Z3380" s="7">
        <v>0</v>
      </c>
      <c r="AA3380">
        <v>0</v>
      </c>
      <c r="AB3380">
        <v>0</v>
      </c>
      <c r="AC3380">
        <v>0</v>
      </c>
      <c r="AD3380" t="s">
        <v>41</v>
      </c>
      <c r="AG3380">
        <v>0</v>
      </c>
      <c r="AH3380">
        <v>0</v>
      </c>
      <c r="AJ3380">
        <v>0</v>
      </c>
    </row>
    <row r="3381" spans="1:36">
      <c r="A3381" t="s">
        <v>11472</v>
      </c>
      <c r="B3381" t="s">
        <v>9301</v>
      </c>
      <c r="C3381" s="2" t="s">
        <v>9302</v>
      </c>
      <c r="D3381" t="s">
        <v>39</v>
      </c>
      <c r="G3381">
        <v>0</v>
      </c>
      <c r="H3381" s="3">
        <v>0</v>
      </c>
      <c r="I3381" s="4">
        <f>IF(H3381=0,"",H3381*O3381)</f>
        <v>0</v>
      </c>
      <c r="J3381" s="5">
        <f>IF(OR(H3381=0,V3381=""),"",H3381*V3381)</f>
        <v>0</v>
      </c>
      <c r="K3381" s="6">
        <f>IF(V3381="","",V3381/O3381)</f>
        <v>0</v>
      </c>
      <c r="L3381" s="6">
        <f>IF(V3381="","",V3381/N3381)</f>
        <v>0</v>
      </c>
      <c r="R3381" s="4">
        <v>0</v>
      </c>
      <c r="T3381" s="4">
        <f>IF(S3381=0,"",IF((N3381*S3381)&lt;.3,.3,N3381*S3381))</f>
        <v>0</v>
      </c>
      <c r="U3381"/>
      <c r="V3381" s="4">
        <f>IF(AND(N3381&lt;&gt;0,O3381&lt;&gt;0,Q3381&lt;&gt;0,S3381&lt;&gt;""),N3381-O3381-Q3381-R3381-T3381-U3381-P3381,"")</f>
        <v>0</v>
      </c>
      <c r="W3381">
        <v>0</v>
      </c>
      <c r="X3381">
        <v>0</v>
      </c>
      <c r="Y3381" s="7">
        <v>0</v>
      </c>
      <c r="Z3381" s="7">
        <v>0</v>
      </c>
      <c r="AA3381">
        <v>0</v>
      </c>
      <c r="AB3381">
        <v>0</v>
      </c>
      <c r="AC3381">
        <v>0</v>
      </c>
      <c r="AD3381" t="s">
        <v>41</v>
      </c>
      <c r="AG3381">
        <v>0</v>
      </c>
      <c r="AH3381">
        <v>0</v>
      </c>
      <c r="AJ3381">
        <v>0</v>
      </c>
    </row>
    <row r="3382" spans="1:36">
      <c r="A3382" t="s">
        <v>11473</v>
      </c>
      <c r="B3382" t="s">
        <v>9305</v>
      </c>
      <c r="C3382" s="2" t="s">
        <v>9306</v>
      </c>
      <c r="D3382" t="s">
        <v>39</v>
      </c>
      <c r="G3382">
        <v>0</v>
      </c>
      <c r="H3382" s="3">
        <v>0</v>
      </c>
      <c r="I3382" s="4">
        <f>IF(H3382=0,"",H3382*O3382)</f>
        <v>0</v>
      </c>
      <c r="J3382" s="5">
        <f>IF(OR(H3382=0,V3382=""),"",H3382*V3382)</f>
        <v>0</v>
      </c>
      <c r="K3382" s="6">
        <f>IF(V3382="","",V3382/O3382)</f>
        <v>0</v>
      </c>
      <c r="L3382" s="6">
        <f>IF(V3382="","",V3382/N3382)</f>
        <v>0</v>
      </c>
      <c r="R3382" s="4">
        <v>0</v>
      </c>
      <c r="T3382" s="4">
        <f>IF(S3382=0,"",IF((N3382*S3382)&lt;.3,.3,N3382*S3382))</f>
        <v>0</v>
      </c>
      <c r="U3382"/>
      <c r="V3382" s="4">
        <f>IF(AND(N3382&lt;&gt;0,O3382&lt;&gt;0,Q3382&lt;&gt;0,S3382&lt;&gt;""),N3382-O3382-Q3382-R3382-T3382-U3382-P3382,"")</f>
        <v>0</v>
      </c>
      <c r="W3382">
        <v>0</v>
      </c>
      <c r="X3382">
        <v>0</v>
      </c>
      <c r="Y3382" s="7">
        <v>0</v>
      </c>
      <c r="Z3382" s="7">
        <v>0</v>
      </c>
      <c r="AA3382">
        <v>0</v>
      </c>
      <c r="AB3382">
        <v>0</v>
      </c>
      <c r="AC3382">
        <v>0</v>
      </c>
      <c r="AD3382" t="s">
        <v>41</v>
      </c>
      <c r="AG3382">
        <v>0</v>
      </c>
      <c r="AH3382">
        <v>0</v>
      </c>
      <c r="AJ3382">
        <v>0</v>
      </c>
    </row>
    <row r="3383" spans="1:36">
      <c r="A3383" t="s">
        <v>11474</v>
      </c>
      <c r="B3383" t="s">
        <v>11475</v>
      </c>
      <c r="C3383" s="2" t="s">
        <v>11476</v>
      </c>
      <c r="D3383" t="s">
        <v>39</v>
      </c>
      <c r="G3383">
        <v>0</v>
      </c>
      <c r="H3383" s="3">
        <v>0</v>
      </c>
      <c r="I3383" s="4">
        <f>IF(H3383=0,"",H3383*O3383)</f>
        <v>0</v>
      </c>
      <c r="J3383" s="5">
        <f>IF(OR(H3383=0,V3383=""),"",H3383*V3383)</f>
        <v>0</v>
      </c>
      <c r="K3383" s="6">
        <f>IF(V3383="","",V3383/O3383)</f>
        <v>0</v>
      </c>
      <c r="L3383" s="6">
        <f>IF(V3383="","",V3383/N3383)</f>
        <v>0</v>
      </c>
      <c r="R3383" s="4">
        <v>0</v>
      </c>
      <c r="T3383" s="4">
        <f>IF(S3383=0,"",IF((N3383*S3383)&lt;.3,.3,N3383*S3383))</f>
        <v>0</v>
      </c>
      <c r="U3383"/>
      <c r="V3383" s="4">
        <f>IF(AND(N3383&lt;&gt;0,O3383&lt;&gt;0,Q3383&lt;&gt;0,S3383&lt;&gt;""),N3383-O3383-Q3383-R3383-T3383-U3383-P3383,"")</f>
        <v>0</v>
      </c>
      <c r="W3383">
        <v>0</v>
      </c>
      <c r="X3383">
        <v>0</v>
      </c>
      <c r="Y3383" s="7">
        <v>0</v>
      </c>
      <c r="Z3383" s="7">
        <v>0</v>
      </c>
      <c r="AA3383">
        <v>0</v>
      </c>
      <c r="AB3383">
        <v>0</v>
      </c>
      <c r="AC3383">
        <v>0</v>
      </c>
      <c r="AD3383" t="s">
        <v>41</v>
      </c>
      <c r="AG3383">
        <v>0</v>
      </c>
      <c r="AH3383">
        <v>0</v>
      </c>
      <c r="AJ3383">
        <v>0</v>
      </c>
    </row>
    <row r="3384" spans="1:36">
      <c r="A3384" t="s">
        <v>11477</v>
      </c>
      <c r="B3384" t="s">
        <v>11478</v>
      </c>
      <c r="C3384" s="2" t="s">
        <v>11479</v>
      </c>
      <c r="D3384" t="s">
        <v>39</v>
      </c>
      <c r="G3384">
        <v>0</v>
      </c>
      <c r="H3384" s="3">
        <v>0</v>
      </c>
      <c r="I3384" s="4">
        <f>IF(H3384=0,"",H3384*O3384)</f>
        <v>0</v>
      </c>
      <c r="J3384" s="5">
        <f>IF(OR(H3384=0,V3384=""),"",H3384*V3384)</f>
        <v>0</v>
      </c>
      <c r="K3384" s="6">
        <f>IF(V3384="","",V3384/O3384)</f>
        <v>0</v>
      </c>
      <c r="L3384" s="6">
        <f>IF(V3384="","",V3384/N3384)</f>
        <v>0</v>
      </c>
      <c r="R3384" s="4">
        <v>0</v>
      </c>
      <c r="T3384" s="4">
        <f>IF(S3384=0,"",IF((N3384*S3384)&lt;.3,.3,N3384*S3384))</f>
        <v>0</v>
      </c>
      <c r="U3384"/>
      <c r="V3384" s="4">
        <f>IF(AND(N3384&lt;&gt;0,O3384&lt;&gt;0,Q3384&lt;&gt;0,S3384&lt;&gt;""),N3384-O3384-Q3384-R3384-T3384-U3384-P3384,"")</f>
        <v>0</v>
      </c>
      <c r="W3384">
        <v>0</v>
      </c>
      <c r="X3384">
        <v>0</v>
      </c>
      <c r="Y3384" s="7">
        <v>0</v>
      </c>
      <c r="Z3384" s="7">
        <v>0</v>
      </c>
      <c r="AA3384">
        <v>0</v>
      </c>
      <c r="AB3384">
        <v>0</v>
      </c>
      <c r="AC3384">
        <v>0</v>
      </c>
      <c r="AD3384" t="s">
        <v>41</v>
      </c>
      <c r="AG3384">
        <v>0</v>
      </c>
      <c r="AH3384">
        <v>0</v>
      </c>
      <c r="AJ3384">
        <v>0</v>
      </c>
    </row>
    <row r="3385" spans="1:36">
      <c r="A3385" t="s">
        <v>11480</v>
      </c>
      <c r="B3385" t="s">
        <v>9297</v>
      </c>
      <c r="C3385" s="2" t="s">
        <v>9298</v>
      </c>
      <c r="D3385" t="s">
        <v>39</v>
      </c>
      <c r="G3385">
        <v>0</v>
      </c>
      <c r="H3385" s="3">
        <v>0</v>
      </c>
      <c r="I3385" s="4">
        <f>IF(H3385=0,"",H3385*O3385)</f>
        <v>0</v>
      </c>
      <c r="J3385" s="5">
        <f>IF(OR(H3385=0,V3385=""),"",H3385*V3385)</f>
        <v>0</v>
      </c>
      <c r="K3385" s="6">
        <f>IF(V3385="","",V3385/O3385)</f>
        <v>0</v>
      </c>
      <c r="L3385" s="6">
        <f>IF(V3385="","",V3385/N3385)</f>
        <v>0</v>
      </c>
      <c r="R3385" s="4">
        <v>0</v>
      </c>
      <c r="T3385" s="4">
        <f>IF(S3385=0,"",IF((N3385*S3385)&lt;.3,.3,N3385*S3385))</f>
        <v>0</v>
      </c>
      <c r="U3385"/>
      <c r="V3385" s="4">
        <f>IF(AND(N3385&lt;&gt;0,O3385&lt;&gt;0,Q3385&lt;&gt;0,S3385&lt;&gt;""),N3385-O3385-Q3385-R3385-T3385-U3385-P3385,"")</f>
        <v>0</v>
      </c>
      <c r="W3385">
        <v>0</v>
      </c>
      <c r="X3385">
        <v>0</v>
      </c>
      <c r="Y3385" s="7">
        <v>0</v>
      </c>
      <c r="Z3385" s="7">
        <v>0</v>
      </c>
      <c r="AA3385">
        <v>0</v>
      </c>
      <c r="AB3385">
        <v>0</v>
      </c>
      <c r="AC3385">
        <v>0</v>
      </c>
      <c r="AD3385" t="s">
        <v>41</v>
      </c>
      <c r="AG3385">
        <v>0</v>
      </c>
      <c r="AH3385">
        <v>0</v>
      </c>
      <c r="AJ3385">
        <v>0</v>
      </c>
    </row>
    <row r="3386" spans="1:36">
      <c r="A3386" t="s">
        <v>11481</v>
      </c>
      <c r="B3386" t="s">
        <v>11482</v>
      </c>
      <c r="C3386" s="2" t="s">
        <v>11483</v>
      </c>
      <c r="D3386" t="s">
        <v>3946</v>
      </c>
      <c r="G3386">
        <v>0</v>
      </c>
      <c r="H3386" s="3">
        <v>0</v>
      </c>
      <c r="I3386" s="4">
        <f>IF(H3386=0,"",H3386*O3386)</f>
        <v>0</v>
      </c>
      <c r="J3386" s="5">
        <f>IF(OR(H3386=0,V3386=""),"",H3386*V3386)</f>
        <v>0</v>
      </c>
      <c r="K3386" s="6">
        <f>IF(V3386="","",V3386/O3386)</f>
        <v>0</v>
      </c>
      <c r="L3386" s="6">
        <f>IF(V3386="","",V3386/N3386)</f>
        <v>0</v>
      </c>
      <c r="M3386" s="4">
        <v>89.95</v>
      </c>
      <c r="N3386" s="4">
        <v>89.95</v>
      </c>
      <c r="Q3386" s="4">
        <v>9.58</v>
      </c>
      <c r="R3386" s="4">
        <v>0.28</v>
      </c>
      <c r="S3386">
        <v>0.12</v>
      </c>
      <c r="T3386" s="4">
        <f>IF(S3386=0,"",IF((N3386*S3386)&lt;.3,.3,N3386*S3386))</f>
        <v>0</v>
      </c>
      <c r="U3386"/>
      <c r="V3386" s="4">
        <f>IF(AND(N3386&lt;&gt;0,O3386&lt;&gt;0,Q3386&lt;&gt;0,S3386&lt;&gt;""),N3386-O3386-Q3386-R3386-T3386-U3386-P3386,"")</f>
        <v>0</v>
      </c>
      <c r="W3386">
        <v>47</v>
      </c>
      <c r="X3386">
        <v>30</v>
      </c>
      <c r="Y3386" s="7">
        <v>1.57</v>
      </c>
      <c r="Z3386" s="7">
        <v>1</v>
      </c>
      <c r="AA3386">
        <v>45</v>
      </c>
      <c r="AB3386">
        <v>361</v>
      </c>
      <c r="AC3386">
        <v>28.6624203821656</v>
      </c>
      <c r="AD3386" t="s">
        <v>41</v>
      </c>
      <c r="AE3386">
        <v>142375</v>
      </c>
      <c r="AF3386" s="4">
        <v>0.7</v>
      </c>
      <c r="AG3386">
        <v>0</v>
      </c>
      <c r="AH3386">
        <v>0</v>
      </c>
      <c r="AJ3386">
        <v>0</v>
      </c>
    </row>
    <row r="3387" spans="1:36">
      <c r="A3387" t="s">
        <v>11484</v>
      </c>
      <c r="B3387" t="s">
        <v>11485</v>
      </c>
      <c r="C3387" s="2" t="s">
        <v>11486</v>
      </c>
      <c r="D3387" t="s">
        <v>3946</v>
      </c>
      <c r="G3387">
        <v>0</v>
      </c>
      <c r="H3387" s="3">
        <v>0</v>
      </c>
      <c r="I3387" s="4">
        <f>IF(H3387=0,"",H3387*O3387)</f>
        <v>0</v>
      </c>
      <c r="J3387" s="5">
        <f>IF(OR(H3387=0,V3387=""),"",H3387*V3387)</f>
        <v>0</v>
      </c>
      <c r="K3387" s="6">
        <f>IF(V3387="","",V3387/O3387)</f>
        <v>0</v>
      </c>
      <c r="L3387" s="6">
        <f>IF(V3387="","",V3387/N3387)</f>
        <v>0</v>
      </c>
      <c r="M3387" s="4">
        <v>81.65</v>
      </c>
      <c r="N3387" s="4">
        <v>81.65</v>
      </c>
      <c r="Q3387" s="4">
        <v>7.48</v>
      </c>
      <c r="R3387" s="4">
        <v>0.21</v>
      </c>
      <c r="S3387">
        <v>0.12</v>
      </c>
      <c r="T3387" s="4">
        <f>IF(S3387=0,"",IF((N3387*S3387)&lt;.3,.3,N3387*S3387))</f>
        <v>0</v>
      </c>
      <c r="U3387"/>
      <c r="V3387" s="4">
        <f>IF(AND(N3387&lt;&gt;0,O3387&lt;&gt;0,Q3387&lt;&gt;0,S3387&lt;&gt;""),N3387-O3387-Q3387-R3387-T3387-U3387-P3387,"")</f>
        <v>0</v>
      </c>
      <c r="W3387">
        <v>46</v>
      </c>
      <c r="X3387">
        <v>30</v>
      </c>
      <c r="Y3387" s="7">
        <v>1.53</v>
      </c>
      <c r="Z3387" s="7">
        <v>1.02</v>
      </c>
      <c r="AA3387">
        <v>3</v>
      </c>
      <c r="AB3387">
        <v>540</v>
      </c>
      <c r="AC3387">
        <v>1.96078431372549</v>
      </c>
      <c r="AD3387" t="s">
        <v>41</v>
      </c>
      <c r="AE3387">
        <v>118674</v>
      </c>
      <c r="AF3387" s="4">
        <v>0.7</v>
      </c>
      <c r="AG3387">
        <v>0</v>
      </c>
      <c r="AH3387">
        <v>0</v>
      </c>
      <c r="AJ3387">
        <v>0</v>
      </c>
    </row>
    <row r="3388" spans="1:36">
      <c r="A3388" t="s">
        <v>11487</v>
      </c>
      <c r="B3388" t="s">
        <v>11488</v>
      </c>
      <c r="C3388" s="2" t="s">
        <v>11489</v>
      </c>
      <c r="D3388" t="s">
        <v>3946</v>
      </c>
      <c r="G3388">
        <v>0</v>
      </c>
      <c r="H3388" s="3">
        <v>0</v>
      </c>
      <c r="I3388" s="4">
        <f>IF(H3388=0,"",H3388*O3388)</f>
        <v>0</v>
      </c>
      <c r="J3388" s="5">
        <f>IF(OR(H3388=0,V3388=""),"",H3388*V3388)</f>
        <v>0</v>
      </c>
      <c r="K3388" s="6">
        <f>IF(V3388="","",V3388/O3388)</f>
        <v>0</v>
      </c>
      <c r="L3388" s="6">
        <f>IF(V3388="","",V3388/N3388)</f>
        <v>0</v>
      </c>
      <c r="M3388" s="4">
        <v>56.59</v>
      </c>
      <c r="N3388" s="4">
        <v>56.59</v>
      </c>
      <c r="Q3388" s="4">
        <v>6.58</v>
      </c>
      <c r="R3388" s="4">
        <v>0.29</v>
      </c>
      <c r="S3388">
        <v>0.12</v>
      </c>
      <c r="T3388" s="4">
        <f>IF(S3388=0,"",IF((N3388*S3388)&lt;.3,.3,N3388*S3388))</f>
        <v>0</v>
      </c>
      <c r="U3388"/>
      <c r="V3388" s="4">
        <f>IF(AND(N3388&lt;&gt;0,O3388&lt;&gt;0,Q3388&lt;&gt;0,S3388&lt;&gt;""),N3388-O3388-Q3388-R3388-T3388-U3388-P3388,"")</f>
        <v>0</v>
      </c>
      <c r="W3388">
        <v>45</v>
      </c>
      <c r="X3388">
        <v>29</v>
      </c>
      <c r="Y3388" s="7">
        <v>1.55</v>
      </c>
      <c r="Z3388" s="7">
        <v>1.05</v>
      </c>
      <c r="AA3388">
        <v>9</v>
      </c>
      <c r="AB3388">
        <v>560</v>
      </c>
      <c r="AC3388">
        <v>5.80645161290323</v>
      </c>
      <c r="AD3388" t="s">
        <v>41</v>
      </c>
      <c r="AE3388">
        <v>142375</v>
      </c>
      <c r="AF3388" s="4">
        <v>0.742</v>
      </c>
      <c r="AG3388">
        <v>0</v>
      </c>
      <c r="AH3388">
        <v>0</v>
      </c>
      <c r="AJ3388">
        <v>0</v>
      </c>
    </row>
    <row r="3389" spans="1:36">
      <c r="A3389" t="s">
        <v>11490</v>
      </c>
      <c r="B3389" t="s">
        <v>11491</v>
      </c>
      <c r="C3389" s="2" t="s">
        <v>11492</v>
      </c>
      <c r="D3389" t="s">
        <v>580</v>
      </c>
      <c r="G3389">
        <v>0</v>
      </c>
      <c r="H3389" s="3">
        <v>0</v>
      </c>
      <c r="I3389" s="4">
        <f>IF(H3389=0,"",H3389*O3389)</f>
        <v>0</v>
      </c>
      <c r="J3389" s="5">
        <f>IF(OR(H3389=0,V3389=""),"",H3389*V3389)</f>
        <v>0</v>
      </c>
      <c r="K3389" s="6">
        <f>IF(V3389="","",V3389/O3389)</f>
        <v>0</v>
      </c>
      <c r="L3389" s="6">
        <f>IF(V3389="","",V3389/N3389)</f>
        <v>0</v>
      </c>
      <c r="Q3389" s="4">
        <v>4.81</v>
      </c>
      <c r="R3389" s="4">
        <v>0</v>
      </c>
      <c r="S3389">
        <v>0.15</v>
      </c>
      <c r="T3389" s="4">
        <f>IF(S3389=0,"",IF((N3389*S3389)&lt;.3,.3,N3389*S3389))</f>
        <v>0</v>
      </c>
      <c r="U3389"/>
      <c r="V3389" s="4">
        <f>IF(AND(N3389&lt;&gt;0,O3389&lt;&gt;0,Q3389&lt;&gt;0,S3389&lt;&gt;""),N3389-O3389-Q3389-R3389-T3389-U3389-P3389,"")</f>
        <v>0</v>
      </c>
      <c r="W3389">
        <v>0</v>
      </c>
      <c r="X3389">
        <v>0</v>
      </c>
      <c r="Y3389" s="7">
        <v>0</v>
      </c>
      <c r="Z3389" s="7">
        <v>0</v>
      </c>
      <c r="AA3389">
        <v>0</v>
      </c>
      <c r="AB3389">
        <v>0</v>
      </c>
      <c r="AC3389">
        <v>0</v>
      </c>
      <c r="AD3389" t="s">
        <v>41</v>
      </c>
      <c r="AG3389">
        <v>0</v>
      </c>
      <c r="AH3389">
        <v>0</v>
      </c>
      <c r="AJ3389">
        <v>0</v>
      </c>
    </row>
    <row r="3390" spans="1:36">
      <c r="A3390" t="s">
        <v>11493</v>
      </c>
      <c r="B3390" t="s">
        <v>11494</v>
      </c>
      <c r="C3390" s="2" t="s">
        <v>11495</v>
      </c>
      <c r="D3390" t="s">
        <v>580</v>
      </c>
      <c r="G3390">
        <v>0</v>
      </c>
      <c r="H3390" s="3">
        <v>0</v>
      </c>
      <c r="I3390" s="4">
        <f>IF(H3390=0,"",H3390*O3390)</f>
        <v>0</v>
      </c>
      <c r="J3390" s="5">
        <f>IF(OR(H3390=0,V3390=""),"",H3390*V3390)</f>
        <v>0</v>
      </c>
      <c r="K3390" s="6">
        <f>IF(V3390="","",V3390/O3390)</f>
        <v>0</v>
      </c>
      <c r="L3390" s="6">
        <f>IF(V3390="","",V3390/N3390)</f>
        <v>0</v>
      </c>
      <c r="Q3390" s="4">
        <v>11.7</v>
      </c>
      <c r="R3390" s="4">
        <v>0.43</v>
      </c>
      <c r="S3390">
        <v>0.15</v>
      </c>
      <c r="T3390" s="4">
        <f>IF(S3390=0,"",IF((N3390*S3390)&lt;.3,.3,N3390*S3390))</f>
        <v>0</v>
      </c>
      <c r="U3390"/>
      <c r="V3390" s="4">
        <f>IF(AND(N3390&lt;&gt;0,O3390&lt;&gt;0,Q3390&lt;&gt;0,S3390&lt;&gt;""),N3390-O3390-Q3390-R3390-T3390-U3390-P3390,"")</f>
        <v>0</v>
      </c>
      <c r="W3390">
        <v>0</v>
      </c>
      <c r="X3390">
        <v>0</v>
      </c>
      <c r="Y3390" s="7">
        <v>0</v>
      </c>
      <c r="Z3390" s="7">
        <v>0</v>
      </c>
      <c r="AA3390">
        <v>0</v>
      </c>
      <c r="AB3390">
        <v>0</v>
      </c>
      <c r="AC3390">
        <v>0</v>
      </c>
      <c r="AD3390" t="s">
        <v>41</v>
      </c>
      <c r="AG3390">
        <v>0</v>
      </c>
      <c r="AH3390">
        <v>0</v>
      </c>
      <c r="AJ3390">
        <v>0</v>
      </c>
    </row>
    <row r="3391" spans="1:36">
      <c r="A3391" t="s">
        <v>11496</v>
      </c>
      <c r="B3391" t="s">
        <v>11497</v>
      </c>
      <c r="C3391" s="2" t="s">
        <v>11498</v>
      </c>
      <c r="D3391" t="s">
        <v>580</v>
      </c>
      <c r="G3391">
        <v>0</v>
      </c>
      <c r="H3391" s="3">
        <v>0</v>
      </c>
      <c r="I3391" s="4">
        <f>IF(H3391=0,"",H3391*O3391)</f>
        <v>0</v>
      </c>
      <c r="J3391" s="5">
        <f>IF(OR(H3391=0,V3391=""),"",H3391*V3391)</f>
        <v>0</v>
      </c>
      <c r="K3391" s="6">
        <f>IF(V3391="","",V3391/O3391)</f>
        <v>0</v>
      </c>
      <c r="L3391" s="6">
        <f>IF(V3391="","",V3391/N3391)</f>
        <v>0</v>
      </c>
      <c r="Q3391" s="4">
        <v>4.81</v>
      </c>
      <c r="R3391" s="4">
        <v>0</v>
      </c>
      <c r="S3391">
        <v>0.15</v>
      </c>
      <c r="T3391" s="4">
        <f>IF(S3391=0,"",IF((N3391*S3391)&lt;.3,.3,N3391*S3391))</f>
        <v>0</v>
      </c>
      <c r="U3391"/>
      <c r="V3391" s="4">
        <f>IF(AND(N3391&lt;&gt;0,O3391&lt;&gt;0,Q3391&lt;&gt;0,S3391&lt;&gt;""),N3391-O3391-Q3391-R3391-T3391-U3391-P3391,"")</f>
        <v>0</v>
      </c>
      <c r="W3391">
        <v>0</v>
      </c>
      <c r="X3391">
        <v>0</v>
      </c>
      <c r="Y3391" s="7">
        <v>0</v>
      </c>
      <c r="Z3391" s="7">
        <v>0</v>
      </c>
      <c r="AA3391">
        <v>0</v>
      </c>
      <c r="AB3391">
        <v>0</v>
      </c>
      <c r="AC3391">
        <v>0</v>
      </c>
      <c r="AD3391" t="s">
        <v>41</v>
      </c>
      <c r="AG3391">
        <v>0</v>
      </c>
      <c r="AH3391">
        <v>0</v>
      </c>
      <c r="AJ3391">
        <v>0</v>
      </c>
    </row>
    <row r="3392" spans="1:36">
      <c r="A3392" t="s">
        <v>11499</v>
      </c>
      <c r="B3392" t="s">
        <v>11500</v>
      </c>
      <c r="C3392" s="2" t="s">
        <v>11501</v>
      </c>
      <c r="D3392" t="s">
        <v>580</v>
      </c>
      <c r="G3392">
        <v>0</v>
      </c>
      <c r="H3392" s="3">
        <v>0</v>
      </c>
      <c r="I3392" s="4">
        <f>IF(H3392=0,"",H3392*O3392)</f>
        <v>0</v>
      </c>
      <c r="J3392" s="5">
        <f>IF(OR(H3392=0,V3392=""),"",H3392*V3392)</f>
        <v>0</v>
      </c>
      <c r="K3392" s="6">
        <f>IF(V3392="","",V3392/O3392)</f>
        <v>0</v>
      </c>
      <c r="L3392" s="6">
        <f>IF(V3392="","",V3392/N3392)</f>
        <v>0</v>
      </c>
      <c r="M3392" s="4">
        <v>77.99</v>
      </c>
      <c r="N3392" s="4">
        <v>77.99</v>
      </c>
      <c r="Q3392" s="4">
        <v>17.02</v>
      </c>
      <c r="R3392" s="4">
        <v>0.74</v>
      </c>
      <c r="S3392">
        <v>0.15</v>
      </c>
      <c r="T3392" s="4">
        <f>IF(S3392=0,"",IF((N3392*S3392)&lt;.3,.3,N3392*S3392))</f>
        <v>0</v>
      </c>
      <c r="U3392"/>
      <c r="V3392" s="4">
        <f>IF(AND(N3392&lt;&gt;0,O3392&lt;&gt;0,Q3392&lt;&gt;0,S3392&lt;&gt;""),N3392-O3392-Q3392-R3392-T3392-U3392-P3392,"")</f>
        <v>0</v>
      </c>
      <c r="W3392">
        <v>2</v>
      </c>
      <c r="X3392">
        <v>30</v>
      </c>
      <c r="Y3392" s="7">
        <v>0.07</v>
      </c>
      <c r="Z3392" s="7">
        <v>1</v>
      </c>
      <c r="AA3392">
        <v>148</v>
      </c>
      <c r="AB3392">
        <v>0</v>
      </c>
      <c r="AC3392">
        <v>2114.28571428571</v>
      </c>
      <c r="AD3392">
        <v>1985</v>
      </c>
      <c r="AE3392">
        <v>355516</v>
      </c>
      <c r="AF3392" s="4">
        <v>1</v>
      </c>
      <c r="AG3392">
        <v>0</v>
      </c>
      <c r="AH3392">
        <v>0</v>
      </c>
      <c r="AJ3392">
        <v>0</v>
      </c>
    </row>
    <row r="3393" spans="1:36">
      <c r="A3393" t="s">
        <v>11502</v>
      </c>
      <c r="B3393" t="s">
        <v>11503</v>
      </c>
      <c r="C3393" s="2" t="s">
        <v>11504</v>
      </c>
      <c r="D3393" t="s">
        <v>503</v>
      </c>
      <c r="G3393">
        <v>0</v>
      </c>
      <c r="H3393" s="3">
        <v>0</v>
      </c>
      <c r="I3393" s="4">
        <f>IF(H3393=0,"",H3393*O3393)</f>
        <v>0</v>
      </c>
      <c r="J3393" s="5">
        <f>IF(OR(H3393=0,V3393=""),"",H3393*V3393)</f>
        <v>0</v>
      </c>
      <c r="K3393" s="6">
        <f>IF(V3393="","",V3393/O3393)</f>
        <v>0</v>
      </c>
      <c r="L3393" s="6">
        <f>IF(V3393="","",V3393/N3393)</f>
        <v>0</v>
      </c>
      <c r="Q3393" s="4">
        <v>4.81</v>
      </c>
      <c r="R3393" s="4">
        <v>0</v>
      </c>
      <c r="S3393">
        <v>0.15</v>
      </c>
      <c r="T3393" s="4">
        <f>IF(S3393=0,"",IF((N3393*S3393)&lt;.3,.3,N3393*S3393))</f>
        <v>0</v>
      </c>
      <c r="U3393"/>
      <c r="V3393" s="4">
        <f>IF(AND(N3393&lt;&gt;0,O3393&lt;&gt;0,Q3393&lt;&gt;0,S3393&lt;&gt;""),N3393-O3393-Q3393-R3393-T3393-U3393-P3393,"")</f>
        <v>0</v>
      </c>
      <c r="W3393">
        <v>0</v>
      </c>
      <c r="X3393">
        <v>0</v>
      </c>
      <c r="Y3393" s="7">
        <v>0</v>
      </c>
      <c r="Z3393" s="7">
        <v>0</v>
      </c>
      <c r="AA3393">
        <v>0</v>
      </c>
      <c r="AB3393">
        <v>0</v>
      </c>
      <c r="AC3393">
        <v>0</v>
      </c>
      <c r="AD3393" t="s">
        <v>41</v>
      </c>
      <c r="AG3393">
        <v>0</v>
      </c>
      <c r="AH3393">
        <v>0</v>
      </c>
      <c r="AJ3393">
        <v>0</v>
      </c>
    </row>
    <row r="3394" spans="1:36">
      <c r="A3394" t="s">
        <v>11505</v>
      </c>
      <c r="B3394" t="s">
        <v>11506</v>
      </c>
      <c r="C3394" s="2" t="s">
        <v>11507</v>
      </c>
      <c r="D3394" t="s">
        <v>503</v>
      </c>
      <c r="G3394">
        <v>0</v>
      </c>
      <c r="H3394" s="3">
        <v>0</v>
      </c>
      <c r="I3394" s="4">
        <f>IF(H3394=0,"",H3394*O3394)</f>
        <v>0</v>
      </c>
      <c r="J3394" s="5">
        <f>IF(OR(H3394=0,V3394=""),"",H3394*V3394)</f>
        <v>0</v>
      </c>
      <c r="K3394" s="6">
        <f>IF(V3394="","",V3394/O3394)</f>
        <v>0</v>
      </c>
      <c r="L3394" s="6">
        <f>IF(V3394="","",V3394/N3394)</f>
        <v>0</v>
      </c>
      <c r="Q3394" s="4">
        <v>4.81</v>
      </c>
      <c r="R3394" s="4">
        <v>0</v>
      </c>
      <c r="S3394">
        <v>0.15</v>
      </c>
      <c r="T3394" s="4">
        <f>IF(S3394=0,"",IF((N3394*S3394)&lt;.3,.3,N3394*S3394))</f>
        <v>0</v>
      </c>
      <c r="U3394"/>
      <c r="V3394" s="4">
        <f>IF(AND(N3394&lt;&gt;0,O3394&lt;&gt;0,Q3394&lt;&gt;0,S3394&lt;&gt;""),N3394-O3394-Q3394-R3394-T3394-U3394-P3394,"")</f>
        <v>0</v>
      </c>
      <c r="W3394">
        <v>0</v>
      </c>
      <c r="X3394">
        <v>0</v>
      </c>
      <c r="Y3394" s="7">
        <v>0</v>
      </c>
      <c r="Z3394" s="7">
        <v>0</v>
      </c>
      <c r="AA3394">
        <v>0</v>
      </c>
      <c r="AB3394">
        <v>0</v>
      </c>
      <c r="AC3394">
        <v>0</v>
      </c>
      <c r="AD3394" t="s">
        <v>41</v>
      </c>
      <c r="AG3394">
        <v>0</v>
      </c>
      <c r="AH3394">
        <v>0</v>
      </c>
      <c r="AJ3394">
        <v>0</v>
      </c>
    </row>
    <row r="3395" spans="1:36">
      <c r="A3395" t="s">
        <v>11508</v>
      </c>
      <c r="B3395" t="s">
        <v>11509</v>
      </c>
      <c r="C3395" s="2" t="s">
        <v>11510</v>
      </c>
      <c r="D3395" t="s">
        <v>503</v>
      </c>
      <c r="G3395">
        <v>0</v>
      </c>
      <c r="H3395" s="3">
        <v>0</v>
      </c>
      <c r="I3395" s="4">
        <f>IF(H3395=0,"",H3395*O3395)</f>
        <v>0</v>
      </c>
      <c r="J3395" s="5">
        <f>IF(OR(H3395=0,V3395=""),"",H3395*V3395)</f>
        <v>0</v>
      </c>
      <c r="K3395" s="6">
        <f>IF(V3395="","",V3395/O3395)</f>
        <v>0</v>
      </c>
      <c r="L3395" s="6">
        <f>IF(V3395="","",V3395/N3395)</f>
        <v>0</v>
      </c>
      <c r="Q3395" s="4">
        <v>4.81</v>
      </c>
      <c r="R3395" s="4">
        <v>0</v>
      </c>
      <c r="S3395">
        <v>0.15</v>
      </c>
      <c r="T3395" s="4">
        <f>IF(S3395=0,"",IF((N3395*S3395)&lt;.3,.3,N3395*S3395))</f>
        <v>0</v>
      </c>
      <c r="U3395"/>
      <c r="V3395" s="4">
        <f>IF(AND(N3395&lt;&gt;0,O3395&lt;&gt;0,Q3395&lt;&gt;0,S3395&lt;&gt;""),N3395-O3395-Q3395-R3395-T3395-U3395-P3395,"")</f>
        <v>0</v>
      </c>
      <c r="W3395">
        <v>0</v>
      </c>
      <c r="X3395">
        <v>0</v>
      </c>
      <c r="Y3395" s="7">
        <v>0</v>
      </c>
      <c r="Z3395" s="7">
        <v>0</v>
      </c>
      <c r="AA3395">
        <v>0</v>
      </c>
      <c r="AB3395">
        <v>0</v>
      </c>
      <c r="AC3395">
        <v>0</v>
      </c>
      <c r="AD3395" t="s">
        <v>41</v>
      </c>
      <c r="AG3395">
        <v>0</v>
      </c>
      <c r="AH3395">
        <v>0</v>
      </c>
      <c r="AJ3395">
        <v>0</v>
      </c>
    </row>
    <row r="3396" spans="1:36">
      <c r="A3396" t="s">
        <v>11511</v>
      </c>
      <c r="B3396" t="s">
        <v>11512</v>
      </c>
      <c r="C3396" s="2" t="s">
        <v>11513</v>
      </c>
      <c r="D3396" t="s">
        <v>503</v>
      </c>
      <c r="G3396">
        <v>0</v>
      </c>
      <c r="H3396" s="3">
        <v>0</v>
      </c>
      <c r="I3396" s="4">
        <f>IF(H3396=0,"",H3396*O3396)</f>
        <v>0</v>
      </c>
      <c r="J3396" s="5">
        <f>IF(OR(H3396=0,V3396=""),"",H3396*V3396)</f>
        <v>0</v>
      </c>
      <c r="K3396" s="6">
        <f>IF(V3396="","",V3396/O3396)</f>
        <v>0</v>
      </c>
      <c r="L3396" s="6">
        <f>IF(V3396="","",V3396/N3396)</f>
        <v>0</v>
      </c>
      <c r="Q3396" s="4">
        <v>5.54</v>
      </c>
      <c r="R3396" s="4">
        <v>0</v>
      </c>
      <c r="S3396">
        <v>0.15</v>
      </c>
      <c r="T3396" s="4">
        <f>IF(S3396=0,"",IF((N3396*S3396)&lt;.3,.3,N3396*S3396))</f>
        <v>0</v>
      </c>
      <c r="U3396"/>
      <c r="V3396" s="4">
        <f>IF(AND(N3396&lt;&gt;0,O3396&lt;&gt;0,Q3396&lt;&gt;0,S3396&lt;&gt;""),N3396-O3396-Q3396-R3396-T3396-U3396-P3396,"")</f>
        <v>0</v>
      </c>
      <c r="W3396">
        <v>0</v>
      </c>
      <c r="X3396">
        <v>0</v>
      </c>
      <c r="Y3396" s="7">
        <v>0</v>
      </c>
      <c r="Z3396" s="7">
        <v>0</v>
      </c>
      <c r="AA3396">
        <v>0</v>
      </c>
      <c r="AB3396">
        <v>0</v>
      </c>
      <c r="AC3396">
        <v>0</v>
      </c>
      <c r="AD3396" t="s">
        <v>41</v>
      </c>
      <c r="AG3396">
        <v>0</v>
      </c>
      <c r="AH3396">
        <v>0</v>
      </c>
      <c r="AJ3396">
        <v>0</v>
      </c>
    </row>
    <row r="3397" spans="1:36">
      <c r="A3397" t="s">
        <v>11514</v>
      </c>
      <c r="B3397" t="s">
        <v>11515</v>
      </c>
      <c r="C3397" s="2" t="s">
        <v>11516</v>
      </c>
      <c r="D3397" t="s">
        <v>503</v>
      </c>
      <c r="G3397">
        <v>0</v>
      </c>
      <c r="H3397" s="3">
        <v>0</v>
      </c>
      <c r="I3397" s="4">
        <f>IF(H3397=0,"",H3397*O3397)</f>
        <v>0</v>
      </c>
      <c r="J3397" s="5">
        <f>IF(OR(H3397=0,V3397=""),"",H3397*V3397)</f>
        <v>0</v>
      </c>
      <c r="K3397" s="6">
        <f>IF(V3397="","",V3397/O3397)</f>
        <v>0</v>
      </c>
      <c r="L3397" s="6">
        <f>IF(V3397="","",V3397/N3397)</f>
        <v>0</v>
      </c>
      <c r="Q3397" s="4">
        <v>4.81</v>
      </c>
      <c r="R3397" s="4">
        <v>0</v>
      </c>
      <c r="S3397">
        <v>0.15</v>
      </c>
      <c r="T3397" s="4">
        <f>IF(S3397=0,"",IF((N3397*S3397)&lt;.3,.3,N3397*S3397))</f>
        <v>0</v>
      </c>
      <c r="U3397"/>
      <c r="V3397" s="4">
        <f>IF(AND(N3397&lt;&gt;0,O3397&lt;&gt;0,Q3397&lt;&gt;0,S3397&lt;&gt;""),N3397-O3397-Q3397-R3397-T3397-U3397-P3397,"")</f>
        <v>0</v>
      </c>
      <c r="W3397">
        <v>0</v>
      </c>
      <c r="X3397">
        <v>0</v>
      </c>
      <c r="Y3397" s="7">
        <v>0</v>
      </c>
      <c r="Z3397" s="7">
        <v>0</v>
      </c>
      <c r="AA3397">
        <v>0</v>
      </c>
      <c r="AB3397">
        <v>0</v>
      </c>
      <c r="AC3397">
        <v>0</v>
      </c>
      <c r="AD3397" t="s">
        <v>41</v>
      </c>
      <c r="AG3397">
        <v>0</v>
      </c>
      <c r="AH3397">
        <v>0</v>
      </c>
      <c r="AJ3397">
        <v>0</v>
      </c>
    </row>
    <row r="3398" spans="1:36">
      <c r="A3398" t="s">
        <v>11517</v>
      </c>
      <c r="B3398" t="s">
        <v>11518</v>
      </c>
      <c r="C3398" s="2" t="s">
        <v>11519</v>
      </c>
      <c r="D3398" t="s">
        <v>503</v>
      </c>
      <c r="G3398">
        <v>0</v>
      </c>
      <c r="H3398" s="3">
        <v>0</v>
      </c>
      <c r="I3398" s="4">
        <f>IF(H3398=0,"",H3398*O3398)</f>
        <v>0</v>
      </c>
      <c r="J3398" s="5">
        <f>IF(OR(H3398=0,V3398=""),"",H3398*V3398)</f>
        <v>0</v>
      </c>
      <c r="K3398" s="6">
        <f>IF(V3398="","",V3398/O3398)</f>
        <v>0</v>
      </c>
      <c r="L3398" s="6">
        <f>IF(V3398="","",V3398/N3398)</f>
        <v>0</v>
      </c>
      <c r="Q3398" s="4">
        <v>5.84</v>
      </c>
      <c r="R3398" s="4">
        <v>0</v>
      </c>
      <c r="S3398">
        <v>0.15</v>
      </c>
      <c r="T3398" s="4">
        <f>IF(S3398=0,"",IF((N3398*S3398)&lt;.3,.3,N3398*S3398))</f>
        <v>0</v>
      </c>
      <c r="U3398"/>
      <c r="V3398" s="4">
        <f>IF(AND(N3398&lt;&gt;0,O3398&lt;&gt;0,Q3398&lt;&gt;0,S3398&lt;&gt;""),N3398-O3398-Q3398-R3398-T3398-U3398-P3398,"")</f>
        <v>0</v>
      </c>
      <c r="W3398">
        <v>0</v>
      </c>
      <c r="X3398">
        <v>0</v>
      </c>
      <c r="Y3398" s="7">
        <v>0</v>
      </c>
      <c r="Z3398" s="7">
        <v>0</v>
      </c>
      <c r="AA3398">
        <v>0</v>
      </c>
      <c r="AB3398">
        <v>0</v>
      </c>
      <c r="AC3398">
        <v>0</v>
      </c>
      <c r="AD3398" t="s">
        <v>41</v>
      </c>
      <c r="AG3398">
        <v>0</v>
      </c>
      <c r="AH3398">
        <v>0</v>
      </c>
      <c r="AJ3398">
        <v>0</v>
      </c>
    </row>
    <row r="3399" spans="1:36">
      <c r="A3399" t="s">
        <v>11520</v>
      </c>
      <c r="B3399" t="s">
        <v>11521</v>
      </c>
      <c r="C3399" s="2" t="s">
        <v>11522</v>
      </c>
      <c r="D3399" t="s">
        <v>503</v>
      </c>
      <c r="G3399">
        <v>0</v>
      </c>
      <c r="H3399" s="3">
        <v>0</v>
      </c>
      <c r="I3399" s="4">
        <f>IF(H3399=0,"",H3399*O3399)</f>
        <v>0</v>
      </c>
      <c r="J3399" s="5">
        <f>IF(OR(H3399=0,V3399=""),"",H3399*V3399)</f>
        <v>0</v>
      </c>
      <c r="K3399" s="6">
        <f>IF(V3399="","",V3399/O3399)</f>
        <v>0</v>
      </c>
      <c r="L3399" s="6">
        <f>IF(V3399="","",V3399/N3399)</f>
        <v>0</v>
      </c>
      <c r="Q3399" s="4">
        <v>5.54</v>
      </c>
      <c r="R3399" s="4">
        <v>0</v>
      </c>
      <c r="S3399">
        <v>0.15</v>
      </c>
      <c r="T3399" s="4">
        <f>IF(S3399=0,"",IF((N3399*S3399)&lt;.3,.3,N3399*S3399))</f>
        <v>0</v>
      </c>
      <c r="U3399"/>
      <c r="V3399" s="4">
        <f>IF(AND(N3399&lt;&gt;0,O3399&lt;&gt;0,Q3399&lt;&gt;0,S3399&lt;&gt;""),N3399-O3399-Q3399-R3399-T3399-U3399-P3399,"")</f>
        <v>0</v>
      </c>
      <c r="W3399">
        <v>0</v>
      </c>
      <c r="X3399">
        <v>0</v>
      </c>
      <c r="Y3399" s="7">
        <v>0</v>
      </c>
      <c r="Z3399" s="7">
        <v>0</v>
      </c>
      <c r="AA3399">
        <v>0</v>
      </c>
      <c r="AB3399">
        <v>0</v>
      </c>
      <c r="AC3399">
        <v>0</v>
      </c>
      <c r="AD3399" t="s">
        <v>41</v>
      </c>
      <c r="AG3399">
        <v>0</v>
      </c>
      <c r="AH3399">
        <v>0</v>
      </c>
      <c r="AJ3399">
        <v>0</v>
      </c>
    </row>
    <row r="3400" spans="1:36">
      <c r="A3400" t="s">
        <v>11523</v>
      </c>
      <c r="B3400" t="s">
        <v>11524</v>
      </c>
      <c r="C3400" s="2" t="s">
        <v>11525</v>
      </c>
      <c r="D3400" t="s">
        <v>503</v>
      </c>
      <c r="G3400">
        <v>0</v>
      </c>
      <c r="H3400" s="3">
        <v>0</v>
      </c>
      <c r="I3400" s="4">
        <f>IF(H3400=0,"",H3400*O3400)</f>
        <v>0</v>
      </c>
      <c r="J3400" s="5">
        <f>IF(OR(H3400=0,V3400=""),"",H3400*V3400)</f>
        <v>0</v>
      </c>
      <c r="K3400" s="6">
        <f>IF(V3400="","",V3400/O3400)</f>
        <v>0</v>
      </c>
      <c r="L3400" s="6">
        <f>IF(V3400="","",V3400/N3400)</f>
        <v>0</v>
      </c>
      <c r="Q3400" s="4">
        <v>4.81</v>
      </c>
      <c r="R3400" s="4">
        <v>0</v>
      </c>
      <c r="S3400">
        <v>0.15</v>
      </c>
      <c r="T3400" s="4">
        <f>IF(S3400=0,"",IF((N3400*S3400)&lt;.3,.3,N3400*S3400))</f>
        <v>0</v>
      </c>
      <c r="U3400"/>
      <c r="V3400" s="4">
        <f>IF(AND(N3400&lt;&gt;0,O3400&lt;&gt;0,Q3400&lt;&gt;0,S3400&lt;&gt;""),N3400-O3400-Q3400-R3400-T3400-U3400-P3400,"")</f>
        <v>0</v>
      </c>
      <c r="W3400">
        <v>0</v>
      </c>
      <c r="X3400">
        <v>0</v>
      </c>
      <c r="Y3400" s="7">
        <v>0</v>
      </c>
      <c r="Z3400" s="7">
        <v>0</v>
      </c>
      <c r="AA3400">
        <v>0</v>
      </c>
      <c r="AB3400">
        <v>0</v>
      </c>
      <c r="AC3400">
        <v>0</v>
      </c>
      <c r="AD3400" t="s">
        <v>41</v>
      </c>
      <c r="AG3400">
        <v>0</v>
      </c>
      <c r="AH3400">
        <v>0</v>
      </c>
      <c r="AJ3400">
        <v>0</v>
      </c>
    </row>
    <row r="3401" spans="1:36">
      <c r="A3401" t="s">
        <v>11526</v>
      </c>
      <c r="B3401" t="s">
        <v>11527</v>
      </c>
      <c r="C3401" s="2" t="s">
        <v>11528</v>
      </c>
      <c r="D3401" t="s">
        <v>503</v>
      </c>
      <c r="G3401">
        <v>0</v>
      </c>
      <c r="H3401" s="3">
        <v>0</v>
      </c>
      <c r="I3401" s="4">
        <f>IF(H3401=0,"",H3401*O3401)</f>
        <v>0</v>
      </c>
      <c r="J3401" s="5">
        <f>IF(OR(H3401=0,V3401=""),"",H3401*V3401)</f>
        <v>0</v>
      </c>
      <c r="K3401" s="6">
        <f>IF(V3401="","",V3401/O3401)</f>
        <v>0</v>
      </c>
      <c r="L3401" s="6">
        <f>IF(V3401="","",V3401/N3401)</f>
        <v>0</v>
      </c>
      <c r="Q3401" s="4">
        <v>4.11</v>
      </c>
      <c r="R3401" s="4">
        <v>0</v>
      </c>
      <c r="S3401">
        <v>0.15</v>
      </c>
      <c r="T3401" s="4">
        <f>IF(S3401=0,"",IF((N3401*S3401)&lt;.3,.3,N3401*S3401))</f>
        <v>0</v>
      </c>
      <c r="U3401"/>
      <c r="V3401" s="4">
        <f>IF(AND(N3401&lt;&gt;0,O3401&lt;&gt;0,Q3401&lt;&gt;0,S3401&lt;&gt;""),N3401-O3401-Q3401-R3401-T3401-U3401-P3401,"")</f>
        <v>0</v>
      </c>
      <c r="W3401">
        <v>0</v>
      </c>
      <c r="X3401">
        <v>0</v>
      </c>
      <c r="Y3401" s="7">
        <v>0</v>
      </c>
      <c r="Z3401" s="7">
        <v>0</v>
      </c>
      <c r="AA3401">
        <v>0</v>
      </c>
      <c r="AB3401">
        <v>0</v>
      </c>
      <c r="AC3401">
        <v>0</v>
      </c>
      <c r="AD3401" t="s">
        <v>41</v>
      </c>
      <c r="AG3401">
        <v>0</v>
      </c>
      <c r="AH3401">
        <v>0</v>
      </c>
      <c r="AJ3401">
        <v>0</v>
      </c>
    </row>
    <row r="3402" spans="1:36">
      <c r="A3402" t="s">
        <v>11529</v>
      </c>
      <c r="B3402" t="s">
        <v>11530</v>
      </c>
      <c r="C3402" s="2" t="s">
        <v>11531</v>
      </c>
      <c r="D3402" t="s">
        <v>503</v>
      </c>
      <c r="G3402">
        <v>0</v>
      </c>
      <c r="H3402" s="3">
        <v>0</v>
      </c>
      <c r="I3402" s="4">
        <f>IF(H3402=0,"",H3402*O3402)</f>
        <v>0</v>
      </c>
      <c r="J3402" s="5">
        <f>IF(OR(H3402=0,V3402=""),"",H3402*V3402)</f>
        <v>0</v>
      </c>
      <c r="K3402" s="6">
        <f>IF(V3402="","",V3402/O3402)</f>
        <v>0</v>
      </c>
      <c r="L3402" s="6">
        <f>IF(V3402="","",V3402/N3402)</f>
        <v>0</v>
      </c>
      <c r="Q3402" s="4">
        <v>4.81</v>
      </c>
      <c r="R3402" s="4">
        <v>0</v>
      </c>
      <c r="S3402">
        <v>0.15</v>
      </c>
      <c r="T3402" s="4">
        <f>IF(S3402=0,"",IF((N3402*S3402)&lt;.3,.3,N3402*S3402))</f>
        <v>0</v>
      </c>
      <c r="U3402"/>
      <c r="V3402" s="4">
        <f>IF(AND(N3402&lt;&gt;0,O3402&lt;&gt;0,Q3402&lt;&gt;0,S3402&lt;&gt;""),N3402-O3402-Q3402-R3402-T3402-U3402-P3402,"")</f>
        <v>0</v>
      </c>
      <c r="W3402">
        <v>0</v>
      </c>
      <c r="X3402">
        <v>0</v>
      </c>
      <c r="Y3402" s="7">
        <v>0</v>
      </c>
      <c r="Z3402" s="7">
        <v>0</v>
      </c>
      <c r="AA3402">
        <v>0</v>
      </c>
      <c r="AB3402">
        <v>0</v>
      </c>
      <c r="AC3402">
        <v>0</v>
      </c>
      <c r="AD3402" t="s">
        <v>41</v>
      </c>
      <c r="AG3402">
        <v>0</v>
      </c>
      <c r="AH3402">
        <v>0</v>
      </c>
      <c r="AJ3402">
        <v>0</v>
      </c>
    </row>
    <row r="3403" spans="1:36">
      <c r="A3403" t="s">
        <v>11532</v>
      </c>
      <c r="B3403" t="s">
        <v>11533</v>
      </c>
      <c r="C3403" s="2" t="s">
        <v>11534</v>
      </c>
      <c r="D3403" t="s">
        <v>503</v>
      </c>
      <c r="G3403">
        <v>0</v>
      </c>
      <c r="H3403" s="3">
        <v>0</v>
      </c>
      <c r="I3403" s="4">
        <f>IF(H3403=0,"",H3403*O3403)</f>
        <v>0</v>
      </c>
      <c r="J3403" s="5">
        <f>IF(OR(H3403=0,V3403=""),"",H3403*V3403)</f>
        <v>0</v>
      </c>
      <c r="K3403" s="6">
        <f>IF(V3403="","",V3403/O3403)</f>
        <v>0</v>
      </c>
      <c r="L3403" s="6">
        <f>IF(V3403="","",V3403/N3403)</f>
        <v>0</v>
      </c>
      <c r="Q3403" s="4">
        <v>4.11</v>
      </c>
      <c r="R3403" s="4">
        <v>0</v>
      </c>
      <c r="S3403">
        <v>0.15</v>
      </c>
      <c r="T3403" s="4">
        <f>IF(S3403=0,"",IF((N3403*S3403)&lt;.3,.3,N3403*S3403))</f>
        <v>0</v>
      </c>
      <c r="U3403"/>
      <c r="V3403" s="4">
        <f>IF(AND(N3403&lt;&gt;0,O3403&lt;&gt;0,Q3403&lt;&gt;0,S3403&lt;&gt;""),N3403-O3403-Q3403-R3403-T3403-U3403-P3403,"")</f>
        <v>0</v>
      </c>
      <c r="W3403">
        <v>0</v>
      </c>
      <c r="X3403">
        <v>0</v>
      </c>
      <c r="Y3403" s="7">
        <v>0</v>
      </c>
      <c r="Z3403" s="7">
        <v>0</v>
      </c>
      <c r="AA3403">
        <v>0</v>
      </c>
      <c r="AB3403">
        <v>0</v>
      </c>
      <c r="AC3403">
        <v>0</v>
      </c>
      <c r="AD3403" t="s">
        <v>41</v>
      </c>
      <c r="AG3403">
        <v>0</v>
      </c>
      <c r="AH3403">
        <v>0</v>
      </c>
      <c r="AJ3403">
        <v>0</v>
      </c>
    </row>
    <row r="3404" spans="1:36">
      <c r="A3404" t="s">
        <v>11535</v>
      </c>
      <c r="B3404" t="s">
        <v>11536</v>
      </c>
      <c r="C3404" s="2" t="s">
        <v>11537</v>
      </c>
      <c r="D3404" t="s">
        <v>503</v>
      </c>
      <c r="G3404">
        <v>0</v>
      </c>
      <c r="H3404" s="3">
        <v>0</v>
      </c>
      <c r="I3404" s="4">
        <f>IF(H3404=0,"",H3404*O3404)</f>
        <v>0</v>
      </c>
      <c r="J3404" s="5">
        <f>IF(OR(H3404=0,V3404=""),"",H3404*V3404)</f>
        <v>0</v>
      </c>
      <c r="K3404" s="6">
        <f>IF(V3404="","",V3404/O3404)</f>
        <v>0</v>
      </c>
      <c r="L3404" s="6">
        <f>IF(V3404="","",V3404/N3404)</f>
        <v>0</v>
      </c>
      <c r="Q3404" s="4">
        <v>4.81</v>
      </c>
      <c r="R3404" s="4">
        <v>0</v>
      </c>
      <c r="S3404">
        <v>0.15</v>
      </c>
      <c r="T3404" s="4">
        <f>IF(S3404=0,"",IF((N3404*S3404)&lt;.3,.3,N3404*S3404))</f>
        <v>0</v>
      </c>
      <c r="U3404"/>
      <c r="V3404" s="4">
        <f>IF(AND(N3404&lt;&gt;0,O3404&lt;&gt;0,Q3404&lt;&gt;0,S3404&lt;&gt;""),N3404-O3404-Q3404-R3404-T3404-U3404-P3404,"")</f>
        <v>0</v>
      </c>
      <c r="W3404">
        <v>0</v>
      </c>
      <c r="X3404">
        <v>0</v>
      </c>
      <c r="Y3404" s="7">
        <v>0</v>
      </c>
      <c r="Z3404" s="7">
        <v>0</v>
      </c>
      <c r="AA3404">
        <v>0</v>
      </c>
      <c r="AB3404">
        <v>0</v>
      </c>
      <c r="AC3404">
        <v>0</v>
      </c>
      <c r="AD3404" t="s">
        <v>41</v>
      </c>
      <c r="AG3404">
        <v>0</v>
      </c>
      <c r="AH3404">
        <v>0</v>
      </c>
      <c r="AJ3404">
        <v>0</v>
      </c>
    </row>
    <row r="3405" spans="1:36">
      <c r="A3405" t="s">
        <v>11538</v>
      </c>
      <c r="B3405" t="s">
        <v>11539</v>
      </c>
      <c r="C3405" s="2" t="s">
        <v>11540</v>
      </c>
      <c r="D3405" t="s">
        <v>503</v>
      </c>
      <c r="G3405">
        <v>0</v>
      </c>
      <c r="H3405" s="3">
        <v>0</v>
      </c>
      <c r="I3405" s="4">
        <f>IF(H3405=0,"",H3405*O3405)</f>
        <v>0</v>
      </c>
      <c r="J3405" s="5">
        <f>IF(OR(H3405=0,V3405=""),"",H3405*V3405)</f>
        <v>0</v>
      </c>
      <c r="K3405" s="6">
        <f>IF(V3405="","",V3405/O3405)</f>
        <v>0</v>
      </c>
      <c r="L3405" s="6">
        <f>IF(V3405="","",V3405/N3405)</f>
        <v>0</v>
      </c>
      <c r="Q3405" s="4">
        <v>5.54</v>
      </c>
      <c r="R3405" s="4">
        <v>0</v>
      </c>
      <c r="S3405">
        <v>0.15</v>
      </c>
      <c r="T3405" s="4">
        <f>IF(S3405=0,"",IF((N3405*S3405)&lt;.3,.3,N3405*S3405))</f>
        <v>0</v>
      </c>
      <c r="U3405"/>
      <c r="V3405" s="4">
        <f>IF(AND(N3405&lt;&gt;0,O3405&lt;&gt;0,Q3405&lt;&gt;0,S3405&lt;&gt;""),N3405-O3405-Q3405-R3405-T3405-U3405-P3405,"")</f>
        <v>0</v>
      </c>
      <c r="W3405">
        <v>0</v>
      </c>
      <c r="X3405">
        <v>0</v>
      </c>
      <c r="Y3405" s="7">
        <v>0</v>
      </c>
      <c r="Z3405" s="7">
        <v>0</v>
      </c>
      <c r="AA3405">
        <v>0</v>
      </c>
      <c r="AB3405">
        <v>0</v>
      </c>
      <c r="AC3405">
        <v>0</v>
      </c>
      <c r="AD3405" t="s">
        <v>41</v>
      </c>
      <c r="AG3405">
        <v>0</v>
      </c>
      <c r="AH3405">
        <v>0</v>
      </c>
      <c r="AJ3405">
        <v>0</v>
      </c>
    </row>
    <row r="3406" spans="1:36">
      <c r="A3406" t="s">
        <v>11541</v>
      </c>
      <c r="B3406" t="s">
        <v>11542</v>
      </c>
      <c r="C3406" s="2" t="s">
        <v>11543</v>
      </c>
      <c r="D3406" t="s">
        <v>503</v>
      </c>
      <c r="G3406">
        <v>0</v>
      </c>
      <c r="H3406" s="3">
        <v>0</v>
      </c>
      <c r="I3406" s="4">
        <f>IF(H3406=0,"",H3406*O3406)</f>
        <v>0</v>
      </c>
      <c r="J3406" s="5">
        <f>IF(OR(H3406=0,V3406=""),"",H3406*V3406)</f>
        <v>0</v>
      </c>
      <c r="K3406" s="6">
        <f>IF(V3406="","",V3406/O3406)</f>
        <v>0</v>
      </c>
      <c r="L3406" s="6">
        <f>IF(V3406="","",V3406/N3406)</f>
        <v>0</v>
      </c>
      <c r="Q3406" s="4">
        <v>4.11</v>
      </c>
      <c r="R3406" s="4">
        <v>0</v>
      </c>
      <c r="S3406">
        <v>0.15</v>
      </c>
      <c r="T3406" s="4">
        <f>IF(S3406=0,"",IF((N3406*S3406)&lt;.3,.3,N3406*S3406))</f>
        <v>0</v>
      </c>
      <c r="U3406"/>
      <c r="V3406" s="4">
        <f>IF(AND(N3406&lt;&gt;0,O3406&lt;&gt;0,Q3406&lt;&gt;0,S3406&lt;&gt;""),N3406-O3406-Q3406-R3406-T3406-U3406-P3406,"")</f>
        <v>0</v>
      </c>
      <c r="W3406">
        <v>0</v>
      </c>
      <c r="X3406">
        <v>0</v>
      </c>
      <c r="Y3406" s="7">
        <v>0</v>
      </c>
      <c r="Z3406" s="7">
        <v>0</v>
      </c>
      <c r="AA3406">
        <v>0</v>
      </c>
      <c r="AB3406">
        <v>0</v>
      </c>
      <c r="AC3406">
        <v>0</v>
      </c>
      <c r="AD3406" t="s">
        <v>41</v>
      </c>
      <c r="AG3406">
        <v>0</v>
      </c>
      <c r="AH3406">
        <v>0</v>
      </c>
      <c r="AJ3406">
        <v>0</v>
      </c>
    </row>
    <row r="3407" spans="1:36">
      <c r="A3407" t="s">
        <v>11544</v>
      </c>
      <c r="B3407" t="s">
        <v>11545</v>
      </c>
      <c r="C3407" s="2" t="s">
        <v>11546</v>
      </c>
      <c r="D3407" t="s">
        <v>503</v>
      </c>
      <c r="G3407">
        <v>0</v>
      </c>
      <c r="H3407" s="3">
        <v>0</v>
      </c>
      <c r="I3407" s="4">
        <f>IF(H3407=0,"",H3407*O3407)</f>
        <v>0</v>
      </c>
      <c r="J3407" s="5">
        <f>IF(OR(H3407=0,V3407=""),"",H3407*V3407)</f>
        <v>0</v>
      </c>
      <c r="K3407" s="6">
        <f>IF(V3407="","",V3407/O3407)</f>
        <v>0</v>
      </c>
      <c r="L3407" s="6">
        <f>IF(V3407="","",V3407/N3407)</f>
        <v>0</v>
      </c>
      <c r="Q3407" s="4">
        <v>4.81</v>
      </c>
      <c r="R3407" s="4">
        <v>0</v>
      </c>
      <c r="S3407">
        <v>0.15</v>
      </c>
      <c r="T3407" s="4">
        <f>IF(S3407=0,"",IF((N3407*S3407)&lt;.3,.3,N3407*S3407))</f>
        <v>0</v>
      </c>
      <c r="U3407"/>
      <c r="V3407" s="4">
        <f>IF(AND(N3407&lt;&gt;0,O3407&lt;&gt;0,Q3407&lt;&gt;0,S3407&lt;&gt;""),N3407-O3407-Q3407-R3407-T3407-U3407-P3407,"")</f>
        <v>0</v>
      </c>
      <c r="W3407">
        <v>0</v>
      </c>
      <c r="X3407">
        <v>0</v>
      </c>
      <c r="Y3407" s="7">
        <v>0</v>
      </c>
      <c r="Z3407" s="7">
        <v>0</v>
      </c>
      <c r="AA3407">
        <v>0</v>
      </c>
      <c r="AB3407">
        <v>0</v>
      </c>
      <c r="AC3407">
        <v>0</v>
      </c>
      <c r="AD3407" t="s">
        <v>41</v>
      </c>
      <c r="AG3407">
        <v>0</v>
      </c>
      <c r="AH3407">
        <v>0</v>
      </c>
      <c r="AJ3407">
        <v>0</v>
      </c>
    </row>
    <row r="3408" spans="1:36">
      <c r="A3408" t="s">
        <v>11547</v>
      </c>
      <c r="B3408" t="s">
        <v>11548</v>
      </c>
      <c r="C3408" s="2" t="s">
        <v>11549</v>
      </c>
      <c r="D3408" t="s">
        <v>503</v>
      </c>
      <c r="G3408">
        <v>0</v>
      </c>
      <c r="H3408" s="3">
        <v>0</v>
      </c>
      <c r="I3408" s="4">
        <f>IF(H3408=0,"",H3408*O3408)</f>
        <v>0</v>
      </c>
      <c r="J3408" s="5">
        <f>IF(OR(H3408=0,V3408=""),"",H3408*V3408)</f>
        <v>0</v>
      </c>
      <c r="K3408" s="6">
        <f>IF(V3408="","",V3408/O3408)</f>
        <v>0</v>
      </c>
      <c r="L3408" s="6">
        <f>IF(V3408="","",V3408/N3408)</f>
        <v>0</v>
      </c>
      <c r="Q3408" s="4">
        <v>4.81</v>
      </c>
      <c r="R3408" s="4">
        <v>0</v>
      </c>
      <c r="S3408">
        <v>0.15</v>
      </c>
      <c r="T3408" s="4">
        <f>IF(S3408=0,"",IF((N3408*S3408)&lt;.3,.3,N3408*S3408))</f>
        <v>0</v>
      </c>
      <c r="U3408"/>
      <c r="V3408" s="4">
        <f>IF(AND(N3408&lt;&gt;0,O3408&lt;&gt;0,Q3408&lt;&gt;0,S3408&lt;&gt;""),N3408-O3408-Q3408-R3408-T3408-U3408-P3408,"")</f>
        <v>0</v>
      </c>
      <c r="W3408">
        <v>0</v>
      </c>
      <c r="X3408">
        <v>0</v>
      </c>
      <c r="Y3408" s="7">
        <v>0</v>
      </c>
      <c r="Z3408" s="7">
        <v>0</v>
      </c>
      <c r="AA3408">
        <v>0</v>
      </c>
      <c r="AB3408">
        <v>0</v>
      </c>
      <c r="AC3408">
        <v>0</v>
      </c>
      <c r="AD3408" t="s">
        <v>41</v>
      </c>
      <c r="AG3408">
        <v>0</v>
      </c>
      <c r="AH3408">
        <v>0</v>
      </c>
      <c r="AJ3408">
        <v>0</v>
      </c>
    </row>
    <row r="3409" spans="1:36">
      <c r="A3409" t="s">
        <v>11550</v>
      </c>
      <c r="B3409" t="s">
        <v>11551</v>
      </c>
      <c r="C3409" s="2" t="s">
        <v>11552</v>
      </c>
      <c r="D3409" t="s">
        <v>503</v>
      </c>
      <c r="G3409">
        <v>0</v>
      </c>
      <c r="H3409" s="3">
        <v>0</v>
      </c>
      <c r="I3409" s="4">
        <f>IF(H3409=0,"",H3409*O3409)</f>
        <v>0</v>
      </c>
      <c r="J3409" s="5">
        <f>IF(OR(H3409=0,V3409=""),"",H3409*V3409)</f>
        <v>0</v>
      </c>
      <c r="K3409" s="6">
        <f>IF(V3409="","",V3409/O3409)</f>
        <v>0</v>
      </c>
      <c r="L3409" s="6">
        <f>IF(V3409="","",V3409/N3409)</f>
        <v>0</v>
      </c>
      <c r="Q3409" s="4">
        <v>4.11</v>
      </c>
      <c r="R3409" s="4">
        <v>0</v>
      </c>
      <c r="S3409">
        <v>0.15</v>
      </c>
      <c r="T3409" s="4">
        <f>IF(S3409=0,"",IF((N3409*S3409)&lt;.3,.3,N3409*S3409))</f>
        <v>0</v>
      </c>
      <c r="U3409"/>
      <c r="V3409" s="4">
        <f>IF(AND(N3409&lt;&gt;0,O3409&lt;&gt;0,Q3409&lt;&gt;0,S3409&lt;&gt;""),N3409-O3409-Q3409-R3409-T3409-U3409-P3409,"")</f>
        <v>0</v>
      </c>
      <c r="W3409">
        <v>0</v>
      </c>
      <c r="X3409">
        <v>0</v>
      </c>
      <c r="Y3409" s="7">
        <v>0</v>
      </c>
      <c r="Z3409" s="7">
        <v>0</v>
      </c>
      <c r="AA3409">
        <v>0</v>
      </c>
      <c r="AB3409">
        <v>0</v>
      </c>
      <c r="AC3409">
        <v>0</v>
      </c>
      <c r="AD3409" t="s">
        <v>41</v>
      </c>
      <c r="AG3409">
        <v>0</v>
      </c>
      <c r="AH3409">
        <v>0</v>
      </c>
      <c r="AJ3409">
        <v>0</v>
      </c>
    </row>
    <row r="3410" spans="1:36">
      <c r="A3410" t="s">
        <v>11553</v>
      </c>
      <c r="B3410" t="s">
        <v>11554</v>
      </c>
      <c r="C3410" s="2" t="s">
        <v>11555</v>
      </c>
      <c r="D3410" t="s">
        <v>503</v>
      </c>
      <c r="G3410">
        <v>0</v>
      </c>
      <c r="H3410" s="3">
        <v>0</v>
      </c>
      <c r="I3410" s="4">
        <f>IF(H3410=0,"",H3410*O3410)</f>
        <v>0</v>
      </c>
      <c r="J3410" s="5">
        <f>IF(OR(H3410=0,V3410=""),"",H3410*V3410)</f>
        <v>0</v>
      </c>
      <c r="K3410" s="6">
        <f>IF(V3410="","",V3410/O3410)</f>
        <v>0</v>
      </c>
      <c r="L3410" s="6">
        <f>IF(V3410="","",V3410/N3410)</f>
        <v>0</v>
      </c>
      <c r="Q3410" s="4">
        <v>4.81</v>
      </c>
      <c r="R3410" s="4">
        <v>0</v>
      </c>
      <c r="S3410">
        <v>0.15</v>
      </c>
      <c r="T3410" s="4">
        <f>IF(S3410=0,"",IF((N3410*S3410)&lt;.3,.3,N3410*S3410))</f>
        <v>0</v>
      </c>
      <c r="U3410"/>
      <c r="V3410" s="4">
        <f>IF(AND(N3410&lt;&gt;0,O3410&lt;&gt;0,Q3410&lt;&gt;0,S3410&lt;&gt;""),N3410-O3410-Q3410-R3410-T3410-U3410-P3410,"")</f>
        <v>0</v>
      </c>
      <c r="W3410">
        <v>0</v>
      </c>
      <c r="X3410">
        <v>0</v>
      </c>
      <c r="Y3410" s="7">
        <v>0</v>
      </c>
      <c r="Z3410" s="7">
        <v>0</v>
      </c>
      <c r="AA3410">
        <v>0</v>
      </c>
      <c r="AB3410">
        <v>0</v>
      </c>
      <c r="AC3410">
        <v>0</v>
      </c>
      <c r="AD3410" t="s">
        <v>41</v>
      </c>
      <c r="AG3410">
        <v>0</v>
      </c>
      <c r="AH3410">
        <v>0</v>
      </c>
      <c r="AJ3410">
        <v>0</v>
      </c>
    </row>
    <row r="3411" spans="1:36">
      <c r="A3411" t="s">
        <v>11556</v>
      </c>
      <c r="B3411" t="s">
        <v>11557</v>
      </c>
      <c r="C3411" s="2" t="s">
        <v>11558</v>
      </c>
      <c r="D3411" t="s">
        <v>503</v>
      </c>
      <c r="G3411">
        <v>0</v>
      </c>
      <c r="H3411" s="3">
        <v>0</v>
      </c>
      <c r="I3411" s="4">
        <f>IF(H3411=0,"",H3411*O3411)</f>
        <v>0</v>
      </c>
      <c r="J3411" s="5">
        <f>IF(OR(H3411=0,V3411=""),"",H3411*V3411)</f>
        <v>0</v>
      </c>
      <c r="K3411" s="6">
        <f>IF(V3411="","",V3411/O3411)</f>
        <v>0</v>
      </c>
      <c r="L3411" s="6">
        <f>IF(V3411="","",V3411/N3411)</f>
        <v>0</v>
      </c>
      <c r="Q3411" s="4">
        <v>5.84</v>
      </c>
      <c r="R3411" s="4">
        <v>0</v>
      </c>
      <c r="S3411">
        <v>0.15</v>
      </c>
      <c r="T3411" s="4">
        <f>IF(S3411=0,"",IF((N3411*S3411)&lt;.3,.3,N3411*S3411))</f>
        <v>0</v>
      </c>
      <c r="U3411"/>
      <c r="V3411" s="4">
        <f>IF(AND(N3411&lt;&gt;0,O3411&lt;&gt;0,Q3411&lt;&gt;0,S3411&lt;&gt;""),N3411-O3411-Q3411-R3411-T3411-U3411-P3411,"")</f>
        <v>0</v>
      </c>
      <c r="W3411">
        <v>0</v>
      </c>
      <c r="X3411">
        <v>0</v>
      </c>
      <c r="Y3411" s="7">
        <v>0</v>
      </c>
      <c r="Z3411" s="7">
        <v>0</v>
      </c>
      <c r="AA3411">
        <v>0</v>
      </c>
      <c r="AB3411">
        <v>0</v>
      </c>
      <c r="AC3411">
        <v>0</v>
      </c>
      <c r="AD3411" t="s">
        <v>41</v>
      </c>
      <c r="AG3411">
        <v>0</v>
      </c>
      <c r="AH3411">
        <v>0</v>
      </c>
      <c r="AJ3411">
        <v>0</v>
      </c>
    </row>
    <row r="3412" spans="1:36">
      <c r="A3412" t="s">
        <v>11559</v>
      </c>
      <c r="B3412" t="s">
        <v>11560</v>
      </c>
      <c r="C3412" s="2" t="s">
        <v>11561</v>
      </c>
      <c r="D3412" t="s">
        <v>503</v>
      </c>
      <c r="G3412">
        <v>0</v>
      </c>
      <c r="H3412" s="3">
        <v>0</v>
      </c>
      <c r="I3412" s="4">
        <f>IF(H3412=0,"",H3412*O3412)</f>
        <v>0</v>
      </c>
      <c r="J3412" s="5">
        <f>IF(OR(H3412=0,V3412=""),"",H3412*V3412)</f>
        <v>0</v>
      </c>
      <c r="K3412" s="6">
        <f>IF(V3412="","",V3412/O3412)</f>
        <v>0</v>
      </c>
      <c r="L3412" s="6">
        <f>IF(V3412="","",V3412/N3412)</f>
        <v>0</v>
      </c>
      <c r="Q3412" s="4">
        <v>4.81</v>
      </c>
      <c r="R3412" s="4">
        <v>0</v>
      </c>
      <c r="S3412">
        <v>0.15</v>
      </c>
      <c r="T3412" s="4">
        <f>IF(S3412=0,"",IF((N3412*S3412)&lt;.3,.3,N3412*S3412))</f>
        <v>0</v>
      </c>
      <c r="U3412"/>
      <c r="V3412" s="4">
        <f>IF(AND(N3412&lt;&gt;0,O3412&lt;&gt;0,Q3412&lt;&gt;0,S3412&lt;&gt;""),N3412-O3412-Q3412-R3412-T3412-U3412-P3412,"")</f>
        <v>0</v>
      </c>
      <c r="W3412">
        <v>0</v>
      </c>
      <c r="X3412">
        <v>0</v>
      </c>
      <c r="Y3412" s="7">
        <v>0</v>
      </c>
      <c r="Z3412" s="7">
        <v>0</v>
      </c>
      <c r="AA3412">
        <v>0</v>
      </c>
      <c r="AB3412">
        <v>0</v>
      </c>
      <c r="AC3412">
        <v>0</v>
      </c>
      <c r="AD3412" t="s">
        <v>41</v>
      </c>
      <c r="AG3412">
        <v>0</v>
      </c>
      <c r="AH3412">
        <v>0</v>
      </c>
      <c r="AJ3412">
        <v>0</v>
      </c>
    </row>
    <row r="3413" spans="1:36">
      <c r="A3413" t="s">
        <v>11562</v>
      </c>
      <c r="B3413" t="s">
        <v>11563</v>
      </c>
      <c r="C3413" s="2" t="s">
        <v>11564</v>
      </c>
      <c r="D3413" t="s">
        <v>503</v>
      </c>
      <c r="G3413">
        <v>0</v>
      </c>
      <c r="H3413" s="3">
        <v>0</v>
      </c>
      <c r="I3413" s="4">
        <f>IF(H3413=0,"",H3413*O3413)</f>
        <v>0</v>
      </c>
      <c r="J3413" s="5">
        <f>IF(OR(H3413=0,V3413=""),"",H3413*V3413)</f>
        <v>0</v>
      </c>
      <c r="K3413" s="6">
        <f>IF(V3413="","",V3413/O3413)</f>
        <v>0</v>
      </c>
      <c r="L3413" s="6">
        <f>IF(V3413="","",V3413/N3413)</f>
        <v>0</v>
      </c>
      <c r="Q3413" s="4">
        <v>4.81</v>
      </c>
      <c r="R3413" s="4">
        <v>0</v>
      </c>
      <c r="S3413">
        <v>0.15</v>
      </c>
      <c r="T3413" s="4">
        <f>IF(S3413=0,"",IF((N3413*S3413)&lt;.3,.3,N3413*S3413))</f>
        <v>0</v>
      </c>
      <c r="U3413"/>
      <c r="V3413" s="4">
        <f>IF(AND(N3413&lt;&gt;0,O3413&lt;&gt;0,Q3413&lt;&gt;0,S3413&lt;&gt;""),N3413-O3413-Q3413-R3413-T3413-U3413-P3413,"")</f>
        <v>0</v>
      </c>
      <c r="W3413">
        <v>0</v>
      </c>
      <c r="X3413">
        <v>0</v>
      </c>
      <c r="Y3413" s="7">
        <v>0</v>
      </c>
      <c r="Z3413" s="7">
        <v>0</v>
      </c>
      <c r="AA3413">
        <v>0</v>
      </c>
      <c r="AB3413">
        <v>0</v>
      </c>
      <c r="AC3413">
        <v>0</v>
      </c>
      <c r="AD3413" t="s">
        <v>41</v>
      </c>
      <c r="AG3413">
        <v>0</v>
      </c>
      <c r="AH3413">
        <v>0</v>
      </c>
      <c r="AJ3413">
        <v>0</v>
      </c>
    </row>
    <row r="3414" spans="1:36">
      <c r="A3414" t="s">
        <v>11565</v>
      </c>
      <c r="B3414" t="s">
        <v>11566</v>
      </c>
      <c r="C3414" s="2" t="s">
        <v>11567</v>
      </c>
      <c r="D3414" t="s">
        <v>503</v>
      </c>
      <c r="G3414">
        <v>0</v>
      </c>
      <c r="H3414" s="3">
        <v>0</v>
      </c>
      <c r="I3414" s="4">
        <f>IF(H3414=0,"",H3414*O3414)</f>
        <v>0</v>
      </c>
      <c r="J3414" s="5">
        <f>IF(OR(H3414=0,V3414=""),"",H3414*V3414)</f>
        <v>0</v>
      </c>
      <c r="K3414" s="6">
        <f>IF(V3414="","",V3414/O3414)</f>
        <v>0</v>
      </c>
      <c r="L3414" s="6">
        <f>IF(V3414="","",V3414/N3414)</f>
        <v>0</v>
      </c>
      <c r="R3414" s="4">
        <v>0</v>
      </c>
      <c r="T3414" s="4">
        <f>IF(S3414=0,"",IF((N3414*S3414)&lt;.3,.3,N3414*S3414))</f>
        <v>0</v>
      </c>
      <c r="U3414"/>
      <c r="V3414" s="4">
        <f>IF(AND(N3414&lt;&gt;0,O3414&lt;&gt;0,Q3414&lt;&gt;0,S3414&lt;&gt;""),N3414-O3414-Q3414-R3414-T3414-U3414-P3414,"")</f>
        <v>0</v>
      </c>
      <c r="W3414">
        <v>0</v>
      </c>
      <c r="X3414">
        <v>0</v>
      </c>
      <c r="Y3414" s="7">
        <v>0</v>
      </c>
      <c r="Z3414" s="7">
        <v>0</v>
      </c>
      <c r="AA3414">
        <v>0</v>
      </c>
      <c r="AB3414">
        <v>0</v>
      </c>
      <c r="AC3414">
        <v>0</v>
      </c>
      <c r="AD3414" t="s">
        <v>41</v>
      </c>
      <c r="AG3414">
        <v>0</v>
      </c>
      <c r="AH3414">
        <v>0</v>
      </c>
      <c r="AJ3414">
        <v>0</v>
      </c>
    </row>
    <row r="3415" spans="1:36">
      <c r="A3415" t="s">
        <v>11568</v>
      </c>
      <c r="B3415" t="s">
        <v>5568</v>
      </c>
      <c r="C3415" s="2" t="s">
        <v>5569</v>
      </c>
      <c r="D3415" t="s">
        <v>503</v>
      </c>
      <c r="G3415">
        <v>0</v>
      </c>
      <c r="H3415" s="3">
        <v>0</v>
      </c>
      <c r="I3415" s="4">
        <f>IF(H3415=0,"",H3415*O3415)</f>
        <v>0</v>
      </c>
      <c r="J3415" s="5">
        <f>IF(OR(H3415=0,V3415=""),"",H3415*V3415)</f>
        <v>0</v>
      </c>
      <c r="K3415" s="6">
        <f>IF(V3415="","",V3415/O3415)</f>
        <v>0</v>
      </c>
      <c r="L3415" s="6">
        <f>IF(V3415="","",V3415/N3415)</f>
        <v>0</v>
      </c>
      <c r="Q3415" s="4">
        <v>10.64</v>
      </c>
      <c r="R3415" s="4">
        <v>0.1</v>
      </c>
      <c r="S3415">
        <v>0.15</v>
      </c>
      <c r="T3415" s="4">
        <f>IF(S3415=0,"",IF((N3415*S3415)&lt;.3,.3,N3415*S3415))</f>
        <v>0</v>
      </c>
      <c r="U3415"/>
      <c r="V3415" s="4">
        <f>IF(AND(N3415&lt;&gt;0,O3415&lt;&gt;0,Q3415&lt;&gt;0,S3415&lt;&gt;""),N3415-O3415-Q3415-R3415-T3415-U3415-P3415,"")</f>
        <v>0</v>
      </c>
      <c r="W3415">
        <v>0</v>
      </c>
      <c r="X3415">
        <v>0</v>
      </c>
      <c r="Y3415" s="7">
        <v>0</v>
      </c>
      <c r="Z3415" s="7">
        <v>0</v>
      </c>
      <c r="AA3415">
        <v>0</v>
      </c>
      <c r="AB3415">
        <v>0</v>
      </c>
      <c r="AC3415">
        <v>0</v>
      </c>
      <c r="AD3415" t="s">
        <v>41</v>
      </c>
      <c r="AG3415">
        <v>0</v>
      </c>
      <c r="AH3415">
        <v>0</v>
      </c>
      <c r="AJ3415">
        <v>0</v>
      </c>
    </row>
    <row r="3416" spans="1:36">
      <c r="A3416" t="s">
        <v>11569</v>
      </c>
      <c r="B3416" t="s">
        <v>11570</v>
      </c>
      <c r="C3416" s="2" t="s">
        <v>11571</v>
      </c>
      <c r="D3416" t="s">
        <v>264</v>
      </c>
      <c r="G3416">
        <v>0</v>
      </c>
      <c r="H3416" s="3">
        <v>0</v>
      </c>
      <c r="I3416" s="4">
        <f>IF(H3416=0,"",H3416*O3416)</f>
        <v>0</v>
      </c>
      <c r="J3416" s="5">
        <f>IF(OR(H3416=0,V3416=""),"",H3416*V3416)</f>
        <v>0</v>
      </c>
      <c r="K3416" s="6">
        <f>IF(V3416="","",V3416/O3416)</f>
        <v>0</v>
      </c>
      <c r="L3416" s="6">
        <f>IF(V3416="","",V3416/N3416)</f>
        <v>0</v>
      </c>
      <c r="R3416" s="4">
        <v>0</v>
      </c>
      <c r="T3416" s="4">
        <f>IF(S3416=0,"",IF((N3416*S3416)&lt;.3,.3,N3416*S3416))</f>
        <v>0</v>
      </c>
      <c r="U3416"/>
      <c r="V3416" s="4">
        <f>IF(AND(N3416&lt;&gt;0,O3416&lt;&gt;0,Q3416&lt;&gt;0,S3416&lt;&gt;""),N3416-O3416-Q3416-R3416-T3416-U3416-P3416,"")</f>
        <v>0</v>
      </c>
      <c r="W3416">
        <v>0</v>
      </c>
      <c r="X3416">
        <v>0</v>
      </c>
      <c r="Y3416" s="7">
        <v>0</v>
      </c>
      <c r="Z3416" s="7">
        <v>0</v>
      </c>
      <c r="AA3416">
        <v>0</v>
      </c>
      <c r="AB3416">
        <v>0</v>
      </c>
      <c r="AC3416">
        <v>0</v>
      </c>
      <c r="AD3416" t="s">
        <v>41</v>
      </c>
      <c r="AG3416">
        <v>0</v>
      </c>
      <c r="AH3416">
        <v>0</v>
      </c>
      <c r="AJ3416">
        <v>0</v>
      </c>
    </row>
    <row r="3417" spans="1:36">
      <c r="A3417" t="s">
        <v>11572</v>
      </c>
      <c r="B3417" t="s">
        <v>11573</v>
      </c>
      <c r="C3417" s="2" t="s">
        <v>11574</v>
      </c>
      <c r="D3417" t="s">
        <v>264</v>
      </c>
      <c r="G3417">
        <v>0</v>
      </c>
      <c r="H3417" s="3">
        <v>0</v>
      </c>
      <c r="I3417" s="4">
        <f>IF(H3417=0,"",H3417*O3417)</f>
        <v>0</v>
      </c>
      <c r="J3417" s="5">
        <f>IF(OR(H3417=0,V3417=""),"",H3417*V3417)</f>
        <v>0</v>
      </c>
      <c r="K3417" s="6">
        <f>IF(V3417="","",V3417/O3417)</f>
        <v>0</v>
      </c>
      <c r="L3417" s="6">
        <f>IF(V3417="","",V3417/N3417)</f>
        <v>0</v>
      </c>
      <c r="R3417" s="4">
        <v>0</v>
      </c>
      <c r="T3417" s="4">
        <f>IF(S3417=0,"",IF((N3417*S3417)&lt;.3,.3,N3417*S3417))</f>
        <v>0</v>
      </c>
      <c r="U3417"/>
      <c r="V3417" s="4">
        <f>IF(AND(N3417&lt;&gt;0,O3417&lt;&gt;0,Q3417&lt;&gt;0,S3417&lt;&gt;""),N3417-O3417-Q3417-R3417-T3417-U3417-P3417,"")</f>
        <v>0</v>
      </c>
      <c r="W3417">
        <v>0</v>
      </c>
      <c r="X3417">
        <v>0</v>
      </c>
      <c r="Y3417" s="7">
        <v>0</v>
      </c>
      <c r="Z3417" s="7">
        <v>0</v>
      </c>
      <c r="AA3417">
        <v>0</v>
      </c>
      <c r="AB3417">
        <v>0</v>
      </c>
      <c r="AC3417">
        <v>0</v>
      </c>
      <c r="AD3417" t="s">
        <v>41</v>
      </c>
      <c r="AG3417">
        <v>0</v>
      </c>
      <c r="AH3417">
        <v>0</v>
      </c>
      <c r="AJ3417">
        <v>0</v>
      </c>
    </row>
    <row r="3418" spans="1:36">
      <c r="A3418" t="s">
        <v>11575</v>
      </c>
      <c r="B3418" t="s">
        <v>11576</v>
      </c>
      <c r="C3418" s="2" t="s">
        <v>11577</v>
      </c>
      <c r="D3418" t="s">
        <v>264</v>
      </c>
      <c r="G3418">
        <v>0</v>
      </c>
      <c r="H3418" s="3">
        <v>0</v>
      </c>
      <c r="I3418" s="4">
        <f>IF(H3418=0,"",H3418*O3418)</f>
        <v>0</v>
      </c>
      <c r="J3418" s="5">
        <f>IF(OR(H3418=0,V3418=""),"",H3418*V3418)</f>
        <v>0</v>
      </c>
      <c r="K3418" s="6">
        <f>IF(V3418="","",V3418/O3418)</f>
        <v>0</v>
      </c>
      <c r="L3418" s="6">
        <f>IF(V3418="","",V3418/N3418)</f>
        <v>0</v>
      </c>
      <c r="R3418" s="4">
        <v>0</v>
      </c>
      <c r="T3418" s="4">
        <f>IF(S3418=0,"",IF((N3418*S3418)&lt;.3,.3,N3418*S3418))</f>
        <v>0</v>
      </c>
      <c r="U3418"/>
      <c r="V3418" s="4">
        <f>IF(AND(N3418&lt;&gt;0,O3418&lt;&gt;0,Q3418&lt;&gt;0,S3418&lt;&gt;""),N3418-O3418-Q3418-R3418-T3418-U3418-P3418,"")</f>
        <v>0</v>
      </c>
      <c r="W3418">
        <v>0</v>
      </c>
      <c r="X3418">
        <v>0</v>
      </c>
      <c r="Y3418" s="7">
        <v>0</v>
      </c>
      <c r="Z3418" s="7">
        <v>0</v>
      </c>
      <c r="AA3418">
        <v>0</v>
      </c>
      <c r="AB3418">
        <v>0</v>
      </c>
      <c r="AC3418">
        <v>0</v>
      </c>
      <c r="AD3418" t="s">
        <v>41</v>
      </c>
      <c r="AG3418">
        <v>0</v>
      </c>
      <c r="AH3418">
        <v>0</v>
      </c>
      <c r="AJ3418">
        <v>0</v>
      </c>
    </row>
    <row r="3419" spans="1:36">
      <c r="A3419" t="s">
        <v>11578</v>
      </c>
      <c r="B3419" t="s">
        <v>11579</v>
      </c>
      <c r="C3419" s="2" t="s">
        <v>11580</v>
      </c>
      <c r="D3419" t="s">
        <v>264</v>
      </c>
      <c r="G3419">
        <v>0</v>
      </c>
      <c r="H3419" s="3">
        <v>0</v>
      </c>
      <c r="I3419" s="4">
        <f>IF(H3419=0,"",H3419*O3419)</f>
        <v>0</v>
      </c>
      <c r="J3419" s="5">
        <f>IF(OR(H3419=0,V3419=""),"",H3419*V3419)</f>
        <v>0</v>
      </c>
      <c r="K3419" s="6">
        <f>IF(V3419="","",V3419/O3419)</f>
        <v>0</v>
      </c>
      <c r="L3419" s="6">
        <f>IF(V3419="","",V3419/N3419)</f>
        <v>0</v>
      </c>
      <c r="R3419" s="4">
        <v>0</v>
      </c>
      <c r="T3419" s="4">
        <f>IF(S3419=0,"",IF((N3419*S3419)&lt;.3,.3,N3419*S3419))</f>
        <v>0</v>
      </c>
      <c r="U3419"/>
      <c r="V3419" s="4">
        <f>IF(AND(N3419&lt;&gt;0,O3419&lt;&gt;0,Q3419&lt;&gt;0,S3419&lt;&gt;""),N3419-O3419-Q3419-R3419-T3419-U3419-P3419,"")</f>
        <v>0</v>
      </c>
      <c r="W3419">
        <v>0</v>
      </c>
      <c r="X3419">
        <v>0</v>
      </c>
      <c r="Y3419" s="7">
        <v>0</v>
      </c>
      <c r="Z3419" s="7">
        <v>0</v>
      </c>
      <c r="AA3419">
        <v>0</v>
      </c>
      <c r="AB3419">
        <v>0</v>
      </c>
      <c r="AC3419">
        <v>0</v>
      </c>
      <c r="AD3419" t="s">
        <v>41</v>
      </c>
      <c r="AG3419">
        <v>0</v>
      </c>
      <c r="AH3419">
        <v>0</v>
      </c>
      <c r="AJ3419">
        <v>0</v>
      </c>
    </row>
    <row r="3420" spans="1:36">
      <c r="A3420" t="s">
        <v>11581</v>
      </c>
      <c r="B3420" t="s">
        <v>11582</v>
      </c>
      <c r="C3420" s="2" t="s">
        <v>11583</v>
      </c>
      <c r="D3420" t="s">
        <v>264</v>
      </c>
      <c r="G3420">
        <v>0</v>
      </c>
      <c r="H3420" s="3">
        <v>0</v>
      </c>
      <c r="I3420" s="4">
        <f>IF(H3420=0,"",H3420*O3420)</f>
        <v>0</v>
      </c>
      <c r="J3420" s="5">
        <f>IF(OR(H3420=0,V3420=""),"",H3420*V3420)</f>
        <v>0</v>
      </c>
      <c r="K3420" s="6">
        <f>IF(V3420="","",V3420/O3420)</f>
        <v>0</v>
      </c>
      <c r="L3420" s="6">
        <f>IF(V3420="","",V3420/N3420)</f>
        <v>0</v>
      </c>
      <c r="R3420" s="4">
        <v>0</v>
      </c>
      <c r="T3420" s="4">
        <f>IF(S3420=0,"",IF((N3420*S3420)&lt;.3,.3,N3420*S3420))</f>
        <v>0</v>
      </c>
      <c r="U3420"/>
      <c r="V3420" s="4">
        <f>IF(AND(N3420&lt;&gt;0,O3420&lt;&gt;0,Q3420&lt;&gt;0,S3420&lt;&gt;""),N3420-O3420-Q3420-R3420-T3420-U3420-P3420,"")</f>
        <v>0</v>
      </c>
      <c r="W3420">
        <v>0</v>
      </c>
      <c r="X3420">
        <v>0</v>
      </c>
      <c r="Y3420" s="7">
        <v>0</v>
      </c>
      <c r="Z3420" s="7">
        <v>0</v>
      </c>
      <c r="AA3420">
        <v>0</v>
      </c>
      <c r="AB3420">
        <v>0</v>
      </c>
      <c r="AC3420">
        <v>0</v>
      </c>
      <c r="AD3420" t="s">
        <v>41</v>
      </c>
      <c r="AG3420">
        <v>0</v>
      </c>
      <c r="AH3420">
        <v>0</v>
      </c>
      <c r="AJ3420">
        <v>0</v>
      </c>
    </row>
    <row r="3421" spans="1:36">
      <c r="A3421" t="s">
        <v>11584</v>
      </c>
      <c r="B3421" t="s">
        <v>11585</v>
      </c>
      <c r="C3421" s="2" t="s">
        <v>11586</v>
      </c>
      <c r="D3421" t="s">
        <v>264</v>
      </c>
      <c r="G3421">
        <v>0</v>
      </c>
      <c r="H3421" s="3">
        <v>0</v>
      </c>
      <c r="I3421" s="4">
        <f>IF(H3421=0,"",H3421*O3421)</f>
        <v>0</v>
      </c>
      <c r="J3421" s="5">
        <f>IF(OR(H3421=0,V3421=""),"",H3421*V3421)</f>
        <v>0</v>
      </c>
      <c r="K3421" s="6">
        <f>IF(V3421="","",V3421/O3421)</f>
        <v>0</v>
      </c>
      <c r="L3421" s="6">
        <f>IF(V3421="","",V3421/N3421)</f>
        <v>0</v>
      </c>
      <c r="R3421" s="4">
        <v>0</v>
      </c>
      <c r="T3421" s="4">
        <f>IF(S3421=0,"",IF((N3421*S3421)&lt;.3,.3,N3421*S3421))</f>
        <v>0</v>
      </c>
      <c r="U3421"/>
      <c r="V3421" s="4">
        <f>IF(AND(N3421&lt;&gt;0,O3421&lt;&gt;0,Q3421&lt;&gt;0,S3421&lt;&gt;""),N3421-O3421-Q3421-R3421-T3421-U3421-P3421,"")</f>
        <v>0</v>
      </c>
      <c r="W3421">
        <v>0</v>
      </c>
      <c r="X3421">
        <v>0</v>
      </c>
      <c r="Y3421" s="7">
        <v>0</v>
      </c>
      <c r="Z3421" s="7">
        <v>0</v>
      </c>
      <c r="AA3421">
        <v>0</v>
      </c>
      <c r="AB3421">
        <v>0</v>
      </c>
      <c r="AC3421">
        <v>0</v>
      </c>
      <c r="AD3421" t="s">
        <v>41</v>
      </c>
      <c r="AG3421">
        <v>0</v>
      </c>
      <c r="AH3421">
        <v>0</v>
      </c>
      <c r="AJ3421">
        <v>0</v>
      </c>
    </row>
    <row r="3422" spans="1:36">
      <c r="A3422" t="s">
        <v>11587</v>
      </c>
      <c r="B3422" t="s">
        <v>11588</v>
      </c>
      <c r="C3422" s="2" t="s">
        <v>11589</v>
      </c>
      <c r="D3422" t="s">
        <v>264</v>
      </c>
      <c r="G3422">
        <v>0</v>
      </c>
      <c r="H3422" s="3">
        <v>0</v>
      </c>
      <c r="I3422" s="4">
        <f>IF(H3422=0,"",H3422*O3422)</f>
        <v>0</v>
      </c>
      <c r="J3422" s="5">
        <f>IF(OR(H3422=0,V3422=""),"",H3422*V3422)</f>
        <v>0</v>
      </c>
      <c r="K3422" s="6">
        <f>IF(V3422="","",V3422/O3422)</f>
        <v>0</v>
      </c>
      <c r="L3422" s="6">
        <f>IF(V3422="","",V3422/N3422)</f>
        <v>0</v>
      </c>
      <c r="M3422" s="4">
        <v>14.99</v>
      </c>
      <c r="Q3422" s="4">
        <v>4.81</v>
      </c>
      <c r="R3422" s="4">
        <v>0</v>
      </c>
      <c r="S3422">
        <v>0.15</v>
      </c>
      <c r="T3422" s="4">
        <f>IF(S3422=0,"",IF((N3422*S3422)&lt;.3,.3,N3422*S3422))</f>
        <v>0</v>
      </c>
      <c r="U3422"/>
      <c r="V3422" s="4">
        <f>IF(AND(N3422&lt;&gt;0,O3422&lt;&gt;0,Q3422&lt;&gt;0,S3422&lt;&gt;""),N3422-O3422-Q3422-R3422-T3422-U3422-P3422,"")</f>
        <v>0</v>
      </c>
      <c r="W3422">
        <v>0</v>
      </c>
      <c r="X3422">
        <v>0</v>
      </c>
      <c r="Y3422" s="7">
        <v>0</v>
      </c>
      <c r="Z3422" s="7">
        <v>0</v>
      </c>
      <c r="AA3422">
        <v>0</v>
      </c>
      <c r="AB3422">
        <v>144</v>
      </c>
      <c r="AC3422">
        <v>0</v>
      </c>
      <c r="AD3422">
        <v>9999</v>
      </c>
      <c r="AG3422">
        <v>0</v>
      </c>
      <c r="AH3422">
        <v>0</v>
      </c>
      <c r="AJ3422">
        <v>0</v>
      </c>
    </row>
    <row r="3423" spans="1:36">
      <c r="A3423" t="s">
        <v>11590</v>
      </c>
      <c r="B3423" t="s">
        <v>11591</v>
      </c>
      <c r="C3423" s="2" t="s">
        <v>11592</v>
      </c>
      <c r="D3423" t="s">
        <v>264</v>
      </c>
      <c r="G3423">
        <v>0</v>
      </c>
      <c r="H3423" s="3">
        <v>0</v>
      </c>
      <c r="I3423" s="4">
        <f>IF(H3423=0,"",H3423*O3423)</f>
        <v>0</v>
      </c>
      <c r="J3423" s="5">
        <f>IF(OR(H3423=0,V3423=""),"",H3423*V3423)</f>
        <v>0</v>
      </c>
      <c r="K3423" s="6">
        <f>IF(V3423="","",V3423/O3423)</f>
        <v>0</v>
      </c>
      <c r="L3423" s="6">
        <f>IF(V3423="","",V3423/N3423)</f>
        <v>0</v>
      </c>
      <c r="M3423" s="4">
        <v>22.99</v>
      </c>
      <c r="Q3423" s="4">
        <v>4.81</v>
      </c>
      <c r="R3423" s="4">
        <v>0</v>
      </c>
      <c r="S3423">
        <v>0.15</v>
      </c>
      <c r="T3423" s="4">
        <f>IF(S3423=0,"",IF((N3423*S3423)&lt;.3,.3,N3423*S3423))</f>
        <v>0</v>
      </c>
      <c r="U3423"/>
      <c r="V3423" s="4">
        <f>IF(AND(N3423&lt;&gt;0,O3423&lt;&gt;0,Q3423&lt;&gt;0,S3423&lt;&gt;""),N3423-O3423-Q3423-R3423-T3423-U3423-P3423,"")</f>
        <v>0</v>
      </c>
      <c r="W3423">
        <v>0</v>
      </c>
      <c r="X3423">
        <v>0</v>
      </c>
      <c r="Y3423" s="7">
        <v>0</v>
      </c>
      <c r="Z3423" s="7">
        <v>0</v>
      </c>
      <c r="AA3423">
        <v>0</v>
      </c>
      <c r="AB3423">
        <v>100</v>
      </c>
      <c r="AC3423">
        <v>0</v>
      </c>
      <c r="AD3423">
        <v>9999</v>
      </c>
      <c r="AG3423">
        <v>0</v>
      </c>
      <c r="AH3423">
        <v>0</v>
      </c>
      <c r="AJ3423">
        <v>0</v>
      </c>
    </row>
    <row r="3424" spans="1:36">
      <c r="A3424" t="s">
        <v>11593</v>
      </c>
      <c r="B3424" t="s">
        <v>11594</v>
      </c>
      <c r="C3424" s="2" t="s">
        <v>11595</v>
      </c>
      <c r="D3424" t="s">
        <v>264</v>
      </c>
      <c r="G3424">
        <v>0</v>
      </c>
      <c r="H3424" s="3">
        <v>0</v>
      </c>
      <c r="I3424" s="4">
        <f>IF(H3424=0,"",H3424*O3424)</f>
        <v>0</v>
      </c>
      <c r="J3424" s="5">
        <f>IF(OR(H3424=0,V3424=""),"",H3424*V3424)</f>
        <v>0</v>
      </c>
      <c r="K3424" s="6">
        <f>IF(V3424="","",V3424/O3424)</f>
        <v>0</v>
      </c>
      <c r="L3424" s="6">
        <f>IF(V3424="","",V3424/N3424)</f>
        <v>0</v>
      </c>
      <c r="M3424" s="4">
        <v>19.99</v>
      </c>
      <c r="Q3424" s="4">
        <v>4.81</v>
      </c>
      <c r="R3424" s="4">
        <v>0</v>
      </c>
      <c r="S3424">
        <v>0.15</v>
      </c>
      <c r="T3424" s="4">
        <f>IF(S3424=0,"",IF((N3424*S3424)&lt;.3,.3,N3424*S3424))</f>
        <v>0</v>
      </c>
      <c r="U3424"/>
      <c r="V3424" s="4">
        <f>IF(AND(N3424&lt;&gt;0,O3424&lt;&gt;0,Q3424&lt;&gt;0,S3424&lt;&gt;""),N3424-O3424-Q3424-R3424-T3424-U3424-P3424,"")</f>
        <v>0</v>
      </c>
      <c r="W3424">
        <v>0</v>
      </c>
      <c r="X3424">
        <v>0</v>
      </c>
      <c r="Y3424" s="7">
        <v>0</v>
      </c>
      <c r="Z3424" s="7">
        <v>0</v>
      </c>
      <c r="AA3424">
        <v>0</v>
      </c>
      <c r="AB3424">
        <v>144</v>
      </c>
      <c r="AC3424">
        <v>0</v>
      </c>
      <c r="AD3424">
        <v>9999</v>
      </c>
      <c r="AG3424">
        <v>0</v>
      </c>
      <c r="AH3424">
        <v>0</v>
      </c>
      <c r="AJ3424">
        <v>0</v>
      </c>
    </row>
    <row r="3425" spans="1:36">
      <c r="A3425" t="s">
        <v>11596</v>
      </c>
      <c r="B3425" t="s">
        <v>11597</v>
      </c>
      <c r="C3425" s="2" t="s">
        <v>11598</v>
      </c>
      <c r="D3425" t="s">
        <v>264</v>
      </c>
      <c r="G3425">
        <v>0</v>
      </c>
      <c r="H3425" s="3">
        <v>0</v>
      </c>
      <c r="I3425" s="4">
        <f>IF(H3425=0,"",H3425*O3425)</f>
        <v>0</v>
      </c>
      <c r="J3425" s="5">
        <f>IF(OR(H3425=0,V3425=""),"",H3425*V3425)</f>
        <v>0</v>
      </c>
      <c r="K3425" s="6">
        <f>IF(V3425="","",V3425/O3425)</f>
        <v>0</v>
      </c>
      <c r="L3425" s="6">
        <f>IF(V3425="","",V3425/N3425)</f>
        <v>0</v>
      </c>
      <c r="M3425" s="4">
        <v>34.99</v>
      </c>
      <c r="Q3425" s="4">
        <v>4.81</v>
      </c>
      <c r="R3425" s="4">
        <v>0</v>
      </c>
      <c r="S3425">
        <v>0.15</v>
      </c>
      <c r="T3425" s="4">
        <f>IF(S3425=0,"",IF((N3425*S3425)&lt;.3,.3,N3425*S3425))</f>
        <v>0</v>
      </c>
      <c r="U3425"/>
      <c r="V3425" s="4">
        <f>IF(AND(N3425&lt;&gt;0,O3425&lt;&gt;0,Q3425&lt;&gt;0,S3425&lt;&gt;""),N3425-O3425-Q3425-R3425-T3425-U3425-P3425,"")</f>
        <v>0</v>
      </c>
      <c r="W3425">
        <v>0</v>
      </c>
      <c r="X3425">
        <v>0</v>
      </c>
      <c r="Y3425" s="7">
        <v>0</v>
      </c>
      <c r="Z3425" s="7">
        <v>0</v>
      </c>
      <c r="AA3425">
        <v>0</v>
      </c>
      <c r="AB3425">
        <v>100</v>
      </c>
      <c r="AC3425">
        <v>0</v>
      </c>
      <c r="AD3425">
        <v>9999</v>
      </c>
      <c r="AG3425">
        <v>0</v>
      </c>
      <c r="AH3425">
        <v>0</v>
      </c>
      <c r="AJ3425">
        <v>0</v>
      </c>
    </row>
    <row r="3426" spans="1:36">
      <c r="A3426" t="s">
        <v>11599</v>
      </c>
      <c r="B3426" t="s">
        <v>11600</v>
      </c>
      <c r="C3426" s="2" t="s">
        <v>11601</v>
      </c>
      <c r="D3426" t="s">
        <v>264</v>
      </c>
      <c r="G3426">
        <v>0</v>
      </c>
      <c r="H3426" s="3">
        <v>0</v>
      </c>
      <c r="I3426" s="4">
        <f>IF(H3426=0,"",H3426*O3426)</f>
        <v>0</v>
      </c>
      <c r="J3426" s="5">
        <f>IF(OR(H3426=0,V3426=""),"",H3426*V3426)</f>
        <v>0</v>
      </c>
      <c r="K3426" s="6">
        <f>IF(V3426="","",V3426/O3426)</f>
        <v>0</v>
      </c>
      <c r="L3426" s="6">
        <f>IF(V3426="","",V3426/N3426)</f>
        <v>0</v>
      </c>
      <c r="R3426" s="4">
        <v>0</v>
      </c>
      <c r="T3426" s="4">
        <f>IF(S3426=0,"",IF((N3426*S3426)&lt;.3,.3,N3426*S3426))</f>
        <v>0</v>
      </c>
      <c r="U3426"/>
      <c r="V3426" s="4">
        <f>IF(AND(N3426&lt;&gt;0,O3426&lt;&gt;0,Q3426&lt;&gt;0,S3426&lt;&gt;""),N3426-O3426-Q3426-R3426-T3426-U3426-P3426,"")</f>
        <v>0</v>
      </c>
      <c r="W3426">
        <v>0</v>
      </c>
      <c r="X3426">
        <v>0</v>
      </c>
      <c r="Y3426" s="7">
        <v>0</v>
      </c>
      <c r="Z3426" s="7">
        <v>0</v>
      </c>
      <c r="AA3426">
        <v>0</v>
      </c>
      <c r="AB3426">
        <v>0</v>
      </c>
      <c r="AC3426">
        <v>0</v>
      </c>
      <c r="AD3426" t="s">
        <v>41</v>
      </c>
      <c r="AG3426">
        <v>0</v>
      </c>
      <c r="AH3426">
        <v>0</v>
      </c>
      <c r="AJ3426">
        <v>0</v>
      </c>
    </row>
    <row r="3427" spans="1:36">
      <c r="A3427" t="s">
        <v>11602</v>
      </c>
      <c r="B3427" t="s">
        <v>11603</v>
      </c>
      <c r="C3427" s="2" t="s">
        <v>11604</v>
      </c>
      <c r="D3427" t="s">
        <v>264</v>
      </c>
      <c r="G3427">
        <v>0</v>
      </c>
      <c r="H3427" s="3">
        <v>0</v>
      </c>
      <c r="I3427" s="4">
        <f>IF(H3427=0,"",H3427*O3427)</f>
        <v>0</v>
      </c>
      <c r="J3427" s="5">
        <f>IF(OR(H3427=0,V3427=""),"",H3427*V3427)</f>
        <v>0</v>
      </c>
      <c r="K3427" s="6">
        <f>IF(V3427="","",V3427/O3427)</f>
        <v>0</v>
      </c>
      <c r="L3427" s="6">
        <f>IF(V3427="","",V3427/N3427)</f>
        <v>0</v>
      </c>
      <c r="R3427" s="4">
        <v>0</v>
      </c>
      <c r="T3427" s="4">
        <f>IF(S3427=0,"",IF((N3427*S3427)&lt;.3,.3,N3427*S3427))</f>
        <v>0</v>
      </c>
      <c r="U3427"/>
      <c r="V3427" s="4">
        <f>IF(AND(N3427&lt;&gt;0,O3427&lt;&gt;0,Q3427&lt;&gt;0,S3427&lt;&gt;""),N3427-O3427-Q3427-R3427-T3427-U3427-P3427,"")</f>
        <v>0</v>
      </c>
      <c r="W3427">
        <v>0</v>
      </c>
      <c r="X3427">
        <v>0</v>
      </c>
      <c r="Y3427" s="7">
        <v>0</v>
      </c>
      <c r="Z3427" s="7">
        <v>0</v>
      </c>
      <c r="AA3427">
        <v>0</v>
      </c>
      <c r="AB3427">
        <v>0</v>
      </c>
      <c r="AC3427">
        <v>0</v>
      </c>
      <c r="AD3427" t="s">
        <v>41</v>
      </c>
      <c r="AG3427">
        <v>0</v>
      </c>
      <c r="AH3427">
        <v>0</v>
      </c>
      <c r="AJ3427">
        <v>0</v>
      </c>
    </row>
    <row r="3428" spans="1:36">
      <c r="A3428" t="s">
        <v>11605</v>
      </c>
      <c r="B3428" t="s">
        <v>11606</v>
      </c>
      <c r="C3428" s="2" t="s">
        <v>11607</v>
      </c>
      <c r="D3428" t="s">
        <v>264</v>
      </c>
      <c r="G3428">
        <v>0</v>
      </c>
      <c r="H3428" s="3">
        <v>0</v>
      </c>
      <c r="I3428" s="4">
        <f>IF(H3428=0,"",H3428*O3428)</f>
        <v>0</v>
      </c>
      <c r="J3428" s="5">
        <f>IF(OR(H3428=0,V3428=""),"",H3428*V3428)</f>
        <v>0</v>
      </c>
      <c r="K3428" s="6">
        <f>IF(V3428="","",V3428/O3428)</f>
        <v>0</v>
      </c>
      <c r="L3428" s="6">
        <f>IF(V3428="","",V3428/N3428)</f>
        <v>0</v>
      </c>
      <c r="M3428" s="4">
        <v>0</v>
      </c>
      <c r="Q3428" s="4">
        <v>4.81</v>
      </c>
      <c r="R3428" s="4">
        <v>0</v>
      </c>
      <c r="S3428">
        <v>0.15</v>
      </c>
      <c r="T3428" s="4">
        <f>IF(S3428=0,"",IF((N3428*S3428)&lt;.3,.3,N3428*S3428))</f>
        <v>0</v>
      </c>
      <c r="U3428"/>
      <c r="V3428" s="4">
        <f>IF(AND(N3428&lt;&gt;0,O3428&lt;&gt;0,Q3428&lt;&gt;0,S3428&lt;&gt;""),N3428-O3428-Q3428-R3428-T3428-U3428-P3428,"")</f>
        <v>0</v>
      </c>
      <c r="W3428">
        <v>0</v>
      </c>
      <c r="X3428">
        <v>0</v>
      </c>
      <c r="Y3428" s="7">
        <v>0</v>
      </c>
      <c r="Z3428" s="7">
        <v>0</v>
      </c>
      <c r="AA3428">
        <v>0</v>
      </c>
      <c r="AB3428">
        <v>100</v>
      </c>
      <c r="AC3428">
        <v>0</v>
      </c>
      <c r="AD3428">
        <v>9999</v>
      </c>
      <c r="AG3428">
        <v>0</v>
      </c>
      <c r="AH3428">
        <v>0</v>
      </c>
      <c r="AJ3428">
        <v>0</v>
      </c>
    </row>
    <row r="3429" spans="1:36">
      <c r="A3429" t="s">
        <v>11608</v>
      </c>
      <c r="B3429" t="s">
        <v>11609</v>
      </c>
      <c r="C3429" s="2" t="s">
        <v>11610</v>
      </c>
      <c r="D3429" t="s">
        <v>264</v>
      </c>
      <c r="G3429">
        <v>0</v>
      </c>
      <c r="H3429" s="3">
        <v>0</v>
      </c>
      <c r="I3429" s="4">
        <f>IF(H3429=0,"",H3429*O3429)</f>
        <v>0</v>
      </c>
      <c r="J3429" s="5">
        <f>IF(OR(H3429=0,V3429=""),"",H3429*V3429)</f>
        <v>0</v>
      </c>
      <c r="K3429" s="6">
        <f>IF(V3429="","",V3429/O3429)</f>
        <v>0</v>
      </c>
      <c r="L3429" s="6">
        <f>IF(V3429="","",V3429/N3429)</f>
        <v>0</v>
      </c>
      <c r="M3429" s="4">
        <v>0</v>
      </c>
      <c r="Q3429" s="4">
        <v>4.81</v>
      </c>
      <c r="R3429" s="4">
        <v>0</v>
      </c>
      <c r="S3429">
        <v>0.15</v>
      </c>
      <c r="T3429" s="4">
        <f>IF(S3429=0,"",IF((N3429*S3429)&lt;.3,.3,N3429*S3429))</f>
        <v>0</v>
      </c>
      <c r="U3429"/>
      <c r="V3429" s="4">
        <f>IF(AND(N3429&lt;&gt;0,O3429&lt;&gt;0,Q3429&lt;&gt;0,S3429&lt;&gt;""),N3429-O3429-Q3429-R3429-T3429-U3429-P3429,"")</f>
        <v>0</v>
      </c>
      <c r="W3429">
        <v>0</v>
      </c>
      <c r="X3429">
        <v>0</v>
      </c>
      <c r="Y3429" s="7">
        <v>0</v>
      </c>
      <c r="Z3429" s="7">
        <v>0</v>
      </c>
      <c r="AA3429">
        <v>0</v>
      </c>
      <c r="AB3429">
        <v>100</v>
      </c>
      <c r="AC3429">
        <v>0</v>
      </c>
      <c r="AD3429">
        <v>9999</v>
      </c>
      <c r="AG3429">
        <v>0</v>
      </c>
      <c r="AH3429">
        <v>0</v>
      </c>
      <c r="AJ3429">
        <v>0</v>
      </c>
    </row>
    <row r="3430" spans="1:36">
      <c r="A3430" t="s">
        <v>11611</v>
      </c>
      <c r="B3430" t="s">
        <v>11612</v>
      </c>
      <c r="C3430" s="2" t="s">
        <v>11613</v>
      </c>
      <c r="D3430" t="s">
        <v>580</v>
      </c>
      <c r="G3430">
        <v>0</v>
      </c>
      <c r="H3430" s="3">
        <v>0</v>
      </c>
      <c r="I3430" s="4">
        <f>IF(H3430=0,"",H3430*O3430)</f>
        <v>0</v>
      </c>
      <c r="J3430" s="5">
        <f>IF(OR(H3430=0,V3430=""),"",H3430*V3430)</f>
        <v>0</v>
      </c>
      <c r="K3430" s="6">
        <f>IF(V3430="","",V3430/O3430)</f>
        <v>0</v>
      </c>
      <c r="L3430" s="6">
        <f>IF(V3430="","",V3430/N3430)</f>
        <v>0</v>
      </c>
      <c r="Q3430" s="4">
        <v>4.81</v>
      </c>
      <c r="R3430" s="4">
        <v>0</v>
      </c>
      <c r="S3430">
        <v>0.15</v>
      </c>
      <c r="T3430" s="4">
        <f>IF(S3430=0,"",IF((N3430*S3430)&lt;.3,.3,N3430*S3430))</f>
        <v>0</v>
      </c>
      <c r="U3430"/>
      <c r="V3430" s="4">
        <f>IF(AND(N3430&lt;&gt;0,O3430&lt;&gt;0,Q3430&lt;&gt;0,S3430&lt;&gt;""),N3430-O3430-Q3430-R3430-T3430-U3430-P3430,"")</f>
        <v>0</v>
      </c>
      <c r="W3430">
        <v>0</v>
      </c>
      <c r="X3430">
        <v>0</v>
      </c>
      <c r="Y3430" s="7">
        <v>0</v>
      </c>
      <c r="Z3430" s="7">
        <v>0</v>
      </c>
      <c r="AA3430">
        <v>0</v>
      </c>
      <c r="AB3430">
        <v>0</v>
      </c>
      <c r="AC3430">
        <v>0</v>
      </c>
      <c r="AD3430" t="s">
        <v>41</v>
      </c>
      <c r="AG3430">
        <v>0</v>
      </c>
      <c r="AH3430">
        <v>0</v>
      </c>
      <c r="AJ3430">
        <v>0</v>
      </c>
    </row>
    <row r="3431" spans="1:36">
      <c r="A3431" t="s">
        <v>11614</v>
      </c>
      <c r="B3431" t="s">
        <v>11615</v>
      </c>
      <c r="C3431" s="2" t="s">
        <v>11616</v>
      </c>
      <c r="D3431" t="s">
        <v>580</v>
      </c>
      <c r="G3431">
        <v>0</v>
      </c>
      <c r="H3431" s="3">
        <v>0</v>
      </c>
      <c r="I3431" s="4">
        <f>IF(H3431=0,"",H3431*O3431)</f>
        <v>0</v>
      </c>
      <c r="J3431" s="5">
        <f>IF(OR(H3431=0,V3431=""),"",H3431*V3431)</f>
        <v>0</v>
      </c>
      <c r="K3431" s="6">
        <f>IF(V3431="","",V3431/O3431)</f>
        <v>0</v>
      </c>
      <c r="L3431" s="6">
        <f>IF(V3431="","",V3431/N3431)</f>
        <v>0</v>
      </c>
      <c r="Q3431" s="4">
        <v>6.14</v>
      </c>
      <c r="R3431" s="4">
        <v>0.11</v>
      </c>
      <c r="S3431">
        <v>0.15</v>
      </c>
      <c r="T3431" s="4">
        <f>IF(S3431=0,"",IF((N3431*S3431)&lt;.3,.3,N3431*S3431))</f>
        <v>0</v>
      </c>
      <c r="U3431"/>
      <c r="V3431" s="4">
        <f>IF(AND(N3431&lt;&gt;0,O3431&lt;&gt;0,Q3431&lt;&gt;0,S3431&lt;&gt;""),N3431-O3431-Q3431-R3431-T3431-U3431-P3431,"")</f>
        <v>0</v>
      </c>
      <c r="W3431">
        <v>0</v>
      </c>
      <c r="X3431">
        <v>0</v>
      </c>
      <c r="Y3431" s="7">
        <v>0</v>
      </c>
      <c r="Z3431" s="7">
        <v>0</v>
      </c>
      <c r="AA3431">
        <v>0</v>
      </c>
      <c r="AB3431">
        <v>0</v>
      </c>
      <c r="AC3431">
        <v>0</v>
      </c>
      <c r="AD3431" t="s">
        <v>41</v>
      </c>
      <c r="AG3431">
        <v>0</v>
      </c>
      <c r="AH3431">
        <v>0</v>
      </c>
      <c r="AJ3431">
        <v>0</v>
      </c>
    </row>
    <row r="3432" spans="1:36">
      <c r="A3432" t="s">
        <v>11617</v>
      </c>
      <c r="B3432" t="s">
        <v>11618</v>
      </c>
      <c r="C3432" s="2" t="s">
        <v>11619</v>
      </c>
      <c r="D3432" t="s">
        <v>3946</v>
      </c>
      <c r="G3432">
        <v>0</v>
      </c>
      <c r="H3432" s="3">
        <v>0</v>
      </c>
      <c r="I3432" s="4">
        <f>IF(H3432=0,"",H3432*O3432)</f>
        <v>0</v>
      </c>
      <c r="J3432" s="5">
        <f>IF(OR(H3432=0,V3432=""),"",H3432*V3432)</f>
        <v>0</v>
      </c>
      <c r="K3432" s="6">
        <f>IF(V3432="","",V3432/O3432)</f>
        <v>0</v>
      </c>
      <c r="L3432" s="6">
        <f>IF(V3432="","",V3432/N3432)</f>
        <v>0</v>
      </c>
      <c r="Q3432" s="4">
        <v>5.54</v>
      </c>
      <c r="R3432" s="4">
        <v>0.03</v>
      </c>
      <c r="S3432">
        <v>0.15</v>
      </c>
      <c r="T3432" s="4">
        <f>IF(S3432=0,"",IF((N3432*S3432)&lt;.3,.3,N3432*S3432))</f>
        <v>0</v>
      </c>
      <c r="U3432"/>
      <c r="V3432" s="4">
        <f>IF(AND(N3432&lt;&gt;0,O3432&lt;&gt;0,Q3432&lt;&gt;0,S3432&lt;&gt;""),N3432-O3432-Q3432-R3432-T3432-U3432-P3432,"")</f>
        <v>0</v>
      </c>
      <c r="W3432">
        <v>0</v>
      </c>
      <c r="X3432">
        <v>0</v>
      </c>
      <c r="Y3432" s="7">
        <v>0</v>
      </c>
      <c r="Z3432" s="7">
        <v>0</v>
      </c>
      <c r="AA3432">
        <v>0</v>
      </c>
      <c r="AB3432">
        <v>0</v>
      </c>
      <c r="AC3432">
        <v>0</v>
      </c>
      <c r="AD3432" t="s">
        <v>41</v>
      </c>
      <c r="AG3432">
        <v>0</v>
      </c>
      <c r="AH3432">
        <v>0</v>
      </c>
      <c r="AJ3432">
        <v>0</v>
      </c>
    </row>
    <row r="3433" spans="1:36">
      <c r="A3433" t="s">
        <v>11620</v>
      </c>
      <c r="B3433" t="s">
        <v>11621</v>
      </c>
      <c r="C3433" s="2" t="s">
        <v>11622</v>
      </c>
      <c r="D3433" t="s">
        <v>3946</v>
      </c>
      <c r="G3433">
        <v>0</v>
      </c>
      <c r="H3433" s="3">
        <v>0</v>
      </c>
      <c r="I3433" s="4">
        <f>IF(H3433=0,"",H3433*O3433)</f>
        <v>0</v>
      </c>
      <c r="J3433" s="5">
        <f>IF(OR(H3433=0,V3433=""),"",H3433*V3433)</f>
        <v>0</v>
      </c>
      <c r="K3433" s="6">
        <f>IF(V3433="","",V3433/O3433)</f>
        <v>0</v>
      </c>
      <c r="L3433" s="6">
        <f>IF(V3433="","",V3433/N3433)</f>
        <v>0</v>
      </c>
      <c r="Q3433" s="4">
        <v>8.24</v>
      </c>
      <c r="R3433" s="4">
        <v>0.03</v>
      </c>
      <c r="S3433">
        <v>0.15</v>
      </c>
      <c r="T3433" s="4">
        <f>IF(S3433=0,"",IF((N3433*S3433)&lt;.3,.3,N3433*S3433))</f>
        <v>0</v>
      </c>
      <c r="U3433"/>
      <c r="V3433" s="4">
        <f>IF(AND(N3433&lt;&gt;0,O3433&lt;&gt;0,Q3433&lt;&gt;0,S3433&lt;&gt;""),N3433-O3433-Q3433-R3433-T3433-U3433-P3433,"")</f>
        <v>0</v>
      </c>
      <c r="W3433">
        <v>0</v>
      </c>
      <c r="X3433">
        <v>0</v>
      </c>
      <c r="Y3433" s="7">
        <v>0</v>
      </c>
      <c r="Z3433" s="7">
        <v>0</v>
      </c>
      <c r="AA3433">
        <v>0</v>
      </c>
      <c r="AB3433">
        <v>0</v>
      </c>
      <c r="AC3433">
        <v>0</v>
      </c>
      <c r="AD3433" t="s">
        <v>41</v>
      </c>
      <c r="AG3433">
        <v>0</v>
      </c>
      <c r="AH3433">
        <v>0</v>
      </c>
      <c r="AJ3433">
        <v>0</v>
      </c>
    </row>
    <row r="3434" spans="1:36">
      <c r="A3434" t="s">
        <v>11623</v>
      </c>
      <c r="B3434" t="s">
        <v>11624</v>
      </c>
      <c r="C3434" s="2" t="s">
        <v>11625</v>
      </c>
      <c r="D3434" t="s">
        <v>580</v>
      </c>
      <c r="G3434">
        <v>0</v>
      </c>
      <c r="H3434" s="3">
        <v>0</v>
      </c>
      <c r="I3434" s="4">
        <f>IF(H3434=0,"",H3434*O3434)</f>
        <v>0</v>
      </c>
      <c r="J3434" s="5">
        <f>IF(OR(H3434=0,V3434=""),"",H3434*V3434)</f>
        <v>0</v>
      </c>
      <c r="K3434" s="6">
        <f>IF(V3434="","",V3434/O3434)</f>
        <v>0</v>
      </c>
      <c r="L3434" s="6">
        <f>IF(V3434="","",V3434/N3434)</f>
        <v>0</v>
      </c>
      <c r="Q3434" s="4">
        <v>4.81</v>
      </c>
      <c r="R3434" s="4">
        <v>0</v>
      </c>
      <c r="S3434">
        <v>0.15</v>
      </c>
      <c r="T3434" s="4">
        <f>IF(S3434=0,"",IF((N3434*S3434)&lt;.3,.3,N3434*S3434))</f>
        <v>0</v>
      </c>
      <c r="U3434"/>
      <c r="V3434" s="4">
        <f>IF(AND(N3434&lt;&gt;0,O3434&lt;&gt;0,Q3434&lt;&gt;0,S3434&lt;&gt;""),N3434-O3434-Q3434-R3434-T3434-U3434-P3434,"")</f>
        <v>0</v>
      </c>
      <c r="W3434">
        <v>0</v>
      </c>
      <c r="X3434">
        <v>0</v>
      </c>
      <c r="Y3434" s="7">
        <v>0</v>
      </c>
      <c r="Z3434" s="7">
        <v>0</v>
      </c>
      <c r="AA3434">
        <v>0</v>
      </c>
      <c r="AB3434">
        <v>0</v>
      </c>
      <c r="AC3434">
        <v>0</v>
      </c>
      <c r="AD3434" t="s">
        <v>41</v>
      </c>
      <c r="AG3434">
        <v>0</v>
      </c>
      <c r="AH3434">
        <v>0</v>
      </c>
      <c r="AJ3434">
        <v>0</v>
      </c>
    </row>
    <row r="3435" spans="1:36">
      <c r="A3435" t="s">
        <v>11626</v>
      </c>
      <c r="B3435" t="s">
        <v>11627</v>
      </c>
      <c r="C3435" s="2" t="s">
        <v>11628</v>
      </c>
      <c r="D3435" t="s">
        <v>3946</v>
      </c>
      <c r="G3435">
        <v>0</v>
      </c>
      <c r="H3435" s="3">
        <v>0</v>
      </c>
      <c r="I3435" s="4">
        <f>IF(H3435=0,"",H3435*O3435)</f>
        <v>0</v>
      </c>
      <c r="J3435" s="5">
        <f>IF(OR(H3435=0,V3435=""),"",H3435*V3435)</f>
        <v>0</v>
      </c>
      <c r="K3435" s="6">
        <f>IF(V3435="","",V3435/O3435)</f>
        <v>0</v>
      </c>
      <c r="L3435" s="6">
        <f>IF(V3435="","",V3435/N3435)</f>
        <v>0</v>
      </c>
      <c r="Q3435" s="4">
        <v>5.84</v>
      </c>
      <c r="R3435" s="4">
        <v>0.03</v>
      </c>
      <c r="S3435">
        <v>0.15</v>
      </c>
      <c r="T3435" s="4">
        <f>IF(S3435=0,"",IF((N3435*S3435)&lt;.3,.3,N3435*S3435))</f>
        <v>0</v>
      </c>
      <c r="U3435"/>
      <c r="V3435" s="4">
        <f>IF(AND(N3435&lt;&gt;0,O3435&lt;&gt;0,Q3435&lt;&gt;0,S3435&lt;&gt;""),N3435-O3435-Q3435-R3435-T3435-U3435-P3435,"")</f>
        <v>0</v>
      </c>
      <c r="W3435">
        <v>0</v>
      </c>
      <c r="X3435">
        <v>0</v>
      </c>
      <c r="Y3435" s="7">
        <v>0</v>
      </c>
      <c r="Z3435" s="7">
        <v>0</v>
      </c>
      <c r="AA3435">
        <v>0</v>
      </c>
      <c r="AB3435">
        <v>0</v>
      </c>
      <c r="AC3435">
        <v>0</v>
      </c>
      <c r="AD3435" t="s">
        <v>41</v>
      </c>
      <c r="AG3435">
        <v>0</v>
      </c>
      <c r="AH3435">
        <v>0</v>
      </c>
      <c r="AJ3435">
        <v>0</v>
      </c>
    </row>
    <row r="3436" spans="1:36">
      <c r="A3436" t="s">
        <v>11629</v>
      </c>
      <c r="B3436" t="s">
        <v>11630</v>
      </c>
      <c r="C3436" s="2" t="s">
        <v>11631</v>
      </c>
      <c r="D3436" t="s">
        <v>3946</v>
      </c>
      <c r="G3436">
        <v>0</v>
      </c>
      <c r="H3436" s="3">
        <v>0</v>
      </c>
      <c r="I3436" s="4">
        <f>IF(H3436=0,"",H3436*O3436)</f>
        <v>0</v>
      </c>
      <c r="J3436" s="5">
        <f>IF(OR(H3436=0,V3436=""),"",H3436*V3436)</f>
        <v>0</v>
      </c>
      <c r="K3436" s="6">
        <f>IF(V3436="","",V3436/O3436)</f>
        <v>0</v>
      </c>
      <c r="L3436" s="6">
        <f>IF(V3436="","",V3436/N3436)</f>
        <v>0</v>
      </c>
      <c r="Q3436" s="4">
        <v>6.74</v>
      </c>
      <c r="R3436" s="4">
        <v>0.03</v>
      </c>
      <c r="S3436">
        <v>0.15</v>
      </c>
      <c r="T3436" s="4">
        <f>IF(S3436=0,"",IF((N3436*S3436)&lt;.3,.3,N3436*S3436))</f>
        <v>0</v>
      </c>
      <c r="U3436"/>
      <c r="V3436" s="4">
        <f>IF(AND(N3436&lt;&gt;0,O3436&lt;&gt;0,Q3436&lt;&gt;0,S3436&lt;&gt;""),N3436-O3436-Q3436-R3436-T3436-U3436-P3436,"")</f>
        <v>0</v>
      </c>
      <c r="W3436">
        <v>0</v>
      </c>
      <c r="X3436">
        <v>0</v>
      </c>
      <c r="Y3436" s="7">
        <v>0</v>
      </c>
      <c r="Z3436" s="7">
        <v>0</v>
      </c>
      <c r="AA3436">
        <v>0</v>
      </c>
      <c r="AB3436">
        <v>0</v>
      </c>
      <c r="AC3436">
        <v>0</v>
      </c>
      <c r="AD3436" t="s">
        <v>41</v>
      </c>
      <c r="AG3436">
        <v>0</v>
      </c>
      <c r="AH3436">
        <v>0</v>
      </c>
      <c r="AJ3436">
        <v>0</v>
      </c>
    </row>
    <row r="3437" spans="1:36">
      <c r="A3437" t="s">
        <v>11632</v>
      </c>
      <c r="B3437" t="s">
        <v>11633</v>
      </c>
      <c r="C3437" s="2" t="s">
        <v>11634</v>
      </c>
      <c r="D3437" t="s">
        <v>580</v>
      </c>
      <c r="G3437">
        <v>0</v>
      </c>
      <c r="H3437" s="3">
        <v>0</v>
      </c>
      <c r="I3437" s="4">
        <f>IF(H3437=0,"",H3437*O3437)</f>
        <v>0</v>
      </c>
      <c r="J3437" s="5">
        <f>IF(OR(H3437=0,V3437=""),"",H3437*V3437)</f>
        <v>0</v>
      </c>
      <c r="K3437" s="6">
        <f>IF(V3437="","",V3437/O3437)</f>
        <v>0</v>
      </c>
      <c r="L3437" s="6">
        <f>IF(V3437="","",V3437/N3437)</f>
        <v>0</v>
      </c>
      <c r="Q3437" s="4">
        <v>6.14</v>
      </c>
      <c r="R3437" s="4">
        <v>0.11</v>
      </c>
      <c r="S3437">
        <v>0.15</v>
      </c>
      <c r="T3437" s="4">
        <f>IF(S3437=0,"",IF((N3437*S3437)&lt;.3,.3,N3437*S3437))</f>
        <v>0</v>
      </c>
      <c r="U3437"/>
      <c r="V3437" s="4">
        <f>IF(AND(N3437&lt;&gt;0,O3437&lt;&gt;0,Q3437&lt;&gt;0,S3437&lt;&gt;""),N3437-O3437-Q3437-R3437-T3437-U3437-P3437,"")</f>
        <v>0</v>
      </c>
      <c r="W3437">
        <v>0</v>
      </c>
      <c r="X3437">
        <v>0</v>
      </c>
      <c r="Y3437" s="7">
        <v>0</v>
      </c>
      <c r="Z3437" s="7">
        <v>0</v>
      </c>
      <c r="AA3437">
        <v>0</v>
      </c>
      <c r="AB3437">
        <v>0</v>
      </c>
      <c r="AC3437">
        <v>0</v>
      </c>
      <c r="AD3437" t="s">
        <v>41</v>
      </c>
      <c r="AG3437">
        <v>0</v>
      </c>
      <c r="AH3437">
        <v>0</v>
      </c>
      <c r="AJ3437">
        <v>0</v>
      </c>
    </row>
    <row r="3438" spans="1:36">
      <c r="A3438" t="s">
        <v>11635</v>
      </c>
      <c r="B3438" t="s">
        <v>11636</v>
      </c>
      <c r="C3438" s="2" t="s">
        <v>11637</v>
      </c>
      <c r="D3438" t="s">
        <v>3946</v>
      </c>
      <c r="G3438">
        <v>0</v>
      </c>
      <c r="H3438" s="3">
        <v>0</v>
      </c>
      <c r="I3438" s="4">
        <f>IF(H3438=0,"",H3438*O3438)</f>
        <v>0</v>
      </c>
      <c r="J3438" s="5">
        <f>IF(OR(H3438=0,V3438=""),"",H3438*V3438)</f>
        <v>0</v>
      </c>
      <c r="K3438" s="6">
        <f>IF(V3438="","",V3438/O3438)</f>
        <v>0</v>
      </c>
      <c r="L3438" s="6">
        <f>IF(V3438="","",V3438/N3438)</f>
        <v>0</v>
      </c>
      <c r="Q3438" s="4">
        <v>9.74</v>
      </c>
      <c r="R3438" s="4">
        <v>0.03</v>
      </c>
      <c r="S3438">
        <v>0.15</v>
      </c>
      <c r="T3438" s="4">
        <f>IF(S3438=0,"",IF((N3438*S3438)&lt;.3,.3,N3438*S3438))</f>
        <v>0</v>
      </c>
      <c r="U3438"/>
      <c r="V3438" s="4">
        <f>IF(AND(N3438&lt;&gt;0,O3438&lt;&gt;0,Q3438&lt;&gt;0,S3438&lt;&gt;""),N3438-O3438-Q3438-R3438-T3438-U3438-P3438,"")</f>
        <v>0</v>
      </c>
      <c r="W3438">
        <v>0</v>
      </c>
      <c r="X3438">
        <v>0</v>
      </c>
      <c r="Y3438" s="7">
        <v>0</v>
      </c>
      <c r="Z3438" s="7">
        <v>0</v>
      </c>
      <c r="AA3438">
        <v>0</v>
      </c>
      <c r="AB3438">
        <v>0</v>
      </c>
      <c r="AC3438">
        <v>0</v>
      </c>
      <c r="AD3438" t="s">
        <v>41</v>
      </c>
      <c r="AG3438">
        <v>0</v>
      </c>
      <c r="AH3438">
        <v>0</v>
      </c>
      <c r="AJ3438">
        <v>0</v>
      </c>
    </row>
    <row r="3439" spans="1:36">
      <c r="A3439" t="s">
        <v>11638</v>
      </c>
      <c r="B3439" t="s">
        <v>11639</v>
      </c>
      <c r="C3439" s="2" t="s">
        <v>11640</v>
      </c>
      <c r="D3439" t="s">
        <v>3946</v>
      </c>
      <c r="G3439">
        <v>0</v>
      </c>
      <c r="H3439" s="3">
        <v>0</v>
      </c>
      <c r="I3439" s="4">
        <f>IF(H3439=0,"",H3439*O3439)</f>
        <v>0</v>
      </c>
      <c r="J3439" s="5">
        <f>IF(OR(H3439=0,V3439=""),"",H3439*V3439)</f>
        <v>0</v>
      </c>
      <c r="K3439" s="6">
        <f>IF(V3439="","",V3439/O3439)</f>
        <v>0</v>
      </c>
      <c r="L3439" s="6">
        <f>IF(V3439="","",V3439/N3439)</f>
        <v>0</v>
      </c>
      <c r="Q3439" s="4">
        <v>6.14</v>
      </c>
      <c r="R3439" s="4">
        <v>0.03</v>
      </c>
      <c r="S3439">
        <v>0.15</v>
      </c>
      <c r="T3439" s="4">
        <f>IF(S3439=0,"",IF((N3439*S3439)&lt;.3,.3,N3439*S3439))</f>
        <v>0</v>
      </c>
      <c r="U3439"/>
      <c r="V3439" s="4">
        <f>IF(AND(N3439&lt;&gt;0,O3439&lt;&gt;0,Q3439&lt;&gt;0,S3439&lt;&gt;""),N3439-O3439-Q3439-R3439-T3439-U3439-P3439,"")</f>
        <v>0</v>
      </c>
      <c r="W3439">
        <v>0</v>
      </c>
      <c r="X3439">
        <v>0</v>
      </c>
      <c r="Y3439" s="7">
        <v>0</v>
      </c>
      <c r="Z3439" s="7">
        <v>0</v>
      </c>
      <c r="AA3439">
        <v>0</v>
      </c>
      <c r="AB3439">
        <v>0</v>
      </c>
      <c r="AC3439">
        <v>0</v>
      </c>
      <c r="AD3439" t="s">
        <v>41</v>
      </c>
      <c r="AG3439">
        <v>0</v>
      </c>
      <c r="AH3439">
        <v>0</v>
      </c>
      <c r="AJ3439">
        <v>0</v>
      </c>
    </row>
    <row r="3440" spans="1:36">
      <c r="A3440" t="s">
        <v>11641</v>
      </c>
      <c r="B3440" t="s">
        <v>11642</v>
      </c>
      <c r="C3440" s="2" t="s">
        <v>11643</v>
      </c>
      <c r="D3440" t="s">
        <v>3946</v>
      </c>
      <c r="G3440">
        <v>0</v>
      </c>
      <c r="H3440" s="3">
        <v>0</v>
      </c>
      <c r="I3440" s="4">
        <f>IF(H3440=0,"",H3440*O3440)</f>
        <v>0</v>
      </c>
      <c r="J3440" s="5">
        <f>IF(OR(H3440=0,V3440=""),"",H3440*V3440)</f>
        <v>0</v>
      </c>
      <c r="K3440" s="6">
        <f>IF(V3440="","",V3440/O3440)</f>
        <v>0</v>
      </c>
      <c r="L3440" s="6">
        <f>IF(V3440="","",V3440/N3440)</f>
        <v>0</v>
      </c>
      <c r="Q3440" s="4">
        <v>5.84</v>
      </c>
      <c r="R3440" s="4">
        <v>0.03</v>
      </c>
      <c r="S3440">
        <v>0.15</v>
      </c>
      <c r="T3440" s="4">
        <f>IF(S3440=0,"",IF((N3440*S3440)&lt;.3,.3,N3440*S3440))</f>
        <v>0</v>
      </c>
      <c r="U3440"/>
      <c r="V3440" s="4">
        <f>IF(AND(N3440&lt;&gt;0,O3440&lt;&gt;0,Q3440&lt;&gt;0,S3440&lt;&gt;""),N3440-O3440-Q3440-R3440-T3440-U3440-P3440,"")</f>
        <v>0</v>
      </c>
      <c r="W3440">
        <v>0</v>
      </c>
      <c r="X3440">
        <v>0</v>
      </c>
      <c r="Y3440" s="7">
        <v>0</v>
      </c>
      <c r="Z3440" s="7">
        <v>0</v>
      </c>
      <c r="AA3440">
        <v>0</v>
      </c>
      <c r="AB3440">
        <v>0</v>
      </c>
      <c r="AC3440">
        <v>0</v>
      </c>
      <c r="AD3440" t="s">
        <v>41</v>
      </c>
      <c r="AG3440">
        <v>0</v>
      </c>
      <c r="AH3440">
        <v>0</v>
      </c>
      <c r="AJ3440">
        <v>0</v>
      </c>
    </row>
    <row r="3441" spans="1:36">
      <c r="A3441" t="s">
        <v>11644</v>
      </c>
      <c r="B3441" t="s">
        <v>11645</v>
      </c>
      <c r="C3441" s="2" t="s">
        <v>11646</v>
      </c>
      <c r="D3441" t="s">
        <v>389</v>
      </c>
      <c r="G3441">
        <v>0</v>
      </c>
      <c r="H3441" s="3">
        <v>0</v>
      </c>
      <c r="I3441" s="4">
        <f>IF(H3441=0,"",H3441*O3441)</f>
        <v>0</v>
      </c>
      <c r="J3441" s="5">
        <f>IF(OR(H3441=0,V3441=""),"",H3441*V3441)</f>
        <v>0</v>
      </c>
      <c r="K3441" s="6">
        <f>IF(V3441="","",V3441/O3441)</f>
        <v>0</v>
      </c>
      <c r="L3441" s="6">
        <f>IF(V3441="","",V3441/N3441)</f>
        <v>0</v>
      </c>
      <c r="Q3441" s="4">
        <v>11.32</v>
      </c>
      <c r="R3441" s="4">
        <v>0.18</v>
      </c>
      <c r="S3441">
        <v>0.15</v>
      </c>
      <c r="T3441" s="4">
        <f>IF(S3441=0,"",IF((N3441*S3441)&lt;.3,.3,N3441*S3441))</f>
        <v>0</v>
      </c>
      <c r="U3441"/>
      <c r="V3441" s="4">
        <f>IF(AND(N3441&lt;&gt;0,O3441&lt;&gt;0,Q3441&lt;&gt;0,S3441&lt;&gt;""),N3441-O3441-Q3441-R3441-T3441-U3441-P3441,"")</f>
        <v>0</v>
      </c>
      <c r="W3441">
        <v>0</v>
      </c>
      <c r="X3441">
        <v>0</v>
      </c>
      <c r="Y3441" s="7">
        <v>0</v>
      </c>
      <c r="Z3441" s="7">
        <v>0</v>
      </c>
      <c r="AA3441">
        <v>0</v>
      </c>
      <c r="AB3441">
        <v>0</v>
      </c>
      <c r="AC3441">
        <v>0</v>
      </c>
      <c r="AD3441" t="s">
        <v>41</v>
      </c>
      <c r="AG3441">
        <v>0</v>
      </c>
      <c r="AH3441">
        <v>0</v>
      </c>
      <c r="AJ3441">
        <v>0</v>
      </c>
    </row>
    <row r="3442" spans="1:36">
      <c r="A3442" t="s">
        <v>11647</v>
      </c>
      <c r="B3442" t="s">
        <v>11648</v>
      </c>
      <c r="C3442" s="2" t="s">
        <v>11649</v>
      </c>
      <c r="D3442" t="s">
        <v>389</v>
      </c>
      <c r="G3442">
        <v>0</v>
      </c>
      <c r="H3442" s="3">
        <v>0</v>
      </c>
      <c r="I3442" s="4">
        <f>IF(H3442=0,"",H3442*O3442)</f>
        <v>0</v>
      </c>
      <c r="J3442" s="5">
        <f>IF(OR(H3442=0,V3442=""),"",H3442*V3442)</f>
        <v>0</v>
      </c>
      <c r="K3442" s="6">
        <f>IF(V3442="","",V3442/O3442)</f>
        <v>0</v>
      </c>
      <c r="L3442" s="6">
        <f>IF(V3442="","",V3442/N3442)</f>
        <v>0</v>
      </c>
      <c r="Q3442" s="4">
        <v>6.44</v>
      </c>
      <c r="R3442" s="4">
        <v>0.18</v>
      </c>
      <c r="S3442">
        <v>0.15</v>
      </c>
      <c r="T3442" s="4">
        <f>IF(S3442=0,"",IF((N3442*S3442)&lt;.3,.3,N3442*S3442))</f>
        <v>0</v>
      </c>
      <c r="U3442"/>
      <c r="V3442" s="4">
        <f>IF(AND(N3442&lt;&gt;0,O3442&lt;&gt;0,Q3442&lt;&gt;0,S3442&lt;&gt;""),N3442-O3442-Q3442-R3442-T3442-U3442-P3442,"")</f>
        <v>0</v>
      </c>
      <c r="W3442">
        <v>0</v>
      </c>
      <c r="X3442">
        <v>0</v>
      </c>
      <c r="Y3442" s="7">
        <v>0</v>
      </c>
      <c r="Z3442" s="7">
        <v>0</v>
      </c>
      <c r="AA3442">
        <v>0</v>
      </c>
      <c r="AB3442">
        <v>0</v>
      </c>
      <c r="AC3442">
        <v>0</v>
      </c>
      <c r="AD3442" t="s">
        <v>41</v>
      </c>
      <c r="AG3442">
        <v>0</v>
      </c>
      <c r="AH3442">
        <v>0</v>
      </c>
      <c r="AJ3442">
        <v>0</v>
      </c>
    </row>
    <row r="3443" spans="1:36">
      <c r="A3443" t="s">
        <v>11650</v>
      </c>
      <c r="B3443" t="s">
        <v>11651</v>
      </c>
      <c r="C3443" s="2" t="s">
        <v>11652</v>
      </c>
      <c r="D3443" t="s">
        <v>389</v>
      </c>
      <c r="G3443">
        <v>653</v>
      </c>
      <c r="H3443" s="3">
        <v>653</v>
      </c>
      <c r="I3443" s="4">
        <f>IF(H3443=0,"",H3443*O3443)</f>
        <v>0</v>
      </c>
      <c r="J3443" s="5">
        <f>IF(OR(H3443=0,V3443=""),"",H3443*V3443)</f>
        <v>0</v>
      </c>
      <c r="K3443" s="6">
        <f>IF(V3443="","",V3443/O3443)</f>
        <v>0</v>
      </c>
      <c r="L3443" s="6">
        <f>IF(V3443="","",V3443/N3443)</f>
        <v>0</v>
      </c>
      <c r="M3443" s="4">
        <v>31.99</v>
      </c>
      <c r="N3443" s="4">
        <v>31.99</v>
      </c>
      <c r="Q3443" s="4">
        <v>6.58</v>
      </c>
      <c r="R3443" s="4">
        <v>0.26</v>
      </c>
      <c r="S3443">
        <v>0.15</v>
      </c>
      <c r="T3443" s="4">
        <f>IF(S3443=0,"",IF((N3443*S3443)&lt;.3,.3,N3443*S3443))</f>
        <v>0</v>
      </c>
      <c r="U3443"/>
      <c r="V3443" s="4">
        <f>IF(AND(N3443&lt;&gt;0,O3443&lt;&gt;0,Q3443&lt;&gt;0,S3443&lt;&gt;""),N3443-O3443-Q3443-R3443-T3443-U3443-P3443,"")</f>
        <v>0</v>
      </c>
      <c r="W3443">
        <v>195</v>
      </c>
      <c r="X3443">
        <v>30</v>
      </c>
      <c r="Y3443" s="7">
        <v>6.5</v>
      </c>
      <c r="Z3443" s="7">
        <v>1.27</v>
      </c>
      <c r="AA3443">
        <v>4</v>
      </c>
      <c r="AB3443">
        <v>198</v>
      </c>
      <c r="AC3443">
        <v>0.615384615384615</v>
      </c>
      <c r="AD3443">
        <v>-71</v>
      </c>
      <c r="AE3443">
        <v>14708</v>
      </c>
      <c r="AF3443" s="4">
        <v>0.59</v>
      </c>
      <c r="AG3443">
        <v>0</v>
      </c>
      <c r="AH3443">
        <v>0</v>
      </c>
      <c r="AJ3443">
        <v>0</v>
      </c>
    </row>
    <row r="3444" spans="1:36">
      <c r="A3444" t="s">
        <v>11653</v>
      </c>
      <c r="B3444" t="s">
        <v>3858</v>
      </c>
      <c r="C3444" s="2" t="s">
        <v>3859</v>
      </c>
      <c r="D3444" t="s">
        <v>1462</v>
      </c>
      <c r="G3444">
        <v>0</v>
      </c>
      <c r="H3444" s="3">
        <v>0</v>
      </c>
      <c r="I3444" s="4">
        <f>IF(H3444=0,"",H3444*O3444)</f>
        <v>0</v>
      </c>
      <c r="J3444" s="5">
        <f>IF(OR(H3444=0,V3444=""),"",H3444*V3444)</f>
        <v>0</v>
      </c>
      <c r="K3444" s="6">
        <f>IF(V3444="","",V3444/O3444)</f>
        <v>0</v>
      </c>
      <c r="L3444" s="6">
        <f>IF(V3444="","",V3444/N3444)</f>
        <v>0</v>
      </c>
      <c r="Q3444" s="4">
        <v>4.11</v>
      </c>
      <c r="R3444" s="4">
        <v>0.02</v>
      </c>
      <c r="S3444">
        <v>0.15</v>
      </c>
      <c r="T3444" s="4">
        <f>IF(S3444=0,"",IF((N3444*S3444)&lt;.3,.3,N3444*S3444))</f>
        <v>0</v>
      </c>
      <c r="U3444"/>
      <c r="V3444" s="4">
        <f>IF(AND(N3444&lt;&gt;0,O3444&lt;&gt;0,Q3444&lt;&gt;0,S3444&lt;&gt;""),N3444-O3444-Q3444-R3444-T3444-U3444-P3444,"")</f>
        <v>0</v>
      </c>
      <c r="W3444">
        <v>0</v>
      </c>
      <c r="X3444">
        <v>0</v>
      </c>
      <c r="Y3444" s="7">
        <v>0</v>
      </c>
      <c r="Z3444" s="7">
        <v>0</v>
      </c>
      <c r="AA3444">
        <v>0</v>
      </c>
      <c r="AB3444">
        <v>0</v>
      </c>
      <c r="AC3444">
        <v>0</v>
      </c>
      <c r="AD3444" t="s">
        <v>41</v>
      </c>
      <c r="AG3444">
        <v>0</v>
      </c>
      <c r="AH3444">
        <v>0</v>
      </c>
      <c r="AJ3444">
        <v>0</v>
      </c>
    </row>
    <row r="3445" spans="1:36">
      <c r="A3445" t="s">
        <v>11654</v>
      </c>
      <c r="B3445" t="s">
        <v>11655</v>
      </c>
      <c r="C3445" s="2" t="s">
        <v>5654</v>
      </c>
      <c r="D3445" t="s">
        <v>559</v>
      </c>
      <c r="G3445">
        <v>0</v>
      </c>
      <c r="H3445" s="3">
        <v>0</v>
      </c>
      <c r="I3445" s="4">
        <f>IF(H3445=0,"",H3445*O3445)</f>
        <v>0</v>
      </c>
      <c r="J3445" s="5">
        <f>IF(OR(H3445=0,V3445=""),"",H3445*V3445)</f>
        <v>0</v>
      </c>
      <c r="K3445" s="6">
        <f>IF(V3445="","",V3445/O3445)</f>
        <v>0</v>
      </c>
      <c r="L3445" s="6">
        <f>IF(V3445="","",V3445/N3445)</f>
        <v>0</v>
      </c>
      <c r="Q3445" s="4">
        <v>18.54</v>
      </c>
      <c r="R3445" s="4">
        <v>0</v>
      </c>
      <c r="S3445">
        <v>0.15</v>
      </c>
      <c r="T3445" s="4">
        <f>IF(S3445=0,"",IF((N3445*S3445)&lt;.3,.3,N3445*S3445))</f>
        <v>0</v>
      </c>
      <c r="U3445"/>
      <c r="V3445" s="4">
        <f>IF(AND(N3445&lt;&gt;0,O3445&lt;&gt;0,Q3445&lt;&gt;0,S3445&lt;&gt;""),N3445-O3445-Q3445-R3445-T3445-U3445-P3445,"")</f>
        <v>0</v>
      </c>
      <c r="W3445">
        <v>0</v>
      </c>
      <c r="X3445">
        <v>0</v>
      </c>
      <c r="Y3445" s="7">
        <v>0</v>
      </c>
      <c r="Z3445" s="7">
        <v>0</v>
      </c>
      <c r="AA3445">
        <v>0</v>
      </c>
      <c r="AB3445">
        <v>0</v>
      </c>
      <c r="AC3445">
        <v>0</v>
      </c>
      <c r="AD3445" t="s">
        <v>41</v>
      </c>
      <c r="AG3445">
        <v>0</v>
      </c>
      <c r="AH3445">
        <v>0</v>
      </c>
      <c r="AJ3445">
        <v>0</v>
      </c>
    </row>
    <row r="3446" spans="1:36">
      <c r="A3446" t="s">
        <v>11656</v>
      </c>
      <c r="B3446" t="s">
        <v>11657</v>
      </c>
      <c r="C3446" s="2" t="s">
        <v>11658</v>
      </c>
      <c r="D3446" t="s">
        <v>630</v>
      </c>
      <c r="G3446">
        <v>0</v>
      </c>
      <c r="H3446" s="3">
        <v>0</v>
      </c>
      <c r="I3446" s="4">
        <f>IF(H3446=0,"",H3446*O3446)</f>
        <v>0</v>
      </c>
      <c r="J3446" s="5">
        <f>IF(OR(H3446=0,V3446=""),"",H3446*V3446)</f>
        <v>0</v>
      </c>
      <c r="K3446" s="6">
        <f>IF(V3446="","",V3446/O3446)</f>
        <v>0</v>
      </c>
      <c r="L3446" s="6">
        <f>IF(V3446="","",V3446/N3446)</f>
        <v>0</v>
      </c>
      <c r="R3446" s="4">
        <v>0</v>
      </c>
      <c r="T3446" s="4">
        <f>IF(S3446=0,"",IF((N3446*S3446)&lt;.3,.3,N3446*S3446))</f>
        <v>0</v>
      </c>
      <c r="U3446"/>
      <c r="V3446" s="4">
        <f>IF(AND(N3446&lt;&gt;0,O3446&lt;&gt;0,Q3446&lt;&gt;0,S3446&lt;&gt;""),N3446-O3446-Q3446-R3446-T3446-U3446-P3446,"")</f>
        <v>0</v>
      </c>
      <c r="W3446">
        <v>0</v>
      </c>
      <c r="X3446">
        <v>0</v>
      </c>
      <c r="Y3446" s="7">
        <v>0</v>
      </c>
      <c r="Z3446" s="7">
        <v>0</v>
      </c>
      <c r="AA3446">
        <v>0</v>
      </c>
      <c r="AB3446">
        <v>0</v>
      </c>
      <c r="AC3446">
        <v>0</v>
      </c>
      <c r="AD3446" t="s">
        <v>41</v>
      </c>
      <c r="AG3446">
        <v>0</v>
      </c>
      <c r="AH3446">
        <v>0</v>
      </c>
      <c r="AJ3446">
        <v>0</v>
      </c>
    </row>
    <row r="3447" spans="1:36">
      <c r="A3447" t="s">
        <v>11659</v>
      </c>
      <c r="B3447" t="s">
        <v>11660</v>
      </c>
      <c r="C3447" s="2" t="s">
        <v>11661</v>
      </c>
      <c r="D3447" t="s">
        <v>630</v>
      </c>
      <c r="G3447">
        <v>0</v>
      </c>
      <c r="H3447" s="3">
        <v>0</v>
      </c>
      <c r="I3447" s="4">
        <f>IF(H3447=0,"",H3447*O3447)</f>
        <v>0</v>
      </c>
      <c r="J3447" s="5">
        <f>IF(OR(H3447=0,V3447=""),"",H3447*V3447)</f>
        <v>0</v>
      </c>
      <c r="K3447" s="6">
        <f>IF(V3447="","",V3447/O3447)</f>
        <v>0</v>
      </c>
      <c r="L3447" s="6">
        <f>IF(V3447="","",V3447/N3447)</f>
        <v>0</v>
      </c>
      <c r="R3447" s="4">
        <v>0</v>
      </c>
      <c r="T3447" s="4">
        <f>IF(S3447=0,"",IF((N3447*S3447)&lt;.3,.3,N3447*S3447))</f>
        <v>0</v>
      </c>
      <c r="U3447"/>
      <c r="V3447" s="4">
        <f>IF(AND(N3447&lt;&gt;0,O3447&lt;&gt;0,Q3447&lt;&gt;0,S3447&lt;&gt;""),N3447-O3447-Q3447-R3447-T3447-U3447-P3447,"")</f>
        <v>0</v>
      </c>
      <c r="W3447">
        <v>0</v>
      </c>
      <c r="X3447">
        <v>0</v>
      </c>
      <c r="Y3447" s="7">
        <v>0</v>
      </c>
      <c r="Z3447" s="7">
        <v>0</v>
      </c>
      <c r="AA3447">
        <v>0</v>
      </c>
      <c r="AB3447">
        <v>0</v>
      </c>
      <c r="AC3447">
        <v>0</v>
      </c>
      <c r="AD3447" t="s">
        <v>41</v>
      </c>
      <c r="AG3447">
        <v>0</v>
      </c>
      <c r="AH3447">
        <v>0</v>
      </c>
      <c r="AJ3447">
        <v>0</v>
      </c>
    </row>
    <row r="3448" spans="1:36">
      <c r="A3448" t="s">
        <v>11662</v>
      </c>
      <c r="B3448" t="s">
        <v>11663</v>
      </c>
      <c r="C3448" s="2" t="s">
        <v>11664</v>
      </c>
      <c r="D3448" t="s">
        <v>630</v>
      </c>
      <c r="G3448">
        <v>0</v>
      </c>
      <c r="H3448" s="3">
        <v>0</v>
      </c>
      <c r="I3448" s="4">
        <f>IF(H3448=0,"",H3448*O3448)</f>
        <v>0</v>
      </c>
      <c r="J3448" s="5">
        <f>IF(OR(H3448=0,V3448=""),"",H3448*V3448)</f>
        <v>0</v>
      </c>
      <c r="K3448" s="6">
        <f>IF(V3448="","",V3448/O3448)</f>
        <v>0</v>
      </c>
      <c r="L3448" s="6">
        <f>IF(V3448="","",V3448/N3448)</f>
        <v>0</v>
      </c>
      <c r="R3448" s="4">
        <v>0</v>
      </c>
      <c r="T3448" s="4">
        <f>IF(S3448=0,"",IF((N3448*S3448)&lt;.3,.3,N3448*S3448))</f>
        <v>0</v>
      </c>
      <c r="U3448"/>
      <c r="V3448" s="4">
        <f>IF(AND(N3448&lt;&gt;0,O3448&lt;&gt;0,Q3448&lt;&gt;0,S3448&lt;&gt;""),N3448-O3448-Q3448-R3448-T3448-U3448-P3448,"")</f>
        <v>0</v>
      </c>
      <c r="W3448">
        <v>0</v>
      </c>
      <c r="X3448">
        <v>0</v>
      </c>
      <c r="Y3448" s="7">
        <v>0</v>
      </c>
      <c r="Z3448" s="7">
        <v>0</v>
      </c>
      <c r="AA3448">
        <v>0</v>
      </c>
      <c r="AB3448">
        <v>0</v>
      </c>
      <c r="AC3448">
        <v>0</v>
      </c>
      <c r="AD3448" t="s">
        <v>41</v>
      </c>
      <c r="AG3448">
        <v>0</v>
      </c>
      <c r="AH3448">
        <v>0</v>
      </c>
      <c r="AJ3448">
        <v>0</v>
      </c>
    </row>
    <row r="3449" spans="1:36">
      <c r="A3449" t="s">
        <v>11665</v>
      </c>
      <c r="B3449" t="s">
        <v>11666</v>
      </c>
      <c r="C3449" s="2" t="s">
        <v>11667</v>
      </c>
      <c r="D3449" t="s">
        <v>630</v>
      </c>
      <c r="G3449">
        <v>0</v>
      </c>
      <c r="H3449" s="3">
        <v>0</v>
      </c>
      <c r="I3449" s="4">
        <f>IF(H3449=0,"",H3449*O3449)</f>
        <v>0</v>
      </c>
      <c r="J3449" s="5">
        <f>IF(OR(H3449=0,V3449=""),"",H3449*V3449)</f>
        <v>0</v>
      </c>
      <c r="K3449" s="6">
        <f>IF(V3449="","",V3449/O3449)</f>
        <v>0</v>
      </c>
      <c r="L3449" s="6">
        <f>IF(V3449="","",V3449/N3449)</f>
        <v>0</v>
      </c>
      <c r="R3449" s="4">
        <v>0</v>
      </c>
      <c r="T3449" s="4">
        <f>IF(S3449=0,"",IF((N3449*S3449)&lt;.3,.3,N3449*S3449))</f>
        <v>0</v>
      </c>
      <c r="U3449"/>
      <c r="V3449" s="4">
        <f>IF(AND(N3449&lt;&gt;0,O3449&lt;&gt;0,Q3449&lt;&gt;0,S3449&lt;&gt;""),N3449-O3449-Q3449-R3449-T3449-U3449-P3449,"")</f>
        <v>0</v>
      </c>
      <c r="W3449">
        <v>0</v>
      </c>
      <c r="X3449">
        <v>0</v>
      </c>
      <c r="Y3449" s="7">
        <v>0</v>
      </c>
      <c r="Z3449" s="7">
        <v>0</v>
      </c>
      <c r="AA3449">
        <v>0</v>
      </c>
      <c r="AB3449">
        <v>0</v>
      </c>
      <c r="AC3449">
        <v>0</v>
      </c>
      <c r="AD3449" t="s">
        <v>41</v>
      </c>
      <c r="AG3449">
        <v>0</v>
      </c>
      <c r="AH3449">
        <v>0</v>
      </c>
      <c r="AJ3449">
        <v>0</v>
      </c>
    </row>
    <row r="3450" spans="1:36">
      <c r="A3450" t="s">
        <v>11668</v>
      </c>
      <c r="B3450" t="s">
        <v>11669</v>
      </c>
      <c r="C3450" s="2" t="s">
        <v>11670</v>
      </c>
      <c r="D3450" t="s">
        <v>630</v>
      </c>
      <c r="G3450">
        <v>0</v>
      </c>
      <c r="H3450" s="3">
        <v>0</v>
      </c>
      <c r="I3450" s="4">
        <f>IF(H3450=0,"",H3450*O3450)</f>
        <v>0</v>
      </c>
      <c r="J3450" s="5">
        <f>IF(OR(H3450=0,V3450=""),"",H3450*V3450)</f>
        <v>0</v>
      </c>
      <c r="K3450" s="6">
        <f>IF(V3450="","",V3450/O3450)</f>
        <v>0</v>
      </c>
      <c r="L3450" s="6">
        <f>IF(V3450="","",V3450/N3450)</f>
        <v>0</v>
      </c>
      <c r="R3450" s="4">
        <v>0</v>
      </c>
      <c r="T3450" s="4">
        <f>IF(S3450=0,"",IF((N3450*S3450)&lt;.3,.3,N3450*S3450))</f>
        <v>0</v>
      </c>
      <c r="U3450"/>
      <c r="V3450" s="4">
        <f>IF(AND(N3450&lt;&gt;0,O3450&lt;&gt;0,Q3450&lt;&gt;0,S3450&lt;&gt;""),N3450-O3450-Q3450-R3450-T3450-U3450-P3450,"")</f>
        <v>0</v>
      </c>
      <c r="W3450">
        <v>0</v>
      </c>
      <c r="X3450">
        <v>0</v>
      </c>
      <c r="Y3450" s="7">
        <v>0</v>
      </c>
      <c r="Z3450" s="7">
        <v>0</v>
      </c>
      <c r="AA3450">
        <v>0</v>
      </c>
      <c r="AB3450">
        <v>0</v>
      </c>
      <c r="AC3450">
        <v>0</v>
      </c>
      <c r="AD3450" t="s">
        <v>41</v>
      </c>
      <c r="AG3450">
        <v>0</v>
      </c>
      <c r="AH3450">
        <v>0</v>
      </c>
      <c r="AJ3450">
        <v>0</v>
      </c>
    </row>
    <row r="3451" spans="1:36">
      <c r="A3451" t="s">
        <v>11671</v>
      </c>
      <c r="B3451" t="s">
        <v>11672</v>
      </c>
      <c r="C3451" s="2" t="s">
        <v>11673</v>
      </c>
      <c r="D3451" t="s">
        <v>630</v>
      </c>
      <c r="G3451">
        <v>0</v>
      </c>
      <c r="H3451" s="3">
        <v>0</v>
      </c>
      <c r="I3451" s="4">
        <f>IF(H3451=0,"",H3451*O3451)</f>
        <v>0</v>
      </c>
      <c r="J3451" s="5">
        <f>IF(OR(H3451=0,V3451=""),"",H3451*V3451)</f>
        <v>0</v>
      </c>
      <c r="K3451" s="6">
        <f>IF(V3451="","",V3451/O3451)</f>
        <v>0</v>
      </c>
      <c r="L3451" s="6">
        <f>IF(V3451="","",V3451/N3451)</f>
        <v>0</v>
      </c>
      <c r="R3451" s="4">
        <v>0</v>
      </c>
      <c r="T3451" s="4">
        <f>IF(S3451=0,"",IF((N3451*S3451)&lt;.3,.3,N3451*S3451))</f>
        <v>0</v>
      </c>
      <c r="U3451"/>
      <c r="V3451" s="4">
        <f>IF(AND(N3451&lt;&gt;0,O3451&lt;&gt;0,Q3451&lt;&gt;0,S3451&lt;&gt;""),N3451-O3451-Q3451-R3451-T3451-U3451-P3451,"")</f>
        <v>0</v>
      </c>
      <c r="W3451">
        <v>0</v>
      </c>
      <c r="X3451">
        <v>0</v>
      </c>
      <c r="Y3451" s="7">
        <v>0</v>
      </c>
      <c r="Z3451" s="7">
        <v>0</v>
      </c>
      <c r="AA3451">
        <v>0</v>
      </c>
      <c r="AB3451">
        <v>0</v>
      </c>
      <c r="AC3451">
        <v>0</v>
      </c>
      <c r="AD3451" t="s">
        <v>41</v>
      </c>
      <c r="AG3451">
        <v>0</v>
      </c>
      <c r="AH3451">
        <v>0</v>
      </c>
      <c r="AJ3451">
        <v>0</v>
      </c>
    </row>
    <row r="3452" spans="1:36">
      <c r="A3452" t="s">
        <v>11674</v>
      </c>
      <c r="B3452" t="s">
        <v>11675</v>
      </c>
      <c r="C3452" s="2" t="s">
        <v>11676</v>
      </c>
      <c r="D3452" t="s">
        <v>630</v>
      </c>
      <c r="G3452">
        <v>0</v>
      </c>
      <c r="H3452" s="3">
        <v>0</v>
      </c>
      <c r="I3452" s="4">
        <f>IF(H3452=0,"",H3452*O3452)</f>
        <v>0</v>
      </c>
      <c r="J3452" s="5">
        <f>IF(OR(H3452=0,V3452=""),"",H3452*V3452)</f>
        <v>0</v>
      </c>
      <c r="K3452" s="6">
        <f>IF(V3452="","",V3452/O3452)</f>
        <v>0</v>
      </c>
      <c r="L3452" s="6">
        <f>IF(V3452="","",V3452/N3452)</f>
        <v>0</v>
      </c>
      <c r="R3452" s="4">
        <v>0</v>
      </c>
      <c r="T3452" s="4">
        <f>IF(S3452=0,"",IF((N3452*S3452)&lt;.3,.3,N3452*S3452))</f>
        <v>0</v>
      </c>
      <c r="U3452"/>
      <c r="V3452" s="4">
        <f>IF(AND(N3452&lt;&gt;0,O3452&lt;&gt;0,Q3452&lt;&gt;0,S3452&lt;&gt;""),N3452-O3452-Q3452-R3452-T3452-U3452-P3452,"")</f>
        <v>0</v>
      </c>
      <c r="W3452">
        <v>0</v>
      </c>
      <c r="X3452">
        <v>0</v>
      </c>
      <c r="Y3452" s="7">
        <v>0</v>
      </c>
      <c r="Z3452" s="7">
        <v>0</v>
      </c>
      <c r="AA3452">
        <v>0</v>
      </c>
      <c r="AB3452">
        <v>0</v>
      </c>
      <c r="AC3452">
        <v>0</v>
      </c>
      <c r="AD3452" t="s">
        <v>41</v>
      </c>
      <c r="AG3452">
        <v>0</v>
      </c>
      <c r="AH3452">
        <v>0</v>
      </c>
      <c r="AJ3452">
        <v>0</v>
      </c>
    </row>
    <row r="3453" spans="1:36">
      <c r="A3453" t="s">
        <v>11677</v>
      </c>
      <c r="B3453" t="s">
        <v>11678</v>
      </c>
      <c r="C3453" s="2" t="s">
        <v>11679</v>
      </c>
      <c r="D3453" t="s">
        <v>630</v>
      </c>
      <c r="G3453">
        <v>0</v>
      </c>
      <c r="H3453" s="3">
        <v>0</v>
      </c>
      <c r="I3453" s="4">
        <f>IF(H3453=0,"",H3453*O3453)</f>
        <v>0</v>
      </c>
      <c r="J3453" s="5">
        <f>IF(OR(H3453=0,V3453=""),"",H3453*V3453)</f>
        <v>0</v>
      </c>
      <c r="K3453" s="6">
        <f>IF(V3453="","",V3453/O3453)</f>
        <v>0</v>
      </c>
      <c r="L3453" s="6">
        <f>IF(V3453="","",V3453/N3453)</f>
        <v>0</v>
      </c>
      <c r="R3453" s="4">
        <v>0</v>
      </c>
      <c r="T3453" s="4">
        <f>IF(S3453=0,"",IF((N3453*S3453)&lt;.3,.3,N3453*S3453))</f>
        <v>0</v>
      </c>
      <c r="U3453"/>
      <c r="V3453" s="4">
        <f>IF(AND(N3453&lt;&gt;0,O3453&lt;&gt;0,Q3453&lt;&gt;0,S3453&lt;&gt;""),N3453-O3453-Q3453-R3453-T3453-U3453-P3453,"")</f>
        <v>0</v>
      </c>
      <c r="W3453">
        <v>0</v>
      </c>
      <c r="X3453">
        <v>0</v>
      </c>
      <c r="Y3453" s="7">
        <v>0</v>
      </c>
      <c r="Z3453" s="7">
        <v>0</v>
      </c>
      <c r="AA3453">
        <v>0</v>
      </c>
      <c r="AB3453">
        <v>0</v>
      </c>
      <c r="AC3453">
        <v>0</v>
      </c>
      <c r="AD3453" t="s">
        <v>41</v>
      </c>
      <c r="AG3453">
        <v>0</v>
      </c>
      <c r="AH3453">
        <v>0</v>
      </c>
      <c r="AJ3453">
        <v>0</v>
      </c>
    </row>
    <row r="3454" spans="1:36">
      <c r="A3454" t="s">
        <v>11680</v>
      </c>
      <c r="B3454" t="s">
        <v>11681</v>
      </c>
      <c r="C3454" s="2" t="s">
        <v>11682</v>
      </c>
      <c r="D3454" t="s">
        <v>630</v>
      </c>
      <c r="G3454">
        <v>0</v>
      </c>
      <c r="H3454" s="3">
        <v>0</v>
      </c>
      <c r="I3454" s="4">
        <f>IF(H3454=0,"",H3454*O3454)</f>
        <v>0</v>
      </c>
      <c r="J3454" s="5">
        <f>IF(OR(H3454=0,V3454=""),"",H3454*V3454)</f>
        <v>0</v>
      </c>
      <c r="K3454" s="6">
        <f>IF(V3454="","",V3454/O3454)</f>
        <v>0</v>
      </c>
      <c r="L3454" s="6">
        <f>IF(V3454="","",V3454/N3454)</f>
        <v>0</v>
      </c>
      <c r="R3454" s="4">
        <v>0</v>
      </c>
      <c r="T3454" s="4">
        <f>IF(S3454=0,"",IF((N3454*S3454)&lt;.3,.3,N3454*S3454))</f>
        <v>0</v>
      </c>
      <c r="U3454"/>
      <c r="V3454" s="4">
        <f>IF(AND(N3454&lt;&gt;0,O3454&lt;&gt;0,Q3454&lt;&gt;0,S3454&lt;&gt;""),N3454-O3454-Q3454-R3454-T3454-U3454-P3454,"")</f>
        <v>0</v>
      </c>
      <c r="W3454">
        <v>0</v>
      </c>
      <c r="X3454">
        <v>0</v>
      </c>
      <c r="Y3454" s="7">
        <v>0</v>
      </c>
      <c r="Z3454" s="7">
        <v>0</v>
      </c>
      <c r="AA3454">
        <v>0</v>
      </c>
      <c r="AB3454">
        <v>0</v>
      </c>
      <c r="AC3454">
        <v>0</v>
      </c>
      <c r="AD3454" t="s">
        <v>41</v>
      </c>
      <c r="AG3454">
        <v>0</v>
      </c>
      <c r="AH3454">
        <v>0</v>
      </c>
      <c r="AJ3454">
        <v>0</v>
      </c>
    </row>
    <row r="3455" spans="1:36">
      <c r="A3455" t="s">
        <v>11683</v>
      </c>
      <c r="B3455" t="s">
        <v>11684</v>
      </c>
      <c r="C3455" s="2" t="s">
        <v>11685</v>
      </c>
      <c r="D3455" t="s">
        <v>630</v>
      </c>
      <c r="G3455">
        <v>0</v>
      </c>
      <c r="H3455" s="3">
        <v>0</v>
      </c>
      <c r="I3455" s="4">
        <f>IF(H3455=0,"",H3455*O3455)</f>
        <v>0</v>
      </c>
      <c r="J3455" s="5">
        <f>IF(OR(H3455=0,V3455=""),"",H3455*V3455)</f>
        <v>0</v>
      </c>
      <c r="K3455" s="6">
        <f>IF(V3455="","",V3455/O3455)</f>
        <v>0</v>
      </c>
      <c r="L3455" s="6">
        <f>IF(V3455="","",V3455/N3455)</f>
        <v>0</v>
      </c>
      <c r="R3455" s="4">
        <v>0</v>
      </c>
      <c r="T3455" s="4">
        <f>IF(S3455=0,"",IF((N3455*S3455)&lt;.3,.3,N3455*S3455))</f>
        <v>0</v>
      </c>
      <c r="U3455"/>
      <c r="V3455" s="4">
        <f>IF(AND(N3455&lt;&gt;0,O3455&lt;&gt;0,Q3455&lt;&gt;0,S3455&lt;&gt;""),N3455-O3455-Q3455-R3455-T3455-U3455-P3455,"")</f>
        <v>0</v>
      </c>
      <c r="W3455">
        <v>0</v>
      </c>
      <c r="X3455">
        <v>0</v>
      </c>
      <c r="Y3455" s="7">
        <v>0</v>
      </c>
      <c r="Z3455" s="7">
        <v>0</v>
      </c>
      <c r="AA3455">
        <v>0</v>
      </c>
      <c r="AB3455">
        <v>0</v>
      </c>
      <c r="AC3455">
        <v>0</v>
      </c>
      <c r="AD3455" t="s">
        <v>41</v>
      </c>
      <c r="AG3455">
        <v>0</v>
      </c>
      <c r="AH3455">
        <v>0</v>
      </c>
      <c r="AJ3455">
        <v>0</v>
      </c>
    </row>
    <row r="3456" spans="1:36">
      <c r="A3456" t="s">
        <v>11686</v>
      </c>
      <c r="B3456" t="s">
        <v>11687</v>
      </c>
      <c r="C3456" s="2" t="s">
        <v>11688</v>
      </c>
      <c r="D3456" t="s">
        <v>630</v>
      </c>
      <c r="G3456">
        <v>0</v>
      </c>
      <c r="H3456" s="3">
        <v>0</v>
      </c>
      <c r="I3456" s="4">
        <f>IF(H3456=0,"",H3456*O3456)</f>
        <v>0</v>
      </c>
      <c r="J3456" s="5">
        <f>IF(OR(H3456=0,V3456=""),"",H3456*V3456)</f>
        <v>0</v>
      </c>
      <c r="K3456" s="6">
        <f>IF(V3456="","",V3456/O3456)</f>
        <v>0</v>
      </c>
      <c r="L3456" s="6">
        <f>IF(V3456="","",V3456/N3456)</f>
        <v>0</v>
      </c>
      <c r="R3456" s="4">
        <v>0</v>
      </c>
      <c r="T3456" s="4">
        <f>IF(S3456=0,"",IF((N3456*S3456)&lt;.3,.3,N3456*S3456))</f>
        <v>0</v>
      </c>
      <c r="U3456"/>
      <c r="V3456" s="4">
        <f>IF(AND(N3456&lt;&gt;0,O3456&lt;&gt;0,Q3456&lt;&gt;0,S3456&lt;&gt;""),N3456-O3456-Q3456-R3456-T3456-U3456-P3456,"")</f>
        <v>0</v>
      </c>
      <c r="W3456">
        <v>0</v>
      </c>
      <c r="X3456">
        <v>0</v>
      </c>
      <c r="Y3456" s="7">
        <v>0</v>
      </c>
      <c r="Z3456" s="7">
        <v>0</v>
      </c>
      <c r="AA3456">
        <v>0</v>
      </c>
      <c r="AB3456">
        <v>0</v>
      </c>
      <c r="AC3456">
        <v>0</v>
      </c>
      <c r="AD3456" t="s">
        <v>41</v>
      </c>
      <c r="AG3456">
        <v>0</v>
      </c>
      <c r="AH3456">
        <v>0</v>
      </c>
      <c r="AJ3456">
        <v>0</v>
      </c>
    </row>
    <row r="3457" spans="1:36">
      <c r="A3457" t="s">
        <v>11689</v>
      </c>
      <c r="B3457" t="s">
        <v>11690</v>
      </c>
      <c r="C3457" s="2" t="s">
        <v>11691</v>
      </c>
      <c r="D3457" t="s">
        <v>630</v>
      </c>
      <c r="G3457">
        <v>0</v>
      </c>
      <c r="H3457" s="3">
        <v>0</v>
      </c>
      <c r="I3457" s="4">
        <f>IF(H3457=0,"",H3457*O3457)</f>
        <v>0</v>
      </c>
      <c r="J3457" s="5">
        <f>IF(OR(H3457=0,V3457=""),"",H3457*V3457)</f>
        <v>0</v>
      </c>
      <c r="K3457" s="6">
        <f>IF(V3457="","",V3457/O3457)</f>
        <v>0</v>
      </c>
      <c r="L3457" s="6">
        <f>IF(V3457="","",V3457/N3457)</f>
        <v>0</v>
      </c>
      <c r="R3457" s="4">
        <v>0</v>
      </c>
      <c r="T3457" s="4">
        <f>IF(S3457=0,"",IF((N3457*S3457)&lt;.3,.3,N3457*S3457))</f>
        <v>0</v>
      </c>
      <c r="U3457"/>
      <c r="V3457" s="4">
        <f>IF(AND(N3457&lt;&gt;0,O3457&lt;&gt;0,Q3457&lt;&gt;0,S3457&lt;&gt;""),N3457-O3457-Q3457-R3457-T3457-U3457-P3457,"")</f>
        <v>0</v>
      </c>
      <c r="W3457">
        <v>0</v>
      </c>
      <c r="X3457">
        <v>0</v>
      </c>
      <c r="Y3457" s="7">
        <v>0</v>
      </c>
      <c r="Z3457" s="7">
        <v>0</v>
      </c>
      <c r="AA3457">
        <v>0</v>
      </c>
      <c r="AB3457">
        <v>0</v>
      </c>
      <c r="AC3457">
        <v>0</v>
      </c>
      <c r="AD3457" t="s">
        <v>41</v>
      </c>
      <c r="AG3457">
        <v>0</v>
      </c>
      <c r="AH3457">
        <v>0</v>
      </c>
      <c r="AJ3457">
        <v>0</v>
      </c>
    </row>
    <row r="3458" spans="1:36">
      <c r="A3458" t="s">
        <v>11692</v>
      </c>
      <c r="B3458" t="s">
        <v>11693</v>
      </c>
      <c r="C3458" s="2" t="s">
        <v>11694</v>
      </c>
      <c r="D3458" t="s">
        <v>630</v>
      </c>
      <c r="G3458">
        <v>0</v>
      </c>
      <c r="H3458" s="3">
        <v>0</v>
      </c>
      <c r="I3458" s="4">
        <f>IF(H3458=0,"",H3458*O3458)</f>
        <v>0</v>
      </c>
      <c r="J3458" s="5">
        <f>IF(OR(H3458=0,V3458=""),"",H3458*V3458)</f>
        <v>0</v>
      </c>
      <c r="K3458" s="6">
        <f>IF(V3458="","",V3458/O3458)</f>
        <v>0</v>
      </c>
      <c r="L3458" s="6">
        <f>IF(V3458="","",V3458/N3458)</f>
        <v>0</v>
      </c>
      <c r="R3458" s="4">
        <v>0</v>
      </c>
      <c r="T3458" s="4">
        <f>IF(S3458=0,"",IF((N3458*S3458)&lt;.3,.3,N3458*S3458))</f>
        <v>0</v>
      </c>
      <c r="U3458"/>
      <c r="V3458" s="4">
        <f>IF(AND(N3458&lt;&gt;0,O3458&lt;&gt;0,Q3458&lt;&gt;0,S3458&lt;&gt;""),N3458-O3458-Q3458-R3458-T3458-U3458-P3458,"")</f>
        <v>0</v>
      </c>
      <c r="W3458">
        <v>0</v>
      </c>
      <c r="X3458">
        <v>0</v>
      </c>
      <c r="Y3458" s="7">
        <v>0</v>
      </c>
      <c r="Z3458" s="7">
        <v>0</v>
      </c>
      <c r="AA3458">
        <v>0</v>
      </c>
      <c r="AB3458">
        <v>0</v>
      </c>
      <c r="AC3458">
        <v>0</v>
      </c>
      <c r="AD3458" t="s">
        <v>41</v>
      </c>
      <c r="AG3458">
        <v>0</v>
      </c>
      <c r="AH3458">
        <v>0</v>
      </c>
      <c r="AJ3458">
        <v>0</v>
      </c>
    </row>
    <row r="3459" spans="1:36">
      <c r="A3459" t="s">
        <v>11695</v>
      </c>
      <c r="B3459" t="s">
        <v>11696</v>
      </c>
      <c r="C3459" s="2" t="s">
        <v>11697</v>
      </c>
      <c r="D3459" t="s">
        <v>630</v>
      </c>
      <c r="G3459">
        <v>0</v>
      </c>
      <c r="H3459" s="3">
        <v>0</v>
      </c>
      <c r="I3459" s="4">
        <f>IF(H3459=0,"",H3459*O3459)</f>
        <v>0</v>
      </c>
      <c r="J3459" s="5">
        <f>IF(OR(H3459=0,V3459=""),"",H3459*V3459)</f>
        <v>0</v>
      </c>
      <c r="K3459" s="6">
        <f>IF(V3459="","",V3459/O3459)</f>
        <v>0</v>
      </c>
      <c r="L3459" s="6">
        <f>IF(V3459="","",V3459/N3459)</f>
        <v>0</v>
      </c>
      <c r="R3459" s="4">
        <v>0</v>
      </c>
      <c r="T3459" s="4">
        <f>IF(S3459=0,"",IF((N3459*S3459)&lt;.3,.3,N3459*S3459))</f>
        <v>0</v>
      </c>
      <c r="U3459"/>
      <c r="V3459" s="4">
        <f>IF(AND(N3459&lt;&gt;0,O3459&lt;&gt;0,Q3459&lt;&gt;0,S3459&lt;&gt;""),N3459-O3459-Q3459-R3459-T3459-U3459-P3459,"")</f>
        <v>0</v>
      </c>
      <c r="W3459">
        <v>0</v>
      </c>
      <c r="X3459">
        <v>0</v>
      </c>
      <c r="Y3459" s="7">
        <v>0</v>
      </c>
      <c r="Z3459" s="7">
        <v>0</v>
      </c>
      <c r="AA3459">
        <v>0</v>
      </c>
      <c r="AB3459">
        <v>0</v>
      </c>
      <c r="AC3459">
        <v>0</v>
      </c>
      <c r="AD3459" t="s">
        <v>41</v>
      </c>
      <c r="AG3459">
        <v>0</v>
      </c>
      <c r="AH3459">
        <v>0</v>
      </c>
      <c r="AJ3459">
        <v>0</v>
      </c>
    </row>
    <row r="3460" spans="1:36">
      <c r="A3460" t="s">
        <v>11698</v>
      </c>
      <c r="B3460" t="s">
        <v>11699</v>
      </c>
      <c r="C3460" s="2" t="s">
        <v>11700</v>
      </c>
      <c r="D3460" t="s">
        <v>630</v>
      </c>
      <c r="G3460">
        <v>0</v>
      </c>
      <c r="H3460" s="3">
        <v>0</v>
      </c>
      <c r="I3460" s="4">
        <f>IF(H3460=0,"",H3460*O3460)</f>
        <v>0</v>
      </c>
      <c r="J3460" s="5">
        <f>IF(OR(H3460=0,V3460=""),"",H3460*V3460)</f>
        <v>0</v>
      </c>
      <c r="K3460" s="6">
        <f>IF(V3460="","",V3460/O3460)</f>
        <v>0</v>
      </c>
      <c r="L3460" s="6">
        <f>IF(V3460="","",V3460/N3460)</f>
        <v>0</v>
      </c>
      <c r="R3460" s="4">
        <v>0</v>
      </c>
      <c r="T3460" s="4">
        <f>IF(S3460=0,"",IF((N3460*S3460)&lt;.3,.3,N3460*S3460))</f>
        <v>0</v>
      </c>
      <c r="U3460"/>
      <c r="V3460" s="4">
        <f>IF(AND(N3460&lt;&gt;0,O3460&lt;&gt;0,Q3460&lt;&gt;0,S3460&lt;&gt;""),N3460-O3460-Q3460-R3460-T3460-U3460-P3460,"")</f>
        <v>0</v>
      </c>
      <c r="W3460">
        <v>0</v>
      </c>
      <c r="X3460">
        <v>0</v>
      </c>
      <c r="Y3460" s="7">
        <v>0</v>
      </c>
      <c r="Z3460" s="7">
        <v>0</v>
      </c>
      <c r="AA3460">
        <v>0</v>
      </c>
      <c r="AB3460">
        <v>0</v>
      </c>
      <c r="AC3460">
        <v>0</v>
      </c>
      <c r="AD3460" t="s">
        <v>41</v>
      </c>
      <c r="AG3460">
        <v>0</v>
      </c>
      <c r="AH3460">
        <v>0</v>
      </c>
      <c r="AJ3460">
        <v>0</v>
      </c>
    </row>
    <row r="3461" spans="1:36">
      <c r="A3461" t="s">
        <v>11701</v>
      </c>
      <c r="B3461" t="s">
        <v>11702</v>
      </c>
      <c r="C3461" s="2" t="s">
        <v>11703</v>
      </c>
      <c r="D3461" t="s">
        <v>580</v>
      </c>
      <c r="G3461">
        <v>0</v>
      </c>
      <c r="H3461" s="3">
        <v>0</v>
      </c>
      <c r="I3461" s="4">
        <f>IF(H3461=0,"",H3461*O3461)</f>
        <v>0</v>
      </c>
      <c r="J3461" s="5">
        <f>IF(OR(H3461=0,V3461=""),"",H3461*V3461)</f>
        <v>0</v>
      </c>
      <c r="K3461" s="6">
        <f>IF(V3461="","",V3461/O3461)</f>
        <v>0</v>
      </c>
      <c r="L3461" s="6">
        <f>IF(V3461="","",V3461/N3461)</f>
        <v>0</v>
      </c>
      <c r="M3461" s="4">
        <v>82.99</v>
      </c>
      <c r="N3461" s="4">
        <v>82.99</v>
      </c>
      <c r="Q3461" s="4">
        <v>17.78</v>
      </c>
      <c r="R3461" s="4">
        <v>1.24</v>
      </c>
      <c r="S3461">
        <v>0.15</v>
      </c>
      <c r="T3461" s="4">
        <f>IF(S3461=0,"",IF((N3461*S3461)&lt;.3,.3,N3461*S3461))</f>
        <v>0</v>
      </c>
      <c r="U3461"/>
      <c r="V3461" s="4">
        <f>IF(AND(N3461&lt;&gt;0,O3461&lt;&gt;0,Q3461&lt;&gt;0,S3461&lt;&gt;""),N3461-O3461-Q3461-R3461-T3461-U3461-P3461,"")</f>
        <v>0</v>
      </c>
      <c r="W3461">
        <v>83</v>
      </c>
      <c r="X3461">
        <v>30</v>
      </c>
      <c r="Y3461" s="7">
        <v>2.77</v>
      </c>
      <c r="Z3461" s="7">
        <v>1</v>
      </c>
      <c r="AA3461">
        <v>408</v>
      </c>
      <c r="AB3461">
        <v>0</v>
      </c>
      <c r="AC3461">
        <v>147.292418772563</v>
      </c>
      <c r="AD3461">
        <v>68</v>
      </c>
      <c r="AE3461">
        <v>138798</v>
      </c>
      <c r="AF3461" s="4">
        <v>0.6</v>
      </c>
      <c r="AG3461">
        <v>0</v>
      </c>
      <c r="AH3461">
        <v>0</v>
      </c>
      <c r="AJ3461">
        <v>0</v>
      </c>
    </row>
    <row r="3462" spans="1:36">
      <c r="A3462" t="s">
        <v>11704</v>
      </c>
      <c r="B3462" t="s">
        <v>11705</v>
      </c>
      <c r="C3462" s="2" t="s">
        <v>11706</v>
      </c>
      <c r="D3462" t="s">
        <v>580</v>
      </c>
      <c r="G3462">
        <v>0</v>
      </c>
      <c r="H3462" s="3">
        <v>0</v>
      </c>
      <c r="I3462" s="4">
        <f>IF(H3462=0,"",H3462*O3462)</f>
        <v>0</v>
      </c>
      <c r="J3462" s="5">
        <f>IF(OR(H3462=0,V3462=""),"",H3462*V3462)</f>
        <v>0</v>
      </c>
      <c r="K3462" s="6">
        <f>IF(V3462="","",V3462/O3462)</f>
        <v>0</v>
      </c>
      <c r="L3462" s="6">
        <f>IF(V3462="","",V3462/N3462)</f>
        <v>0</v>
      </c>
      <c r="M3462" s="4">
        <v>82.49</v>
      </c>
      <c r="N3462" s="4">
        <v>82.49</v>
      </c>
      <c r="Q3462" s="4">
        <v>17.78</v>
      </c>
      <c r="R3462" s="4">
        <v>1.24</v>
      </c>
      <c r="S3462">
        <v>0.15</v>
      </c>
      <c r="T3462" s="4">
        <f>IF(S3462=0,"",IF((N3462*S3462)&lt;.3,.3,N3462*S3462))</f>
        <v>0</v>
      </c>
      <c r="U3462"/>
      <c r="V3462" s="4">
        <f>IF(AND(N3462&lt;&gt;0,O3462&lt;&gt;0,Q3462&lt;&gt;0,S3462&lt;&gt;""),N3462-O3462-Q3462-R3462-T3462-U3462-P3462,"")</f>
        <v>0</v>
      </c>
      <c r="W3462">
        <v>48</v>
      </c>
      <c r="X3462">
        <v>30</v>
      </c>
      <c r="Y3462" s="7">
        <v>1.6</v>
      </c>
      <c r="Z3462" s="7">
        <v>1</v>
      </c>
      <c r="AA3462">
        <v>443</v>
      </c>
      <c r="AB3462">
        <v>0</v>
      </c>
      <c r="AC3462">
        <v>276.875</v>
      </c>
      <c r="AD3462">
        <v>200</v>
      </c>
      <c r="AE3462">
        <v>138798</v>
      </c>
      <c r="AF3462" s="4">
        <v>0.6</v>
      </c>
      <c r="AG3462">
        <v>0</v>
      </c>
      <c r="AH3462">
        <v>0</v>
      </c>
      <c r="AJ3462">
        <v>0</v>
      </c>
    </row>
    <row r="3463" spans="1:36">
      <c r="A3463" t="s">
        <v>11707</v>
      </c>
      <c r="B3463" t="s">
        <v>11708</v>
      </c>
      <c r="C3463" s="2" t="s">
        <v>11709</v>
      </c>
      <c r="D3463" t="s">
        <v>630</v>
      </c>
      <c r="G3463">
        <v>0</v>
      </c>
      <c r="H3463" s="3">
        <v>0</v>
      </c>
      <c r="I3463" s="4">
        <f>IF(H3463=0,"",H3463*O3463)</f>
        <v>0</v>
      </c>
      <c r="J3463" s="5">
        <f>IF(OR(H3463=0,V3463=""),"",H3463*V3463)</f>
        <v>0</v>
      </c>
      <c r="K3463" s="6">
        <f>IF(V3463="","",V3463/O3463)</f>
        <v>0</v>
      </c>
      <c r="L3463" s="6">
        <f>IF(V3463="","",V3463/N3463)</f>
        <v>0</v>
      </c>
      <c r="R3463" s="4">
        <v>0</v>
      </c>
      <c r="T3463" s="4">
        <f>IF(S3463=0,"",IF((N3463*S3463)&lt;.3,.3,N3463*S3463))</f>
        <v>0</v>
      </c>
      <c r="U3463"/>
      <c r="V3463" s="4">
        <f>IF(AND(N3463&lt;&gt;0,O3463&lt;&gt;0,Q3463&lt;&gt;0,S3463&lt;&gt;""),N3463-O3463-Q3463-R3463-T3463-U3463-P3463,"")</f>
        <v>0</v>
      </c>
      <c r="W3463">
        <v>0</v>
      </c>
      <c r="X3463">
        <v>0</v>
      </c>
      <c r="Y3463" s="7">
        <v>0</v>
      </c>
      <c r="Z3463" s="7">
        <v>0</v>
      </c>
      <c r="AA3463">
        <v>0</v>
      </c>
      <c r="AB3463">
        <v>0</v>
      </c>
      <c r="AC3463">
        <v>0</v>
      </c>
      <c r="AD3463" t="s">
        <v>41</v>
      </c>
      <c r="AG3463">
        <v>0</v>
      </c>
      <c r="AH3463">
        <v>0</v>
      </c>
      <c r="AJ3463">
        <v>0</v>
      </c>
    </row>
    <row r="3464" spans="1:36">
      <c r="A3464" t="s">
        <v>11710</v>
      </c>
      <c r="B3464" t="s">
        <v>11711</v>
      </c>
      <c r="C3464" s="2" t="s">
        <v>11712</v>
      </c>
      <c r="D3464" t="s">
        <v>630</v>
      </c>
      <c r="G3464">
        <v>0</v>
      </c>
      <c r="H3464" s="3">
        <v>0</v>
      </c>
      <c r="I3464" s="4">
        <f>IF(H3464=0,"",H3464*O3464)</f>
        <v>0</v>
      </c>
      <c r="J3464" s="5">
        <f>IF(OR(H3464=0,V3464=""),"",H3464*V3464)</f>
        <v>0</v>
      </c>
      <c r="K3464" s="6">
        <f>IF(V3464="","",V3464/O3464)</f>
        <v>0</v>
      </c>
      <c r="L3464" s="6">
        <f>IF(V3464="","",V3464/N3464)</f>
        <v>0</v>
      </c>
      <c r="R3464" s="4">
        <v>0</v>
      </c>
      <c r="T3464" s="4">
        <f>IF(S3464=0,"",IF((N3464*S3464)&lt;.3,.3,N3464*S3464))</f>
        <v>0</v>
      </c>
      <c r="U3464"/>
      <c r="V3464" s="4">
        <f>IF(AND(N3464&lt;&gt;0,O3464&lt;&gt;0,Q3464&lt;&gt;0,S3464&lt;&gt;""),N3464-O3464-Q3464-R3464-T3464-U3464-P3464,"")</f>
        <v>0</v>
      </c>
      <c r="W3464">
        <v>0</v>
      </c>
      <c r="X3464">
        <v>0</v>
      </c>
      <c r="Y3464" s="7">
        <v>0</v>
      </c>
      <c r="Z3464" s="7">
        <v>0</v>
      </c>
      <c r="AA3464">
        <v>0</v>
      </c>
      <c r="AB3464">
        <v>0</v>
      </c>
      <c r="AC3464">
        <v>0</v>
      </c>
      <c r="AD3464" t="s">
        <v>41</v>
      </c>
      <c r="AG3464">
        <v>0</v>
      </c>
      <c r="AH3464">
        <v>0</v>
      </c>
      <c r="AJ3464">
        <v>0</v>
      </c>
    </row>
    <row r="3465" spans="1:36">
      <c r="A3465" t="s">
        <v>11713</v>
      </c>
      <c r="B3465" t="s">
        <v>11714</v>
      </c>
      <c r="C3465" s="2" t="s">
        <v>11715</v>
      </c>
      <c r="D3465" t="s">
        <v>630</v>
      </c>
      <c r="G3465">
        <v>0</v>
      </c>
      <c r="H3465" s="3">
        <v>0</v>
      </c>
      <c r="I3465" s="4">
        <f>IF(H3465=0,"",H3465*O3465)</f>
        <v>0</v>
      </c>
      <c r="J3465" s="5">
        <f>IF(OR(H3465=0,V3465=""),"",H3465*V3465)</f>
        <v>0</v>
      </c>
      <c r="K3465" s="6">
        <f>IF(V3465="","",V3465/O3465)</f>
        <v>0</v>
      </c>
      <c r="L3465" s="6">
        <f>IF(V3465="","",V3465/N3465)</f>
        <v>0</v>
      </c>
      <c r="R3465" s="4">
        <v>0</v>
      </c>
      <c r="T3465" s="4">
        <f>IF(S3465=0,"",IF((N3465*S3465)&lt;.3,.3,N3465*S3465))</f>
        <v>0</v>
      </c>
      <c r="U3465"/>
      <c r="V3465" s="4">
        <f>IF(AND(N3465&lt;&gt;0,O3465&lt;&gt;0,Q3465&lt;&gt;0,S3465&lt;&gt;""),N3465-O3465-Q3465-R3465-T3465-U3465-P3465,"")</f>
        <v>0</v>
      </c>
      <c r="W3465">
        <v>0</v>
      </c>
      <c r="X3465">
        <v>0</v>
      </c>
      <c r="Y3465" s="7">
        <v>0</v>
      </c>
      <c r="Z3465" s="7">
        <v>0</v>
      </c>
      <c r="AA3465">
        <v>0</v>
      </c>
      <c r="AB3465">
        <v>0</v>
      </c>
      <c r="AC3465">
        <v>0</v>
      </c>
      <c r="AD3465" t="s">
        <v>41</v>
      </c>
      <c r="AG3465">
        <v>0</v>
      </c>
      <c r="AH3465">
        <v>0</v>
      </c>
      <c r="AJ3465">
        <v>0</v>
      </c>
    </row>
    <row r="3466" spans="1:36">
      <c r="A3466" t="s">
        <v>11716</v>
      </c>
      <c r="B3466" t="s">
        <v>11717</v>
      </c>
      <c r="C3466" s="2" t="s">
        <v>11718</v>
      </c>
      <c r="D3466" t="s">
        <v>630</v>
      </c>
      <c r="G3466">
        <v>0</v>
      </c>
      <c r="H3466" s="3">
        <v>0</v>
      </c>
      <c r="I3466" s="4">
        <f>IF(H3466=0,"",H3466*O3466)</f>
        <v>0</v>
      </c>
      <c r="J3466" s="5">
        <f>IF(OR(H3466=0,V3466=""),"",H3466*V3466)</f>
        <v>0</v>
      </c>
      <c r="K3466" s="6">
        <f>IF(V3466="","",V3466/O3466)</f>
        <v>0</v>
      </c>
      <c r="L3466" s="6">
        <f>IF(V3466="","",V3466/N3466)</f>
        <v>0</v>
      </c>
      <c r="R3466" s="4">
        <v>0</v>
      </c>
      <c r="T3466" s="4">
        <f>IF(S3466=0,"",IF((N3466*S3466)&lt;.3,.3,N3466*S3466))</f>
        <v>0</v>
      </c>
      <c r="U3466"/>
      <c r="V3466" s="4">
        <f>IF(AND(N3466&lt;&gt;0,O3466&lt;&gt;0,Q3466&lt;&gt;0,S3466&lt;&gt;""),N3466-O3466-Q3466-R3466-T3466-U3466-P3466,"")</f>
        <v>0</v>
      </c>
      <c r="W3466">
        <v>0</v>
      </c>
      <c r="X3466">
        <v>0</v>
      </c>
      <c r="Y3466" s="7">
        <v>0</v>
      </c>
      <c r="Z3466" s="7">
        <v>0</v>
      </c>
      <c r="AA3466">
        <v>0</v>
      </c>
      <c r="AB3466">
        <v>0</v>
      </c>
      <c r="AC3466">
        <v>0</v>
      </c>
      <c r="AD3466" t="s">
        <v>41</v>
      </c>
      <c r="AG3466">
        <v>0</v>
      </c>
      <c r="AH3466">
        <v>0</v>
      </c>
      <c r="AJ3466">
        <v>0</v>
      </c>
    </row>
    <row r="3467" spans="1:36">
      <c r="A3467" t="s">
        <v>11719</v>
      </c>
      <c r="B3467" t="s">
        <v>11720</v>
      </c>
      <c r="C3467" s="2" t="s">
        <v>11721</v>
      </c>
      <c r="D3467" t="s">
        <v>630</v>
      </c>
      <c r="G3467">
        <v>0</v>
      </c>
      <c r="H3467" s="3">
        <v>0</v>
      </c>
      <c r="I3467" s="4">
        <f>IF(H3467=0,"",H3467*O3467)</f>
        <v>0</v>
      </c>
      <c r="J3467" s="5">
        <f>IF(OR(H3467=0,V3467=""),"",H3467*V3467)</f>
        <v>0</v>
      </c>
      <c r="K3467" s="6">
        <f>IF(V3467="","",V3467/O3467)</f>
        <v>0</v>
      </c>
      <c r="L3467" s="6">
        <f>IF(V3467="","",V3467/N3467)</f>
        <v>0</v>
      </c>
      <c r="R3467" s="4">
        <v>0</v>
      </c>
      <c r="T3467" s="4">
        <f>IF(S3467=0,"",IF((N3467*S3467)&lt;.3,.3,N3467*S3467))</f>
        <v>0</v>
      </c>
      <c r="U3467"/>
      <c r="V3467" s="4">
        <f>IF(AND(N3467&lt;&gt;0,O3467&lt;&gt;0,Q3467&lt;&gt;0,S3467&lt;&gt;""),N3467-O3467-Q3467-R3467-T3467-U3467-P3467,"")</f>
        <v>0</v>
      </c>
      <c r="W3467">
        <v>0</v>
      </c>
      <c r="X3467">
        <v>0</v>
      </c>
      <c r="Y3467" s="7">
        <v>0</v>
      </c>
      <c r="Z3467" s="7">
        <v>0</v>
      </c>
      <c r="AA3467">
        <v>0</v>
      </c>
      <c r="AB3467">
        <v>0</v>
      </c>
      <c r="AC3467">
        <v>0</v>
      </c>
      <c r="AD3467" t="s">
        <v>41</v>
      </c>
      <c r="AG3467">
        <v>0</v>
      </c>
      <c r="AH3467">
        <v>0</v>
      </c>
      <c r="AJ3467">
        <v>0</v>
      </c>
    </row>
    <row r="3468" spans="1:36">
      <c r="A3468" t="s">
        <v>11722</v>
      </c>
      <c r="B3468" t="s">
        <v>11723</v>
      </c>
      <c r="C3468" s="2" t="s">
        <v>11724</v>
      </c>
      <c r="D3468" t="s">
        <v>630</v>
      </c>
      <c r="G3468">
        <v>0</v>
      </c>
      <c r="H3468" s="3">
        <v>0</v>
      </c>
      <c r="I3468" s="4">
        <f>IF(H3468=0,"",H3468*O3468)</f>
        <v>0</v>
      </c>
      <c r="J3468" s="5">
        <f>IF(OR(H3468=0,V3468=""),"",H3468*V3468)</f>
        <v>0</v>
      </c>
      <c r="K3468" s="6">
        <f>IF(V3468="","",V3468/O3468)</f>
        <v>0</v>
      </c>
      <c r="L3468" s="6">
        <f>IF(V3468="","",V3468/N3468)</f>
        <v>0</v>
      </c>
      <c r="R3468" s="4">
        <v>0</v>
      </c>
      <c r="T3468" s="4">
        <f>IF(S3468=0,"",IF((N3468*S3468)&lt;.3,.3,N3468*S3468))</f>
        <v>0</v>
      </c>
      <c r="U3468"/>
      <c r="V3468" s="4">
        <f>IF(AND(N3468&lt;&gt;0,O3468&lt;&gt;0,Q3468&lt;&gt;0,S3468&lt;&gt;""),N3468-O3468-Q3468-R3468-T3468-U3468-P3468,"")</f>
        <v>0</v>
      </c>
      <c r="W3468">
        <v>0</v>
      </c>
      <c r="X3468">
        <v>0</v>
      </c>
      <c r="Y3468" s="7">
        <v>0</v>
      </c>
      <c r="Z3468" s="7">
        <v>0</v>
      </c>
      <c r="AA3468">
        <v>0</v>
      </c>
      <c r="AB3468">
        <v>0</v>
      </c>
      <c r="AC3468">
        <v>0</v>
      </c>
      <c r="AD3468" t="s">
        <v>41</v>
      </c>
      <c r="AG3468">
        <v>0</v>
      </c>
      <c r="AH3468">
        <v>0</v>
      </c>
      <c r="AJ3468">
        <v>0</v>
      </c>
    </row>
    <row r="3469" spans="1:36">
      <c r="A3469" t="s">
        <v>11725</v>
      </c>
      <c r="B3469" t="s">
        <v>11726</v>
      </c>
      <c r="C3469" s="2" t="s">
        <v>11727</v>
      </c>
      <c r="D3469" t="s">
        <v>630</v>
      </c>
      <c r="G3469">
        <v>0</v>
      </c>
      <c r="H3469" s="3">
        <v>0</v>
      </c>
      <c r="I3469" s="4">
        <f>IF(H3469=0,"",H3469*O3469)</f>
        <v>0</v>
      </c>
      <c r="J3469" s="5">
        <f>IF(OR(H3469=0,V3469=""),"",H3469*V3469)</f>
        <v>0</v>
      </c>
      <c r="K3469" s="6">
        <f>IF(V3469="","",V3469/O3469)</f>
        <v>0</v>
      </c>
      <c r="L3469" s="6">
        <f>IF(V3469="","",V3469/N3469)</f>
        <v>0</v>
      </c>
      <c r="R3469" s="4">
        <v>0</v>
      </c>
      <c r="T3469" s="4">
        <f>IF(S3469=0,"",IF((N3469*S3469)&lt;.3,.3,N3469*S3469))</f>
        <v>0</v>
      </c>
      <c r="U3469"/>
      <c r="V3469" s="4">
        <f>IF(AND(N3469&lt;&gt;0,O3469&lt;&gt;0,Q3469&lt;&gt;0,S3469&lt;&gt;""),N3469-O3469-Q3469-R3469-T3469-U3469-P3469,"")</f>
        <v>0</v>
      </c>
      <c r="W3469">
        <v>0</v>
      </c>
      <c r="X3469">
        <v>0</v>
      </c>
      <c r="Y3469" s="7">
        <v>0</v>
      </c>
      <c r="Z3469" s="7">
        <v>0</v>
      </c>
      <c r="AA3469">
        <v>0</v>
      </c>
      <c r="AB3469">
        <v>0</v>
      </c>
      <c r="AC3469">
        <v>0</v>
      </c>
      <c r="AD3469" t="s">
        <v>41</v>
      </c>
      <c r="AG3469">
        <v>0</v>
      </c>
      <c r="AH3469">
        <v>0</v>
      </c>
      <c r="AJ3469">
        <v>0</v>
      </c>
    </row>
    <row r="3470" spans="1:36">
      <c r="A3470" t="s">
        <v>11728</v>
      </c>
      <c r="B3470" t="s">
        <v>11729</v>
      </c>
      <c r="C3470" s="2" t="s">
        <v>11730</v>
      </c>
      <c r="D3470" t="s">
        <v>630</v>
      </c>
      <c r="G3470">
        <v>0</v>
      </c>
      <c r="H3470" s="3">
        <v>0</v>
      </c>
      <c r="I3470" s="4">
        <f>IF(H3470=0,"",H3470*O3470)</f>
        <v>0</v>
      </c>
      <c r="J3470" s="5">
        <f>IF(OR(H3470=0,V3470=""),"",H3470*V3470)</f>
        <v>0</v>
      </c>
      <c r="K3470" s="6">
        <f>IF(V3470="","",V3470/O3470)</f>
        <v>0</v>
      </c>
      <c r="L3470" s="6">
        <f>IF(V3470="","",V3470/N3470)</f>
        <v>0</v>
      </c>
      <c r="R3470" s="4">
        <v>0</v>
      </c>
      <c r="T3470" s="4">
        <f>IF(S3470=0,"",IF((N3470*S3470)&lt;.3,.3,N3470*S3470))</f>
        <v>0</v>
      </c>
      <c r="U3470"/>
      <c r="V3470" s="4">
        <f>IF(AND(N3470&lt;&gt;0,O3470&lt;&gt;0,Q3470&lt;&gt;0,S3470&lt;&gt;""),N3470-O3470-Q3470-R3470-T3470-U3470-P3470,"")</f>
        <v>0</v>
      </c>
      <c r="W3470">
        <v>0</v>
      </c>
      <c r="X3470">
        <v>0</v>
      </c>
      <c r="Y3470" s="7">
        <v>0</v>
      </c>
      <c r="Z3470" s="7">
        <v>0</v>
      </c>
      <c r="AA3470">
        <v>0</v>
      </c>
      <c r="AB3470">
        <v>0</v>
      </c>
      <c r="AC3470">
        <v>0</v>
      </c>
      <c r="AD3470" t="s">
        <v>41</v>
      </c>
      <c r="AG3470">
        <v>0</v>
      </c>
      <c r="AH3470">
        <v>0</v>
      </c>
      <c r="AJ3470">
        <v>0</v>
      </c>
    </row>
    <row r="3471" spans="1:36">
      <c r="A3471" t="s">
        <v>11731</v>
      </c>
      <c r="B3471" t="s">
        <v>11732</v>
      </c>
      <c r="C3471" s="2" t="s">
        <v>11733</v>
      </c>
      <c r="D3471" t="s">
        <v>630</v>
      </c>
      <c r="G3471">
        <v>0</v>
      </c>
      <c r="H3471" s="3">
        <v>0</v>
      </c>
      <c r="I3471" s="4">
        <f>IF(H3471=0,"",H3471*O3471)</f>
        <v>0</v>
      </c>
      <c r="J3471" s="5">
        <f>IF(OR(H3471=0,V3471=""),"",H3471*V3471)</f>
        <v>0</v>
      </c>
      <c r="K3471" s="6">
        <f>IF(V3471="","",V3471/O3471)</f>
        <v>0</v>
      </c>
      <c r="L3471" s="6">
        <f>IF(V3471="","",V3471/N3471)</f>
        <v>0</v>
      </c>
      <c r="R3471" s="4">
        <v>0</v>
      </c>
      <c r="T3471" s="4">
        <f>IF(S3471=0,"",IF((N3471*S3471)&lt;.3,.3,N3471*S3471))</f>
        <v>0</v>
      </c>
      <c r="U3471"/>
      <c r="V3471" s="4">
        <f>IF(AND(N3471&lt;&gt;0,O3471&lt;&gt;0,Q3471&lt;&gt;0,S3471&lt;&gt;""),N3471-O3471-Q3471-R3471-T3471-U3471-P3471,"")</f>
        <v>0</v>
      </c>
      <c r="W3471">
        <v>0</v>
      </c>
      <c r="X3471">
        <v>0</v>
      </c>
      <c r="Y3471" s="7">
        <v>0</v>
      </c>
      <c r="Z3471" s="7">
        <v>0</v>
      </c>
      <c r="AA3471">
        <v>0</v>
      </c>
      <c r="AB3471">
        <v>0</v>
      </c>
      <c r="AC3471">
        <v>0</v>
      </c>
      <c r="AD3471" t="s">
        <v>41</v>
      </c>
      <c r="AG3471">
        <v>0</v>
      </c>
      <c r="AH3471">
        <v>0</v>
      </c>
      <c r="AJ3471">
        <v>0</v>
      </c>
    </row>
    <row r="3472" spans="1:36">
      <c r="A3472" t="s">
        <v>11734</v>
      </c>
      <c r="B3472" t="s">
        <v>11735</v>
      </c>
      <c r="C3472" s="2" t="s">
        <v>11736</v>
      </c>
      <c r="D3472" t="s">
        <v>630</v>
      </c>
      <c r="G3472">
        <v>0</v>
      </c>
      <c r="H3472" s="3">
        <v>0</v>
      </c>
      <c r="I3472" s="4">
        <f>IF(H3472=0,"",H3472*O3472)</f>
        <v>0</v>
      </c>
      <c r="J3472" s="5">
        <f>IF(OR(H3472=0,V3472=""),"",H3472*V3472)</f>
        <v>0</v>
      </c>
      <c r="K3472" s="6">
        <f>IF(V3472="","",V3472/O3472)</f>
        <v>0</v>
      </c>
      <c r="L3472" s="6">
        <f>IF(V3472="","",V3472/N3472)</f>
        <v>0</v>
      </c>
      <c r="R3472" s="4">
        <v>0</v>
      </c>
      <c r="T3472" s="4">
        <f>IF(S3472=0,"",IF((N3472*S3472)&lt;.3,.3,N3472*S3472))</f>
        <v>0</v>
      </c>
      <c r="U3472"/>
      <c r="V3472" s="4">
        <f>IF(AND(N3472&lt;&gt;0,O3472&lt;&gt;0,Q3472&lt;&gt;0,S3472&lt;&gt;""),N3472-O3472-Q3472-R3472-T3472-U3472-P3472,"")</f>
        <v>0</v>
      </c>
      <c r="W3472">
        <v>0</v>
      </c>
      <c r="X3472">
        <v>0</v>
      </c>
      <c r="Y3472" s="7">
        <v>0</v>
      </c>
      <c r="Z3472" s="7">
        <v>0</v>
      </c>
      <c r="AA3472">
        <v>0</v>
      </c>
      <c r="AB3472">
        <v>0</v>
      </c>
      <c r="AC3472">
        <v>0</v>
      </c>
      <c r="AD3472" t="s">
        <v>41</v>
      </c>
      <c r="AG3472">
        <v>0</v>
      </c>
      <c r="AH3472">
        <v>0</v>
      </c>
      <c r="AJ3472">
        <v>0</v>
      </c>
    </row>
    <row r="3473" spans="1:36">
      <c r="A3473" t="s">
        <v>11737</v>
      </c>
      <c r="B3473" t="s">
        <v>11738</v>
      </c>
      <c r="C3473" s="2" t="s">
        <v>11739</v>
      </c>
      <c r="D3473" t="s">
        <v>630</v>
      </c>
      <c r="G3473">
        <v>0</v>
      </c>
      <c r="H3473" s="3">
        <v>0</v>
      </c>
      <c r="I3473" s="4">
        <f>IF(H3473=0,"",H3473*O3473)</f>
        <v>0</v>
      </c>
      <c r="J3473" s="5">
        <f>IF(OR(H3473=0,V3473=""),"",H3473*V3473)</f>
        <v>0</v>
      </c>
      <c r="K3473" s="6">
        <f>IF(V3473="","",V3473/O3473)</f>
        <v>0</v>
      </c>
      <c r="L3473" s="6">
        <f>IF(V3473="","",V3473/N3473)</f>
        <v>0</v>
      </c>
      <c r="R3473" s="4">
        <v>0</v>
      </c>
      <c r="T3473" s="4">
        <f>IF(S3473=0,"",IF((N3473*S3473)&lt;.3,.3,N3473*S3473))</f>
        <v>0</v>
      </c>
      <c r="U3473"/>
      <c r="V3473" s="4">
        <f>IF(AND(N3473&lt;&gt;0,O3473&lt;&gt;0,Q3473&lt;&gt;0,S3473&lt;&gt;""),N3473-O3473-Q3473-R3473-T3473-U3473-P3473,"")</f>
        <v>0</v>
      </c>
      <c r="W3473">
        <v>0</v>
      </c>
      <c r="X3473">
        <v>0</v>
      </c>
      <c r="Y3473" s="7">
        <v>0</v>
      </c>
      <c r="Z3473" s="7">
        <v>0</v>
      </c>
      <c r="AA3473">
        <v>0</v>
      </c>
      <c r="AB3473">
        <v>0</v>
      </c>
      <c r="AC3473">
        <v>0</v>
      </c>
      <c r="AD3473" t="s">
        <v>41</v>
      </c>
      <c r="AG3473">
        <v>0</v>
      </c>
      <c r="AH3473">
        <v>0</v>
      </c>
      <c r="AJ3473">
        <v>0</v>
      </c>
    </row>
    <row r="3474" spans="1:36">
      <c r="A3474" t="s">
        <v>11740</v>
      </c>
      <c r="B3474" t="s">
        <v>11741</v>
      </c>
      <c r="C3474" s="2" t="s">
        <v>11742</v>
      </c>
      <c r="D3474" t="s">
        <v>630</v>
      </c>
      <c r="G3474">
        <v>0</v>
      </c>
      <c r="H3474" s="3">
        <v>0</v>
      </c>
      <c r="I3474" s="4">
        <f>IF(H3474=0,"",H3474*O3474)</f>
        <v>0</v>
      </c>
      <c r="J3474" s="5">
        <f>IF(OR(H3474=0,V3474=""),"",H3474*V3474)</f>
        <v>0</v>
      </c>
      <c r="K3474" s="6">
        <f>IF(V3474="","",V3474/O3474)</f>
        <v>0</v>
      </c>
      <c r="L3474" s="6">
        <f>IF(V3474="","",V3474/N3474)</f>
        <v>0</v>
      </c>
      <c r="R3474" s="4">
        <v>0</v>
      </c>
      <c r="T3474" s="4">
        <f>IF(S3474=0,"",IF((N3474*S3474)&lt;.3,.3,N3474*S3474))</f>
        <v>0</v>
      </c>
      <c r="U3474"/>
      <c r="V3474" s="4">
        <f>IF(AND(N3474&lt;&gt;0,O3474&lt;&gt;0,Q3474&lt;&gt;0,S3474&lt;&gt;""),N3474-O3474-Q3474-R3474-T3474-U3474-P3474,"")</f>
        <v>0</v>
      </c>
      <c r="W3474">
        <v>0</v>
      </c>
      <c r="X3474">
        <v>0</v>
      </c>
      <c r="Y3474" s="7">
        <v>0</v>
      </c>
      <c r="Z3474" s="7">
        <v>0</v>
      </c>
      <c r="AA3474">
        <v>0</v>
      </c>
      <c r="AB3474">
        <v>0</v>
      </c>
      <c r="AC3474">
        <v>0</v>
      </c>
      <c r="AD3474" t="s">
        <v>41</v>
      </c>
      <c r="AG3474">
        <v>0</v>
      </c>
      <c r="AH3474">
        <v>0</v>
      </c>
      <c r="AJ3474">
        <v>0</v>
      </c>
    </row>
    <row r="3475" spans="1:36">
      <c r="A3475" t="s">
        <v>11743</v>
      </c>
      <c r="B3475" t="s">
        <v>11744</v>
      </c>
      <c r="C3475" s="2" t="s">
        <v>11745</v>
      </c>
      <c r="D3475" t="s">
        <v>630</v>
      </c>
      <c r="G3475">
        <v>0</v>
      </c>
      <c r="H3475" s="3">
        <v>0</v>
      </c>
      <c r="I3475" s="4">
        <f>IF(H3475=0,"",H3475*O3475)</f>
        <v>0</v>
      </c>
      <c r="J3475" s="5">
        <f>IF(OR(H3475=0,V3475=""),"",H3475*V3475)</f>
        <v>0</v>
      </c>
      <c r="K3475" s="6">
        <f>IF(V3475="","",V3475/O3475)</f>
        <v>0</v>
      </c>
      <c r="L3475" s="6">
        <f>IF(V3475="","",V3475/N3475)</f>
        <v>0</v>
      </c>
      <c r="R3475" s="4">
        <v>0</v>
      </c>
      <c r="T3475" s="4">
        <f>IF(S3475=0,"",IF((N3475*S3475)&lt;.3,.3,N3475*S3475))</f>
        <v>0</v>
      </c>
      <c r="U3475"/>
      <c r="V3475" s="4">
        <f>IF(AND(N3475&lt;&gt;0,O3475&lt;&gt;0,Q3475&lt;&gt;0,S3475&lt;&gt;""),N3475-O3475-Q3475-R3475-T3475-U3475-P3475,"")</f>
        <v>0</v>
      </c>
      <c r="W3475">
        <v>0</v>
      </c>
      <c r="X3475">
        <v>0</v>
      </c>
      <c r="Y3475" s="7">
        <v>0</v>
      </c>
      <c r="Z3475" s="7">
        <v>0</v>
      </c>
      <c r="AA3475">
        <v>0</v>
      </c>
      <c r="AB3475">
        <v>0</v>
      </c>
      <c r="AC3475">
        <v>0</v>
      </c>
      <c r="AD3475" t="s">
        <v>41</v>
      </c>
      <c r="AG3475">
        <v>0</v>
      </c>
      <c r="AH3475">
        <v>0</v>
      </c>
      <c r="AJ3475">
        <v>0</v>
      </c>
    </row>
    <row r="3476" spans="1:36">
      <c r="A3476" t="s">
        <v>11746</v>
      </c>
      <c r="B3476" t="s">
        <v>11747</v>
      </c>
      <c r="C3476" s="2" t="s">
        <v>11748</v>
      </c>
      <c r="D3476" t="s">
        <v>630</v>
      </c>
      <c r="G3476">
        <v>0</v>
      </c>
      <c r="H3476" s="3">
        <v>0</v>
      </c>
      <c r="I3476" s="4">
        <f>IF(H3476=0,"",H3476*O3476)</f>
        <v>0</v>
      </c>
      <c r="J3476" s="5">
        <f>IF(OR(H3476=0,V3476=""),"",H3476*V3476)</f>
        <v>0</v>
      </c>
      <c r="K3476" s="6">
        <f>IF(V3476="","",V3476/O3476)</f>
        <v>0</v>
      </c>
      <c r="L3476" s="6">
        <f>IF(V3476="","",V3476/N3476)</f>
        <v>0</v>
      </c>
      <c r="Q3476" s="4">
        <v>13.6</v>
      </c>
      <c r="R3476" s="4">
        <v>0.71</v>
      </c>
      <c r="S3476">
        <v>0.15</v>
      </c>
      <c r="T3476" s="4">
        <f>IF(S3476=0,"",IF((N3476*S3476)&lt;.3,.3,N3476*S3476))</f>
        <v>0</v>
      </c>
      <c r="U3476"/>
      <c r="V3476" s="4">
        <f>IF(AND(N3476&lt;&gt;0,O3476&lt;&gt;0,Q3476&lt;&gt;0,S3476&lt;&gt;""),N3476-O3476-Q3476-R3476-T3476-U3476-P3476,"")</f>
        <v>0</v>
      </c>
      <c r="W3476">
        <v>0</v>
      </c>
      <c r="X3476">
        <v>0</v>
      </c>
      <c r="Y3476" s="7">
        <v>0</v>
      </c>
      <c r="Z3476" s="7">
        <v>0</v>
      </c>
      <c r="AA3476">
        <v>0</v>
      </c>
      <c r="AB3476">
        <v>0</v>
      </c>
      <c r="AC3476">
        <v>0</v>
      </c>
      <c r="AD3476" t="s">
        <v>41</v>
      </c>
      <c r="AG3476">
        <v>0</v>
      </c>
      <c r="AH3476">
        <v>0</v>
      </c>
      <c r="AJ3476">
        <v>0</v>
      </c>
    </row>
    <row r="3477" spans="1:36">
      <c r="A3477" t="s">
        <v>11749</v>
      </c>
      <c r="B3477" t="s">
        <v>3818</v>
      </c>
      <c r="C3477" s="2" t="s">
        <v>3819</v>
      </c>
      <c r="D3477" t="s">
        <v>1462</v>
      </c>
      <c r="G3477">
        <v>0</v>
      </c>
      <c r="H3477" s="3">
        <v>0</v>
      </c>
      <c r="I3477" s="4">
        <f>IF(H3477=0,"",H3477*O3477)</f>
        <v>0</v>
      </c>
      <c r="J3477" s="5">
        <f>IF(OR(H3477=0,V3477=""),"",H3477*V3477)</f>
        <v>0</v>
      </c>
      <c r="K3477" s="6">
        <f>IF(V3477="","",V3477/O3477)</f>
        <v>0</v>
      </c>
      <c r="L3477" s="6">
        <f>IF(V3477="","",V3477/N3477)</f>
        <v>0</v>
      </c>
      <c r="Q3477" s="4">
        <v>4.81</v>
      </c>
      <c r="R3477" s="4">
        <v>0.03</v>
      </c>
      <c r="S3477">
        <v>0.15</v>
      </c>
      <c r="T3477" s="4">
        <f>IF(S3477=0,"",IF((N3477*S3477)&lt;.3,.3,N3477*S3477))</f>
        <v>0</v>
      </c>
      <c r="U3477"/>
      <c r="V3477" s="4">
        <f>IF(AND(N3477&lt;&gt;0,O3477&lt;&gt;0,Q3477&lt;&gt;0,S3477&lt;&gt;""),N3477-O3477-Q3477-R3477-T3477-U3477-P3477,"")</f>
        <v>0</v>
      </c>
      <c r="W3477">
        <v>0</v>
      </c>
      <c r="X3477">
        <v>0</v>
      </c>
      <c r="Y3477" s="7">
        <v>0</v>
      </c>
      <c r="Z3477" s="7">
        <v>0</v>
      </c>
      <c r="AA3477">
        <v>0</v>
      </c>
      <c r="AB3477">
        <v>0</v>
      </c>
      <c r="AC3477">
        <v>0</v>
      </c>
      <c r="AD3477" t="s">
        <v>41</v>
      </c>
      <c r="AG3477">
        <v>0</v>
      </c>
      <c r="AH3477">
        <v>0</v>
      </c>
      <c r="AJ3477">
        <v>0</v>
      </c>
    </row>
    <row r="3478" spans="1:36">
      <c r="A3478" t="s">
        <v>11750</v>
      </c>
      <c r="B3478" t="s">
        <v>11751</v>
      </c>
      <c r="C3478" s="2" t="s">
        <v>11752</v>
      </c>
      <c r="D3478" t="s">
        <v>1607</v>
      </c>
      <c r="G3478">
        <v>0</v>
      </c>
      <c r="H3478" s="3">
        <v>0</v>
      </c>
      <c r="I3478" s="4">
        <f>IF(H3478=0,"",H3478*O3478)</f>
        <v>0</v>
      </c>
      <c r="J3478" s="5">
        <f>IF(OR(H3478=0,V3478=""),"",H3478*V3478)</f>
        <v>0</v>
      </c>
      <c r="K3478" s="6">
        <f>IF(V3478="","",V3478/O3478)</f>
        <v>0</v>
      </c>
      <c r="L3478" s="6">
        <f>IF(V3478="","",V3478/N3478)</f>
        <v>0</v>
      </c>
      <c r="Q3478" s="4">
        <v>5.84</v>
      </c>
      <c r="R3478" s="4">
        <v>0</v>
      </c>
      <c r="S3478">
        <v>0.15</v>
      </c>
      <c r="T3478" s="4">
        <f>IF(S3478=0,"",IF((N3478*S3478)&lt;.3,.3,N3478*S3478))</f>
        <v>0</v>
      </c>
      <c r="U3478"/>
      <c r="V3478" s="4">
        <f>IF(AND(N3478&lt;&gt;0,O3478&lt;&gt;0,Q3478&lt;&gt;0,S3478&lt;&gt;""),N3478-O3478-Q3478-R3478-T3478-U3478-P3478,"")</f>
        <v>0</v>
      </c>
      <c r="W3478">
        <v>0</v>
      </c>
      <c r="X3478">
        <v>0</v>
      </c>
      <c r="Y3478" s="7">
        <v>0</v>
      </c>
      <c r="Z3478" s="7">
        <v>0</v>
      </c>
      <c r="AA3478">
        <v>0</v>
      </c>
      <c r="AB3478">
        <v>0</v>
      </c>
      <c r="AC3478">
        <v>0</v>
      </c>
      <c r="AD3478" t="s">
        <v>41</v>
      </c>
      <c r="AG3478">
        <v>0</v>
      </c>
      <c r="AH3478">
        <v>0</v>
      </c>
      <c r="AJ3478">
        <v>0</v>
      </c>
    </row>
    <row r="3479" spans="1:36">
      <c r="A3479" t="s">
        <v>11753</v>
      </c>
      <c r="B3479" t="s">
        <v>11754</v>
      </c>
      <c r="C3479" s="2" t="s">
        <v>11755</v>
      </c>
      <c r="D3479" t="s">
        <v>1607</v>
      </c>
      <c r="G3479">
        <v>0</v>
      </c>
      <c r="H3479" s="3">
        <v>0</v>
      </c>
      <c r="I3479" s="4">
        <f>IF(H3479=0,"",H3479*O3479)</f>
        <v>0</v>
      </c>
      <c r="J3479" s="5">
        <f>IF(OR(H3479=0,V3479=""),"",H3479*V3479)</f>
        <v>0</v>
      </c>
      <c r="K3479" s="6">
        <f>IF(V3479="","",V3479/O3479)</f>
        <v>0</v>
      </c>
      <c r="L3479" s="6">
        <f>IF(V3479="","",V3479/N3479)</f>
        <v>0</v>
      </c>
      <c r="Q3479" s="4">
        <v>5.84</v>
      </c>
      <c r="R3479" s="4">
        <v>0</v>
      </c>
      <c r="S3479">
        <v>0.15</v>
      </c>
      <c r="T3479" s="4">
        <f>IF(S3479=0,"",IF((N3479*S3479)&lt;.3,.3,N3479*S3479))</f>
        <v>0</v>
      </c>
      <c r="U3479"/>
      <c r="V3479" s="4">
        <f>IF(AND(N3479&lt;&gt;0,O3479&lt;&gt;0,Q3479&lt;&gt;0,S3479&lt;&gt;""),N3479-O3479-Q3479-R3479-T3479-U3479-P3479,"")</f>
        <v>0</v>
      </c>
      <c r="W3479">
        <v>0</v>
      </c>
      <c r="X3479">
        <v>0</v>
      </c>
      <c r="Y3479" s="7">
        <v>0</v>
      </c>
      <c r="Z3479" s="7">
        <v>0</v>
      </c>
      <c r="AA3479">
        <v>0</v>
      </c>
      <c r="AB3479">
        <v>0</v>
      </c>
      <c r="AC3479">
        <v>0</v>
      </c>
      <c r="AD3479" t="s">
        <v>41</v>
      </c>
      <c r="AG3479">
        <v>0</v>
      </c>
      <c r="AH3479">
        <v>0</v>
      </c>
      <c r="AJ3479">
        <v>0</v>
      </c>
    </row>
    <row r="3480" spans="1:36">
      <c r="A3480" t="s">
        <v>11756</v>
      </c>
      <c r="B3480" t="s">
        <v>11757</v>
      </c>
      <c r="C3480" s="2" t="s">
        <v>11758</v>
      </c>
      <c r="D3480" t="s">
        <v>3946</v>
      </c>
      <c r="G3480">
        <v>0</v>
      </c>
      <c r="H3480" s="3">
        <v>0</v>
      </c>
      <c r="I3480" s="4">
        <f>IF(H3480=0,"",H3480*O3480)</f>
        <v>0</v>
      </c>
      <c r="J3480" s="5">
        <f>IF(OR(H3480=0,V3480=""),"",H3480*V3480)</f>
        <v>0</v>
      </c>
      <c r="K3480" s="6">
        <f>IF(V3480="","",V3480/O3480)</f>
        <v>0</v>
      </c>
      <c r="L3480" s="6">
        <f>IF(V3480="","",V3480/N3480)</f>
        <v>0</v>
      </c>
      <c r="M3480" s="4">
        <v>43.99</v>
      </c>
      <c r="N3480" s="4">
        <v>43.99</v>
      </c>
      <c r="Q3480" s="4">
        <v>7.18</v>
      </c>
      <c r="R3480" s="4">
        <v>0.19</v>
      </c>
      <c r="S3480">
        <v>0.15</v>
      </c>
      <c r="T3480" s="4">
        <f>IF(S3480=0,"",IF((N3480*S3480)&lt;.3,.3,N3480*S3480))</f>
        <v>0</v>
      </c>
      <c r="U3480"/>
      <c r="V3480" s="4">
        <f>IF(AND(N3480&lt;&gt;0,O3480&lt;&gt;0,Q3480&lt;&gt;0,S3480&lt;&gt;""),N3480-O3480-Q3480-R3480-T3480-U3480-P3480,"")</f>
        <v>0</v>
      </c>
      <c r="W3480">
        <v>11</v>
      </c>
      <c r="X3480">
        <v>24.5</v>
      </c>
      <c r="Y3480" s="7">
        <v>0.44</v>
      </c>
      <c r="Z3480" s="7">
        <v>1</v>
      </c>
      <c r="AA3480">
        <v>177</v>
      </c>
      <c r="AB3480">
        <v>0</v>
      </c>
      <c r="AC3480">
        <v>402.272727272727</v>
      </c>
      <c r="AD3480" t="s">
        <v>41</v>
      </c>
      <c r="AE3480">
        <v>27002</v>
      </c>
      <c r="AF3480" s="4">
        <v>0.963</v>
      </c>
      <c r="AG3480">
        <v>0</v>
      </c>
      <c r="AH3480">
        <v>0</v>
      </c>
      <c r="AJ3480">
        <v>0</v>
      </c>
    </row>
    <row r="3481" spans="1:36">
      <c r="A3481" t="s">
        <v>11759</v>
      </c>
      <c r="B3481" t="s">
        <v>11760</v>
      </c>
      <c r="C3481" s="2" t="s">
        <v>11761</v>
      </c>
      <c r="D3481" t="s">
        <v>3946</v>
      </c>
      <c r="G3481">
        <v>0</v>
      </c>
      <c r="H3481" s="3">
        <v>0</v>
      </c>
      <c r="I3481" s="4">
        <f>IF(H3481=0,"",H3481*O3481)</f>
        <v>0</v>
      </c>
      <c r="J3481" s="5">
        <f>IF(OR(H3481=0,V3481=""),"",H3481*V3481)</f>
        <v>0</v>
      </c>
      <c r="K3481" s="6">
        <f>IF(V3481="","",V3481/O3481)</f>
        <v>0</v>
      </c>
      <c r="L3481" s="6">
        <f>IF(V3481="","",V3481/N3481)</f>
        <v>0</v>
      </c>
      <c r="Q3481" s="4">
        <v>7.04</v>
      </c>
      <c r="R3481" s="4">
        <v>0</v>
      </c>
      <c r="S3481">
        <v>0.15</v>
      </c>
      <c r="T3481" s="4">
        <f>IF(S3481=0,"",IF((N3481*S3481)&lt;.3,.3,N3481*S3481))</f>
        <v>0</v>
      </c>
      <c r="U3481"/>
      <c r="V3481" s="4">
        <f>IF(AND(N3481&lt;&gt;0,O3481&lt;&gt;0,Q3481&lt;&gt;0,S3481&lt;&gt;""),N3481-O3481-Q3481-R3481-T3481-U3481-P3481,"")</f>
        <v>0</v>
      </c>
      <c r="W3481">
        <v>0</v>
      </c>
      <c r="X3481">
        <v>0</v>
      </c>
      <c r="Y3481" s="7">
        <v>0</v>
      </c>
      <c r="Z3481" s="7">
        <v>0</v>
      </c>
      <c r="AA3481">
        <v>0</v>
      </c>
      <c r="AB3481">
        <v>0</v>
      </c>
      <c r="AC3481">
        <v>0</v>
      </c>
      <c r="AD3481" t="s">
        <v>41</v>
      </c>
      <c r="AG3481">
        <v>0</v>
      </c>
      <c r="AH3481">
        <v>0</v>
      </c>
      <c r="AJ3481">
        <v>0</v>
      </c>
    </row>
    <row r="3482" spans="1:36">
      <c r="A3482" t="s">
        <v>11762</v>
      </c>
      <c r="B3482" t="s">
        <v>11566</v>
      </c>
      <c r="C3482" s="2" t="s">
        <v>11567</v>
      </c>
      <c r="D3482" t="s">
        <v>503</v>
      </c>
      <c r="G3482">
        <v>0</v>
      </c>
      <c r="H3482" s="3">
        <v>0</v>
      </c>
      <c r="I3482" s="4">
        <f>IF(H3482=0,"",H3482*O3482)</f>
        <v>0</v>
      </c>
      <c r="J3482" s="5">
        <f>IF(OR(H3482=0,V3482=""),"",H3482*V3482)</f>
        <v>0</v>
      </c>
      <c r="K3482" s="6">
        <f>IF(V3482="","",V3482/O3482)</f>
        <v>0</v>
      </c>
      <c r="L3482" s="6">
        <f>IF(V3482="","",V3482/N3482)</f>
        <v>0</v>
      </c>
      <c r="Q3482" s="4">
        <v>5.84</v>
      </c>
      <c r="R3482" s="4">
        <v>0</v>
      </c>
      <c r="S3482">
        <v>0.15</v>
      </c>
      <c r="T3482" s="4">
        <f>IF(S3482=0,"",IF((N3482*S3482)&lt;.3,.3,N3482*S3482))</f>
        <v>0</v>
      </c>
      <c r="U3482"/>
      <c r="V3482" s="4">
        <f>IF(AND(N3482&lt;&gt;0,O3482&lt;&gt;0,Q3482&lt;&gt;0,S3482&lt;&gt;""),N3482-O3482-Q3482-R3482-T3482-U3482-P3482,"")</f>
        <v>0</v>
      </c>
      <c r="W3482">
        <v>0</v>
      </c>
      <c r="X3482">
        <v>0</v>
      </c>
      <c r="Y3482" s="7">
        <v>0</v>
      </c>
      <c r="Z3482" s="7">
        <v>0</v>
      </c>
      <c r="AA3482">
        <v>0</v>
      </c>
      <c r="AB3482">
        <v>0</v>
      </c>
      <c r="AC3482">
        <v>0</v>
      </c>
      <c r="AD3482" t="s">
        <v>41</v>
      </c>
      <c r="AG3482">
        <v>0</v>
      </c>
      <c r="AH3482">
        <v>0</v>
      </c>
      <c r="AJ3482">
        <v>0</v>
      </c>
    </row>
    <row r="3483" spans="1:36">
      <c r="A3483" t="s">
        <v>11763</v>
      </c>
      <c r="B3483" t="s">
        <v>11764</v>
      </c>
      <c r="C3483" s="2" t="s">
        <v>11765</v>
      </c>
      <c r="D3483" t="s">
        <v>1607</v>
      </c>
      <c r="G3483">
        <v>0</v>
      </c>
      <c r="H3483" s="3">
        <v>0</v>
      </c>
      <c r="I3483" s="4">
        <f>IF(H3483=0,"",H3483*O3483)</f>
        <v>0</v>
      </c>
      <c r="J3483" s="5">
        <f>IF(OR(H3483=0,V3483=""),"",H3483*V3483)</f>
        <v>0</v>
      </c>
      <c r="K3483" s="6">
        <f>IF(V3483="","",V3483/O3483)</f>
        <v>0</v>
      </c>
      <c r="L3483" s="6">
        <f>IF(V3483="","",V3483/N3483)</f>
        <v>0</v>
      </c>
      <c r="Q3483" s="4">
        <v>7.04</v>
      </c>
      <c r="R3483" s="4">
        <v>0.03</v>
      </c>
      <c r="S3483">
        <v>0.15</v>
      </c>
      <c r="T3483" s="4">
        <f>IF(S3483=0,"",IF((N3483*S3483)&lt;.3,.3,N3483*S3483))</f>
        <v>0</v>
      </c>
      <c r="U3483"/>
      <c r="V3483" s="4">
        <f>IF(AND(N3483&lt;&gt;0,O3483&lt;&gt;0,Q3483&lt;&gt;0,S3483&lt;&gt;""),N3483-O3483-Q3483-R3483-T3483-U3483-P3483,"")</f>
        <v>0</v>
      </c>
      <c r="W3483">
        <v>0</v>
      </c>
      <c r="X3483">
        <v>0</v>
      </c>
      <c r="Y3483" s="7">
        <v>0</v>
      </c>
      <c r="Z3483" s="7">
        <v>0</v>
      </c>
      <c r="AA3483">
        <v>0</v>
      </c>
      <c r="AB3483">
        <v>0</v>
      </c>
      <c r="AC3483">
        <v>0</v>
      </c>
      <c r="AD3483" t="s">
        <v>41</v>
      </c>
      <c r="AG3483">
        <v>0</v>
      </c>
      <c r="AH3483">
        <v>0</v>
      </c>
      <c r="AJ3483">
        <v>0</v>
      </c>
    </row>
    <row r="3484" spans="1:36">
      <c r="A3484" t="s">
        <v>11766</v>
      </c>
      <c r="B3484" t="s">
        <v>11767</v>
      </c>
      <c r="C3484" s="2" t="s">
        <v>11768</v>
      </c>
      <c r="D3484" t="s">
        <v>1607</v>
      </c>
      <c r="G3484">
        <v>0</v>
      </c>
      <c r="H3484" s="3">
        <v>0</v>
      </c>
      <c r="I3484" s="4">
        <f>IF(H3484=0,"",H3484*O3484)</f>
        <v>0</v>
      </c>
      <c r="J3484" s="5">
        <f>IF(OR(H3484=0,V3484=""),"",H3484*V3484)</f>
        <v>0</v>
      </c>
      <c r="K3484" s="6">
        <f>IF(V3484="","",V3484/O3484)</f>
        <v>0</v>
      </c>
      <c r="L3484" s="6">
        <f>IF(V3484="","",V3484/N3484)</f>
        <v>0</v>
      </c>
      <c r="Q3484" s="4">
        <v>7.64</v>
      </c>
      <c r="R3484" s="4">
        <v>0.03</v>
      </c>
      <c r="S3484">
        <v>0.15</v>
      </c>
      <c r="T3484" s="4">
        <f>IF(S3484=0,"",IF((N3484*S3484)&lt;.3,.3,N3484*S3484))</f>
        <v>0</v>
      </c>
      <c r="U3484"/>
      <c r="V3484" s="4">
        <f>IF(AND(N3484&lt;&gt;0,O3484&lt;&gt;0,Q3484&lt;&gt;0,S3484&lt;&gt;""),N3484-O3484-Q3484-R3484-T3484-U3484-P3484,"")</f>
        <v>0</v>
      </c>
      <c r="W3484">
        <v>0</v>
      </c>
      <c r="X3484">
        <v>0</v>
      </c>
      <c r="Y3484" s="7">
        <v>0</v>
      </c>
      <c r="Z3484" s="7">
        <v>0</v>
      </c>
      <c r="AA3484">
        <v>0</v>
      </c>
      <c r="AB3484">
        <v>0</v>
      </c>
      <c r="AC3484">
        <v>0</v>
      </c>
      <c r="AD3484" t="s">
        <v>41</v>
      </c>
      <c r="AG3484">
        <v>0</v>
      </c>
      <c r="AH3484">
        <v>0</v>
      </c>
      <c r="AJ3484">
        <v>0</v>
      </c>
    </row>
    <row r="3485" spans="1:36">
      <c r="A3485" t="s">
        <v>11769</v>
      </c>
      <c r="B3485" t="s">
        <v>11770</v>
      </c>
      <c r="C3485" s="2" t="s">
        <v>11771</v>
      </c>
      <c r="D3485" t="s">
        <v>1607</v>
      </c>
      <c r="G3485">
        <v>0</v>
      </c>
      <c r="H3485" s="3">
        <v>0</v>
      </c>
      <c r="I3485" s="4">
        <f>IF(H3485=0,"",H3485*O3485)</f>
        <v>0</v>
      </c>
      <c r="J3485" s="5">
        <f>IF(OR(H3485=0,V3485=""),"",H3485*V3485)</f>
        <v>0</v>
      </c>
      <c r="K3485" s="6">
        <f>IF(V3485="","",V3485/O3485)</f>
        <v>0</v>
      </c>
      <c r="L3485" s="6">
        <f>IF(V3485="","",V3485/N3485)</f>
        <v>0</v>
      </c>
      <c r="Q3485" s="4">
        <v>7.04</v>
      </c>
      <c r="R3485" s="4">
        <v>0.03</v>
      </c>
      <c r="S3485">
        <v>0.15</v>
      </c>
      <c r="T3485" s="4">
        <f>IF(S3485=0,"",IF((N3485*S3485)&lt;.3,.3,N3485*S3485))</f>
        <v>0</v>
      </c>
      <c r="U3485"/>
      <c r="V3485" s="4">
        <f>IF(AND(N3485&lt;&gt;0,O3485&lt;&gt;0,Q3485&lt;&gt;0,S3485&lt;&gt;""),N3485-O3485-Q3485-R3485-T3485-U3485-P3485,"")</f>
        <v>0</v>
      </c>
      <c r="W3485">
        <v>0</v>
      </c>
      <c r="X3485">
        <v>0</v>
      </c>
      <c r="Y3485" s="7">
        <v>0</v>
      </c>
      <c r="Z3485" s="7">
        <v>0</v>
      </c>
      <c r="AA3485">
        <v>0</v>
      </c>
      <c r="AB3485">
        <v>0</v>
      </c>
      <c r="AC3485">
        <v>0</v>
      </c>
      <c r="AD3485" t="s">
        <v>41</v>
      </c>
      <c r="AG3485">
        <v>0</v>
      </c>
      <c r="AH3485">
        <v>0</v>
      </c>
      <c r="AJ3485">
        <v>0</v>
      </c>
    </row>
    <row r="3486" spans="1:36">
      <c r="A3486" t="s">
        <v>11772</v>
      </c>
      <c r="B3486" t="s">
        <v>574</v>
      </c>
      <c r="C3486" s="2" t="s">
        <v>11773</v>
      </c>
      <c r="D3486" t="s">
        <v>559</v>
      </c>
      <c r="G3486">
        <v>0</v>
      </c>
      <c r="H3486" s="3">
        <v>0</v>
      </c>
      <c r="I3486" s="4">
        <f>IF(H3486=0,"",H3486*O3486)</f>
        <v>0</v>
      </c>
      <c r="J3486" s="5">
        <f>IF(OR(H3486=0,V3486=""),"",H3486*V3486)</f>
        <v>0</v>
      </c>
      <c r="K3486" s="6">
        <f>IF(V3486="","",V3486/O3486)</f>
        <v>0</v>
      </c>
      <c r="L3486" s="6">
        <f>IF(V3486="","",V3486/N3486)</f>
        <v>0</v>
      </c>
      <c r="R3486" s="4">
        <v>0</v>
      </c>
      <c r="T3486" s="4">
        <f>IF(S3486=0,"",IF((N3486*S3486)&lt;.3,.3,N3486*S3486))</f>
        <v>0</v>
      </c>
      <c r="U3486"/>
      <c r="V3486" s="4">
        <f>IF(AND(N3486&lt;&gt;0,O3486&lt;&gt;0,Q3486&lt;&gt;0,S3486&lt;&gt;""),N3486-O3486-Q3486-R3486-T3486-U3486-P3486,"")</f>
        <v>0</v>
      </c>
      <c r="W3486">
        <v>0</v>
      </c>
      <c r="X3486">
        <v>0</v>
      </c>
      <c r="Y3486" s="7">
        <v>0</v>
      </c>
      <c r="Z3486" s="7">
        <v>0</v>
      </c>
      <c r="AA3486">
        <v>0</v>
      </c>
      <c r="AB3486">
        <v>0</v>
      </c>
      <c r="AC3486">
        <v>0</v>
      </c>
      <c r="AD3486" t="s">
        <v>41</v>
      </c>
      <c r="AG3486">
        <v>0</v>
      </c>
      <c r="AH3486">
        <v>0</v>
      </c>
      <c r="AJ3486">
        <v>0</v>
      </c>
    </row>
    <row r="3487" spans="1:36">
      <c r="A3487" t="s">
        <v>11774</v>
      </c>
      <c r="B3487" t="s">
        <v>11775</v>
      </c>
      <c r="C3487" s="2" t="s">
        <v>11776</v>
      </c>
      <c r="D3487" t="s">
        <v>1607</v>
      </c>
      <c r="G3487">
        <v>0</v>
      </c>
      <c r="H3487" s="3">
        <v>0</v>
      </c>
      <c r="I3487" s="4">
        <f>IF(H3487=0,"",H3487*O3487)</f>
        <v>0</v>
      </c>
      <c r="J3487" s="5">
        <f>IF(OR(H3487=0,V3487=""),"",H3487*V3487)</f>
        <v>0</v>
      </c>
      <c r="K3487" s="6">
        <f>IF(V3487="","",V3487/O3487)</f>
        <v>0</v>
      </c>
      <c r="L3487" s="6">
        <f>IF(V3487="","",V3487/N3487)</f>
        <v>0</v>
      </c>
      <c r="Q3487" s="4">
        <v>3.5</v>
      </c>
      <c r="R3487" s="4">
        <v>0.03</v>
      </c>
      <c r="S3487">
        <v>0.15</v>
      </c>
      <c r="T3487" s="4">
        <f>IF(S3487=0,"",IF((N3487*S3487)&lt;.3,.3,N3487*S3487))</f>
        <v>0</v>
      </c>
      <c r="U3487"/>
      <c r="V3487" s="4">
        <f>IF(AND(N3487&lt;&gt;0,O3487&lt;&gt;0,Q3487&lt;&gt;0,S3487&lt;&gt;""),N3487-O3487-Q3487-R3487-T3487-U3487-P3487,"")</f>
        <v>0</v>
      </c>
      <c r="W3487">
        <v>0</v>
      </c>
      <c r="X3487">
        <v>0</v>
      </c>
      <c r="Y3487" s="7">
        <v>0</v>
      </c>
      <c r="Z3487" s="7">
        <v>0</v>
      </c>
      <c r="AA3487">
        <v>0</v>
      </c>
      <c r="AB3487">
        <v>0</v>
      </c>
      <c r="AC3487">
        <v>0</v>
      </c>
      <c r="AD3487" t="s">
        <v>41</v>
      </c>
      <c r="AG3487">
        <v>0</v>
      </c>
      <c r="AH3487">
        <v>0</v>
      </c>
      <c r="AJ3487">
        <v>0</v>
      </c>
    </row>
    <row r="3488" spans="1:36">
      <c r="A3488" t="s">
        <v>11777</v>
      </c>
      <c r="B3488" t="s">
        <v>11778</v>
      </c>
      <c r="C3488" s="2" t="s">
        <v>11779</v>
      </c>
      <c r="D3488" t="s">
        <v>1607</v>
      </c>
      <c r="G3488">
        <v>0</v>
      </c>
      <c r="H3488" s="3">
        <v>0</v>
      </c>
      <c r="I3488" s="4">
        <f>IF(H3488=0,"",H3488*O3488)</f>
        <v>0</v>
      </c>
      <c r="J3488" s="5">
        <f>IF(OR(H3488=0,V3488=""),"",H3488*V3488)</f>
        <v>0</v>
      </c>
      <c r="K3488" s="6">
        <f>IF(V3488="","",V3488/O3488)</f>
        <v>0</v>
      </c>
      <c r="L3488" s="6">
        <f>IF(V3488="","",V3488/N3488)</f>
        <v>0</v>
      </c>
      <c r="Q3488" s="4">
        <v>4.81</v>
      </c>
      <c r="R3488" s="4">
        <v>0.03</v>
      </c>
      <c r="S3488">
        <v>0.15</v>
      </c>
      <c r="T3488" s="4">
        <f>IF(S3488=0,"",IF((N3488*S3488)&lt;.3,.3,N3488*S3488))</f>
        <v>0</v>
      </c>
      <c r="U3488"/>
      <c r="V3488" s="4">
        <f>IF(AND(N3488&lt;&gt;0,O3488&lt;&gt;0,Q3488&lt;&gt;0,S3488&lt;&gt;""),N3488-O3488-Q3488-R3488-T3488-U3488-P3488,"")</f>
        <v>0</v>
      </c>
      <c r="W3488">
        <v>0</v>
      </c>
      <c r="X3488">
        <v>0</v>
      </c>
      <c r="Y3488" s="7">
        <v>0</v>
      </c>
      <c r="Z3488" s="7">
        <v>0</v>
      </c>
      <c r="AA3488">
        <v>0</v>
      </c>
      <c r="AB3488">
        <v>0</v>
      </c>
      <c r="AC3488">
        <v>0</v>
      </c>
      <c r="AD3488" t="s">
        <v>41</v>
      </c>
      <c r="AG3488">
        <v>0</v>
      </c>
      <c r="AH3488">
        <v>0</v>
      </c>
      <c r="AJ3488">
        <v>0</v>
      </c>
    </row>
    <row r="3489" spans="1:36">
      <c r="A3489" t="s">
        <v>11780</v>
      </c>
      <c r="B3489" t="s">
        <v>11781</v>
      </c>
      <c r="C3489" s="2" t="s">
        <v>11782</v>
      </c>
      <c r="D3489" t="s">
        <v>1607</v>
      </c>
      <c r="G3489">
        <v>0</v>
      </c>
      <c r="H3489" s="3">
        <v>0</v>
      </c>
      <c r="I3489" s="4">
        <f>IF(H3489=0,"",H3489*O3489)</f>
        <v>0</v>
      </c>
      <c r="J3489" s="5">
        <f>IF(OR(H3489=0,V3489=""),"",H3489*V3489)</f>
        <v>0</v>
      </c>
      <c r="K3489" s="6">
        <f>IF(V3489="","",V3489/O3489)</f>
        <v>0</v>
      </c>
      <c r="L3489" s="6">
        <f>IF(V3489="","",V3489/N3489)</f>
        <v>0</v>
      </c>
      <c r="Q3489" s="4">
        <v>5.84</v>
      </c>
      <c r="R3489" s="4">
        <v>0.03</v>
      </c>
      <c r="S3489">
        <v>0.15</v>
      </c>
      <c r="T3489" s="4">
        <f>IF(S3489=0,"",IF((N3489*S3489)&lt;.3,.3,N3489*S3489))</f>
        <v>0</v>
      </c>
      <c r="U3489"/>
      <c r="V3489" s="4">
        <f>IF(AND(N3489&lt;&gt;0,O3489&lt;&gt;0,Q3489&lt;&gt;0,S3489&lt;&gt;""),N3489-O3489-Q3489-R3489-T3489-U3489-P3489,"")</f>
        <v>0</v>
      </c>
      <c r="W3489">
        <v>0</v>
      </c>
      <c r="X3489">
        <v>0</v>
      </c>
      <c r="Y3489" s="7">
        <v>0</v>
      </c>
      <c r="Z3489" s="7">
        <v>0</v>
      </c>
      <c r="AA3489">
        <v>0</v>
      </c>
      <c r="AB3489">
        <v>0</v>
      </c>
      <c r="AC3489">
        <v>0</v>
      </c>
      <c r="AD3489" t="s">
        <v>41</v>
      </c>
      <c r="AG3489">
        <v>0</v>
      </c>
      <c r="AH3489">
        <v>0</v>
      </c>
      <c r="AJ3489">
        <v>0</v>
      </c>
    </row>
    <row r="3490" spans="1:36">
      <c r="A3490" t="s">
        <v>11783</v>
      </c>
      <c r="B3490" t="s">
        <v>11784</v>
      </c>
      <c r="C3490" s="2" t="s">
        <v>11785</v>
      </c>
      <c r="D3490" t="s">
        <v>1607</v>
      </c>
      <c r="G3490">
        <v>0</v>
      </c>
      <c r="H3490" s="3">
        <v>0</v>
      </c>
      <c r="I3490" s="4">
        <f>IF(H3490=0,"",H3490*O3490)</f>
        <v>0</v>
      </c>
      <c r="J3490" s="5">
        <f>IF(OR(H3490=0,V3490=""),"",H3490*V3490)</f>
        <v>0</v>
      </c>
      <c r="K3490" s="6">
        <f>IF(V3490="","",V3490/O3490)</f>
        <v>0</v>
      </c>
      <c r="L3490" s="6">
        <f>IF(V3490="","",V3490/N3490)</f>
        <v>0</v>
      </c>
      <c r="Q3490" s="4">
        <v>4.81</v>
      </c>
      <c r="R3490" s="4">
        <v>0.03</v>
      </c>
      <c r="S3490">
        <v>0.15</v>
      </c>
      <c r="T3490" s="4">
        <f>IF(S3490=0,"",IF((N3490*S3490)&lt;.3,.3,N3490*S3490))</f>
        <v>0</v>
      </c>
      <c r="U3490"/>
      <c r="V3490" s="4">
        <f>IF(AND(N3490&lt;&gt;0,O3490&lt;&gt;0,Q3490&lt;&gt;0,S3490&lt;&gt;""),N3490-O3490-Q3490-R3490-T3490-U3490-P3490,"")</f>
        <v>0</v>
      </c>
      <c r="W3490">
        <v>0</v>
      </c>
      <c r="X3490">
        <v>0</v>
      </c>
      <c r="Y3490" s="7">
        <v>0</v>
      </c>
      <c r="Z3490" s="7">
        <v>0</v>
      </c>
      <c r="AA3490">
        <v>0</v>
      </c>
      <c r="AB3490">
        <v>0</v>
      </c>
      <c r="AC3490">
        <v>0</v>
      </c>
      <c r="AD3490" t="s">
        <v>41</v>
      </c>
      <c r="AG3490">
        <v>0</v>
      </c>
      <c r="AH3490">
        <v>0</v>
      </c>
      <c r="AJ3490">
        <v>0</v>
      </c>
    </row>
    <row r="3491" spans="1:36">
      <c r="A3491" t="s">
        <v>11786</v>
      </c>
      <c r="B3491" t="s">
        <v>11787</v>
      </c>
      <c r="C3491" s="2" t="s">
        <v>11788</v>
      </c>
      <c r="D3491" t="s">
        <v>1607</v>
      </c>
      <c r="G3491">
        <v>0</v>
      </c>
      <c r="H3491" s="3">
        <v>0</v>
      </c>
      <c r="I3491" s="4">
        <f>IF(H3491=0,"",H3491*O3491)</f>
        <v>0</v>
      </c>
      <c r="J3491" s="5">
        <f>IF(OR(H3491=0,V3491=""),"",H3491*V3491)</f>
        <v>0</v>
      </c>
      <c r="K3491" s="6">
        <f>IF(V3491="","",V3491/O3491)</f>
        <v>0</v>
      </c>
      <c r="L3491" s="6">
        <f>IF(V3491="","",V3491/N3491)</f>
        <v>0</v>
      </c>
      <c r="Q3491" s="4">
        <v>6.44</v>
      </c>
      <c r="R3491" s="4">
        <v>0.03</v>
      </c>
      <c r="S3491">
        <v>0.15</v>
      </c>
      <c r="T3491" s="4">
        <f>IF(S3491=0,"",IF((N3491*S3491)&lt;.3,.3,N3491*S3491))</f>
        <v>0</v>
      </c>
      <c r="U3491"/>
      <c r="V3491" s="4">
        <f>IF(AND(N3491&lt;&gt;0,O3491&lt;&gt;0,Q3491&lt;&gt;0,S3491&lt;&gt;""),N3491-O3491-Q3491-R3491-T3491-U3491-P3491,"")</f>
        <v>0</v>
      </c>
      <c r="W3491">
        <v>0</v>
      </c>
      <c r="X3491">
        <v>0</v>
      </c>
      <c r="Y3491" s="7">
        <v>0</v>
      </c>
      <c r="Z3491" s="7">
        <v>0</v>
      </c>
      <c r="AA3491">
        <v>0</v>
      </c>
      <c r="AB3491">
        <v>0</v>
      </c>
      <c r="AC3491">
        <v>0</v>
      </c>
      <c r="AD3491" t="s">
        <v>41</v>
      </c>
      <c r="AG3491">
        <v>0</v>
      </c>
      <c r="AH3491">
        <v>0</v>
      </c>
      <c r="AJ3491">
        <v>0</v>
      </c>
    </row>
    <row r="3492" spans="1:36">
      <c r="A3492" t="s">
        <v>11789</v>
      </c>
      <c r="B3492" t="s">
        <v>11790</v>
      </c>
      <c r="C3492" s="2" t="s">
        <v>11791</v>
      </c>
      <c r="D3492" t="s">
        <v>1607</v>
      </c>
      <c r="G3492">
        <v>0</v>
      </c>
      <c r="H3492" s="3">
        <v>0</v>
      </c>
      <c r="I3492" s="4">
        <f>IF(H3492=0,"",H3492*O3492)</f>
        <v>0</v>
      </c>
      <c r="J3492" s="5">
        <f>IF(OR(H3492=0,V3492=""),"",H3492*V3492)</f>
        <v>0</v>
      </c>
      <c r="K3492" s="6">
        <f>IF(V3492="","",V3492/O3492)</f>
        <v>0</v>
      </c>
      <c r="L3492" s="6">
        <f>IF(V3492="","",V3492/N3492)</f>
        <v>0</v>
      </c>
      <c r="Q3492" s="4">
        <v>6.44</v>
      </c>
      <c r="R3492" s="4">
        <v>0.03</v>
      </c>
      <c r="S3492">
        <v>0.15</v>
      </c>
      <c r="T3492" s="4">
        <f>IF(S3492=0,"",IF((N3492*S3492)&lt;.3,.3,N3492*S3492))</f>
        <v>0</v>
      </c>
      <c r="U3492"/>
      <c r="V3492" s="4">
        <f>IF(AND(N3492&lt;&gt;0,O3492&lt;&gt;0,Q3492&lt;&gt;0,S3492&lt;&gt;""),N3492-O3492-Q3492-R3492-T3492-U3492-P3492,"")</f>
        <v>0</v>
      </c>
      <c r="W3492">
        <v>0</v>
      </c>
      <c r="X3492">
        <v>0</v>
      </c>
      <c r="Y3492" s="7">
        <v>0</v>
      </c>
      <c r="Z3492" s="7">
        <v>0</v>
      </c>
      <c r="AA3492">
        <v>0</v>
      </c>
      <c r="AB3492">
        <v>0</v>
      </c>
      <c r="AC3492">
        <v>0</v>
      </c>
      <c r="AD3492" t="s">
        <v>41</v>
      </c>
      <c r="AG3492">
        <v>0</v>
      </c>
      <c r="AH3492">
        <v>0</v>
      </c>
      <c r="AJ3492">
        <v>0</v>
      </c>
    </row>
    <row r="3493" spans="1:36">
      <c r="A3493" t="s">
        <v>11792</v>
      </c>
      <c r="B3493" t="s">
        <v>11494</v>
      </c>
      <c r="C3493" s="2" t="s">
        <v>11793</v>
      </c>
      <c r="D3493" t="s">
        <v>580</v>
      </c>
      <c r="G3493">
        <v>0</v>
      </c>
      <c r="H3493" s="3">
        <v>0</v>
      </c>
      <c r="I3493" s="4">
        <f>IF(H3493=0,"",H3493*O3493)</f>
        <v>0</v>
      </c>
      <c r="J3493" s="5">
        <f>IF(OR(H3493=0,V3493=""),"",H3493*V3493)</f>
        <v>0</v>
      </c>
      <c r="K3493" s="6">
        <f>IF(V3493="","",V3493/O3493)</f>
        <v>0</v>
      </c>
      <c r="L3493" s="6">
        <f>IF(V3493="","",V3493/N3493)</f>
        <v>0</v>
      </c>
      <c r="M3493" s="4">
        <v>77.99</v>
      </c>
      <c r="N3493" s="4">
        <v>77.99</v>
      </c>
      <c r="Q3493" s="4">
        <v>17.02</v>
      </c>
      <c r="R3493" s="4">
        <v>0.81</v>
      </c>
      <c r="S3493">
        <v>0.15</v>
      </c>
      <c r="T3493" s="4">
        <f>IF(S3493=0,"",IF((N3493*S3493)&lt;.3,.3,N3493*S3493))</f>
        <v>0</v>
      </c>
      <c r="U3493"/>
      <c r="V3493" s="4">
        <f>IF(AND(N3493&lt;&gt;0,O3493&lt;&gt;0,Q3493&lt;&gt;0,S3493&lt;&gt;""),N3493-O3493-Q3493-R3493-T3493-U3493-P3493,"")</f>
        <v>0</v>
      </c>
      <c r="W3493">
        <v>7</v>
      </c>
      <c r="X3493">
        <v>30</v>
      </c>
      <c r="Y3493" s="7">
        <v>0.23</v>
      </c>
      <c r="Z3493" s="7">
        <v>1</v>
      </c>
      <c r="AA3493">
        <v>132</v>
      </c>
      <c r="AB3493">
        <v>0</v>
      </c>
      <c r="AC3493">
        <v>573.913043478261</v>
      </c>
      <c r="AD3493">
        <v>473</v>
      </c>
      <c r="AE3493">
        <v>355516</v>
      </c>
      <c r="AF3493" s="4">
        <v>2.47</v>
      </c>
      <c r="AG3493">
        <v>0</v>
      </c>
      <c r="AH3493">
        <v>0</v>
      </c>
      <c r="AJ3493">
        <v>0</v>
      </c>
    </row>
    <row r="3494" spans="1:36">
      <c r="A3494" t="s">
        <v>11794</v>
      </c>
      <c r="B3494" t="s">
        <v>3906</v>
      </c>
      <c r="C3494" s="2" t="s">
        <v>3907</v>
      </c>
      <c r="D3494" t="s">
        <v>2206</v>
      </c>
      <c r="G3494">
        <v>0</v>
      </c>
      <c r="H3494" s="3">
        <v>0</v>
      </c>
      <c r="I3494" s="4">
        <f>IF(H3494=0,"",H3494*O3494)</f>
        <v>0</v>
      </c>
      <c r="J3494" s="5">
        <f>IF(OR(H3494=0,V3494=""),"",H3494*V3494)</f>
        <v>0</v>
      </c>
      <c r="K3494" s="6">
        <f>IF(V3494="","",V3494/O3494)</f>
        <v>0</v>
      </c>
      <c r="L3494" s="6">
        <f>IF(V3494="","",V3494/N3494)</f>
        <v>0</v>
      </c>
      <c r="Q3494" s="4">
        <v>10.64</v>
      </c>
      <c r="R3494" s="4">
        <v>0.1</v>
      </c>
      <c r="S3494">
        <v>0.15</v>
      </c>
      <c r="T3494" s="4">
        <f>IF(S3494=0,"",IF((N3494*S3494)&lt;.3,.3,N3494*S3494))</f>
        <v>0</v>
      </c>
      <c r="U3494"/>
      <c r="V3494" s="4">
        <f>IF(AND(N3494&lt;&gt;0,O3494&lt;&gt;0,Q3494&lt;&gt;0,S3494&lt;&gt;""),N3494-O3494-Q3494-R3494-T3494-U3494-P3494,"")</f>
        <v>0</v>
      </c>
      <c r="W3494">
        <v>0</v>
      </c>
      <c r="X3494">
        <v>0</v>
      </c>
      <c r="Y3494" s="7">
        <v>0</v>
      </c>
      <c r="Z3494" s="7">
        <v>0</v>
      </c>
      <c r="AA3494">
        <v>0</v>
      </c>
      <c r="AB3494">
        <v>0</v>
      </c>
      <c r="AC3494">
        <v>0</v>
      </c>
      <c r="AD3494" t="s">
        <v>41</v>
      </c>
      <c r="AG3494">
        <v>0</v>
      </c>
      <c r="AH3494">
        <v>0</v>
      </c>
      <c r="AJ3494">
        <v>0</v>
      </c>
    </row>
    <row r="3495" spans="1:36">
      <c r="A3495" t="s">
        <v>11795</v>
      </c>
      <c r="B3495" t="s">
        <v>9673</v>
      </c>
      <c r="C3495" s="2" t="s">
        <v>9674</v>
      </c>
      <c r="D3495" t="s">
        <v>580</v>
      </c>
      <c r="G3495">
        <v>0</v>
      </c>
      <c r="H3495" s="3">
        <v>0</v>
      </c>
      <c r="I3495" s="4">
        <f>IF(H3495=0,"",H3495*O3495)</f>
        <v>0</v>
      </c>
      <c r="J3495" s="5">
        <f>IF(OR(H3495=0,V3495=""),"",H3495*V3495)</f>
        <v>0</v>
      </c>
      <c r="K3495" s="6">
        <f>IF(V3495="","",V3495/O3495)</f>
        <v>0</v>
      </c>
      <c r="L3495" s="6">
        <f>IF(V3495="","",V3495/N3495)</f>
        <v>0</v>
      </c>
      <c r="M3495" s="4">
        <v>82.77</v>
      </c>
      <c r="N3495" s="4">
        <v>82.77</v>
      </c>
      <c r="Q3495" s="4">
        <v>8.68</v>
      </c>
      <c r="R3495" s="4">
        <v>0.62</v>
      </c>
      <c r="S3495">
        <v>0.15</v>
      </c>
      <c r="T3495" s="4">
        <f>IF(S3495=0,"",IF((N3495*S3495)&lt;.3,.3,N3495*S3495))</f>
        <v>0</v>
      </c>
      <c r="U3495"/>
      <c r="V3495" s="4">
        <f>IF(AND(N3495&lt;&gt;0,O3495&lt;&gt;0,Q3495&lt;&gt;0,S3495&lt;&gt;""),N3495-O3495-Q3495-R3495-T3495-U3495-P3495,"")</f>
        <v>0</v>
      </c>
      <c r="W3495">
        <v>0</v>
      </c>
      <c r="X3495">
        <v>30</v>
      </c>
      <c r="Y3495" s="7">
        <v>0</v>
      </c>
      <c r="Z3495" s="7">
        <v>0</v>
      </c>
      <c r="AA3495">
        <v>5</v>
      </c>
      <c r="AB3495">
        <v>165</v>
      </c>
      <c r="AC3495">
        <v>9999</v>
      </c>
      <c r="AD3495">
        <v>9999</v>
      </c>
      <c r="AE3495">
        <v>72469</v>
      </c>
      <c r="AF3495" s="4">
        <v>1.2</v>
      </c>
      <c r="AG3495">
        <v>0</v>
      </c>
      <c r="AH3495">
        <v>0</v>
      </c>
      <c r="AJ3495">
        <v>0</v>
      </c>
    </row>
    <row r="3496" spans="1:36">
      <c r="A3496" t="s">
        <v>11796</v>
      </c>
      <c r="B3496" t="s">
        <v>9669</v>
      </c>
      <c r="C3496" s="2" t="s">
        <v>11797</v>
      </c>
      <c r="D3496" t="s">
        <v>580</v>
      </c>
      <c r="G3496">
        <v>0</v>
      </c>
      <c r="H3496" s="3">
        <v>0</v>
      </c>
      <c r="I3496" s="4">
        <f>IF(H3496=0,"",H3496*O3496)</f>
        <v>0</v>
      </c>
      <c r="J3496" s="5">
        <f>IF(OR(H3496=0,V3496=""),"",H3496*V3496)</f>
        <v>0</v>
      </c>
      <c r="K3496" s="6">
        <f>IF(V3496="","",V3496/O3496)</f>
        <v>0</v>
      </c>
      <c r="L3496" s="6">
        <f>IF(V3496="","",V3496/N3496)</f>
        <v>0</v>
      </c>
      <c r="M3496" s="4">
        <v>75.49</v>
      </c>
      <c r="N3496" s="4">
        <v>75.49</v>
      </c>
      <c r="Q3496" s="4">
        <v>8.98</v>
      </c>
      <c r="R3496" s="4">
        <v>0.61</v>
      </c>
      <c r="S3496">
        <v>0.15</v>
      </c>
      <c r="T3496" s="4">
        <f>IF(S3496=0,"",IF((N3496*S3496)&lt;.3,.3,N3496*S3496))</f>
        <v>0</v>
      </c>
      <c r="U3496"/>
      <c r="V3496" s="4">
        <f>IF(AND(N3496&lt;&gt;0,O3496&lt;&gt;0,Q3496&lt;&gt;0,S3496&lt;&gt;""),N3496-O3496-Q3496-R3496-T3496-U3496-P3496,"")</f>
        <v>0</v>
      </c>
      <c r="W3496">
        <v>5</v>
      </c>
      <c r="X3496">
        <v>30</v>
      </c>
      <c r="Y3496" s="7">
        <v>0.17</v>
      </c>
      <c r="Z3496" s="7">
        <v>1</v>
      </c>
      <c r="AA3496">
        <v>12</v>
      </c>
      <c r="AB3496">
        <v>135</v>
      </c>
      <c r="AC3496">
        <v>70.5882352941176</v>
      </c>
      <c r="AD3496">
        <v>758</v>
      </c>
      <c r="AE3496">
        <v>1010841</v>
      </c>
      <c r="AF3496" s="4">
        <v>1.529</v>
      </c>
      <c r="AG3496">
        <v>0</v>
      </c>
      <c r="AH3496">
        <v>0</v>
      </c>
      <c r="AJ3496">
        <v>0</v>
      </c>
    </row>
    <row r="3497" spans="1:36">
      <c r="A3497" t="s">
        <v>11798</v>
      </c>
      <c r="B3497" t="s">
        <v>11799</v>
      </c>
      <c r="C3497" s="2" t="s">
        <v>11800</v>
      </c>
      <c r="D3497" t="s">
        <v>2206</v>
      </c>
      <c r="G3497">
        <v>0</v>
      </c>
      <c r="H3497" s="3">
        <v>0</v>
      </c>
      <c r="I3497" s="4">
        <f>IF(H3497=0,"",H3497*O3497)</f>
        <v>0</v>
      </c>
      <c r="J3497" s="5">
        <f>IF(OR(H3497=0,V3497=""),"",H3497*V3497)</f>
        <v>0</v>
      </c>
      <c r="K3497" s="6">
        <f>IF(V3497="","",V3497/O3497)</f>
        <v>0</v>
      </c>
      <c r="L3497" s="6">
        <f>IF(V3497="","",V3497/N3497)</f>
        <v>0</v>
      </c>
      <c r="R3497" s="4">
        <v>0</v>
      </c>
      <c r="T3497" s="4">
        <f>IF(S3497=0,"",IF((N3497*S3497)&lt;.3,.3,N3497*S3497))</f>
        <v>0</v>
      </c>
      <c r="U3497"/>
      <c r="V3497" s="4">
        <f>IF(AND(N3497&lt;&gt;0,O3497&lt;&gt;0,Q3497&lt;&gt;0,S3497&lt;&gt;""),N3497-O3497-Q3497-R3497-T3497-U3497-P3497,"")</f>
        <v>0</v>
      </c>
      <c r="W3497">
        <v>0</v>
      </c>
      <c r="X3497">
        <v>0</v>
      </c>
      <c r="Y3497" s="7">
        <v>0</v>
      </c>
      <c r="Z3497" s="7">
        <v>0</v>
      </c>
      <c r="AA3497">
        <v>0</v>
      </c>
      <c r="AB3497">
        <v>0</v>
      </c>
      <c r="AC3497">
        <v>0</v>
      </c>
      <c r="AD3497" t="s">
        <v>41</v>
      </c>
      <c r="AG3497">
        <v>0</v>
      </c>
      <c r="AH3497">
        <v>0</v>
      </c>
      <c r="AJ3497">
        <v>0</v>
      </c>
    </row>
    <row r="3498" spans="1:36">
      <c r="A3498" t="s">
        <v>11801</v>
      </c>
      <c r="B3498" t="s">
        <v>11802</v>
      </c>
      <c r="C3498" s="2" t="s">
        <v>11803</v>
      </c>
      <c r="D3498" t="s">
        <v>2206</v>
      </c>
      <c r="G3498">
        <v>0</v>
      </c>
      <c r="H3498" s="3">
        <v>0</v>
      </c>
      <c r="I3498" s="4">
        <f>IF(H3498=0,"",H3498*O3498)</f>
        <v>0</v>
      </c>
      <c r="J3498" s="5">
        <f>IF(OR(H3498=0,V3498=""),"",H3498*V3498)</f>
        <v>0</v>
      </c>
      <c r="K3498" s="6">
        <f>IF(V3498="","",V3498/O3498)</f>
        <v>0</v>
      </c>
      <c r="L3498" s="6">
        <f>IF(V3498="","",V3498/N3498)</f>
        <v>0</v>
      </c>
      <c r="R3498" s="4">
        <v>0</v>
      </c>
      <c r="T3498" s="4">
        <f>IF(S3498=0,"",IF((N3498*S3498)&lt;.3,.3,N3498*S3498))</f>
        <v>0</v>
      </c>
      <c r="U3498"/>
      <c r="V3498" s="4">
        <f>IF(AND(N3498&lt;&gt;0,O3498&lt;&gt;0,Q3498&lt;&gt;0,S3498&lt;&gt;""),N3498-O3498-Q3498-R3498-T3498-U3498-P3498,"")</f>
        <v>0</v>
      </c>
      <c r="W3498">
        <v>0</v>
      </c>
      <c r="X3498">
        <v>0</v>
      </c>
      <c r="Y3498" s="7">
        <v>0</v>
      </c>
      <c r="Z3498" s="7">
        <v>0</v>
      </c>
      <c r="AA3498">
        <v>0</v>
      </c>
      <c r="AB3498">
        <v>0</v>
      </c>
      <c r="AC3498">
        <v>0</v>
      </c>
      <c r="AD3498" t="s">
        <v>41</v>
      </c>
      <c r="AG3498">
        <v>0</v>
      </c>
      <c r="AH3498">
        <v>0</v>
      </c>
      <c r="AJ3498">
        <v>0</v>
      </c>
    </row>
    <row r="3499" spans="1:36">
      <c r="A3499" t="s">
        <v>11804</v>
      </c>
      <c r="B3499" t="s">
        <v>11805</v>
      </c>
      <c r="C3499" s="2" t="s">
        <v>11806</v>
      </c>
      <c r="D3499" t="s">
        <v>2206</v>
      </c>
      <c r="G3499">
        <v>0</v>
      </c>
      <c r="H3499" s="3">
        <v>0</v>
      </c>
      <c r="I3499" s="4">
        <f>IF(H3499=0,"",H3499*O3499)</f>
        <v>0</v>
      </c>
      <c r="J3499" s="5">
        <f>IF(OR(H3499=0,V3499=""),"",H3499*V3499)</f>
        <v>0</v>
      </c>
      <c r="K3499" s="6">
        <f>IF(V3499="","",V3499/O3499)</f>
        <v>0</v>
      </c>
      <c r="L3499" s="6">
        <f>IF(V3499="","",V3499/N3499)</f>
        <v>0</v>
      </c>
      <c r="R3499" s="4">
        <v>0</v>
      </c>
      <c r="T3499" s="4">
        <f>IF(S3499=0,"",IF((N3499*S3499)&lt;.3,.3,N3499*S3499))</f>
        <v>0</v>
      </c>
      <c r="U3499"/>
      <c r="V3499" s="4">
        <f>IF(AND(N3499&lt;&gt;0,O3499&lt;&gt;0,Q3499&lt;&gt;0,S3499&lt;&gt;""),N3499-O3499-Q3499-R3499-T3499-U3499-P3499,"")</f>
        <v>0</v>
      </c>
      <c r="W3499">
        <v>0</v>
      </c>
      <c r="X3499">
        <v>0</v>
      </c>
      <c r="Y3499" s="7">
        <v>0</v>
      </c>
      <c r="Z3499" s="7">
        <v>0</v>
      </c>
      <c r="AA3499">
        <v>0</v>
      </c>
      <c r="AB3499">
        <v>0</v>
      </c>
      <c r="AC3499">
        <v>0</v>
      </c>
      <c r="AD3499" t="s">
        <v>41</v>
      </c>
      <c r="AG3499">
        <v>0</v>
      </c>
      <c r="AH3499">
        <v>0</v>
      </c>
      <c r="AJ3499">
        <v>0</v>
      </c>
    </row>
    <row r="3500" spans="1:36">
      <c r="A3500" t="s">
        <v>11807</v>
      </c>
      <c r="B3500" t="s">
        <v>11808</v>
      </c>
      <c r="C3500" s="2" t="s">
        <v>11809</v>
      </c>
      <c r="D3500" t="s">
        <v>2206</v>
      </c>
      <c r="G3500">
        <v>0</v>
      </c>
      <c r="H3500" s="3">
        <v>0</v>
      </c>
      <c r="I3500" s="4">
        <f>IF(H3500=0,"",H3500*O3500)</f>
        <v>0</v>
      </c>
      <c r="J3500" s="5">
        <f>IF(OR(H3500=0,V3500=""),"",H3500*V3500)</f>
        <v>0</v>
      </c>
      <c r="K3500" s="6">
        <f>IF(V3500="","",V3500/O3500)</f>
        <v>0</v>
      </c>
      <c r="L3500" s="6">
        <f>IF(V3500="","",V3500/N3500)</f>
        <v>0</v>
      </c>
      <c r="R3500" s="4">
        <v>0</v>
      </c>
      <c r="T3500" s="4">
        <f>IF(S3500=0,"",IF((N3500*S3500)&lt;.3,.3,N3500*S3500))</f>
        <v>0</v>
      </c>
      <c r="U3500"/>
      <c r="V3500" s="4">
        <f>IF(AND(N3500&lt;&gt;0,O3500&lt;&gt;0,Q3500&lt;&gt;0,S3500&lt;&gt;""),N3500-O3500-Q3500-R3500-T3500-U3500-P3500,"")</f>
        <v>0</v>
      </c>
      <c r="W3500">
        <v>0</v>
      </c>
      <c r="X3500">
        <v>0</v>
      </c>
      <c r="Y3500" s="7">
        <v>0</v>
      </c>
      <c r="Z3500" s="7">
        <v>0</v>
      </c>
      <c r="AA3500">
        <v>0</v>
      </c>
      <c r="AB3500">
        <v>0</v>
      </c>
      <c r="AC3500">
        <v>0</v>
      </c>
      <c r="AD3500" t="s">
        <v>41</v>
      </c>
      <c r="AG3500">
        <v>0</v>
      </c>
      <c r="AH3500">
        <v>0</v>
      </c>
      <c r="AJ3500">
        <v>0</v>
      </c>
    </row>
    <row r="3501" spans="1:36">
      <c r="A3501" t="s">
        <v>11810</v>
      </c>
      <c r="B3501" t="s">
        <v>11811</v>
      </c>
      <c r="C3501" s="2" t="s">
        <v>11812</v>
      </c>
      <c r="D3501" t="s">
        <v>3946</v>
      </c>
      <c r="G3501">
        <v>0</v>
      </c>
      <c r="H3501" s="3">
        <v>0</v>
      </c>
      <c r="I3501" s="4">
        <f>IF(H3501=0,"",H3501*O3501)</f>
        <v>0</v>
      </c>
      <c r="J3501" s="5">
        <f>IF(OR(H3501=0,V3501=""),"",H3501*V3501)</f>
        <v>0</v>
      </c>
      <c r="K3501" s="6">
        <f>IF(V3501="","",V3501/O3501)</f>
        <v>0</v>
      </c>
      <c r="L3501" s="6">
        <f>IF(V3501="","",V3501/N3501)</f>
        <v>0</v>
      </c>
      <c r="M3501" s="4">
        <v>8.95</v>
      </c>
      <c r="N3501" s="4">
        <v>8.95</v>
      </c>
      <c r="Q3501" s="4">
        <v>3.64</v>
      </c>
      <c r="R3501" s="4">
        <v>0.02</v>
      </c>
      <c r="S3501">
        <v>0.15</v>
      </c>
      <c r="T3501" s="4">
        <f>IF(S3501=0,"",IF((N3501*S3501)&lt;.3,.3,N3501*S3501))</f>
        <v>0</v>
      </c>
      <c r="U3501"/>
      <c r="V3501" s="4">
        <f>IF(AND(N3501&lt;&gt;0,O3501&lt;&gt;0,Q3501&lt;&gt;0,S3501&lt;&gt;""),N3501-O3501-Q3501-R3501-T3501-U3501-P3501,"")</f>
        <v>0</v>
      </c>
      <c r="W3501">
        <v>21</v>
      </c>
      <c r="X3501">
        <v>24.5</v>
      </c>
      <c r="Y3501" s="7">
        <v>0.84</v>
      </c>
      <c r="Z3501" s="7">
        <v>1.17</v>
      </c>
      <c r="AA3501">
        <v>164</v>
      </c>
      <c r="AB3501">
        <v>107</v>
      </c>
      <c r="AC3501">
        <v>195.238095238095</v>
      </c>
      <c r="AD3501" t="s">
        <v>41</v>
      </c>
      <c r="AE3501">
        <v>16682</v>
      </c>
      <c r="AF3501" s="4">
        <v>0.4</v>
      </c>
      <c r="AG3501">
        <v>0</v>
      </c>
      <c r="AH3501">
        <v>0</v>
      </c>
      <c r="AJ3501">
        <v>0</v>
      </c>
    </row>
    <row r="3502" spans="1:36">
      <c r="A3502" t="s">
        <v>11813</v>
      </c>
      <c r="B3502" t="s">
        <v>11814</v>
      </c>
      <c r="C3502" s="2" t="s">
        <v>11815</v>
      </c>
      <c r="D3502" t="s">
        <v>3946</v>
      </c>
      <c r="G3502">
        <v>0</v>
      </c>
      <c r="H3502" s="3">
        <v>0</v>
      </c>
      <c r="I3502" s="4">
        <f>IF(H3502=0,"",H3502*O3502)</f>
        <v>0</v>
      </c>
      <c r="J3502" s="5">
        <f>IF(OR(H3502=0,V3502=""),"",H3502*V3502)</f>
        <v>0</v>
      </c>
      <c r="K3502" s="6">
        <f>IF(V3502="","",V3502/O3502)</f>
        <v>0</v>
      </c>
      <c r="L3502" s="6">
        <f>IF(V3502="","",V3502/N3502)</f>
        <v>0</v>
      </c>
      <c r="M3502" s="4">
        <v>8.99</v>
      </c>
      <c r="N3502" s="4">
        <v>8.99</v>
      </c>
      <c r="Q3502" s="4">
        <v>3.64</v>
      </c>
      <c r="R3502" s="4">
        <v>0.01</v>
      </c>
      <c r="S3502">
        <v>0.15</v>
      </c>
      <c r="T3502" s="4">
        <f>IF(S3502=0,"",IF((N3502*S3502)&lt;.3,.3,N3502*S3502))</f>
        <v>0</v>
      </c>
      <c r="U3502"/>
      <c r="V3502" s="4">
        <f>IF(AND(N3502&lt;&gt;0,O3502&lt;&gt;0,Q3502&lt;&gt;0,S3502&lt;&gt;""),N3502-O3502-Q3502-R3502-T3502-U3502-P3502,"")</f>
        <v>0</v>
      </c>
      <c r="W3502">
        <v>15</v>
      </c>
      <c r="X3502">
        <v>24.5</v>
      </c>
      <c r="Y3502" s="7">
        <v>0.6</v>
      </c>
      <c r="Z3502" s="7">
        <v>1.25</v>
      </c>
      <c r="AA3502">
        <v>184</v>
      </c>
      <c r="AB3502">
        <v>99</v>
      </c>
      <c r="AC3502">
        <v>306.666666666667</v>
      </c>
      <c r="AD3502" t="s">
        <v>41</v>
      </c>
      <c r="AE3502">
        <v>12712</v>
      </c>
      <c r="AF3502" s="4">
        <v>0.4</v>
      </c>
      <c r="AG3502">
        <v>0</v>
      </c>
      <c r="AH3502">
        <v>0</v>
      </c>
      <c r="AJ3502">
        <v>0</v>
      </c>
    </row>
    <row r="3503" spans="1:36">
      <c r="A3503" t="s">
        <v>11816</v>
      </c>
      <c r="B3503" t="s">
        <v>11817</v>
      </c>
      <c r="C3503" s="2" t="s">
        <v>11818</v>
      </c>
      <c r="D3503" t="s">
        <v>3946</v>
      </c>
      <c r="G3503">
        <v>0</v>
      </c>
      <c r="H3503" s="3">
        <v>0</v>
      </c>
      <c r="I3503" s="4">
        <f>IF(H3503=0,"",H3503*O3503)</f>
        <v>0</v>
      </c>
      <c r="J3503" s="5">
        <f>IF(OR(H3503=0,V3503=""),"",H3503*V3503)</f>
        <v>0</v>
      </c>
      <c r="K3503" s="6">
        <f>IF(V3503="","",V3503/O3503)</f>
        <v>0</v>
      </c>
      <c r="L3503" s="6">
        <f>IF(V3503="","",V3503/N3503)</f>
        <v>0</v>
      </c>
      <c r="M3503" s="4">
        <v>11.36</v>
      </c>
      <c r="N3503" s="4">
        <v>11.36</v>
      </c>
      <c r="Q3503" s="4">
        <v>4.95</v>
      </c>
      <c r="R3503" s="4">
        <v>0.05</v>
      </c>
      <c r="S3503">
        <v>0.15</v>
      </c>
      <c r="T3503" s="4">
        <f>IF(S3503=0,"",IF((N3503*S3503)&lt;.3,.3,N3503*S3503))</f>
        <v>0</v>
      </c>
      <c r="U3503"/>
      <c r="V3503" s="4">
        <f>IF(AND(N3503&lt;&gt;0,O3503&lt;&gt;0,Q3503&lt;&gt;0,S3503&lt;&gt;""),N3503-O3503-Q3503-R3503-T3503-U3503-P3503,"")</f>
        <v>0</v>
      </c>
      <c r="W3503">
        <v>15</v>
      </c>
      <c r="X3503">
        <v>24.5</v>
      </c>
      <c r="Y3503" s="7">
        <v>0.6</v>
      </c>
      <c r="Z3503" s="7">
        <v>1.07</v>
      </c>
      <c r="AA3503">
        <v>171</v>
      </c>
      <c r="AB3503">
        <v>106</v>
      </c>
      <c r="AC3503">
        <v>285</v>
      </c>
      <c r="AD3503" t="s">
        <v>41</v>
      </c>
      <c r="AE3503">
        <v>12712</v>
      </c>
      <c r="AF3503" s="4">
        <v>0.4</v>
      </c>
      <c r="AG3503">
        <v>0</v>
      </c>
      <c r="AH3503">
        <v>0</v>
      </c>
      <c r="AJ3503">
        <v>0</v>
      </c>
    </row>
    <row r="3504" spans="1:36">
      <c r="A3504" t="s">
        <v>11819</v>
      </c>
      <c r="B3504" t="s">
        <v>11820</v>
      </c>
      <c r="C3504" s="2" t="s">
        <v>11821</v>
      </c>
      <c r="D3504" t="s">
        <v>3946</v>
      </c>
      <c r="G3504">
        <v>0</v>
      </c>
      <c r="H3504" s="3">
        <v>0</v>
      </c>
      <c r="I3504" s="4">
        <f>IF(H3504=0,"",H3504*O3504)</f>
        <v>0</v>
      </c>
      <c r="J3504" s="5">
        <f>IF(OR(H3504=0,V3504=""),"",H3504*V3504)</f>
        <v>0</v>
      </c>
      <c r="K3504" s="6">
        <f>IF(V3504="","",V3504/O3504)</f>
        <v>0</v>
      </c>
      <c r="L3504" s="6">
        <f>IF(V3504="","",V3504/N3504)</f>
        <v>0</v>
      </c>
      <c r="M3504" s="4">
        <v>7.99</v>
      </c>
      <c r="N3504" s="4">
        <v>7.99</v>
      </c>
      <c r="Q3504" s="4">
        <v>3.64</v>
      </c>
      <c r="R3504" s="4">
        <v>0.01</v>
      </c>
      <c r="S3504">
        <v>0.15</v>
      </c>
      <c r="T3504" s="4">
        <f>IF(S3504=0,"",IF((N3504*S3504)&lt;.3,.3,N3504*S3504))</f>
        <v>0</v>
      </c>
      <c r="U3504"/>
      <c r="V3504" s="4">
        <f>IF(AND(N3504&lt;&gt;0,O3504&lt;&gt;0,Q3504&lt;&gt;0,S3504&lt;&gt;""),N3504-O3504-Q3504-R3504-T3504-U3504-P3504,"")</f>
        <v>0</v>
      </c>
      <c r="W3504">
        <v>29</v>
      </c>
      <c r="X3504">
        <v>24.5</v>
      </c>
      <c r="Y3504" s="7">
        <v>1.16</v>
      </c>
      <c r="Z3504" s="7">
        <v>1</v>
      </c>
      <c r="AA3504">
        <v>166</v>
      </c>
      <c r="AB3504">
        <v>108</v>
      </c>
      <c r="AC3504">
        <v>143.103448275862</v>
      </c>
      <c r="AD3504" t="s">
        <v>41</v>
      </c>
      <c r="AE3504">
        <v>14652</v>
      </c>
      <c r="AF3504" s="4">
        <v>0.3</v>
      </c>
      <c r="AG3504">
        <v>0</v>
      </c>
      <c r="AH3504">
        <v>0</v>
      </c>
      <c r="AJ3504">
        <v>0</v>
      </c>
    </row>
    <row r="3505" spans="1:36">
      <c r="A3505" t="s">
        <v>11822</v>
      </c>
      <c r="B3505" t="s">
        <v>11823</v>
      </c>
      <c r="C3505" s="2" t="s">
        <v>11824</v>
      </c>
      <c r="D3505" t="s">
        <v>3946</v>
      </c>
      <c r="G3505">
        <v>0</v>
      </c>
      <c r="H3505" s="3">
        <v>0</v>
      </c>
      <c r="I3505" s="4">
        <f>IF(H3505=0,"",H3505*O3505)</f>
        <v>0</v>
      </c>
      <c r="J3505" s="5">
        <f>IF(OR(H3505=0,V3505=""),"",H3505*V3505)</f>
        <v>0</v>
      </c>
      <c r="K3505" s="6">
        <f>IF(V3505="","",V3505/O3505)</f>
        <v>0</v>
      </c>
      <c r="L3505" s="6">
        <f>IF(V3505="","",V3505/N3505)</f>
        <v>0</v>
      </c>
      <c r="M3505" s="4">
        <v>8.5</v>
      </c>
      <c r="N3505" s="4">
        <v>8.5</v>
      </c>
      <c r="Q3505" s="4">
        <v>3.64</v>
      </c>
      <c r="R3505" s="4">
        <v>0.03</v>
      </c>
      <c r="S3505">
        <v>0.15</v>
      </c>
      <c r="T3505" s="4">
        <f>IF(S3505=0,"",IF((N3505*S3505)&lt;.3,.3,N3505*S3505))</f>
        <v>0</v>
      </c>
      <c r="U3505"/>
      <c r="V3505" s="4">
        <f>IF(AND(N3505&lt;&gt;0,O3505&lt;&gt;0,Q3505&lt;&gt;0,S3505&lt;&gt;""),N3505-O3505-Q3505-R3505-T3505-U3505-P3505,"")</f>
        <v>0</v>
      </c>
      <c r="W3505">
        <v>26</v>
      </c>
      <c r="X3505">
        <v>24.5</v>
      </c>
      <c r="Y3505" s="7">
        <v>1.04</v>
      </c>
      <c r="Z3505" s="7">
        <v>1.04</v>
      </c>
      <c r="AA3505">
        <v>163</v>
      </c>
      <c r="AB3505">
        <v>100</v>
      </c>
      <c r="AC3505">
        <v>156.730769230769</v>
      </c>
      <c r="AD3505" t="s">
        <v>41</v>
      </c>
      <c r="AE3505">
        <v>12712</v>
      </c>
      <c r="AF3505" s="4">
        <v>0.4</v>
      </c>
      <c r="AG3505">
        <v>0</v>
      </c>
      <c r="AH3505">
        <v>0</v>
      </c>
      <c r="AJ3505">
        <v>0</v>
      </c>
    </row>
    <row r="3506" spans="1:36">
      <c r="A3506" t="s">
        <v>11825</v>
      </c>
      <c r="B3506" t="s">
        <v>11826</v>
      </c>
      <c r="C3506" s="2" t="s">
        <v>11827</v>
      </c>
      <c r="D3506" t="s">
        <v>3946</v>
      </c>
      <c r="G3506">
        <v>0</v>
      </c>
      <c r="H3506" s="3">
        <v>0</v>
      </c>
      <c r="I3506" s="4">
        <f>IF(H3506=0,"",H3506*O3506)</f>
        <v>0</v>
      </c>
      <c r="J3506" s="5">
        <f>IF(OR(H3506=0,V3506=""),"",H3506*V3506)</f>
        <v>0</v>
      </c>
      <c r="K3506" s="6">
        <f>IF(V3506="","",V3506/O3506)</f>
        <v>0</v>
      </c>
      <c r="L3506" s="6">
        <f>IF(V3506="","",V3506/N3506)</f>
        <v>0</v>
      </c>
      <c r="M3506" s="4">
        <v>10.95</v>
      </c>
      <c r="N3506" s="4">
        <v>10.95</v>
      </c>
      <c r="Q3506" s="4">
        <v>4.95</v>
      </c>
      <c r="R3506" s="4">
        <v>0.03</v>
      </c>
      <c r="S3506">
        <v>0.15</v>
      </c>
      <c r="T3506" s="4">
        <f>IF(S3506=0,"",IF((N3506*S3506)&lt;.3,.3,N3506*S3506))</f>
        <v>0</v>
      </c>
      <c r="U3506"/>
      <c r="V3506" s="4">
        <f>IF(AND(N3506&lt;&gt;0,O3506&lt;&gt;0,Q3506&lt;&gt;0,S3506&lt;&gt;""),N3506-O3506-Q3506-R3506-T3506-U3506-P3506,"")</f>
        <v>0</v>
      </c>
      <c r="W3506">
        <v>15</v>
      </c>
      <c r="X3506">
        <v>24.5</v>
      </c>
      <c r="Y3506" s="7">
        <v>0.6</v>
      </c>
      <c r="Z3506" s="7">
        <v>1.36</v>
      </c>
      <c r="AA3506">
        <v>175</v>
      </c>
      <c r="AB3506">
        <v>104</v>
      </c>
      <c r="AC3506">
        <v>291.666666666667</v>
      </c>
      <c r="AD3506" t="s">
        <v>41</v>
      </c>
      <c r="AE3506">
        <v>16682</v>
      </c>
      <c r="AF3506" s="4">
        <v>0.4</v>
      </c>
      <c r="AG3506">
        <v>0</v>
      </c>
      <c r="AH3506">
        <v>0</v>
      </c>
      <c r="AJ3506">
        <v>0</v>
      </c>
    </row>
    <row r="3507" spans="1:36">
      <c r="A3507" t="s">
        <v>11828</v>
      </c>
      <c r="B3507" t="s">
        <v>11829</v>
      </c>
      <c r="C3507" s="2" t="s">
        <v>11830</v>
      </c>
      <c r="D3507" t="s">
        <v>3946</v>
      </c>
      <c r="G3507">
        <v>0</v>
      </c>
      <c r="H3507" s="3">
        <v>0</v>
      </c>
      <c r="I3507" s="4">
        <f>IF(H3507=0,"",H3507*O3507)</f>
        <v>0</v>
      </c>
      <c r="J3507" s="5">
        <f>IF(OR(H3507=0,V3507=""),"",H3507*V3507)</f>
        <v>0</v>
      </c>
      <c r="K3507" s="6">
        <f>IF(V3507="","",V3507/O3507)</f>
        <v>0</v>
      </c>
      <c r="L3507" s="6">
        <f>IF(V3507="","",V3507/N3507)</f>
        <v>0</v>
      </c>
      <c r="M3507" s="4">
        <v>7.99</v>
      </c>
      <c r="N3507" s="4">
        <v>7.99</v>
      </c>
      <c r="Q3507" s="4">
        <v>3.47</v>
      </c>
      <c r="R3507" s="4">
        <v>0.01</v>
      </c>
      <c r="S3507">
        <v>0.15</v>
      </c>
      <c r="T3507" s="4">
        <f>IF(S3507=0,"",IF((N3507*S3507)&lt;.3,.3,N3507*S3507))</f>
        <v>0</v>
      </c>
      <c r="U3507"/>
      <c r="V3507" s="4">
        <f>IF(AND(N3507&lt;&gt;0,O3507&lt;&gt;0,Q3507&lt;&gt;0,S3507&lt;&gt;""),N3507-O3507-Q3507-R3507-T3507-U3507-P3507,"")</f>
        <v>0</v>
      </c>
      <c r="W3507">
        <v>33</v>
      </c>
      <c r="X3507">
        <v>24.5</v>
      </c>
      <c r="Y3507" s="7">
        <v>1.32</v>
      </c>
      <c r="Z3507" s="7">
        <v>1</v>
      </c>
      <c r="AA3507">
        <v>163</v>
      </c>
      <c r="AB3507">
        <v>100</v>
      </c>
      <c r="AC3507">
        <v>123.484848484848</v>
      </c>
      <c r="AD3507" t="s">
        <v>41</v>
      </c>
      <c r="AE3507">
        <v>16682</v>
      </c>
      <c r="AF3507" s="4">
        <v>0.4</v>
      </c>
      <c r="AG3507">
        <v>0</v>
      </c>
      <c r="AH3507">
        <v>0</v>
      </c>
      <c r="AJ3507">
        <v>0</v>
      </c>
    </row>
    <row r="3508" spans="1:36">
      <c r="A3508" t="s">
        <v>11831</v>
      </c>
      <c r="B3508" t="s">
        <v>11832</v>
      </c>
      <c r="C3508" s="2" t="s">
        <v>11833</v>
      </c>
      <c r="D3508" t="s">
        <v>3946</v>
      </c>
      <c r="G3508">
        <v>0</v>
      </c>
      <c r="H3508" s="3">
        <v>0</v>
      </c>
      <c r="I3508" s="4">
        <f>IF(H3508=0,"",H3508*O3508)</f>
        <v>0</v>
      </c>
      <c r="J3508" s="5">
        <f>IF(OR(H3508=0,V3508=""),"",H3508*V3508)</f>
        <v>0</v>
      </c>
      <c r="K3508" s="6">
        <f>IF(V3508="","",V3508/O3508)</f>
        <v>0</v>
      </c>
      <c r="L3508" s="6">
        <f>IF(V3508="","",V3508/N3508)</f>
        <v>0</v>
      </c>
      <c r="M3508" s="4">
        <v>10.57</v>
      </c>
      <c r="N3508" s="4">
        <v>10.57</v>
      </c>
      <c r="Q3508" s="4">
        <v>4.95</v>
      </c>
      <c r="R3508" s="4">
        <v>0.03</v>
      </c>
      <c r="S3508">
        <v>0.15</v>
      </c>
      <c r="T3508" s="4">
        <f>IF(S3508=0,"",IF((N3508*S3508)&lt;.3,.3,N3508*S3508))</f>
        <v>0</v>
      </c>
      <c r="U3508"/>
      <c r="V3508" s="4">
        <f>IF(AND(N3508&lt;&gt;0,O3508&lt;&gt;0,Q3508&lt;&gt;0,S3508&lt;&gt;""),N3508-O3508-Q3508-R3508-T3508-U3508-P3508,"")</f>
        <v>0</v>
      </c>
      <c r="W3508">
        <v>34</v>
      </c>
      <c r="X3508">
        <v>24.5</v>
      </c>
      <c r="Y3508" s="7">
        <v>1.36</v>
      </c>
      <c r="Z3508" s="7">
        <v>1.03</v>
      </c>
      <c r="AA3508">
        <v>147</v>
      </c>
      <c r="AB3508">
        <v>108</v>
      </c>
      <c r="AC3508">
        <v>108.088235294118</v>
      </c>
      <c r="AD3508" t="s">
        <v>41</v>
      </c>
      <c r="AE3508">
        <v>16682</v>
      </c>
      <c r="AF3508" s="4">
        <v>0.4</v>
      </c>
      <c r="AG3508">
        <v>0</v>
      </c>
      <c r="AH3508">
        <v>0</v>
      </c>
      <c r="AJ3508">
        <v>0</v>
      </c>
    </row>
    <row r="3509" spans="1:36">
      <c r="A3509" t="s">
        <v>11834</v>
      </c>
      <c r="B3509" t="s">
        <v>11835</v>
      </c>
      <c r="C3509" s="2" t="s">
        <v>11836</v>
      </c>
      <c r="D3509" t="s">
        <v>3946</v>
      </c>
      <c r="G3509">
        <v>0</v>
      </c>
      <c r="H3509" s="3">
        <v>0</v>
      </c>
      <c r="I3509" s="4">
        <f>IF(H3509=0,"",H3509*O3509)</f>
        <v>0</v>
      </c>
      <c r="J3509" s="5">
        <f>IF(OR(H3509=0,V3509=""),"",H3509*V3509)</f>
        <v>0</v>
      </c>
      <c r="K3509" s="6">
        <f>IF(V3509="","",V3509/O3509)</f>
        <v>0</v>
      </c>
      <c r="L3509" s="6">
        <f>IF(V3509="","",V3509/N3509)</f>
        <v>0</v>
      </c>
      <c r="M3509" s="4">
        <v>8.95</v>
      </c>
      <c r="N3509" s="4">
        <v>8.95</v>
      </c>
      <c r="Q3509" s="4">
        <v>4.25</v>
      </c>
      <c r="R3509" s="4">
        <v>0.01</v>
      </c>
      <c r="S3509">
        <v>0.15</v>
      </c>
      <c r="T3509" s="4">
        <f>IF(S3509=0,"",IF((N3509*S3509)&lt;.3,.3,N3509*S3509))</f>
        <v>0</v>
      </c>
      <c r="U3509"/>
      <c r="V3509" s="4">
        <f>IF(AND(N3509&lt;&gt;0,O3509&lt;&gt;0,Q3509&lt;&gt;0,S3509&lt;&gt;""),N3509-O3509-Q3509-R3509-T3509-U3509-P3509,"")</f>
        <v>0</v>
      </c>
      <c r="W3509">
        <v>9</v>
      </c>
      <c r="X3509">
        <v>24.5</v>
      </c>
      <c r="Y3509" s="7">
        <v>0.36</v>
      </c>
      <c r="Z3509" s="7">
        <v>1</v>
      </c>
      <c r="AA3509">
        <v>185</v>
      </c>
      <c r="AB3509">
        <v>102</v>
      </c>
      <c r="AC3509">
        <v>513.888888888889</v>
      </c>
      <c r="AD3509" t="s">
        <v>41</v>
      </c>
      <c r="AE3509">
        <v>11112</v>
      </c>
      <c r="AF3509" s="4">
        <v>0.4</v>
      </c>
      <c r="AG3509">
        <v>0</v>
      </c>
      <c r="AH3509">
        <v>0</v>
      </c>
      <c r="AJ3509">
        <v>0</v>
      </c>
    </row>
    <row r="3510" spans="1:36">
      <c r="A3510" t="s">
        <v>11837</v>
      </c>
      <c r="B3510" t="s">
        <v>11838</v>
      </c>
      <c r="C3510" s="2" t="s">
        <v>11839</v>
      </c>
      <c r="D3510" t="s">
        <v>3946</v>
      </c>
      <c r="G3510">
        <v>0</v>
      </c>
      <c r="H3510" s="3">
        <v>0</v>
      </c>
      <c r="I3510" s="4">
        <f>IF(H3510=0,"",H3510*O3510)</f>
        <v>0</v>
      </c>
      <c r="J3510" s="5">
        <f>IF(OR(H3510=0,V3510=""),"",H3510*V3510)</f>
        <v>0</v>
      </c>
      <c r="K3510" s="6">
        <f>IF(V3510="","",V3510/O3510)</f>
        <v>0</v>
      </c>
      <c r="L3510" s="6">
        <f>IF(V3510="","",V3510/N3510)</f>
        <v>0</v>
      </c>
      <c r="M3510" s="4">
        <v>9.95</v>
      </c>
      <c r="N3510" s="4">
        <v>9.95</v>
      </c>
      <c r="Q3510" s="4">
        <v>4.25</v>
      </c>
      <c r="R3510" s="4">
        <v>0.03</v>
      </c>
      <c r="S3510">
        <v>0.15</v>
      </c>
      <c r="T3510" s="4">
        <f>IF(S3510=0,"",IF((N3510*S3510)&lt;.3,.3,N3510*S3510))</f>
        <v>0</v>
      </c>
      <c r="U3510"/>
      <c r="V3510" s="4">
        <f>IF(AND(N3510&lt;&gt;0,O3510&lt;&gt;0,Q3510&lt;&gt;0,S3510&lt;&gt;""),N3510-O3510-Q3510-R3510-T3510-U3510-P3510,"")</f>
        <v>0</v>
      </c>
      <c r="W3510">
        <v>20</v>
      </c>
      <c r="X3510">
        <v>24.5</v>
      </c>
      <c r="Y3510" s="7">
        <v>0.8</v>
      </c>
      <c r="Z3510" s="7">
        <v>1</v>
      </c>
      <c r="AA3510">
        <v>173</v>
      </c>
      <c r="AB3510">
        <v>100</v>
      </c>
      <c r="AC3510">
        <v>216.25</v>
      </c>
      <c r="AD3510" t="s">
        <v>41</v>
      </c>
      <c r="AE3510">
        <v>16682</v>
      </c>
      <c r="AF3510" s="4">
        <v>0.4</v>
      </c>
      <c r="AG3510">
        <v>0</v>
      </c>
      <c r="AH3510">
        <v>0</v>
      </c>
      <c r="AJ3510">
        <v>0</v>
      </c>
    </row>
    <row r="3511" spans="1:36">
      <c r="A3511" t="s">
        <v>11840</v>
      </c>
      <c r="B3511" t="s">
        <v>11841</v>
      </c>
      <c r="C3511" s="2" t="s">
        <v>11842</v>
      </c>
      <c r="D3511" t="s">
        <v>3946</v>
      </c>
      <c r="G3511">
        <v>0</v>
      </c>
      <c r="H3511" s="3">
        <v>0</v>
      </c>
      <c r="I3511" s="4">
        <f>IF(H3511=0,"",H3511*O3511)</f>
        <v>0</v>
      </c>
      <c r="J3511" s="5">
        <f>IF(OR(H3511=0,V3511=""),"",H3511*V3511)</f>
        <v>0</v>
      </c>
      <c r="K3511" s="6">
        <f>IF(V3511="","",V3511/O3511)</f>
        <v>0</v>
      </c>
      <c r="L3511" s="6">
        <f>IF(V3511="","",V3511/N3511)</f>
        <v>0</v>
      </c>
      <c r="M3511" s="4">
        <v>14.95</v>
      </c>
      <c r="N3511" s="4">
        <v>14.95</v>
      </c>
      <c r="Q3511" s="4">
        <v>4.95</v>
      </c>
      <c r="R3511" s="4">
        <v>0.04</v>
      </c>
      <c r="S3511">
        <v>0.15</v>
      </c>
      <c r="T3511" s="4">
        <f>IF(S3511=0,"",IF((N3511*S3511)&lt;.3,.3,N3511*S3511))</f>
        <v>0</v>
      </c>
      <c r="U3511"/>
      <c r="V3511" s="4">
        <f>IF(AND(N3511&lt;&gt;0,O3511&lt;&gt;0,Q3511&lt;&gt;0,S3511&lt;&gt;""),N3511-O3511-Q3511-R3511-T3511-U3511-P3511,"")</f>
        <v>0</v>
      </c>
      <c r="W3511">
        <v>30</v>
      </c>
      <c r="X3511">
        <v>24.5</v>
      </c>
      <c r="Y3511" s="7">
        <v>1.2</v>
      </c>
      <c r="Z3511" s="7">
        <v>1.11</v>
      </c>
      <c r="AA3511">
        <v>152</v>
      </c>
      <c r="AB3511">
        <v>107</v>
      </c>
      <c r="AC3511">
        <v>126.666666666667</v>
      </c>
      <c r="AD3511" t="s">
        <v>41</v>
      </c>
      <c r="AE3511">
        <v>14652</v>
      </c>
      <c r="AF3511" s="4">
        <v>0.4</v>
      </c>
      <c r="AG3511">
        <v>0</v>
      </c>
      <c r="AH3511">
        <v>0</v>
      </c>
      <c r="AJ3511">
        <v>0</v>
      </c>
    </row>
    <row r="3512" spans="1:36">
      <c r="A3512" t="s">
        <v>11843</v>
      </c>
      <c r="B3512" t="s">
        <v>11844</v>
      </c>
      <c r="C3512" s="2" t="s">
        <v>11845</v>
      </c>
      <c r="D3512" t="s">
        <v>3946</v>
      </c>
      <c r="G3512">
        <v>0</v>
      </c>
      <c r="H3512" s="3">
        <v>0</v>
      </c>
      <c r="I3512" s="4">
        <f>IF(H3512=0,"",H3512*O3512)</f>
        <v>0</v>
      </c>
      <c r="J3512" s="5">
        <f>IF(OR(H3512=0,V3512=""),"",H3512*V3512)</f>
        <v>0</v>
      </c>
      <c r="K3512" s="6">
        <f>IF(V3512="","",V3512/O3512)</f>
        <v>0</v>
      </c>
      <c r="L3512" s="6">
        <f>IF(V3512="","",V3512/N3512)</f>
        <v>0</v>
      </c>
      <c r="M3512" s="4">
        <v>9.99</v>
      </c>
      <c r="N3512" s="4">
        <v>9.99</v>
      </c>
      <c r="Q3512" s="4">
        <v>4.95</v>
      </c>
      <c r="R3512" s="4">
        <v>0.03</v>
      </c>
      <c r="S3512">
        <v>0.15</v>
      </c>
      <c r="T3512" s="4">
        <f>IF(S3512=0,"",IF((N3512*S3512)&lt;.3,.3,N3512*S3512))</f>
        <v>0</v>
      </c>
      <c r="U3512"/>
      <c r="V3512" s="4">
        <f>IF(AND(N3512&lt;&gt;0,O3512&lt;&gt;0,Q3512&lt;&gt;0,S3512&lt;&gt;""),N3512-O3512-Q3512-R3512-T3512-U3512-P3512,"")</f>
        <v>0</v>
      </c>
      <c r="W3512">
        <v>25</v>
      </c>
      <c r="X3512">
        <v>24.5</v>
      </c>
      <c r="Y3512" s="7">
        <v>1</v>
      </c>
      <c r="Z3512" s="7">
        <v>1.04</v>
      </c>
      <c r="AA3512">
        <v>150</v>
      </c>
      <c r="AB3512">
        <v>108</v>
      </c>
      <c r="AC3512">
        <v>150</v>
      </c>
      <c r="AD3512" t="s">
        <v>41</v>
      </c>
      <c r="AE3512">
        <v>12712</v>
      </c>
      <c r="AF3512" s="4">
        <v>0.4</v>
      </c>
      <c r="AG3512">
        <v>0</v>
      </c>
      <c r="AH3512">
        <v>0</v>
      </c>
      <c r="AJ3512">
        <v>0</v>
      </c>
    </row>
    <row r="3513" spans="1:36">
      <c r="A3513" t="s">
        <v>11846</v>
      </c>
      <c r="B3513" t="s">
        <v>11847</v>
      </c>
      <c r="C3513" s="2" t="s">
        <v>11848</v>
      </c>
      <c r="D3513" t="s">
        <v>3946</v>
      </c>
      <c r="G3513">
        <v>0</v>
      </c>
      <c r="H3513" s="3">
        <v>0</v>
      </c>
      <c r="I3513" s="4">
        <f>IF(H3513=0,"",H3513*O3513)</f>
        <v>0</v>
      </c>
      <c r="J3513" s="5">
        <f>IF(OR(H3513=0,V3513=""),"",H3513*V3513)</f>
        <v>0</v>
      </c>
      <c r="K3513" s="6">
        <f>IF(V3513="","",V3513/O3513)</f>
        <v>0</v>
      </c>
      <c r="L3513" s="6">
        <f>IF(V3513="","",V3513/N3513)</f>
        <v>0</v>
      </c>
      <c r="M3513" s="4">
        <v>13.36</v>
      </c>
      <c r="N3513" s="4">
        <v>13.36</v>
      </c>
      <c r="Q3513" s="4">
        <v>4.95</v>
      </c>
      <c r="R3513" s="4">
        <v>0.03</v>
      </c>
      <c r="S3513">
        <v>0.15</v>
      </c>
      <c r="T3513" s="4">
        <f>IF(S3513=0,"",IF((N3513*S3513)&lt;.3,.3,N3513*S3513))</f>
        <v>0</v>
      </c>
      <c r="U3513"/>
      <c r="V3513" s="4">
        <f>IF(AND(N3513&lt;&gt;0,O3513&lt;&gt;0,Q3513&lt;&gt;0,S3513&lt;&gt;""),N3513-O3513-Q3513-R3513-T3513-U3513-P3513,"")</f>
        <v>0</v>
      </c>
      <c r="W3513">
        <v>32</v>
      </c>
      <c r="X3513">
        <v>24.5</v>
      </c>
      <c r="Y3513" s="7">
        <v>1.28</v>
      </c>
      <c r="Z3513" s="7">
        <v>1.28</v>
      </c>
      <c r="AA3513">
        <v>162</v>
      </c>
      <c r="AB3513">
        <v>96</v>
      </c>
      <c r="AC3513">
        <v>126.5625</v>
      </c>
      <c r="AD3513" t="s">
        <v>41</v>
      </c>
      <c r="AE3513">
        <v>11112</v>
      </c>
      <c r="AF3513" s="4">
        <v>0.4</v>
      </c>
      <c r="AG3513">
        <v>0</v>
      </c>
      <c r="AH3513">
        <v>0</v>
      </c>
      <c r="AJ3513">
        <v>0</v>
      </c>
    </row>
    <row r="3514" spans="1:36">
      <c r="A3514" t="s">
        <v>11849</v>
      </c>
      <c r="B3514" t="s">
        <v>11850</v>
      </c>
      <c r="C3514" s="2" t="s">
        <v>11851</v>
      </c>
      <c r="D3514" t="s">
        <v>3946</v>
      </c>
      <c r="G3514">
        <v>0</v>
      </c>
      <c r="H3514" s="3">
        <v>0</v>
      </c>
      <c r="I3514" s="4">
        <f>IF(H3514=0,"",H3514*O3514)</f>
        <v>0</v>
      </c>
      <c r="J3514" s="5">
        <f>IF(OR(H3514=0,V3514=""),"",H3514*V3514)</f>
        <v>0</v>
      </c>
      <c r="K3514" s="6">
        <f>IF(V3514="","",V3514/O3514)</f>
        <v>0</v>
      </c>
      <c r="L3514" s="6">
        <f>IF(V3514="","",V3514/N3514)</f>
        <v>0</v>
      </c>
      <c r="M3514" s="4">
        <v>15.95</v>
      </c>
      <c r="N3514" s="4">
        <v>15.95</v>
      </c>
      <c r="Q3514" s="4">
        <v>4.95</v>
      </c>
      <c r="R3514" s="4">
        <v>0.04</v>
      </c>
      <c r="S3514">
        <v>0.15</v>
      </c>
      <c r="T3514" s="4">
        <f>IF(S3514=0,"",IF((N3514*S3514)&lt;.3,.3,N3514*S3514))</f>
        <v>0</v>
      </c>
      <c r="U3514"/>
      <c r="V3514" s="4">
        <f>IF(AND(N3514&lt;&gt;0,O3514&lt;&gt;0,Q3514&lt;&gt;0,S3514&lt;&gt;""),N3514-O3514-Q3514-R3514-T3514-U3514-P3514,"")</f>
        <v>0</v>
      </c>
      <c r="W3514">
        <v>20</v>
      </c>
      <c r="X3514">
        <v>24.5</v>
      </c>
      <c r="Y3514" s="7">
        <v>0.8</v>
      </c>
      <c r="Z3514" s="7">
        <v>1.11</v>
      </c>
      <c r="AA3514">
        <v>172</v>
      </c>
      <c r="AB3514">
        <v>101</v>
      </c>
      <c r="AC3514">
        <v>215</v>
      </c>
      <c r="AD3514" t="s">
        <v>41</v>
      </c>
      <c r="AE3514">
        <v>11112</v>
      </c>
      <c r="AF3514" s="4">
        <v>0.4</v>
      </c>
      <c r="AG3514">
        <v>0</v>
      </c>
      <c r="AH3514">
        <v>0</v>
      </c>
      <c r="AJ3514">
        <v>0</v>
      </c>
    </row>
    <row r="3515" spans="1:36">
      <c r="A3515" t="s">
        <v>11852</v>
      </c>
      <c r="B3515" t="s">
        <v>11853</v>
      </c>
      <c r="C3515" s="2" t="s">
        <v>11854</v>
      </c>
      <c r="D3515" t="s">
        <v>3946</v>
      </c>
      <c r="G3515">
        <v>0</v>
      </c>
      <c r="H3515" s="3">
        <v>0</v>
      </c>
      <c r="I3515" s="4">
        <f>IF(H3515=0,"",H3515*O3515)</f>
        <v>0</v>
      </c>
      <c r="J3515" s="5">
        <f>IF(OR(H3515=0,V3515=""),"",H3515*V3515)</f>
        <v>0</v>
      </c>
      <c r="K3515" s="6">
        <f>IF(V3515="","",V3515/O3515)</f>
        <v>0</v>
      </c>
      <c r="L3515" s="6">
        <f>IF(V3515="","",V3515/N3515)</f>
        <v>0</v>
      </c>
      <c r="M3515" s="4">
        <v>13.95</v>
      </c>
      <c r="N3515" s="4">
        <v>13.95</v>
      </c>
      <c r="Q3515" s="4">
        <v>4.95</v>
      </c>
      <c r="R3515" s="4">
        <v>0.04</v>
      </c>
      <c r="S3515">
        <v>0.15</v>
      </c>
      <c r="T3515" s="4">
        <f>IF(S3515=0,"",IF((N3515*S3515)&lt;.3,.3,N3515*S3515))</f>
        <v>0</v>
      </c>
      <c r="U3515"/>
      <c r="V3515" s="4">
        <f>IF(AND(N3515&lt;&gt;0,O3515&lt;&gt;0,Q3515&lt;&gt;0,S3515&lt;&gt;""),N3515-O3515-Q3515-R3515-T3515-U3515-P3515,"")</f>
        <v>0</v>
      </c>
      <c r="W3515">
        <v>15</v>
      </c>
      <c r="X3515">
        <v>24.5</v>
      </c>
      <c r="Y3515" s="7">
        <v>0.6</v>
      </c>
      <c r="Z3515" s="7">
        <v>1.15</v>
      </c>
      <c r="AA3515">
        <v>180</v>
      </c>
      <c r="AB3515">
        <v>105</v>
      </c>
      <c r="AC3515">
        <v>300</v>
      </c>
      <c r="AD3515" t="s">
        <v>41</v>
      </c>
      <c r="AE3515">
        <v>16682</v>
      </c>
      <c r="AF3515" s="4">
        <v>0.4</v>
      </c>
      <c r="AG3515">
        <v>0</v>
      </c>
      <c r="AH3515">
        <v>0</v>
      </c>
      <c r="AJ3515">
        <v>0</v>
      </c>
    </row>
    <row r="3516" spans="1:36">
      <c r="A3516" t="s">
        <v>11855</v>
      </c>
      <c r="B3516" t="s">
        <v>11856</v>
      </c>
      <c r="C3516" s="2" t="s">
        <v>11857</v>
      </c>
      <c r="D3516" t="s">
        <v>3946</v>
      </c>
      <c r="G3516">
        <v>0</v>
      </c>
      <c r="H3516" s="3">
        <v>0</v>
      </c>
      <c r="I3516" s="4">
        <f>IF(H3516=0,"",H3516*O3516)</f>
        <v>0</v>
      </c>
      <c r="J3516" s="5">
        <f>IF(OR(H3516=0,V3516=""),"",H3516*V3516)</f>
        <v>0</v>
      </c>
      <c r="K3516" s="6">
        <f>IF(V3516="","",V3516/O3516)</f>
        <v>0</v>
      </c>
      <c r="L3516" s="6">
        <f>IF(V3516="","",V3516/N3516)</f>
        <v>0</v>
      </c>
      <c r="M3516" s="4">
        <v>13.95</v>
      </c>
      <c r="N3516" s="4">
        <v>13.95</v>
      </c>
      <c r="Q3516" s="4">
        <v>5.68</v>
      </c>
      <c r="R3516" s="4">
        <v>0.06</v>
      </c>
      <c r="S3516">
        <v>0.15</v>
      </c>
      <c r="T3516" s="4">
        <f>IF(S3516=0,"",IF((N3516*S3516)&lt;.3,.3,N3516*S3516))</f>
        <v>0</v>
      </c>
      <c r="U3516"/>
      <c r="V3516" s="4">
        <f>IF(AND(N3516&lt;&gt;0,O3516&lt;&gt;0,Q3516&lt;&gt;0,S3516&lt;&gt;""),N3516-O3516-Q3516-R3516-T3516-U3516-P3516,"")</f>
        <v>0</v>
      </c>
      <c r="W3516">
        <v>7</v>
      </c>
      <c r="X3516">
        <v>24.5</v>
      </c>
      <c r="Y3516" s="7">
        <v>0.28</v>
      </c>
      <c r="Z3516" s="7">
        <v>1</v>
      </c>
      <c r="AA3516">
        <v>181</v>
      </c>
      <c r="AB3516">
        <v>108</v>
      </c>
      <c r="AC3516">
        <v>646.428571428571</v>
      </c>
      <c r="AD3516" t="s">
        <v>41</v>
      </c>
      <c r="AE3516">
        <v>11112</v>
      </c>
      <c r="AF3516" s="4">
        <v>0.401</v>
      </c>
      <c r="AG3516">
        <v>0</v>
      </c>
      <c r="AH3516">
        <v>0</v>
      </c>
      <c r="AJ3516">
        <v>0</v>
      </c>
    </row>
    <row r="3517" spans="1:36">
      <c r="A3517" t="s">
        <v>11858</v>
      </c>
      <c r="B3517" t="s">
        <v>11859</v>
      </c>
      <c r="C3517" s="2" t="s">
        <v>11860</v>
      </c>
      <c r="D3517" t="s">
        <v>3946</v>
      </c>
      <c r="G3517">
        <v>0</v>
      </c>
      <c r="H3517" s="3">
        <v>0</v>
      </c>
      <c r="I3517" s="4">
        <f>IF(H3517=0,"",H3517*O3517)</f>
        <v>0</v>
      </c>
      <c r="J3517" s="5">
        <f>IF(OR(H3517=0,V3517=""),"",H3517*V3517)</f>
        <v>0</v>
      </c>
      <c r="K3517" s="6">
        <f>IF(V3517="","",V3517/O3517)</f>
        <v>0</v>
      </c>
      <c r="L3517" s="6">
        <f>IF(V3517="","",V3517/N3517)</f>
        <v>0</v>
      </c>
      <c r="M3517" s="4">
        <v>11.65</v>
      </c>
      <c r="N3517" s="4">
        <v>11.65</v>
      </c>
      <c r="Q3517" s="4">
        <v>4.95</v>
      </c>
      <c r="R3517" s="4">
        <v>0.03</v>
      </c>
      <c r="S3517">
        <v>0.15</v>
      </c>
      <c r="T3517" s="4">
        <f>IF(S3517=0,"",IF((N3517*S3517)&lt;.3,.3,N3517*S3517))</f>
        <v>0</v>
      </c>
      <c r="U3517"/>
      <c r="V3517" s="4">
        <f>IF(AND(N3517&lt;&gt;0,O3517&lt;&gt;0,Q3517&lt;&gt;0,S3517&lt;&gt;""),N3517-O3517-Q3517-R3517-T3517-U3517-P3517,"")</f>
        <v>0</v>
      </c>
      <c r="W3517">
        <v>18</v>
      </c>
      <c r="X3517">
        <v>24.5</v>
      </c>
      <c r="Y3517" s="7">
        <v>0.72</v>
      </c>
      <c r="Z3517" s="7">
        <v>1.29</v>
      </c>
      <c r="AA3517">
        <v>168</v>
      </c>
      <c r="AB3517">
        <v>109</v>
      </c>
      <c r="AC3517">
        <v>233.333333333333</v>
      </c>
      <c r="AD3517" t="s">
        <v>41</v>
      </c>
      <c r="AE3517">
        <v>11112</v>
      </c>
      <c r="AF3517" s="4">
        <v>0.4</v>
      </c>
      <c r="AG3517">
        <v>0</v>
      </c>
      <c r="AH3517">
        <v>0</v>
      </c>
      <c r="AJ3517">
        <v>0</v>
      </c>
    </row>
    <row r="3518" spans="1:36">
      <c r="A3518" t="s">
        <v>11861</v>
      </c>
      <c r="B3518" t="s">
        <v>11862</v>
      </c>
      <c r="C3518" s="2" t="s">
        <v>11863</v>
      </c>
      <c r="D3518" t="s">
        <v>3946</v>
      </c>
      <c r="G3518">
        <v>0</v>
      </c>
      <c r="H3518" s="3">
        <v>0</v>
      </c>
      <c r="I3518" s="4">
        <f>IF(H3518=0,"",H3518*O3518)</f>
        <v>0</v>
      </c>
      <c r="J3518" s="5">
        <f>IF(OR(H3518=0,V3518=""),"",H3518*V3518)</f>
        <v>0</v>
      </c>
      <c r="K3518" s="6">
        <f>IF(V3518="","",V3518/O3518)</f>
        <v>0</v>
      </c>
      <c r="L3518" s="6">
        <f>IF(V3518="","",V3518/N3518)</f>
        <v>0</v>
      </c>
      <c r="M3518" s="4">
        <v>13.95</v>
      </c>
      <c r="N3518" s="4">
        <v>13.95</v>
      </c>
      <c r="Q3518" s="4">
        <v>5.68</v>
      </c>
      <c r="R3518" s="4">
        <v>0.05</v>
      </c>
      <c r="S3518">
        <v>0.15</v>
      </c>
      <c r="T3518" s="4">
        <f>IF(S3518=0,"",IF((N3518*S3518)&lt;.3,.3,N3518*S3518))</f>
        <v>0</v>
      </c>
      <c r="U3518"/>
      <c r="V3518" s="4">
        <f>IF(AND(N3518&lt;&gt;0,O3518&lt;&gt;0,Q3518&lt;&gt;0,S3518&lt;&gt;""),N3518-O3518-Q3518-R3518-T3518-U3518-P3518,"")</f>
        <v>0</v>
      </c>
      <c r="W3518">
        <v>13</v>
      </c>
      <c r="X3518">
        <v>24.5</v>
      </c>
      <c r="Y3518" s="7">
        <v>0.52</v>
      </c>
      <c r="Z3518" s="7">
        <v>1.08</v>
      </c>
      <c r="AA3518">
        <v>174</v>
      </c>
      <c r="AB3518">
        <v>106</v>
      </c>
      <c r="AC3518">
        <v>334.615384615385</v>
      </c>
      <c r="AD3518" t="s">
        <v>41</v>
      </c>
      <c r="AE3518">
        <v>11112</v>
      </c>
      <c r="AF3518" s="4">
        <v>0.409</v>
      </c>
      <c r="AG3518">
        <v>0</v>
      </c>
      <c r="AH3518">
        <v>0</v>
      </c>
      <c r="AJ3518">
        <v>0</v>
      </c>
    </row>
    <row r="3519" spans="1:36">
      <c r="A3519" t="s">
        <v>11864</v>
      </c>
      <c r="B3519" t="s">
        <v>11865</v>
      </c>
      <c r="C3519" s="2" t="s">
        <v>11866</v>
      </c>
      <c r="D3519" t="s">
        <v>3946</v>
      </c>
      <c r="G3519">
        <v>0</v>
      </c>
      <c r="H3519" s="3">
        <v>0</v>
      </c>
      <c r="I3519" s="4">
        <f>IF(H3519=0,"",H3519*O3519)</f>
        <v>0</v>
      </c>
      <c r="J3519" s="5">
        <f>IF(OR(H3519=0,V3519=""),"",H3519*V3519)</f>
        <v>0</v>
      </c>
      <c r="K3519" s="6">
        <f>IF(V3519="","",V3519/O3519)</f>
        <v>0</v>
      </c>
      <c r="L3519" s="6">
        <f>IF(V3519="","",V3519/N3519)</f>
        <v>0</v>
      </c>
      <c r="M3519" s="4">
        <v>11.06</v>
      </c>
      <c r="N3519" s="4">
        <v>11.06</v>
      </c>
      <c r="Q3519" s="4">
        <v>4.95</v>
      </c>
      <c r="R3519" s="4">
        <v>0.03</v>
      </c>
      <c r="S3519">
        <v>0.15</v>
      </c>
      <c r="T3519" s="4">
        <f>IF(S3519=0,"",IF((N3519*S3519)&lt;.3,.3,N3519*S3519))</f>
        <v>0</v>
      </c>
      <c r="U3519"/>
      <c r="V3519" s="4">
        <f>IF(AND(N3519&lt;&gt;0,O3519&lt;&gt;0,Q3519&lt;&gt;0,S3519&lt;&gt;""),N3519-O3519-Q3519-R3519-T3519-U3519-P3519,"")</f>
        <v>0</v>
      </c>
      <c r="W3519">
        <v>11</v>
      </c>
      <c r="X3519">
        <v>24.5</v>
      </c>
      <c r="Y3519" s="7">
        <v>0.44</v>
      </c>
      <c r="Z3519" s="7">
        <v>1</v>
      </c>
      <c r="AA3519">
        <v>186</v>
      </c>
      <c r="AB3519">
        <v>100</v>
      </c>
      <c r="AC3519">
        <v>422.727272727273</v>
      </c>
      <c r="AD3519" t="s">
        <v>41</v>
      </c>
      <c r="AE3519">
        <v>16682</v>
      </c>
      <c r="AF3519" s="4">
        <v>0.4</v>
      </c>
      <c r="AG3519">
        <v>0</v>
      </c>
      <c r="AH3519">
        <v>0</v>
      </c>
      <c r="AJ3519">
        <v>0</v>
      </c>
    </row>
    <row r="3520" spans="1:36">
      <c r="A3520" t="s">
        <v>11867</v>
      </c>
      <c r="B3520" t="s">
        <v>11868</v>
      </c>
      <c r="C3520" s="2" t="s">
        <v>11869</v>
      </c>
      <c r="D3520" t="s">
        <v>3946</v>
      </c>
      <c r="G3520">
        <v>0</v>
      </c>
      <c r="H3520" s="3">
        <v>0</v>
      </c>
      <c r="I3520" s="4">
        <f>IF(H3520=0,"",H3520*O3520)</f>
        <v>0</v>
      </c>
      <c r="J3520" s="5">
        <f>IF(OR(H3520=0,V3520=""),"",H3520*V3520)</f>
        <v>0</v>
      </c>
      <c r="K3520" s="6">
        <f>IF(V3520="","",V3520/O3520)</f>
        <v>0</v>
      </c>
      <c r="L3520" s="6">
        <f>IF(V3520="","",V3520/N3520)</f>
        <v>0</v>
      </c>
      <c r="M3520" s="4">
        <v>10.04</v>
      </c>
      <c r="N3520" s="4">
        <v>10.04</v>
      </c>
      <c r="Q3520" s="4">
        <v>4.25</v>
      </c>
      <c r="R3520" s="4">
        <v>0.03</v>
      </c>
      <c r="S3520">
        <v>0.15</v>
      </c>
      <c r="T3520" s="4">
        <f>IF(S3520=0,"",IF((N3520*S3520)&lt;.3,.3,N3520*S3520))</f>
        <v>0</v>
      </c>
      <c r="U3520"/>
      <c r="V3520" s="4">
        <f>IF(AND(N3520&lt;&gt;0,O3520&lt;&gt;0,Q3520&lt;&gt;0,S3520&lt;&gt;""),N3520-O3520-Q3520-R3520-T3520-U3520-P3520,"")</f>
        <v>0</v>
      </c>
      <c r="W3520">
        <v>15</v>
      </c>
      <c r="X3520">
        <v>24.5</v>
      </c>
      <c r="Y3520" s="7">
        <v>0.6</v>
      </c>
      <c r="Z3520" s="7">
        <v>1.07</v>
      </c>
      <c r="AA3520">
        <v>176</v>
      </c>
      <c r="AB3520">
        <v>99</v>
      </c>
      <c r="AC3520">
        <v>293.333333333333</v>
      </c>
      <c r="AD3520" t="s">
        <v>41</v>
      </c>
      <c r="AE3520">
        <v>11112</v>
      </c>
      <c r="AF3520" s="4">
        <v>0.4</v>
      </c>
      <c r="AG3520">
        <v>0</v>
      </c>
      <c r="AH3520">
        <v>0</v>
      </c>
      <c r="AJ3520">
        <v>0</v>
      </c>
    </row>
    <row r="3521" spans="1:36">
      <c r="A3521" t="s">
        <v>11870</v>
      </c>
      <c r="B3521" t="s">
        <v>11871</v>
      </c>
      <c r="C3521" s="2" t="s">
        <v>11872</v>
      </c>
      <c r="D3521" t="s">
        <v>3946</v>
      </c>
      <c r="G3521">
        <v>0</v>
      </c>
      <c r="H3521" s="3">
        <v>0</v>
      </c>
      <c r="I3521" s="4">
        <f>IF(H3521=0,"",H3521*O3521)</f>
        <v>0</v>
      </c>
      <c r="J3521" s="5">
        <f>IF(OR(H3521=0,V3521=""),"",H3521*V3521)</f>
        <v>0</v>
      </c>
      <c r="K3521" s="6">
        <f>IF(V3521="","",V3521/O3521)</f>
        <v>0</v>
      </c>
      <c r="L3521" s="6">
        <f>IF(V3521="","",V3521/N3521)</f>
        <v>0</v>
      </c>
      <c r="M3521" s="4">
        <v>14.6</v>
      </c>
      <c r="N3521" s="4">
        <v>14.6</v>
      </c>
      <c r="Q3521" s="4">
        <v>4.95</v>
      </c>
      <c r="R3521" s="4">
        <v>0.03</v>
      </c>
      <c r="S3521">
        <v>0.15</v>
      </c>
      <c r="T3521" s="4">
        <f>IF(S3521=0,"",IF((N3521*S3521)&lt;.3,.3,N3521*S3521))</f>
        <v>0</v>
      </c>
      <c r="U3521"/>
      <c r="V3521" s="4">
        <f>IF(AND(N3521&lt;&gt;0,O3521&lt;&gt;0,Q3521&lt;&gt;0,S3521&lt;&gt;""),N3521-O3521-Q3521-R3521-T3521-U3521-P3521,"")</f>
        <v>0</v>
      </c>
      <c r="W3521">
        <v>19</v>
      </c>
      <c r="X3521">
        <v>24.5</v>
      </c>
      <c r="Y3521" s="7">
        <v>0.76</v>
      </c>
      <c r="Z3521" s="7">
        <v>1</v>
      </c>
      <c r="AA3521">
        <v>169</v>
      </c>
      <c r="AB3521">
        <v>108</v>
      </c>
      <c r="AC3521">
        <v>222.368421052632</v>
      </c>
      <c r="AD3521" t="s">
        <v>41</v>
      </c>
      <c r="AE3521">
        <v>16682</v>
      </c>
      <c r="AF3521" s="4">
        <v>0.4</v>
      </c>
      <c r="AG3521">
        <v>0</v>
      </c>
      <c r="AH3521">
        <v>0</v>
      </c>
      <c r="AJ3521">
        <v>0</v>
      </c>
    </row>
    <row r="3522" spans="1:36">
      <c r="A3522" t="s">
        <v>11873</v>
      </c>
      <c r="B3522" t="s">
        <v>11874</v>
      </c>
      <c r="C3522" s="2" t="s">
        <v>11875</v>
      </c>
      <c r="D3522" t="s">
        <v>3946</v>
      </c>
      <c r="G3522">
        <v>0</v>
      </c>
      <c r="H3522" s="3">
        <v>0</v>
      </c>
      <c r="I3522" s="4">
        <f>IF(H3522=0,"",H3522*O3522)</f>
        <v>0</v>
      </c>
      <c r="J3522" s="5">
        <f>IF(OR(H3522=0,V3522=""),"",H3522*V3522)</f>
        <v>0</v>
      </c>
      <c r="K3522" s="6">
        <f>IF(V3522="","",V3522/O3522)</f>
        <v>0</v>
      </c>
      <c r="L3522" s="6">
        <f>IF(V3522="","",V3522/N3522)</f>
        <v>0</v>
      </c>
      <c r="M3522" s="4">
        <v>12.94</v>
      </c>
      <c r="N3522" s="4">
        <v>12.94</v>
      </c>
      <c r="Q3522" s="4">
        <v>4.95</v>
      </c>
      <c r="R3522" s="4">
        <v>0.03</v>
      </c>
      <c r="S3522">
        <v>0.15</v>
      </c>
      <c r="T3522" s="4">
        <f>IF(S3522=0,"",IF((N3522*S3522)&lt;.3,.3,N3522*S3522))</f>
        <v>0</v>
      </c>
      <c r="U3522"/>
      <c r="V3522" s="4">
        <f>IF(AND(N3522&lt;&gt;0,O3522&lt;&gt;0,Q3522&lt;&gt;0,S3522&lt;&gt;""),N3522-O3522-Q3522-R3522-T3522-U3522-P3522,"")</f>
        <v>0</v>
      </c>
      <c r="W3522">
        <v>22</v>
      </c>
      <c r="X3522">
        <v>24.5</v>
      </c>
      <c r="Y3522" s="7">
        <v>0.88</v>
      </c>
      <c r="Z3522" s="7">
        <v>1.05</v>
      </c>
      <c r="AA3522">
        <v>156</v>
      </c>
      <c r="AB3522">
        <v>109</v>
      </c>
      <c r="AC3522">
        <v>177.272727272727</v>
      </c>
      <c r="AD3522" t="s">
        <v>41</v>
      </c>
      <c r="AE3522">
        <v>16682</v>
      </c>
      <c r="AF3522" s="4">
        <v>0.4</v>
      </c>
      <c r="AG3522">
        <v>0</v>
      </c>
      <c r="AH3522">
        <v>0</v>
      </c>
      <c r="AJ3522">
        <v>0</v>
      </c>
    </row>
    <row r="3523" spans="1:36">
      <c r="A3523" t="s">
        <v>11876</v>
      </c>
      <c r="B3523" t="s">
        <v>11877</v>
      </c>
      <c r="C3523" s="2" t="s">
        <v>11878</v>
      </c>
      <c r="D3523" t="s">
        <v>3946</v>
      </c>
      <c r="G3523">
        <v>0</v>
      </c>
      <c r="H3523" s="3">
        <v>0</v>
      </c>
      <c r="I3523" s="4">
        <f>IF(H3523=0,"",H3523*O3523)</f>
        <v>0</v>
      </c>
      <c r="J3523" s="5">
        <f>IF(OR(H3523=0,V3523=""),"",H3523*V3523)</f>
        <v>0</v>
      </c>
      <c r="K3523" s="6">
        <f>IF(V3523="","",V3523/O3523)</f>
        <v>0</v>
      </c>
      <c r="L3523" s="6">
        <f>IF(V3523="","",V3523/N3523)</f>
        <v>0</v>
      </c>
      <c r="M3523" s="4">
        <v>9.38</v>
      </c>
      <c r="N3523" s="4">
        <v>9.38</v>
      </c>
      <c r="Q3523" s="4">
        <v>3.64</v>
      </c>
      <c r="R3523" s="4">
        <v>0.01</v>
      </c>
      <c r="S3523">
        <v>0.15</v>
      </c>
      <c r="T3523" s="4">
        <f>IF(S3523=0,"",IF((N3523*S3523)&lt;.3,.3,N3523*S3523))</f>
        <v>0</v>
      </c>
      <c r="U3523"/>
      <c r="V3523" s="4">
        <f>IF(AND(N3523&lt;&gt;0,O3523&lt;&gt;0,Q3523&lt;&gt;0,S3523&lt;&gt;""),N3523-O3523-Q3523-R3523-T3523-U3523-P3523,"")</f>
        <v>0</v>
      </c>
      <c r="W3523">
        <v>21</v>
      </c>
      <c r="X3523">
        <v>24.5</v>
      </c>
      <c r="Y3523" s="7">
        <v>0.84</v>
      </c>
      <c r="Z3523" s="7">
        <v>1</v>
      </c>
      <c r="AA3523">
        <v>171</v>
      </c>
      <c r="AB3523">
        <v>100</v>
      </c>
      <c r="AC3523">
        <v>203.571428571429</v>
      </c>
      <c r="AD3523" t="s">
        <v>41</v>
      </c>
      <c r="AE3523">
        <v>11112</v>
      </c>
      <c r="AF3523" s="4">
        <v>0.4</v>
      </c>
      <c r="AG3523">
        <v>0</v>
      </c>
      <c r="AH3523">
        <v>0</v>
      </c>
      <c r="AJ3523">
        <v>0</v>
      </c>
    </row>
    <row r="3524" spans="1:36">
      <c r="A3524" t="s">
        <v>11879</v>
      </c>
      <c r="B3524" t="s">
        <v>11880</v>
      </c>
      <c r="C3524" s="2" t="s">
        <v>11881</v>
      </c>
      <c r="D3524" t="s">
        <v>3946</v>
      </c>
      <c r="G3524">
        <v>0</v>
      </c>
      <c r="H3524" s="3">
        <v>0</v>
      </c>
      <c r="I3524" s="4">
        <f>IF(H3524=0,"",H3524*O3524)</f>
        <v>0</v>
      </c>
      <c r="J3524" s="5">
        <f>IF(OR(H3524=0,V3524=""),"",H3524*V3524)</f>
        <v>0</v>
      </c>
      <c r="K3524" s="6">
        <f>IF(V3524="","",V3524/O3524)</f>
        <v>0</v>
      </c>
      <c r="L3524" s="6">
        <f>IF(V3524="","",V3524/N3524)</f>
        <v>0</v>
      </c>
      <c r="M3524" s="4">
        <v>8.99</v>
      </c>
      <c r="N3524" s="4">
        <v>8.99</v>
      </c>
      <c r="Q3524" s="4">
        <v>3.64</v>
      </c>
      <c r="R3524" s="4">
        <v>0.02</v>
      </c>
      <c r="S3524">
        <v>0.15</v>
      </c>
      <c r="T3524" s="4">
        <f>IF(S3524=0,"",IF((N3524*S3524)&lt;.3,.3,N3524*S3524))</f>
        <v>0</v>
      </c>
      <c r="U3524"/>
      <c r="V3524" s="4">
        <f>IF(AND(N3524&lt;&gt;0,O3524&lt;&gt;0,Q3524&lt;&gt;0,S3524&lt;&gt;""),N3524-O3524-Q3524-R3524-T3524-U3524-P3524,"")</f>
        <v>0</v>
      </c>
      <c r="W3524">
        <v>40</v>
      </c>
      <c r="X3524">
        <v>24.5</v>
      </c>
      <c r="Y3524" s="7">
        <v>1.6</v>
      </c>
      <c r="Z3524" s="7">
        <v>1.03</v>
      </c>
      <c r="AA3524">
        <v>151</v>
      </c>
      <c r="AB3524">
        <v>101</v>
      </c>
      <c r="AC3524">
        <v>94.375</v>
      </c>
      <c r="AD3524" t="s">
        <v>41</v>
      </c>
      <c r="AE3524">
        <v>11112</v>
      </c>
      <c r="AF3524" s="4">
        <v>0.4</v>
      </c>
      <c r="AG3524">
        <v>0</v>
      </c>
      <c r="AH3524">
        <v>0</v>
      </c>
      <c r="AJ3524">
        <v>0</v>
      </c>
    </row>
    <row r="3525" spans="1:36">
      <c r="A3525" t="s">
        <v>11882</v>
      </c>
      <c r="B3525" t="s">
        <v>11883</v>
      </c>
      <c r="C3525" s="2" t="s">
        <v>11884</v>
      </c>
      <c r="D3525" t="s">
        <v>3946</v>
      </c>
      <c r="G3525">
        <v>0</v>
      </c>
      <c r="H3525" s="3">
        <v>0</v>
      </c>
      <c r="I3525" s="4">
        <f>IF(H3525=0,"",H3525*O3525)</f>
        <v>0</v>
      </c>
      <c r="J3525" s="5">
        <f>IF(OR(H3525=0,V3525=""),"",H3525*V3525)</f>
        <v>0</v>
      </c>
      <c r="K3525" s="6">
        <f>IF(V3525="","",V3525/O3525)</f>
        <v>0</v>
      </c>
      <c r="L3525" s="6">
        <f>IF(V3525="","",V3525/N3525)</f>
        <v>0</v>
      </c>
      <c r="M3525" s="4">
        <v>12.95</v>
      </c>
      <c r="N3525" s="4">
        <v>12.95</v>
      </c>
      <c r="Q3525" s="4">
        <v>4.95</v>
      </c>
      <c r="R3525" s="4">
        <v>0.04</v>
      </c>
      <c r="S3525">
        <v>0.15</v>
      </c>
      <c r="T3525" s="4">
        <f>IF(S3525=0,"",IF((N3525*S3525)&lt;.3,.3,N3525*S3525))</f>
        <v>0</v>
      </c>
      <c r="U3525"/>
      <c r="V3525" s="4">
        <f>IF(AND(N3525&lt;&gt;0,O3525&lt;&gt;0,Q3525&lt;&gt;0,S3525&lt;&gt;""),N3525-O3525-Q3525-R3525-T3525-U3525-P3525,"")</f>
        <v>0</v>
      </c>
      <c r="W3525">
        <v>24</v>
      </c>
      <c r="X3525">
        <v>24.5</v>
      </c>
      <c r="Y3525" s="7">
        <v>0.96</v>
      </c>
      <c r="Z3525" s="7">
        <v>1.04</v>
      </c>
      <c r="AA3525">
        <v>158</v>
      </c>
      <c r="AB3525">
        <v>109</v>
      </c>
      <c r="AC3525">
        <v>164.583333333333</v>
      </c>
      <c r="AD3525" t="s">
        <v>41</v>
      </c>
      <c r="AE3525">
        <v>16682</v>
      </c>
      <c r="AF3525" s="4">
        <v>0.4</v>
      </c>
      <c r="AG3525">
        <v>0</v>
      </c>
      <c r="AH3525">
        <v>0</v>
      </c>
      <c r="AJ3525">
        <v>0</v>
      </c>
    </row>
    <row r="3526" spans="1:36">
      <c r="A3526" t="s">
        <v>11885</v>
      </c>
      <c r="B3526" t="s">
        <v>11886</v>
      </c>
      <c r="C3526" s="2" t="s">
        <v>11887</v>
      </c>
      <c r="D3526" t="s">
        <v>3946</v>
      </c>
      <c r="G3526">
        <v>0</v>
      </c>
      <c r="H3526" s="3">
        <v>0</v>
      </c>
      <c r="I3526" s="4">
        <f>IF(H3526=0,"",H3526*O3526)</f>
        <v>0</v>
      </c>
      <c r="J3526" s="5">
        <f>IF(OR(H3526=0,V3526=""),"",H3526*V3526)</f>
        <v>0</v>
      </c>
      <c r="K3526" s="6">
        <f>IF(V3526="","",V3526/O3526)</f>
        <v>0</v>
      </c>
      <c r="L3526" s="6">
        <f>IF(V3526="","",V3526/N3526)</f>
        <v>0</v>
      </c>
      <c r="M3526" s="4">
        <v>12.5</v>
      </c>
      <c r="N3526" s="4">
        <v>12.5</v>
      </c>
      <c r="Q3526" s="4">
        <v>4.25</v>
      </c>
      <c r="R3526" s="4">
        <v>0.03</v>
      </c>
      <c r="S3526">
        <v>0.15</v>
      </c>
      <c r="T3526" s="4">
        <f>IF(S3526=0,"",IF((N3526*S3526)&lt;.3,.3,N3526*S3526))</f>
        <v>0</v>
      </c>
      <c r="U3526"/>
      <c r="V3526" s="4">
        <f>IF(AND(N3526&lt;&gt;0,O3526&lt;&gt;0,Q3526&lt;&gt;0,S3526&lt;&gt;""),N3526-O3526-Q3526-R3526-T3526-U3526-P3526,"")</f>
        <v>0</v>
      </c>
      <c r="W3526">
        <v>36</v>
      </c>
      <c r="X3526">
        <v>24.5</v>
      </c>
      <c r="Y3526" s="7">
        <v>1.44</v>
      </c>
      <c r="Z3526" s="7">
        <v>1.13</v>
      </c>
      <c r="AA3526">
        <v>147</v>
      </c>
      <c r="AB3526">
        <v>106</v>
      </c>
      <c r="AC3526">
        <v>102.083333333333</v>
      </c>
      <c r="AD3526" t="s">
        <v>41</v>
      </c>
      <c r="AE3526">
        <v>11112</v>
      </c>
      <c r="AF3526" s="4">
        <v>0.4</v>
      </c>
      <c r="AG3526">
        <v>0</v>
      </c>
      <c r="AH3526">
        <v>0</v>
      </c>
      <c r="AJ3526">
        <v>0</v>
      </c>
    </row>
    <row r="3527" spans="1:36">
      <c r="A3527" t="s">
        <v>11888</v>
      </c>
      <c r="B3527" t="s">
        <v>11889</v>
      </c>
      <c r="C3527" s="2" t="s">
        <v>11890</v>
      </c>
      <c r="D3527" t="s">
        <v>3946</v>
      </c>
      <c r="G3527">
        <v>0</v>
      </c>
      <c r="H3527" s="3">
        <v>0</v>
      </c>
      <c r="I3527" s="4">
        <f>IF(H3527=0,"",H3527*O3527)</f>
        <v>0</v>
      </c>
      <c r="J3527" s="5">
        <f>IF(OR(H3527=0,V3527=""),"",H3527*V3527)</f>
        <v>0</v>
      </c>
      <c r="K3527" s="6">
        <f>IF(V3527="","",V3527/O3527)</f>
        <v>0</v>
      </c>
      <c r="L3527" s="6">
        <f>IF(V3527="","",V3527/N3527)</f>
        <v>0</v>
      </c>
      <c r="M3527" s="4">
        <v>9.99</v>
      </c>
      <c r="N3527" s="4">
        <v>9.99</v>
      </c>
      <c r="Q3527" s="4">
        <v>4.25</v>
      </c>
      <c r="R3527" s="4">
        <v>0.02</v>
      </c>
      <c r="S3527">
        <v>0.15</v>
      </c>
      <c r="T3527" s="4">
        <f>IF(S3527=0,"",IF((N3527*S3527)&lt;.3,.3,N3527*S3527))</f>
        <v>0</v>
      </c>
      <c r="U3527"/>
      <c r="V3527" s="4">
        <f>IF(AND(N3527&lt;&gt;0,O3527&lt;&gt;0,Q3527&lt;&gt;0,S3527&lt;&gt;""),N3527-O3527-Q3527-R3527-T3527-U3527-P3527,"")</f>
        <v>0</v>
      </c>
      <c r="W3527">
        <v>33</v>
      </c>
      <c r="X3527">
        <v>24.5</v>
      </c>
      <c r="Y3527" s="7">
        <v>1.32</v>
      </c>
      <c r="Z3527" s="7">
        <v>1</v>
      </c>
      <c r="AA3527">
        <v>162</v>
      </c>
      <c r="AB3527">
        <v>101</v>
      </c>
      <c r="AC3527">
        <v>122.727272727273</v>
      </c>
      <c r="AD3527" t="s">
        <v>41</v>
      </c>
      <c r="AE3527">
        <v>16682</v>
      </c>
      <c r="AF3527" s="4">
        <v>0.4</v>
      </c>
      <c r="AG3527">
        <v>0</v>
      </c>
      <c r="AH3527">
        <v>0</v>
      </c>
      <c r="AJ3527">
        <v>0</v>
      </c>
    </row>
    <row r="3528" spans="1:36">
      <c r="A3528" t="s">
        <v>11891</v>
      </c>
      <c r="B3528" t="s">
        <v>11892</v>
      </c>
      <c r="C3528" s="2" t="s">
        <v>11893</v>
      </c>
      <c r="D3528" t="s">
        <v>3946</v>
      </c>
      <c r="G3528">
        <v>0</v>
      </c>
      <c r="H3528" s="3">
        <v>0</v>
      </c>
      <c r="I3528" s="4">
        <f>IF(H3528=0,"",H3528*O3528)</f>
        <v>0</v>
      </c>
      <c r="J3528" s="5">
        <f>IF(OR(H3528=0,V3528=""),"",H3528*V3528)</f>
        <v>0</v>
      </c>
      <c r="K3528" s="6">
        <f>IF(V3528="","",V3528/O3528)</f>
        <v>0</v>
      </c>
      <c r="L3528" s="6">
        <f>IF(V3528="","",V3528/N3528)</f>
        <v>0</v>
      </c>
      <c r="M3528" s="4">
        <v>13.88</v>
      </c>
      <c r="N3528" s="4">
        <v>13.88</v>
      </c>
      <c r="Q3528" s="4">
        <v>4.95</v>
      </c>
      <c r="R3528" s="4">
        <v>0.04</v>
      </c>
      <c r="S3528">
        <v>0.15</v>
      </c>
      <c r="T3528" s="4">
        <f>IF(S3528=0,"",IF((N3528*S3528)&lt;.3,.3,N3528*S3528))</f>
        <v>0</v>
      </c>
      <c r="U3528"/>
      <c r="V3528" s="4">
        <f>IF(AND(N3528&lt;&gt;0,O3528&lt;&gt;0,Q3528&lt;&gt;0,S3528&lt;&gt;""),N3528-O3528-Q3528-R3528-T3528-U3528-P3528,"")</f>
        <v>0</v>
      </c>
      <c r="W3528">
        <v>15</v>
      </c>
      <c r="X3528">
        <v>24.5</v>
      </c>
      <c r="Y3528" s="7">
        <v>0.6</v>
      </c>
      <c r="Z3528" s="7">
        <v>1.25</v>
      </c>
      <c r="AA3528">
        <v>175</v>
      </c>
      <c r="AB3528">
        <v>107</v>
      </c>
      <c r="AC3528">
        <v>291.666666666667</v>
      </c>
      <c r="AD3528" t="s">
        <v>41</v>
      </c>
      <c r="AE3528">
        <v>11112</v>
      </c>
      <c r="AF3528" s="4">
        <v>0.4</v>
      </c>
      <c r="AG3528">
        <v>0</v>
      </c>
      <c r="AH3528">
        <v>0</v>
      </c>
      <c r="AJ3528">
        <v>0</v>
      </c>
    </row>
    <row r="3529" spans="1:36">
      <c r="A3529" t="s">
        <v>11894</v>
      </c>
      <c r="B3529" t="s">
        <v>11895</v>
      </c>
      <c r="C3529" s="2" t="s">
        <v>11896</v>
      </c>
      <c r="D3529" t="s">
        <v>3946</v>
      </c>
      <c r="G3529">
        <v>0</v>
      </c>
      <c r="H3529" s="3">
        <v>0</v>
      </c>
      <c r="I3529" s="4">
        <f>IF(H3529=0,"",H3529*O3529)</f>
        <v>0</v>
      </c>
      <c r="J3529" s="5">
        <f>IF(OR(H3529=0,V3529=""),"",H3529*V3529)</f>
        <v>0</v>
      </c>
      <c r="K3529" s="6">
        <f>IF(V3529="","",V3529/O3529)</f>
        <v>0</v>
      </c>
      <c r="L3529" s="6">
        <f>IF(V3529="","",V3529/N3529)</f>
        <v>0</v>
      </c>
      <c r="M3529" s="4">
        <v>7.99</v>
      </c>
      <c r="N3529" s="4">
        <v>7.99</v>
      </c>
      <c r="Q3529" s="4">
        <v>3.47</v>
      </c>
      <c r="R3529" s="4">
        <v>0.01</v>
      </c>
      <c r="S3529">
        <v>0.15</v>
      </c>
      <c r="T3529" s="4">
        <f>IF(S3529=0,"",IF((N3529*S3529)&lt;.3,.3,N3529*S3529))</f>
        <v>0</v>
      </c>
      <c r="U3529"/>
      <c r="V3529" s="4">
        <f>IF(AND(N3529&lt;&gt;0,O3529&lt;&gt;0,Q3529&lt;&gt;0,S3529&lt;&gt;""),N3529-O3529-Q3529-R3529-T3529-U3529-P3529,"")</f>
        <v>0</v>
      </c>
      <c r="W3529">
        <v>30</v>
      </c>
      <c r="X3529">
        <v>24.5</v>
      </c>
      <c r="Y3529" s="7">
        <v>1.2</v>
      </c>
      <c r="Z3529" s="7">
        <v>1</v>
      </c>
      <c r="AA3529">
        <v>150</v>
      </c>
      <c r="AB3529">
        <v>101</v>
      </c>
      <c r="AC3529">
        <v>125</v>
      </c>
      <c r="AD3529" t="s">
        <v>41</v>
      </c>
      <c r="AE3529">
        <v>16682</v>
      </c>
      <c r="AF3529" s="4">
        <v>0.4</v>
      </c>
      <c r="AG3529">
        <v>0</v>
      </c>
      <c r="AH3529">
        <v>0</v>
      </c>
      <c r="AJ3529">
        <v>0</v>
      </c>
    </row>
    <row r="3530" spans="1:36">
      <c r="A3530" t="s">
        <v>11897</v>
      </c>
      <c r="B3530" t="s">
        <v>11898</v>
      </c>
      <c r="C3530" s="2" t="s">
        <v>11899</v>
      </c>
      <c r="D3530" t="s">
        <v>3946</v>
      </c>
      <c r="G3530">
        <v>0</v>
      </c>
      <c r="H3530" s="3">
        <v>0</v>
      </c>
      <c r="I3530" s="4">
        <f>IF(H3530=0,"",H3530*O3530)</f>
        <v>0</v>
      </c>
      <c r="J3530" s="5">
        <f>IF(OR(H3530=0,V3530=""),"",H3530*V3530)</f>
        <v>0</v>
      </c>
      <c r="K3530" s="6">
        <f>IF(V3530="","",V3530/O3530)</f>
        <v>0</v>
      </c>
      <c r="L3530" s="6">
        <f>IF(V3530="","",V3530/N3530)</f>
        <v>0</v>
      </c>
      <c r="M3530" s="4">
        <v>10.15</v>
      </c>
      <c r="N3530" s="4">
        <v>10.15</v>
      </c>
      <c r="Q3530" s="4">
        <v>4.25</v>
      </c>
      <c r="R3530" s="4">
        <v>0.01</v>
      </c>
      <c r="S3530">
        <v>0.15</v>
      </c>
      <c r="T3530" s="4">
        <f>IF(S3530=0,"",IF((N3530*S3530)&lt;.3,.3,N3530*S3530))</f>
        <v>0</v>
      </c>
      <c r="U3530"/>
      <c r="V3530" s="4">
        <f>IF(AND(N3530&lt;&gt;0,O3530&lt;&gt;0,Q3530&lt;&gt;0,S3530&lt;&gt;""),N3530-O3530-Q3530-R3530-T3530-U3530-P3530,"")</f>
        <v>0</v>
      </c>
      <c r="W3530">
        <v>40</v>
      </c>
      <c r="X3530">
        <v>24.5</v>
      </c>
      <c r="Y3530" s="7">
        <v>1.6</v>
      </c>
      <c r="Z3530" s="7">
        <v>1.03</v>
      </c>
      <c r="AA3530">
        <v>163</v>
      </c>
      <c r="AB3530">
        <v>86</v>
      </c>
      <c r="AC3530">
        <v>101.875</v>
      </c>
      <c r="AD3530" t="s">
        <v>41</v>
      </c>
      <c r="AE3530">
        <v>16682</v>
      </c>
      <c r="AF3530" s="4">
        <v>0.4</v>
      </c>
      <c r="AG3530">
        <v>0</v>
      </c>
      <c r="AH3530">
        <v>0</v>
      </c>
      <c r="AJ3530">
        <v>0</v>
      </c>
    </row>
    <row r="3531" spans="1:36">
      <c r="A3531" t="s">
        <v>11900</v>
      </c>
      <c r="B3531" t="s">
        <v>11901</v>
      </c>
      <c r="C3531" s="2" t="s">
        <v>11902</v>
      </c>
      <c r="D3531" t="s">
        <v>3946</v>
      </c>
      <c r="G3531">
        <v>0</v>
      </c>
      <c r="H3531" s="3">
        <v>0</v>
      </c>
      <c r="I3531" s="4">
        <f>IF(H3531=0,"",H3531*O3531)</f>
        <v>0</v>
      </c>
      <c r="J3531" s="5">
        <f>IF(OR(H3531=0,V3531=""),"",H3531*V3531)</f>
        <v>0</v>
      </c>
      <c r="K3531" s="6">
        <f>IF(V3531="","",V3531/O3531)</f>
        <v>0</v>
      </c>
      <c r="L3531" s="6">
        <f>IF(V3531="","",V3531/N3531)</f>
        <v>0</v>
      </c>
      <c r="M3531" s="4">
        <v>13.29</v>
      </c>
      <c r="N3531" s="4">
        <v>13.29</v>
      </c>
      <c r="Q3531" s="4">
        <v>4.95</v>
      </c>
      <c r="R3531" s="4">
        <v>0.04</v>
      </c>
      <c r="S3531">
        <v>0.15</v>
      </c>
      <c r="T3531" s="4">
        <f>IF(S3531=0,"",IF((N3531*S3531)&lt;.3,.3,N3531*S3531))</f>
        <v>0</v>
      </c>
      <c r="U3531"/>
      <c r="V3531" s="4">
        <f>IF(AND(N3531&lt;&gt;0,O3531&lt;&gt;0,Q3531&lt;&gt;0,S3531&lt;&gt;""),N3531-O3531-Q3531-R3531-T3531-U3531-P3531,"")</f>
        <v>0</v>
      </c>
      <c r="W3531">
        <v>44</v>
      </c>
      <c r="X3531">
        <v>24.5</v>
      </c>
      <c r="Y3531" s="7">
        <v>1.76</v>
      </c>
      <c r="Z3531" s="7">
        <v>1.22</v>
      </c>
      <c r="AA3531">
        <v>150</v>
      </c>
      <c r="AB3531">
        <v>100</v>
      </c>
      <c r="AC3531">
        <v>85.2272727272727</v>
      </c>
      <c r="AD3531" t="s">
        <v>41</v>
      </c>
      <c r="AE3531">
        <v>11112</v>
      </c>
      <c r="AF3531" s="4">
        <v>0.4</v>
      </c>
      <c r="AG3531">
        <v>0</v>
      </c>
      <c r="AH3531">
        <v>0</v>
      </c>
      <c r="AJ3531">
        <v>0</v>
      </c>
    </row>
    <row r="3532" spans="1:36">
      <c r="A3532" t="s">
        <v>11903</v>
      </c>
      <c r="B3532" t="s">
        <v>11904</v>
      </c>
      <c r="C3532" s="2" t="s">
        <v>11905</v>
      </c>
      <c r="D3532" t="s">
        <v>3946</v>
      </c>
      <c r="G3532">
        <v>0</v>
      </c>
      <c r="H3532" s="3">
        <v>0</v>
      </c>
      <c r="I3532" s="4">
        <f>IF(H3532=0,"",H3532*O3532)</f>
        <v>0</v>
      </c>
      <c r="J3532" s="5">
        <f>IF(OR(H3532=0,V3532=""),"",H3532*V3532)</f>
        <v>0</v>
      </c>
      <c r="K3532" s="6">
        <f>IF(V3532="","",V3532/O3532)</f>
        <v>0</v>
      </c>
      <c r="L3532" s="6">
        <f>IF(V3532="","",V3532/N3532)</f>
        <v>0</v>
      </c>
      <c r="M3532" s="4">
        <v>8.99</v>
      </c>
      <c r="N3532" s="4">
        <v>8.99</v>
      </c>
      <c r="Q3532" s="4">
        <v>3.64</v>
      </c>
      <c r="R3532" s="4">
        <v>0.01</v>
      </c>
      <c r="S3532">
        <v>0.15</v>
      </c>
      <c r="T3532" s="4">
        <f>IF(S3532=0,"",IF((N3532*S3532)&lt;.3,.3,N3532*S3532))</f>
        <v>0</v>
      </c>
      <c r="U3532"/>
      <c r="V3532" s="4">
        <f>IF(AND(N3532&lt;&gt;0,O3532&lt;&gt;0,Q3532&lt;&gt;0,S3532&lt;&gt;""),N3532-O3532-Q3532-R3532-T3532-U3532-P3532,"")</f>
        <v>0</v>
      </c>
      <c r="W3532">
        <v>24</v>
      </c>
      <c r="X3532">
        <v>24.5</v>
      </c>
      <c r="Y3532" s="7">
        <v>0.96</v>
      </c>
      <c r="Z3532" s="7">
        <v>1</v>
      </c>
      <c r="AA3532">
        <v>167</v>
      </c>
      <c r="AB3532">
        <v>99</v>
      </c>
      <c r="AC3532">
        <v>173.958333333333</v>
      </c>
      <c r="AD3532" t="s">
        <v>41</v>
      </c>
      <c r="AE3532">
        <v>16682</v>
      </c>
      <c r="AF3532" s="4">
        <v>0.4</v>
      </c>
      <c r="AG3532">
        <v>0</v>
      </c>
      <c r="AH3532">
        <v>0</v>
      </c>
      <c r="AJ3532">
        <v>0</v>
      </c>
    </row>
    <row r="3533" spans="1:36">
      <c r="A3533" t="s">
        <v>11906</v>
      </c>
      <c r="B3533" t="s">
        <v>11907</v>
      </c>
      <c r="C3533" s="2" t="s">
        <v>11908</v>
      </c>
      <c r="D3533" t="s">
        <v>1072</v>
      </c>
      <c r="G3533">
        <v>0</v>
      </c>
      <c r="H3533" s="3">
        <v>0</v>
      </c>
      <c r="I3533" s="4">
        <f>IF(H3533=0,"",H3533*O3533)</f>
        <v>0</v>
      </c>
      <c r="J3533" s="5">
        <f>IF(OR(H3533=0,V3533=""),"",H3533*V3533)</f>
        <v>0</v>
      </c>
      <c r="K3533" s="6">
        <f>IF(V3533="","",V3533/O3533)</f>
        <v>0</v>
      </c>
      <c r="L3533" s="6">
        <f>IF(V3533="","",V3533/N3533)</f>
        <v>0</v>
      </c>
      <c r="Q3533" s="4">
        <v>12.46</v>
      </c>
      <c r="R3533" s="4">
        <v>0.53</v>
      </c>
      <c r="S3533">
        <v>0.15</v>
      </c>
      <c r="T3533" s="4">
        <f>IF(S3533=0,"",IF((N3533*S3533)&lt;.3,.3,N3533*S3533))</f>
        <v>0</v>
      </c>
      <c r="U3533"/>
      <c r="V3533" s="4">
        <f>IF(AND(N3533&lt;&gt;0,O3533&lt;&gt;0,Q3533&lt;&gt;0,S3533&lt;&gt;""),N3533-O3533-Q3533-R3533-T3533-U3533-P3533,"")</f>
        <v>0</v>
      </c>
      <c r="W3533">
        <v>0</v>
      </c>
      <c r="X3533">
        <v>0</v>
      </c>
      <c r="Y3533" s="7">
        <v>0</v>
      </c>
      <c r="Z3533" s="7">
        <v>0</v>
      </c>
      <c r="AA3533">
        <v>0</v>
      </c>
      <c r="AB3533">
        <v>0</v>
      </c>
      <c r="AC3533">
        <v>0</v>
      </c>
      <c r="AD3533" t="s">
        <v>41</v>
      </c>
      <c r="AG3533">
        <v>0</v>
      </c>
      <c r="AH3533">
        <v>0</v>
      </c>
      <c r="AJ3533">
        <v>0</v>
      </c>
    </row>
    <row r="3534" spans="1:36">
      <c r="A3534" t="s">
        <v>11909</v>
      </c>
      <c r="B3534" t="s">
        <v>5601</v>
      </c>
      <c r="C3534" s="2" t="s">
        <v>5602</v>
      </c>
      <c r="D3534" t="s">
        <v>2206</v>
      </c>
      <c r="G3534">
        <v>0</v>
      </c>
      <c r="H3534" s="3">
        <v>0</v>
      </c>
      <c r="I3534" s="4">
        <f>IF(H3534=0,"",H3534*O3534)</f>
        <v>0</v>
      </c>
      <c r="J3534" s="5">
        <f>IF(OR(H3534=0,V3534=""),"",H3534*V3534)</f>
        <v>0</v>
      </c>
      <c r="K3534" s="6">
        <f>IF(V3534="","",V3534/O3534)</f>
        <v>0</v>
      </c>
      <c r="L3534" s="6">
        <f>IF(V3534="","",V3534/N3534)</f>
        <v>0</v>
      </c>
      <c r="Q3534" s="4">
        <v>5.54</v>
      </c>
      <c r="R3534" s="4">
        <v>0.03</v>
      </c>
      <c r="S3534">
        <v>0.15</v>
      </c>
      <c r="T3534" s="4">
        <f>IF(S3534=0,"",IF((N3534*S3534)&lt;.3,.3,N3534*S3534))</f>
        <v>0</v>
      </c>
      <c r="U3534"/>
      <c r="V3534" s="4">
        <f>IF(AND(N3534&lt;&gt;0,O3534&lt;&gt;0,Q3534&lt;&gt;0,S3534&lt;&gt;""),N3534-O3534-Q3534-R3534-T3534-U3534-P3534,"")</f>
        <v>0</v>
      </c>
      <c r="W3534">
        <v>0</v>
      </c>
      <c r="X3534">
        <v>0</v>
      </c>
      <c r="Y3534" s="7">
        <v>0</v>
      </c>
      <c r="Z3534" s="7">
        <v>0</v>
      </c>
      <c r="AA3534">
        <v>0</v>
      </c>
      <c r="AB3534">
        <v>0</v>
      </c>
      <c r="AC3534">
        <v>0</v>
      </c>
      <c r="AD3534" t="s">
        <v>41</v>
      </c>
      <c r="AG3534">
        <v>0</v>
      </c>
      <c r="AH3534">
        <v>0</v>
      </c>
      <c r="AJ3534">
        <v>0</v>
      </c>
    </row>
    <row r="3535" spans="1:36">
      <c r="A3535" t="s">
        <v>11910</v>
      </c>
      <c r="B3535" t="s">
        <v>11799</v>
      </c>
      <c r="C3535" s="2" t="s">
        <v>11800</v>
      </c>
      <c r="D3535" t="s">
        <v>630</v>
      </c>
      <c r="G3535">
        <v>0</v>
      </c>
      <c r="H3535" s="3">
        <v>0</v>
      </c>
      <c r="I3535" s="4">
        <f>IF(H3535=0,"",H3535*O3535)</f>
        <v>0</v>
      </c>
      <c r="J3535" s="5">
        <f>IF(OR(H3535=0,V3535=""),"",H3535*V3535)</f>
        <v>0</v>
      </c>
      <c r="K3535" s="6">
        <f>IF(V3535="","",V3535/O3535)</f>
        <v>0</v>
      </c>
      <c r="L3535" s="6">
        <f>IF(V3535="","",V3535/N3535)</f>
        <v>0</v>
      </c>
      <c r="R3535" s="4">
        <v>0</v>
      </c>
      <c r="T3535" s="4">
        <f>IF(S3535=0,"",IF((N3535*S3535)&lt;.3,.3,N3535*S3535))</f>
        <v>0</v>
      </c>
      <c r="U3535"/>
      <c r="V3535" s="4">
        <f>IF(AND(N3535&lt;&gt;0,O3535&lt;&gt;0,Q3535&lt;&gt;0,S3535&lt;&gt;""),N3535-O3535-Q3535-R3535-T3535-U3535-P3535,"")</f>
        <v>0</v>
      </c>
      <c r="W3535">
        <v>0</v>
      </c>
      <c r="X3535">
        <v>0</v>
      </c>
      <c r="Y3535" s="7">
        <v>0</v>
      </c>
      <c r="Z3535" s="7">
        <v>0</v>
      </c>
      <c r="AA3535">
        <v>0</v>
      </c>
      <c r="AB3535">
        <v>0</v>
      </c>
      <c r="AC3535">
        <v>0</v>
      </c>
      <c r="AD3535" t="s">
        <v>41</v>
      </c>
      <c r="AG3535">
        <v>0</v>
      </c>
      <c r="AH3535">
        <v>0</v>
      </c>
      <c r="AJ3535">
        <v>0</v>
      </c>
    </row>
    <row r="3536" spans="1:36">
      <c r="A3536" t="s">
        <v>11911</v>
      </c>
      <c r="B3536" t="s">
        <v>11802</v>
      </c>
      <c r="C3536" s="2" t="s">
        <v>11803</v>
      </c>
      <c r="D3536" t="s">
        <v>630</v>
      </c>
      <c r="G3536">
        <v>0</v>
      </c>
      <c r="H3536" s="3">
        <v>0</v>
      </c>
      <c r="I3536" s="4">
        <f>IF(H3536=0,"",H3536*O3536)</f>
        <v>0</v>
      </c>
      <c r="J3536" s="5">
        <f>IF(OR(H3536=0,V3536=""),"",H3536*V3536)</f>
        <v>0</v>
      </c>
      <c r="K3536" s="6">
        <f>IF(V3536="","",V3536/O3536)</f>
        <v>0</v>
      </c>
      <c r="L3536" s="6">
        <f>IF(V3536="","",V3536/N3536)</f>
        <v>0</v>
      </c>
      <c r="R3536" s="4">
        <v>0</v>
      </c>
      <c r="T3536" s="4">
        <f>IF(S3536=0,"",IF((N3536*S3536)&lt;.3,.3,N3536*S3536))</f>
        <v>0</v>
      </c>
      <c r="U3536"/>
      <c r="V3536" s="4">
        <f>IF(AND(N3536&lt;&gt;0,O3536&lt;&gt;0,Q3536&lt;&gt;0,S3536&lt;&gt;""),N3536-O3536-Q3536-R3536-T3536-U3536-P3536,"")</f>
        <v>0</v>
      </c>
      <c r="W3536">
        <v>0</v>
      </c>
      <c r="X3536">
        <v>0</v>
      </c>
      <c r="Y3536" s="7">
        <v>0</v>
      </c>
      <c r="Z3536" s="7">
        <v>0</v>
      </c>
      <c r="AA3536">
        <v>0</v>
      </c>
      <c r="AB3536">
        <v>0</v>
      </c>
      <c r="AC3536">
        <v>0</v>
      </c>
      <c r="AD3536" t="s">
        <v>41</v>
      </c>
      <c r="AG3536">
        <v>0</v>
      </c>
      <c r="AH3536">
        <v>0</v>
      </c>
      <c r="AJ3536">
        <v>0</v>
      </c>
    </row>
    <row r="3537" spans="1:36">
      <c r="A3537" t="s">
        <v>11912</v>
      </c>
      <c r="B3537" t="s">
        <v>11805</v>
      </c>
      <c r="C3537" s="2" t="s">
        <v>11806</v>
      </c>
      <c r="D3537" t="s">
        <v>630</v>
      </c>
      <c r="G3537">
        <v>0</v>
      </c>
      <c r="H3537" s="3">
        <v>0</v>
      </c>
      <c r="I3537" s="4">
        <f>IF(H3537=0,"",H3537*O3537)</f>
        <v>0</v>
      </c>
      <c r="J3537" s="5">
        <f>IF(OR(H3537=0,V3537=""),"",H3537*V3537)</f>
        <v>0</v>
      </c>
      <c r="K3537" s="6">
        <f>IF(V3537="","",V3537/O3537)</f>
        <v>0</v>
      </c>
      <c r="L3537" s="6">
        <f>IF(V3537="","",V3537/N3537)</f>
        <v>0</v>
      </c>
      <c r="R3537" s="4">
        <v>0</v>
      </c>
      <c r="T3537" s="4">
        <f>IF(S3537=0,"",IF((N3537*S3537)&lt;.3,.3,N3537*S3537))</f>
        <v>0</v>
      </c>
      <c r="U3537"/>
      <c r="V3537" s="4">
        <f>IF(AND(N3537&lt;&gt;0,O3537&lt;&gt;0,Q3537&lt;&gt;0,S3537&lt;&gt;""),N3537-O3537-Q3537-R3537-T3537-U3537-P3537,"")</f>
        <v>0</v>
      </c>
      <c r="W3537">
        <v>0</v>
      </c>
      <c r="X3537">
        <v>0</v>
      </c>
      <c r="Y3537" s="7">
        <v>0</v>
      </c>
      <c r="Z3537" s="7">
        <v>0</v>
      </c>
      <c r="AA3537">
        <v>0</v>
      </c>
      <c r="AB3537">
        <v>0</v>
      </c>
      <c r="AC3537">
        <v>0</v>
      </c>
      <c r="AD3537" t="s">
        <v>41</v>
      </c>
      <c r="AG3537">
        <v>0</v>
      </c>
      <c r="AH3537">
        <v>0</v>
      </c>
      <c r="AJ3537">
        <v>0</v>
      </c>
    </row>
    <row r="3538" spans="1:36">
      <c r="A3538" t="s">
        <v>11913</v>
      </c>
      <c r="B3538" t="s">
        <v>11808</v>
      </c>
      <c r="C3538" s="2" t="s">
        <v>11809</v>
      </c>
      <c r="D3538" t="s">
        <v>630</v>
      </c>
      <c r="G3538">
        <v>0</v>
      </c>
      <c r="H3538" s="3">
        <v>0</v>
      </c>
      <c r="I3538" s="4">
        <f>IF(H3538=0,"",H3538*O3538)</f>
        <v>0</v>
      </c>
      <c r="J3538" s="5">
        <f>IF(OR(H3538=0,V3538=""),"",H3538*V3538)</f>
        <v>0</v>
      </c>
      <c r="K3538" s="6">
        <f>IF(V3538="","",V3538/O3538)</f>
        <v>0</v>
      </c>
      <c r="L3538" s="6">
        <f>IF(V3538="","",V3538/N3538)</f>
        <v>0</v>
      </c>
      <c r="R3538" s="4">
        <v>0</v>
      </c>
      <c r="T3538" s="4">
        <f>IF(S3538=0,"",IF((N3538*S3538)&lt;.3,.3,N3538*S3538))</f>
        <v>0</v>
      </c>
      <c r="U3538"/>
      <c r="V3538" s="4">
        <f>IF(AND(N3538&lt;&gt;0,O3538&lt;&gt;0,Q3538&lt;&gt;0,S3538&lt;&gt;""),N3538-O3538-Q3538-R3538-T3538-U3538-P3538,"")</f>
        <v>0</v>
      </c>
      <c r="W3538">
        <v>0</v>
      </c>
      <c r="X3538">
        <v>0</v>
      </c>
      <c r="Y3538" s="7">
        <v>0</v>
      </c>
      <c r="Z3538" s="7">
        <v>0</v>
      </c>
      <c r="AA3538">
        <v>0</v>
      </c>
      <c r="AB3538">
        <v>0</v>
      </c>
      <c r="AC3538">
        <v>0</v>
      </c>
      <c r="AD3538" t="s">
        <v>41</v>
      </c>
      <c r="AG3538">
        <v>0</v>
      </c>
      <c r="AH3538">
        <v>0</v>
      </c>
      <c r="AJ3538">
        <v>0</v>
      </c>
    </row>
    <row r="3539" spans="1:36">
      <c r="A3539" t="s">
        <v>11914</v>
      </c>
      <c r="B3539" t="s">
        <v>11915</v>
      </c>
      <c r="C3539" s="2" t="s">
        <v>11916</v>
      </c>
      <c r="D3539" t="s">
        <v>2206</v>
      </c>
      <c r="G3539">
        <v>0</v>
      </c>
      <c r="H3539" s="3">
        <v>0</v>
      </c>
      <c r="I3539" s="4">
        <f>IF(H3539=0,"",H3539*O3539)</f>
        <v>0</v>
      </c>
      <c r="J3539" s="5">
        <f>IF(OR(H3539=0,V3539=""),"",H3539*V3539)</f>
        <v>0</v>
      </c>
      <c r="K3539" s="6">
        <f>IF(V3539="","",V3539/O3539)</f>
        <v>0</v>
      </c>
      <c r="L3539" s="6">
        <f>IF(V3539="","",V3539/N3539)</f>
        <v>0</v>
      </c>
      <c r="M3539" s="4">
        <v>35</v>
      </c>
      <c r="Q3539" s="4">
        <v>4.81</v>
      </c>
      <c r="R3539" s="4">
        <v>0.03</v>
      </c>
      <c r="S3539">
        <v>0.15</v>
      </c>
      <c r="T3539" s="4">
        <f>IF(S3539=0,"",IF((N3539*S3539)&lt;.3,.3,N3539*S3539))</f>
        <v>0</v>
      </c>
      <c r="U3539"/>
      <c r="V3539" s="4">
        <f>IF(AND(N3539&lt;&gt;0,O3539&lt;&gt;0,Q3539&lt;&gt;0,S3539&lt;&gt;""),N3539-O3539-Q3539-R3539-T3539-U3539-P3539,"")</f>
        <v>0</v>
      </c>
      <c r="W3539">
        <v>0</v>
      </c>
      <c r="X3539">
        <v>0</v>
      </c>
      <c r="Y3539" s="7">
        <v>0</v>
      </c>
      <c r="Z3539" s="7">
        <v>0</v>
      </c>
      <c r="AA3539">
        <v>0</v>
      </c>
      <c r="AB3539">
        <v>248</v>
      </c>
      <c r="AC3539">
        <v>0</v>
      </c>
      <c r="AD3539">
        <v>9999</v>
      </c>
      <c r="AG3539">
        <v>0</v>
      </c>
      <c r="AH3539">
        <v>0</v>
      </c>
      <c r="AJ3539">
        <v>0</v>
      </c>
    </row>
    <row r="3540" spans="1:36">
      <c r="A3540" t="s">
        <v>11917</v>
      </c>
      <c r="B3540" t="s">
        <v>11918</v>
      </c>
      <c r="C3540" s="2" t="s">
        <v>11919</v>
      </c>
      <c r="D3540" t="s">
        <v>2206</v>
      </c>
      <c r="G3540">
        <v>0</v>
      </c>
      <c r="H3540" s="3">
        <v>0</v>
      </c>
      <c r="I3540" s="4">
        <f>IF(H3540=0,"",H3540*O3540)</f>
        <v>0</v>
      </c>
      <c r="J3540" s="5">
        <f>IF(OR(H3540=0,V3540=""),"",H3540*V3540)</f>
        <v>0</v>
      </c>
      <c r="K3540" s="6">
        <f>IF(V3540="","",V3540/O3540)</f>
        <v>0</v>
      </c>
      <c r="L3540" s="6">
        <f>IF(V3540="","",V3540/N3540)</f>
        <v>0</v>
      </c>
      <c r="M3540" s="4">
        <v>35</v>
      </c>
      <c r="Q3540" s="4">
        <v>4.81</v>
      </c>
      <c r="R3540" s="4">
        <v>0.03</v>
      </c>
      <c r="S3540">
        <v>0.15</v>
      </c>
      <c r="T3540" s="4">
        <f>IF(S3540=0,"",IF((N3540*S3540)&lt;.3,.3,N3540*S3540))</f>
        <v>0</v>
      </c>
      <c r="U3540"/>
      <c r="V3540" s="4">
        <f>IF(AND(N3540&lt;&gt;0,O3540&lt;&gt;0,Q3540&lt;&gt;0,S3540&lt;&gt;""),N3540-O3540-Q3540-R3540-T3540-U3540-P3540,"")</f>
        <v>0</v>
      </c>
      <c r="W3540">
        <v>0</v>
      </c>
      <c r="X3540">
        <v>0</v>
      </c>
      <c r="Y3540" s="7">
        <v>0</v>
      </c>
      <c r="Z3540" s="7">
        <v>0</v>
      </c>
      <c r="AA3540">
        <v>0</v>
      </c>
      <c r="AB3540">
        <v>248</v>
      </c>
      <c r="AC3540">
        <v>0</v>
      </c>
      <c r="AD3540">
        <v>9999</v>
      </c>
      <c r="AG3540">
        <v>0</v>
      </c>
      <c r="AH3540">
        <v>0</v>
      </c>
      <c r="AJ3540">
        <v>0</v>
      </c>
    </row>
    <row r="3541" spans="1:36">
      <c r="A3541" t="s">
        <v>11920</v>
      </c>
      <c r="B3541" t="s">
        <v>11921</v>
      </c>
      <c r="C3541" s="2" t="s">
        <v>11922</v>
      </c>
      <c r="D3541" t="s">
        <v>2206</v>
      </c>
      <c r="G3541">
        <v>0</v>
      </c>
      <c r="H3541" s="3">
        <v>0</v>
      </c>
      <c r="I3541" s="4">
        <f>IF(H3541=0,"",H3541*O3541)</f>
        <v>0</v>
      </c>
      <c r="J3541" s="5">
        <f>IF(OR(H3541=0,V3541=""),"",H3541*V3541)</f>
        <v>0</v>
      </c>
      <c r="K3541" s="6">
        <f>IF(V3541="","",V3541/O3541)</f>
        <v>0</v>
      </c>
      <c r="L3541" s="6">
        <f>IF(V3541="","",V3541/N3541)</f>
        <v>0</v>
      </c>
      <c r="M3541" s="4">
        <v>30</v>
      </c>
      <c r="Q3541" s="4">
        <v>4.81</v>
      </c>
      <c r="R3541" s="4">
        <v>0.03</v>
      </c>
      <c r="S3541">
        <v>0.15</v>
      </c>
      <c r="T3541" s="4">
        <f>IF(S3541=0,"",IF((N3541*S3541)&lt;.3,.3,N3541*S3541))</f>
        <v>0</v>
      </c>
      <c r="U3541"/>
      <c r="V3541" s="4">
        <f>IF(AND(N3541&lt;&gt;0,O3541&lt;&gt;0,Q3541&lt;&gt;0,S3541&lt;&gt;""),N3541-O3541-Q3541-R3541-T3541-U3541-P3541,"")</f>
        <v>0</v>
      </c>
      <c r="W3541">
        <v>0</v>
      </c>
      <c r="X3541">
        <v>0</v>
      </c>
      <c r="Y3541" s="7">
        <v>0</v>
      </c>
      <c r="Z3541" s="7">
        <v>0</v>
      </c>
      <c r="AA3541">
        <v>0</v>
      </c>
      <c r="AB3541">
        <v>100</v>
      </c>
      <c r="AC3541">
        <v>0</v>
      </c>
      <c r="AD3541">
        <v>9999</v>
      </c>
      <c r="AG3541">
        <v>0</v>
      </c>
      <c r="AH3541">
        <v>0</v>
      </c>
      <c r="AJ3541">
        <v>0</v>
      </c>
    </row>
    <row r="3542" spans="1:36">
      <c r="A3542" t="s">
        <v>11923</v>
      </c>
      <c r="B3542" t="s">
        <v>11924</v>
      </c>
      <c r="C3542" s="2" t="s">
        <v>11925</v>
      </c>
      <c r="D3542" t="s">
        <v>2206</v>
      </c>
      <c r="G3542">
        <v>0</v>
      </c>
      <c r="H3542" s="3">
        <v>0</v>
      </c>
      <c r="I3542" s="4">
        <f>IF(H3542=0,"",H3542*O3542)</f>
        <v>0</v>
      </c>
      <c r="J3542" s="5">
        <f>IF(OR(H3542=0,V3542=""),"",H3542*V3542)</f>
        <v>0</v>
      </c>
      <c r="K3542" s="6">
        <f>IF(V3542="","",V3542/O3542)</f>
        <v>0</v>
      </c>
      <c r="L3542" s="6">
        <f>IF(V3542="","",V3542/N3542)</f>
        <v>0</v>
      </c>
      <c r="M3542" s="4">
        <v>50</v>
      </c>
      <c r="Q3542" s="4">
        <v>4.81</v>
      </c>
      <c r="R3542" s="4">
        <v>0.03</v>
      </c>
      <c r="S3542">
        <v>0.15</v>
      </c>
      <c r="T3542" s="4">
        <f>IF(S3542=0,"",IF((N3542*S3542)&lt;.3,.3,N3542*S3542))</f>
        <v>0</v>
      </c>
      <c r="U3542"/>
      <c r="V3542" s="4">
        <f>IF(AND(N3542&lt;&gt;0,O3542&lt;&gt;0,Q3542&lt;&gt;0,S3542&lt;&gt;""),N3542-O3542-Q3542-R3542-T3542-U3542-P3542,"")</f>
        <v>0</v>
      </c>
      <c r="W3542">
        <v>0</v>
      </c>
      <c r="X3542">
        <v>0</v>
      </c>
      <c r="Y3542" s="7">
        <v>0</v>
      </c>
      <c r="Z3542" s="7">
        <v>0</v>
      </c>
      <c r="AA3542">
        <v>0</v>
      </c>
      <c r="AB3542">
        <v>100</v>
      </c>
      <c r="AC3542">
        <v>0</v>
      </c>
      <c r="AD3542">
        <v>9999</v>
      </c>
      <c r="AG3542">
        <v>0</v>
      </c>
      <c r="AH3542">
        <v>0</v>
      </c>
      <c r="AJ3542">
        <v>0</v>
      </c>
    </row>
    <row r="3543" spans="1:36">
      <c r="A3543" t="s">
        <v>11926</v>
      </c>
      <c r="B3543" t="s">
        <v>11927</v>
      </c>
      <c r="C3543" s="2" t="s">
        <v>11928</v>
      </c>
      <c r="D3543" t="s">
        <v>2206</v>
      </c>
      <c r="G3543">
        <v>0</v>
      </c>
      <c r="H3543" s="3">
        <v>0</v>
      </c>
      <c r="I3543" s="4">
        <f>IF(H3543=0,"",H3543*O3543)</f>
        <v>0</v>
      </c>
      <c r="J3543" s="5">
        <f>IF(OR(H3543=0,V3543=""),"",H3543*V3543)</f>
        <v>0</v>
      </c>
      <c r="K3543" s="6">
        <f>IF(V3543="","",V3543/O3543)</f>
        <v>0</v>
      </c>
      <c r="L3543" s="6">
        <f>IF(V3543="","",V3543/N3543)</f>
        <v>0</v>
      </c>
      <c r="M3543" s="4">
        <v>30</v>
      </c>
      <c r="Q3543" s="4">
        <v>4.81</v>
      </c>
      <c r="R3543" s="4">
        <v>0.03</v>
      </c>
      <c r="S3543">
        <v>0.15</v>
      </c>
      <c r="T3543" s="4">
        <f>IF(S3543=0,"",IF((N3543*S3543)&lt;.3,.3,N3543*S3543))</f>
        <v>0</v>
      </c>
      <c r="U3543"/>
      <c r="V3543" s="4">
        <f>IF(AND(N3543&lt;&gt;0,O3543&lt;&gt;0,Q3543&lt;&gt;0,S3543&lt;&gt;""),N3543-O3543-Q3543-R3543-T3543-U3543-P3543,"")</f>
        <v>0</v>
      </c>
      <c r="W3543">
        <v>0</v>
      </c>
      <c r="X3543">
        <v>0</v>
      </c>
      <c r="Y3543" s="7">
        <v>0</v>
      </c>
      <c r="Z3543" s="7">
        <v>0</v>
      </c>
      <c r="AA3543">
        <v>0</v>
      </c>
      <c r="AB3543">
        <v>96</v>
      </c>
      <c r="AC3543">
        <v>0</v>
      </c>
      <c r="AD3543">
        <v>9999</v>
      </c>
      <c r="AG3543">
        <v>0</v>
      </c>
      <c r="AH3543">
        <v>0</v>
      </c>
      <c r="AJ3543">
        <v>0</v>
      </c>
    </row>
    <row r="3544" spans="1:36">
      <c r="A3544" t="s">
        <v>11929</v>
      </c>
      <c r="B3544" t="s">
        <v>11930</v>
      </c>
      <c r="C3544" s="2" t="s">
        <v>11931</v>
      </c>
      <c r="D3544" t="s">
        <v>2206</v>
      </c>
      <c r="G3544">
        <v>0</v>
      </c>
      <c r="H3544" s="3">
        <v>0</v>
      </c>
      <c r="I3544" s="4">
        <f>IF(H3544=0,"",H3544*O3544)</f>
        <v>0</v>
      </c>
      <c r="J3544" s="5">
        <f>IF(OR(H3544=0,V3544=""),"",H3544*V3544)</f>
        <v>0</v>
      </c>
      <c r="K3544" s="6">
        <f>IF(V3544="","",V3544/O3544)</f>
        <v>0</v>
      </c>
      <c r="L3544" s="6">
        <f>IF(V3544="","",V3544/N3544)</f>
        <v>0</v>
      </c>
      <c r="M3544" s="4">
        <v>50</v>
      </c>
      <c r="Q3544" s="4">
        <v>4.81</v>
      </c>
      <c r="R3544" s="4">
        <v>0.03</v>
      </c>
      <c r="S3544">
        <v>0.15</v>
      </c>
      <c r="T3544" s="4">
        <f>IF(S3544=0,"",IF((N3544*S3544)&lt;.3,.3,N3544*S3544))</f>
        <v>0</v>
      </c>
      <c r="U3544"/>
      <c r="V3544" s="4">
        <f>IF(AND(N3544&lt;&gt;0,O3544&lt;&gt;0,Q3544&lt;&gt;0,S3544&lt;&gt;""),N3544-O3544-Q3544-R3544-T3544-U3544-P3544,"")</f>
        <v>0</v>
      </c>
      <c r="W3544">
        <v>0</v>
      </c>
      <c r="X3544">
        <v>0</v>
      </c>
      <c r="Y3544" s="7">
        <v>0</v>
      </c>
      <c r="Z3544" s="7">
        <v>0</v>
      </c>
      <c r="AA3544">
        <v>0</v>
      </c>
      <c r="AB3544">
        <v>100</v>
      </c>
      <c r="AC3544">
        <v>0</v>
      </c>
      <c r="AD3544">
        <v>9999</v>
      </c>
      <c r="AG3544">
        <v>0</v>
      </c>
      <c r="AH3544">
        <v>0</v>
      </c>
      <c r="AJ3544">
        <v>0</v>
      </c>
    </row>
    <row r="3545" spans="1:36">
      <c r="A3545" t="s">
        <v>11932</v>
      </c>
      <c r="B3545" t="s">
        <v>11933</v>
      </c>
      <c r="C3545" s="2" t="s">
        <v>11934</v>
      </c>
      <c r="D3545" t="s">
        <v>2206</v>
      </c>
      <c r="G3545">
        <v>0</v>
      </c>
      <c r="H3545" s="3">
        <v>0</v>
      </c>
      <c r="I3545" s="4">
        <f>IF(H3545=0,"",H3545*O3545)</f>
        <v>0</v>
      </c>
      <c r="J3545" s="5">
        <f>IF(OR(H3545=0,V3545=""),"",H3545*V3545)</f>
        <v>0</v>
      </c>
      <c r="K3545" s="6">
        <f>IF(V3545="","",V3545/O3545)</f>
        <v>0</v>
      </c>
      <c r="L3545" s="6">
        <f>IF(V3545="","",V3545/N3545)</f>
        <v>0</v>
      </c>
      <c r="M3545" s="4">
        <v>0</v>
      </c>
      <c r="Q3545" s="4">
        <v>4.11</v>
      </c>
      <c r="R3545" s="4">
        <v>0</v>
      </c>
      <c r="S3545">
        <v>0.15</v>
      </c>
      <c r="T3545" s="4">
        <f>IF(S3545=0,"",IF((N3545*S3545)&lt;.3,.3,N3545*S3545))</f>
        <v>0</v>
      </c>
      <c r="U3545"/>
      <c r="V3545" s="4">
        <f>IF(AND(N3545&lt;&gt;0,O3545&lt;&gt;0,Q3545&lt;&gt;0,S3545&lt;&gt;""),N3545-O3545-Q3545-R3545-T3545-U3545-P3545,"")</f>
        <v>0</v>
      </c>
      <c r="W3545">
        <v>0</v>
      </c>
      <c r="X3545">
        <v>0</v>
      </c>
      <c r="Y3545" s="7">
        <v>0</v>
      </c>
      <c r="Z3545" s="7">
        <v>0</v>
      </c>
      <c r="AA3545">
        <v>0</v>
      </c>
      <c r="AB3545">
        <v>96</v>
      </c>
      <c r="AC3545">
        <v>0</v>
      </c>
      <c r="AD3545">
        <v>9999</v>
      </c>
      <c r="AG3545">
        <v>0</v>
      </c>
      <c r="AH3545">
        <v>0</v>
      </c>
      <c r="AJ3545">
        <v>0</v>
      </c>
    </row>
    <row r="3546" spans="1:36">
      <c r="A3546" t="s">
        <v>11935</v>
      </c>
      <c r="B3546" t="s">
        <v>11936</v>
      </c>
      <c r="C3546" s="2" t="s">
        <v>11937</v>
      </c>
      <c r="D3546" t="s">
        <v>6125</v>
      </c>
      <c r="G3546">
        <v>0</v>
      </c>
      <c r="H3546" s="3">
        <v>0</v>
      </c>
      <c r="I3546" s="4">
        <f>IF(H3546=0,"",H3546*O3546)</f>
        <v>0</v>
      </c>
      <c r="J3546" s="5">
        <f>IF(OR(H3546=0,V3546=""),"",H3546*V3546)</f>
        <v>0</v>
      </c>
      <c r="K3546" s="6">
        <f>IF(V3546="","",V3546/O3546)</f>
        <v>0</v>
      </c>
      <c r="L3546" s="6">
        <f>IF(V3546="","",V3546/N3546)</f>
        <v>0</v>
      </c>
      <c r="R3546" s="4">
        <v>0</v>
      </c>
      <c r="T3546" s="4">
        <f>IF(S3546=0,"",IF((N3546*S3546)&lt;.3,.3,N3546*S3546))</f>
        <v>0</v>
      </c>
      <c r="U3546"/>
      <c r="V3546" s="4">
        <f>IF(AND(N3546&lt;&gt;0,O3546&lt;&gt;0,Q3546&lt;&gt;0,S3546&lt;&gt;""),N3546-O3546-Q3546-R3546-T3546-U3546-P3546,"")</f>
        <v>0</v>
      </c>
      <c r="W3546">
        <v>0</v>
      </c>
      <c r="X3546">
        <v>0</v>
      </c>
      <c r="Y3546" s="7">
        <v>0</v>
      </c>
      <c r="Z3546" s="7">
        <v>0</v>
      </c>
      <c r="AA3546">
        <v>0</v>
      </c>
      <c r="AB3546">
        <v>0</v>
      </c>
      <c r="AC3546">
        <v>0</v>
      </c>
      <c r="AD3546" t="s">
        <v>41</v>
      </c>
      <c r="AG3546">
        <v>0</v>
      </c>
      <c r="AH3546">
        <v>0</v>
      </c>
      <c r="AJ3546">
        <v>0</v>
      </c>
    </row>
    <row r="3547" spans="1:36">
      <c r="A3547" t="s">
        <v>11938</v>
      </c>
      <c r="B3547" t="s">
        <v>501</v>
      </c>
      <c r="C3547" s="2" t="s">
        <v>502</v>
      </c>
      <c r="D3547" t="s">
        <v>2206</v>
      </c>
      <c r="G3547">
        <v>0</v>
      </c>
      <c r="H3547" s="3">
        <v>0</v>
      </c>
      <c r="I3547" s="4">
        <f>IF(H3547=0,"",H3547*O3547)</f>
        <v>0</v>
      </c>
      <c r="J3547" s="5">
        <f>IF(OR(H3547=0,V3547=""),"",H3547*V3547)</f>
        <v>0</v>
      </c>
      <c r="K3547" s="6">
        <f>IF(V3547="","",V3547/O3547)</f>
        <v>0</v>
      </c>
      <c r="L3547" s="6">
        <f>IF(V3547="","",V3547/N3547)</f>
        <v>0</v>
      </c>
      <c r="Q3547" s="4">
        <v>7.04</v>
      </c>
      <c r="R3547" s="4">
        <v>0.03</v>
      </c>
      <c r="S3547">
        <v>0.15</v>
      </c>
      <c r="T3547" s="4">
        <f>IF(S3547=0,"",IF((N3547*S3547)&lt;.3,.3,N3547*S3547))</f>
        <v>0</v>
      </c>
      <c r="U3547"/>
      <c r="V3547" s="4">
        <f>IF(AND(N3547&lt;&gt;0,O3547&lt;&gt;0,Q3547&lt;&gt;0,S3547&lt;&gt;""),N3547-O3547-Q3547-R3547-T3547-U3547-P3547,"")</f>
        <v>0</v>
      </c>
      <c r="W3547">
        <v>0</v>
      </c>
      <c r="X3547">
        <v>0</v>
      </c>
      <c r="Y3547" s="7">
        <v>0</v>
      </c>
      <c r="Z3547" s="7">
        <v>0</v>
      </c>
      <c r="AA3547">
        <v>0</v>
      </c>
      <c r="AB3547">
        <v>0</v>
      </c>
      <c r="AC3547">
        <v>0</v>
      </c>
      <c r="AD3547" t="s">
        <v>41</v>
      </c>
      <c r="AG3547">
        <v>0</v>
      </c>
      <c r="AH3547">
        <v>0</v>
      </c>
      <c r="AJ3547">
        <v>0</v>
      </c>
    </row>
    <row r="3548" spans="1:36">
      <c r="A3548" t="s">
        <v>11939</v>
      </c>
      <c r="B3548" t="s">
        <v>11940</v>
      </c>
      <c r="C3548" s="2" t="s">
        <v>11574</v>
      </c>
      <c r="D3548" t="s">
        <v>264</v>
      </c>
      <c r="G3548">
        <v>0</v>
      </c>
      <c r="H3548" s="3">
        <v>0</v>
      </c>
      <c r="I3548" s="4">
        <f>IF(H3548=0,"",H3548*O3548)</f>
        <v>0</v>
      </c>
      <c r="J3548" s="5">
        <f>IF(OR(H3548=0,V3548=""),"",H3548*V3548)</f>
        <v>0</v>
      </c>
      <c r="K3548" s="6">
        <f>IF(V3548="","",V3548/O3548)</f>
        <v>0</v>
      </c>
      <c r="L3548" s="6">
        <f>IF(V3548="","",V3548/N3548)</f>
        <v>0</v>
      </c>
      <c r="M3548" s="4">
        <v>14.99</v>
      </c>
      <c r="Q3548" s="4">
        <v>4.81</v>
      </c>
      <c r="R3548" s="4">
        <v>0</v>
      </c>
      <c r="S3548">
        <v>0.15</v>
      </c>
      <c r="T3548" s="4">
        <f>IF(S3548=0,"",IF((N3548*S3548)&lt;.3,.3,N3548*S3548))</f>
        <v>0</v>
      </c>
      <c r="U3548"/>
      <c r="V3548" s="4">
        <f>IF(AND(N3548&lt;&gt;0,O3548&lt;&gt;0,Q3548&lt;&gt;0,S3548&lt;&gt;""),N3548-O3548-Q3548-R3548-T3548-U3548-P3548,"")</f>
        <v>0</v>
      </c>
      <c r="W3548">
        <v>0</v>
      </c>
      <c r="X3548">
        <v>0</v>
      </c>
      <c r="Y3548" s="7">
        <v>0</v>
      </c>
      <c r="Z3548" s="7">
        <v>0</v>
      </c>
      <c r="AA3548">
        <v>0</v>
      </c>
      <c r="AB3548">
        <v>340</v>
      </c>
      <c r="AC3548">
        <v>0</v>
      </c>
      <c r="AD3548">
        <v>9999</v>
      </c>
      <c r="AG3548">
        <v>0</v>
      </c>
      <c r="AH3548">
        <v>0</v>
      </c>
      <c r="AJ3548">
        <v>0</v>
      </c>
    </row>
    <row r="3549" spans="1:36">
      <c r="A3549" t="s">
        <v>11941</v>
      </c>
      <c r="B3549" t="s">
        <v>11942</v>
      </c>
      <c r="C3549" s="2" t="s">
        <v>11604</v>
      </c>
      <c r="D3549" t="s">
        <v>264</v>
      </c>
      <c r="G3549">
        <v>0</v>
      </c>
      <c r="H3549" s="3">
        <v>0</v>
      </c>
      <c r="I3549" s="4">
        <f>IF(H3549=0,"",H3549*O3549)</f>
        <v>0</v>
      </c>
      <c r="J3549" s="5">
        <f>IF(OR(H3549=0,V3549=""),"",H3549*V3549)</f>
        <v>0</v>
      </c>
      <c r="K3549" s="6">
        <f>IF(V3549="","",V3549/O3549)</f>
        <v>0</v>
      </c>
      <c r="L3549" s="6">
        <f>IF(V3549="","",V3549/N3549)</f>
        <v>0</v>
      </c>
      <c r="M3549" s="4">
        <v>29.99</v>
      </c>
      <c r="Q3549" s="4">
        <v>4.81</v>
      </c>
      <c r="R3549" s="4">
        <v>0</v>
      </c>
      <c r="S3549">
        <v>0.15</v>
      </c>
      <c r="T3549" s="4">
        <f>IF(S3549=0,"",IF((N3549*S3549)&lt;.3,.3,N3549*S3549))</f>
        <v>0</v>
      </c>
      <c r="U3549"/>
      <c r="V3549" s="4">
        <f>IF(AND(N3549&lt;&gt;0,O3549&lt;&gt;0,Q3549&lt;&gt;0,S3549&lt;&gt;""),N3549-O3549-Q3549-R3549-T3549-U3549-P3549,"")</f>
        <v>0</v>
      </c>
      <c r="W3549">
        <v>0</v>
      </c>
      <c r="X3549">
        <v>0</v>
      </c>
      <c r="Y3549" s="7">
        <v>0</v>
      </c>
      <c r="Z3549" s="7">
        <v>0</v>
      </c>
      <c r="AA3549">
        <v>0</v>
      </c>
      <c r="AB3549">
        <v>100</v>
      </c>
      <c r="AC3549">
        <v>0</v>
      </c>
      <c r="AD3549">
        <v>9999</v>
      </c>
      <c r="AG3549">
        <v>0</v>
      </c>
      <c r="AH3549">
        <v>0</v>
      </c>
      <c r="AJ3549">
        <v>0</v>
      </c>
    </row>
    <row r="3550" spans="1:36">
      <c r="A3550" t="s">
        <v>11943</v>
      </c>
      <c r="B3550" t="s">
        <v>11944</v>
      </c>
      <c r="C3550" s="2" t="s">
        <v>11577</v>
      </c>
      <c r="D3550" t="s">
        <v>264</v>
      </c>
      <c r="G3550">
        <v>0</v>
      </c>
      <c r="H3550" s="3">
        <v>0</v>
      </c>
      <c r="I3550" s="4">
        <f>IF(H3550=0,"",H3550*O3550)</f>
        <v>0</v>
      </c>
      <c r="J3550" s="5">
        <f>IF(OR(H3550=0,V3550=""),"",H3550*V3550)</f>
        <v>0</v>
      </c>
      <c r="K3550" s="6">
        <f>IF(V3550="","",V3550/O3550)</f>
        <v>0</v>
      </c>
      <c r="L3550" s="6">
        <f>IF(V3550="","",V3550/N3550)</f>
        <v>0</v>
      </c>
      <c r="M3550" s="4">
        <v>16.99</v>
      </c>
      <c r="Q3550" s="4">
        <v>4.81</v>
      </c>
      <c r="R3550" s="4">
        <v>0</v>
      </c>
      <c r="S3550">
        <v>0.15</v>
      </c>
      <c r="T3550" s="4">
        <f>IF(S3550=0,"",IF((N3550*S3550)&lt;.3,.3,N3550*S3550))</f>
        <v>0</v>
      </c>
      <c r="U3550"/>
      <c r="V3550" s="4">
        <f>IF(AND(N3550&lt;&gt;0,O3550&lt;&gt;0,Q3550&lt;&gt;0,S3550&lt;&gt;""),N3550-O3550-Q3550-R3550-T3550-U3550-P3550,"")</f>
        <v>0</v>
      </c>
      <c r="W3550">
        <v>0</v>
      </c>
      <c r="X3550">
        <v>0</v>
      </c>
      <c r="Y3550" s="7">
        <v>0</v>
      </c>
      <c r="Z3550" s="7">
        <v>0</v>
      </c>
      <c r="AA3550">
        <v>0</v>
      </c>
      <c r="AB3550">
        <v>340</v>
      </c>
      <c r="AC3550">
        <v>0</v>
      </c>
      <c r="AD3550">
        <v>9999</v>
      </c>
      <c r="AG3550">
        <v>0</v>
      </c>
      <c r="AH3550">
        <v>0</v>
      </c>
      <c r="AJ3550">
        <v>0</v>
      </c>
    </row>
    <row r="3551" spans="1:36">
      <c r="A3551" t="s">
        <v>11945</v>
      </c>
      <c r="B3551" t="s">
        <v>11946</v>
      </c>
      <c r="C3551" s="2" t="s">
        <v>11580</v>
      </c>
      <c r="D3551" t="s">
        <v>264</v>
      </c>
      <c r="G3551">
        <v>0</v>
      </c>
      <c r="H3551" s="3">
        <v>0</v>
      </c>
      <c r="I3551" s="4">
        <f>IF(H3551=0,"",H3551*O3551)</f>
        <v>0</v>
      </c>
      <c r="J3551" s="5">
        <f>IF(OR(H3551=0,V3551=""),"",H3551*V3551)</f>
        <v>0</v>
      </c>
      <c r="K3551" s="6">
        <f>IF(V3551="","",V3551/O3551)</f>
        <v>0</v>
      </c>
      <c r="L3551" s="6">
        <f>IF(V3551="","",V3551/N3551)</f>
        <v>0</v>
      </c>
      <c r="M3551" s="4">
        <v>16.99</v>
      </c>
      <c r="Q3551" s="4">
        <v>4.81</v>
      </c>
      <c r="R3551" s="4">
        <v>0</v>
      </c>
      <c r="S3551">
        <v>0.15</v>
      </c>
      <c r="T3551" s="4">
        <f>IF(S3551=0,"",IF((N3551*S3551)&lt;.3,.3,N3551*S3551))</f>
        <v>0</v>
      </c>
      <c r="U3551"/>
      <c r="V3551" s="4">
        <f>IF(AND(N3551&lt;&gt;0,O3551&lt;&gt;0,Q3551&lt;&gt;0,S3551&lt;&gt;""),N3551-O3551-Q3551-R3551-T3551-U3551-P3551,"")</f>
        <v>0</v>
      </c>
      <c r="W3551">
        <v>0</v>
      </c>
      <c r="X3551">
        <v>0</v>
      </c>
      <c r="Y3551" s="7">
        <v>0</v>
      </c>
      <c r="Z3551" s="7">
        <v>0</v>
      </c>
      <c r="AA3551">
        <v>0</v>
      </c>
      <c r="AB3551">
        <v>340</v>
      </c>
      <c r="AC3551">
        <v>0</v>
      </c>
      <c r="AD3551">
        <v>9999</v>
      </c>
      <c r="AG3551">
        <v>0</v>
      </c>
      <c r="AH3551">
        <v>0</v>
      </c>
      <c r="AJ3551">
        <v>0</v>
      </c>
    </row>
    <row r="3552" spans="1:36">
      <c r="A3552" t="s">
        <v>11947</v>
      </c>
      <c r="B3552" t="s">
        <v>11948</v>
      </c>
      <c r="C3552" s="2" t="s">
        <v>11583</v>
      </c>
      <c r="D3552" t="s">
        <v>264</v>
      </c>
      <c r="G3552">
        <v>0</v>
      </c>
      <c r="H3552" s="3">
        <v>0</v>
      </c>
      <c r="I3552" s="4">
        <f>IF(H3552=0,"",H3552*O3552)</f>
        <v>0</v>
      </c>
      <c r="J3552" s="5">
        <f>IF(OR(H3552=0,V3552=""),"",H3552*V3552)</f>
        <v>0</v>
      </c>
      <c r="K3552" s="6">
        <f>IF(V3552="","",V3552/O3552)</f>
        <v>0</v>
      </c>
      <c r="L3552" s="6">
        <f>IF(V3552="","",V3552/N3552)</f>
        <v>0</v>
      </c>
      <c r="M3552" s="4">
        <v>23.99</v>
      </c>
      <c r="Q3552" s="4">
        <v>4.81</v>
      </c>
      <c r="R3552" s="4">
        <v>0</v>
      </c>
      <c r="S3552">
        <v>0.15</v>
      </c>
      <c r="T3552" s="4">
        <f>IF(S3552=0,"",IF((N3552*S3552)&lt;.3,.3,N3552*S3552))</f>
        <v>0</v>
      </c>
      <c r="U3552"/>
      <c r="V3552" s="4">
        <f>IF(AND(N3552&lt;&gt;0,O3552&lt;&gt;0,Q3552&lt;&gt;0,S3552&lt;&gt;""),N3552-O3552-Q3552-R3552-T3552-U3552-P3552,"")</f>
        <v>0</v>
      </c>
      <c r="W3552">
        <v>0</v>
      </c>
      <c r="X3552">
        <v>0</v>
      </c>
      <c r="Y3552" s="7">
        <v>0</v>
      </c>
      <c r="Z3552" s="7">
        <v>0</v>
      </c>
      <c r="AA3552">
        <v>0</v>
      </c>
      <c r="AB3552">
        <v>340</v>
      </c>
      <c r="AC3552">
        <v>0</v>
      </c>
      <c r="AD3552">
        <v>9999</v>
      </c>
      <c r="AG3552">
        <v>0</v>
      </c>
      <c r="AH3552">
        <v>0</v>
      </c>
      <c r="AJ3552">
        <v>0</v>
      </c>
    </row>
    <row r="3553" spans="1:36">
      <c r="A3553" t="s">
        <v>11949</v>
      </c>
      <c r="B3553" t="s">
        <v>11950</v>
      </c>
      <c r="C3553" s="2" t="s">
        <v>11601</v>
      </c>
      <c r="D3553" t="s">
        <v>264</v>
      </c>
      <c r="G3553">
        <v>0</v>
      </c>
      <c r="H3553" s="3">
        <v>0</v>
      </c>
      <c r="I3553" s="4">
        <f>IF(H3553=0,"",H3553*O3553)</f>
        <v>0</v>
      </c>
      <c r="J3553" s="5">
        <f>IF(OR(H3553=0,V3553=""),"",H3553*V3553)</f>
        <v>0</v>
      </c>
      <c r="K3553" s="6">
        <f>IF(V3553="","",V3553/O3553)</f>
        <v>0</v>
      </c>
      <c r="L3553" s="6">
        <f>IF(V3553="","",V3553/N3553)</f>
        <v>0</v>
      </c>
      <c r="M3553" s="4">
        <v>19.99</v>
      </c>
      <c r="Q3553" s="4">
        <v>4.81</v>
      </c>
      <c r="R3553" s="4">
        <v>0</v>
      </c>
      <c r="S3553">
        <v>0.15</v>
      </c>
      <c r="T3553" s="4">
        <f>IF(S3553=0,"",IF((N3553*S3553)&lt;.3,.3,N3553*S3553))</f>
        <v>0</v>
      </c>
      <c r="U3553"/>
      <c r="V3553" s="4">
        <f>IF(AND(N3553&lt;&gt;0,O3553&lt;&gt;0,Q3553&lt;&gt;0,S3553&lt;&gt;""),N3553-O3553-Q3553-R3553-T3553-U3553-P3553,"")</f>
        <v>0</v>
      </c>
      <c r="W3553">
        <v>0</v>
      </c>
      <c r="X3553">
        <v>0</v>
      </c>
      <c r="Y3553" s="7">
        <v>0</v>
      </c>
      <c r="Z3553" s="7">
        <v>0</v>
      </c>
      <c r="AA3553">
        <v>0</v>
      </c>
      <c r="AB3553">
        <v>144</v>
      </c>
      <c r="AC3553">
        <v>0</v>
      </c>
      <c r="AD3553">
        <v>9999</v>
      </c>
      <c r="AG3553">
        <v>0</v>
      </c>
      <c r="AH3553">
        <v>0</v>
      </c>
      <c r="AJ3553">
        <v>0</v>
      </c>
    </row>
    <row r="3554" spans="1:36">
      <c r="A3554" t="s">
        <v>11951</v>
      </c>
      <c r="B3554" t="s">
        <v>11952</v>
      </c>
      <c r="C3554" s="2" t="s">
        <v>11586</v>
      </c>
      <c r="D3554" t="s">
        <v>264</v>
      </c>
      <c r="G3554">
        <v>0</v>
      </c>
      <c r="H3554" s="3">
        <v>0</v>
      </c>
      <c r="I3554" s="4">
        <f>IF(H3554=0,"",H3554*O3554)</f>
        <v>0</v>
      </c>
      <c r="J3554" s="5">
        <f>IF(OR(H3554=0,V3554=""),"",H3554*V3554)</f>
        <v>0</v>
      </c>
      <c r="K3554" s="6">
        <f>IF(V3554="","",V3554/O3554)</f>
        <v>0</v>
      </c>
      <c r="L3554" s="6">
        <f>IF(V3554="","",V3554/N3554)</f>
        <v>0</v>
      </c>
      <c r="M3554" s="4">
        <v>23.99</v>
      </c>
      <c r="Q3554" s="4">
        <v>4.81</v>
      </c>
      <c r="R3554" s="4">
        <v>0</v>
      </c>
      <c r="S3554">
        <v>0.15</v>
      </c>
      <c r="T3554" s="4">
        <f>IF(S3554=0,"",IF((N3554*S3554)&lt;.3,.3,N3554*S3554))</f>
        <v>0</v>
      </c>
      <c r="U3554"/>
      <c r="V3554" s="4">
        <f>IF(AND(N3554&lt;&gt;0,O3554&lt;&gt;0,Q3554&lt;&gt;0,S3554&lt;&gt;""),N3554-O3554-Q3554-R3554-T3554-U3554-P3554,"")</f>
        <v>0</v>
      </c>
      <c r="W3554">
        <v>0</v>
      </c>
      <c r="X3554">
        <v>0</v>
      </c>
      <c r="Y3554" s="7">
        <v>0</v>
      </c>
      <c r="Z3554" s="7">
        <v>0</v>
      </c>
      <c r="AA3554">
        <v>0</v>
      </c>
      <c r="AB3554">
        <v>340</v>
      </c>
      <c r="AC3554">
        <v>0</v>
      </c>
      <c r="AD3554">
        <v>9999</v>
      </c>
      <c r="AG3554">
        <v>0</v>
      </c>
      <c r="AH3554">
        <v>0</v>
      </c>
      <c r="AJ3554">
        <v>0</v>
      </c>
    </row>
    <row r="3555" spans="1:36">
      <c r="A3555" t="s">
        <v>11953</v>
      </c>
      <c r="B3555" t="s">
        <v>11954</v>
      </c>
      <c r="C3555" s="2" t="s">
        <v>11571</v>
      </c>
      <c r="D3555" t="s">
        <v>264</v>
      </c>
      <c r="G3555">
        <v>0</v>
      </c>
      <c r="H3555" s="3">
        <v>0</v>
      </c>
      <c r="I3555" s="4">
        <f>IF(H3555=0,"",H3555*O3555)</f>
        <v>0</v>
      </c>
      <c r="J3555" s="5">
        <f>IF(OR(H3555=0,V3555=""),"",H3555*V3555)</f>
        <v>0</v>
      </c>
      <c r="K3555" s="6">
        <f>IF(V3555="","",V3555/O3555)</f>
        <v>0</v>
      </c>
      <c r="L3555" s="6">
        <f>IF(V3555="","",V3555/N3555)</f>
        <v>0</v>
      </c>
      <c r="M3555" s="4">
        <v>14.99</v>
      </c>
      <c r="Q3555" s="4">
        <v>4.81</v>
      </c>
      <c r="R3555" s="4">
        <v>0</v>
      </c>
      <c r="S3555">
        <v>0.15</v>
      </c>
      <c r="T3555" s="4">
        <f>IF(S3555=0,"",IF((N3555*S3555)&lt;.3,.3,N3555*S3555))</f>
        <v>0</v>
      </c>
      <c r="U3555"/>
      <c r="V3555" s="4">
        <f>IF(AND(N3555&lt;&gt;0,O3555&lt;&gt;0,Q3555&lt;&gt;0,S3555&lt;&gt;""),N3555-O3555-Q3555-R3555-T3555-U3555-P3555,"")</f>
        <v>0</v>
      </c>
      <c r="W3555">
        <v>0</v>
      </c>
      <c r="X3555">
        <v>0</v>
      </c>
      <c r="Y3555" s="7">
        <v>0</v>
      </c>
      <c r="Z3555" s="7">
        <v>0</v>
      </c>
      <c r="AA3555">
        <v>0</v>
      </c>
      <c r="AB3555">
        <v>340</v>
      </c>
      <c r="AC3555">
        <v>0</v>
      </c>
      <c r="AD3555">
        <v>9999</v>
      </c>
      <c r="AG3555">
        <v>0</v>
      </c>
      <c r="AH3555">
        <v>0</v>
      </c>
      <c r="AJ3555">
        <v>0</v>
      </c>
    </row>
    <row r="3556" spans="1:36">
      <c r="A3556" t="s">
        <v>11955</v>
      </c>
      <c r="B3556" t="s">
        <v>11956</v>
      </c>
      <c r="C3556" s="2" t="s">
        <v>11957</v>
      </c>
      <c r="D3556" t="s">
        <v>630</v>
      </c>
      <c r="G3556">
        <v>0</v>
      </c>
      <c r="H3556" s="3">
        <v>0</v>
      </c>
      <c r="I3556" s="4">
        <f>IF(H3556=0,"",H3556*O3556)</f>
        <v>0</v>
      </c>
      <c r="J3556" s="5">
        <f>IF(OR(H3556=0,V3556=""),"",H3556*V3556)</f>
        <v>0</v>
      </c>
      <c r="K3556" s="6">
        <f>IF(V3556="","",V3556/O3556)</f>
        <v>0</v>
      </c>
      <c r="L3556" s="6">
        <f>IF(V3556="","",V3556/N3556)</f>
        <v>0</v>
      </c>
      <c r="M3556" s="4">
        <v>24.99</v>
      </c>
      <c r="Q3556" s="4">
        <v>5.84</v>
      </c>
      <c r="R3556" s="4">
        <v>0</v>
      </c>
      <c r="S3556">
        <v>0.15</v>
      </c>
      <c r="T3556" s="4">
        <f>IF(S3556=0,"",IF((N3556*S3556)&lt;.3,.3,N3556*S3556))</f>
        <v>0</v>
      </c>
      <c r="U3556"/>
      <c r="V3556" s="4">
        <f>IF(AND(N3556&lt;&gt;0,O3556&lt;&gt;0,Q3556&lt;&gt;0,S3556&lt;&gt;""),N3556-O3556-Q3556-R3556-T3556-U3556-P3556,"")</f>
        <v>0</v>
      </c>
      <c r="W3556">
        <v>0</v>
      </c>
      <c r="X3556">
        <v>0</v>
      </c>
      <c r="Y3556" s="7">
        <v>0</v>
      </c>
      <c r="Z3556" s="7">
        <v>0</v>
      </c>
      <c r="AA3556">
        <v>0</v>
      </c>
      <c r="AB3556">
        <v>200</v>
      </c>
      <c r="AC3556">
        <v>0</v>
      </c>
      <c r="AD3556">
        <v>9999</v>
      </c>
      <c r="AG3556">
        <v>0</v>
      </c>
      <c r="AH3556">
        <v>0</v>
      </c>
      <c r="AJ3556">
        <v>0</v>
      </c>
    </row>
    <row r="3557" spans="1:36">
      <c r="A3557" t="s">
        <v>11958</v>
      </c>
      <c r="B3557" t="s">
        <v>11959</v>
      </c>
      <c r="C3557" s="2" t="s">
        <v>11960</v>
      </c>
      <c r="D3557" t="s">
        <v>630</v>
      </c>
      <c r="G3557">
        <v>0</v>
      </c>
      <c r="H3557" s="3">
        <v>0</v>
      </c>
      <c r="I3557" s="4">
        <f>IF(H3557=0,"",H3557*O3557)</f>
        <v>0</v>
      </c>
      <c r="J3557" s="5">
        <f>IF(OR(H3557=0,V3557=""),"",H3557*V3557)</f>
        <v>0</v>
      </c>
      <c r="K3557" s="6">
        <f>IF(V3557="","",V3557/O3557)</f>
        <v>0</v>
      </c>
      <c r="L3557" s="6">
        <f>IF(V3557="","",V3557/N3557)</f>
        <v>0</v>
      </c>
      <c r="M3557" s="4">
        <v>24.99</v>
      </c>
      <c r="Q3557" s="4">
        <v>5.84</v>
      </c>
      <c r="R3557" s="4">
        <v>0</v>
      </c>
      <c r="S3557">
        <v>0.15</v>
      </c>
      <c r="T3557" s="4">
        <f>IF(S3557=0,"",IF((N3557*S3557)&lt;.3,.3,N3557*S3557))</f>
        <v>0</v>
      </c>
      <c r="U3557"/>
      <c r="V3557" s="4">
        <f>IF(AND(N3557&lt;&gt;0,O3557&lt;&gt;0,Q3557&lt;&gt;0,S3557&lt;&gt;""),N3557-O3557-Q3557-R3557-T3557-U3557-P3557,"")</f>
        <v>0</v>
      </c>
      <c r="W3557">
        <v>0</v>
      </c>
      <c r="X3557">
        <v>0</v>
      </c>
      <c r="Y3557" s="7">
        <v>0</v>
      </c>
      <c r="Z3557" s="7">
        <v>0</v>
      </c>
      <c r="AA3557">
        <v>0</v>
      </c>
      <c r="AB3557">
        <v>200</v>
      </c>
      <c r="AC3557">
        <v>0</v>
      </c>
      <c r="AD3557">
        <v>9999</v>
      </c>
      <c r="AG3557">
        <v>0</v>
      </c>
      <c r="AH3557">
        <v>0</v>
      </c>
      <c r="AJ3557">
        <v>0</v>
      </c>
    </row>
    <row r="3558" spans="1:36">
      <c r="A3558" t="s">
        <v>11961</v>
      </c>
      <c r="B3558" t="s">
        <v>11962</v>
      </c>
      <c r="C3558" s="2" t="s">
        <v>11963</v>
      </c>
      <c r="D3558" t="s">
        <v>630</v>
      </c>
      <c r="G3558">
        <v>0</v>
      </c>
      <c r="H3558" s="3">
        <v>0</v>
      </c>
      <c r="I3558" s="4">
        <f>IF(H3558=0,"",H3558*O3558)</f>
        <v>0</v>
      </c>
      <c r="J3558" s="5">
        <f>IF(OR(H3558=0,V3558=""),"",H3558*V3558)</f>
        <v>0</v>
      </c>
      <c r="K3558" s="6">
        <f>IF(V3558="","",V3558/O3558)</f>
        <v>0</v>
      </c>
      <c r="L3558" s="6">
        <f>IF(V3558="","",V3558/N3558)</f>
        <v>0</v>
      </c>
      <c r="M3558" s="4">
        <v>24.99</v>
      </c>
      <c r="Q3558" s="4">
        <v>5.84</v>
      </c>
      <c r="R3558" s="4">
        <v>0</v>
      </c>
      <c r="S3558">
        <v>0.15</v>
      </c>
      <c r="T3558" s="4">
        <f>IF(S3558=0,"",IF((N3558*S3558)&lt;.3,.3,N3558*S3558))</f>
        <v>0</v>
      </c>
      <c r="U3558"/>
      <c r="V3558" s="4">
        <f>IF(AND(N3558&lt;&gt;0,O3558&lt;&gt;0,Q3558&lt;&gt;0,S3558&lt;&gt;""),N3558-O3558-Q3558-R3558-T3558-U3558-P3558,"")</f>
        <v>0</v>
      </c>
      <c r="W3558">
        <v>0</v>
      </c>
      <c r="X3558">
        <v>0</v>
      </c>
      <c r="Y3558" s="7">
        <v>0</v>
      </c>
      <c r="Z3558" s="7">
        <v>0</v>
      </c>
      <c r="AA3558">
        <v>0</v>
      </c>
      <c r="AB3558">
        <v>200</v>
      </c>
      <c r="AC3558">
        <v>0</v>
      </c>
      <c r="AD3558">
        <v>9999</v>
      </c>
      <c r="AG3558">
        <v>0</v>
      </c>
      <c r="AH3558">
        <v>0</v>
      </c>
      <c r="AJ3558">
        <v>0</v>
      </c>
    </row>
    <row r="3559" spans="1:36">
      <c r="A3559" t="s">
        <v>11964</v>
      </c>
      <c r="B3559" t="s">
        <v>11965</v>
      </c>
      <c r="C3559" s="2" t="s">
        <v>11966</v>
      </c>
      <c r="D3559" t="s">
        <v>630</v>
      </c>
      <c r="G3559">
        <v>0</v>
      </c>
      <c r="H3559" s="3">
        <v>0</v>
      </c>
      <c r="I3559" s="4">
        <f>IF(H3559=0,"",H3559*O3559)</f>
        <v>0</v>
      </c>
      <c r="J3559" s="5">
        <f>IF(OR(H3559=0,V3559=""),"",H3559*V3559)</f>
        <v>0</v>
      </c>
      <c r="K3559" s="6">
        <f>IF(V3559="","",V3559/O3559)</f>
        <v>0</v>
      </c>
      <c r="L3559" s="6">
        <f>IF(V3559="","",V3559/N3559)</f>
        <v>0</v>
      </c>
      <c r="M3559" s="4">
        <v>24.99</v>
      </c>
      <c r="Q3559" s="4">
        <v>5.84</v>
      </c>
      <c r="R3559" s="4">
        <v>0</v>
      </c>
      <c r="S3559">
        <v>0.15</v>
      </c>
      <c r="T3559" s="4">
        <f>IF(S3559=0,"",IF((N3559*S3559)&lt;.3,.3,N3559*S3559))</f>
        <v>0</v>
      </c>
      <c r="U3559"/>
      <c r="V3559" s="4">
        <f>IF(AND(N3559&lt;&gt;0,O3559&lt;&gt;0,Q3559&lt;&gt;0,S3559&lt;&gt;""),N3559-O3559-Q3559-R3559-T3559-U3559-P3559,"")</f>
        <v>0</v>
      </c>
      <c r="W3559">
        <v>0</v>
      </c>
      <c r="X3559">
        <v>0</v>
      </c>
      <c r="Y3559" s="7">
        <v>0</v>
      </c>
      <c r="Z3559" s="7">
        <v>0</v>
      </c>
      <c r="AA3559">
        <v>0</v>
      </c>
      <c r="AB3559">
        <v>200</v>
      </c>
      <c r="AC3559">
        <v>0</v>
      </c>
      <c r="AD3559">
        <v>9999</v>
      </c>
      <c r="AG3559">
        <v>0</v>
      </c>
      <c r="AH3559">
        <v>0</v>
      </c>
      <c r="AJ3559">
        <v>0</v>
      </c>
    </row>
    <row r="3560" spans="1:36">
      <c r="A3560" t="s">
        <v>11967</v>
      </c>
      <c r="B3560" t="s">
        <v>11968</v>
      </c>
      <c r="C3560" s="2" t="s">
        <v>11969</v>
      </c>
      <c r="D3560" t="s">
        <v>630</v>
      </c>
      <c r="G3560">
        <v>0</v>
      </c>
      <c r="H3560" s="3">
        <v>0</v>
      </c>
      <c r="I3560" s="4">
        <f>IF(H3560=0,"",H3560*O3560)</f>
        <v>0</v>
      </c>
      <c r="J3560" s="5">
        <f>IF(OR(H3560=0,V3560=""),"",H3560*V3560)</f>
        <v>0</v>
      </c>
      <c r="K3560" s="6">
        <f>IF(V3560="","",V3560/O3560)</f>
        <v>0</v>
      </c>
      <c r="L3560" s="6">
        <f>IF(V3560="","",V3560/N3560)</f>
        <v>0</v>
      </c>
      <c r="R3560" s="4">
        <v>0</v>
      </c>
      <c r="T3560" s="4">
        <f>IF(S3560=0,"",IF((N3560*S3560)&lt;.3,.3,N3560*S3560))</f>
        <v>0</v>
      </c>
      <c r="U3560"/>
      <c r="V3560" s="4">
        <f>IF(AND(N3560&lt;&gt;0,O3560&lt;&gt;0,Q3560&lt;&gt;0,S3560&lt;&gt;""),N3560-O3560-Q3560-R3560-T3560-U3560-P3560,"")</f>
        <v>0</v>
      </c>
      <c r="W3560">
        <v>0</v>
      </c>
      <c r="X3560">
        <v>0</v>
      </c>
      <c r="Y3560" s="7">
        <v>0</v>
      </c>
      <c r="Z3560" s="7">
        <v>0</v>
      </c>
      <c r="AA3560">
        <v>0</v>
      </c>
      <c r="AB3560">
        <v>0</v>
      </c>
      <c r="AC3560">
        <v>0</v>
      </c>
      <c r="AD3560" t="s">
        <v>41</v>
      </c>
      <c r="AG3560">
        <v>0</v>
      </c>
      <c r="AH3560">
        <v>0</v>
      </c>
      <c r="AJ3560">
        <v>0</v>
      </c>
    </row>
    <row r="3561" spans="1:36">
      <c r="A3561" t="s">
        <v>11970</v>
      </c>
      <c r="B3561" t="s">
        <v>11971</v>
      </c>
      <c r="C3561" s="2" t="s">
        <v>11972</v>
      </c>
      <c r="D3561" t="s">
        <v>630</v>
      </c>
      <c r="G3561">
        <v>0</v>
      </c>
      <c r="H3561" s="3">
        <v>0</v>
      </c>
      <c r="I3561" s="4">
        <f>IF(H3561=0,"",H3561*O3561)</f>
        <v>0</v>
      </c>
      <c r="J3561" s="5">
        <f>IF(OR(H3561=0,V3561=""),"",H3561*V3561)</f>
        <v>0</v>
      </c>
      <c r="K3561" s="6">
        <f>IF(V3561="","",V3561/O3561)</f>
        <v>0</v>
      </c>
      <c r="L3561" s="6">
        <f>IF(V3561="","",V3561/N3561)</f>
        <v>0</v>
      </c>
      <c r="M3561" s="4">
        <v>24.99</v>
      </c>
      <c r="Q3561" s="4">
        <v>5.84</v>
      </c>
      <c r="R3561" s="4">
        <v>0</v>
      </c>
      <c r="S3561">
        <v>0.15</v>
      </c>
      <c r="T3561" s="4">
        <f>IF(S3561=0,"",IF((N3561*S3561)&lt;.3,.3,N3561*S3561))</f>
        <v>0</v>
      </c>
      <c r="U3561"/>
      <c r="V3561" s="4">
        <f>IF(AND(N3561&lt;&gt;0,O3561&lt;&gt;0,Q3561&lt;&gt;0,S3561&lt;&gt;""),N3561-O3561-Q3561-R3561-T3561-U3561-P3561,"")</f>
        <v>0</v>
      </c>
      <c r="W3561">
        <v>0</v>
      </c>
      <c r="X3561">
        <v>0</v>
      </c>
      <c r="Y3561" s="7">
        <v>0</v>
      </c>
      <c r="Z3561" s="7">
        <v>0</v>
      </c>
      <c r="AA3561">
        <v>0</v>
      </c>
      <c r="AB3561">
        <v>200</v>
      </c>
      <c r="AC3561">
        <v>0</v>
      </c>
      <c r="AD3561">
        <v>9999</v>
      </c>
      <c r="AG3561">
        <v>0</v>
      </c>
      <c r="AH3561">
        <v>0</v>
      </c>
      <c r="AJ3561">
        <v>0</v>
      </c>
    </row>
    <row r="3562" spans="1:36">
      <c r="A3562" t="s">
        <v>11973</v>
      </c>
      <c r="B3562" t="s">
        <v>11974</v>
      </c>
      <c r="C3562" s="2" t="s">
        <v>11975</v>
      </c>
      <c r="D3562" t="s">
        <v>630</v>
      </c>
      <c r="G3562">
        <v>0</v>
      </c>
      <c r="H3562" s="3">
        <v>0</v>
      </c>
      <c r="I3562" s="4">
        <f>IF(H3562=0,"",H3562*O3562)</f>
        <v>0</v>
      </c>
      <c r="J3562" s="5">
        <f>IF(OR(H3562=0,V3562=""),"",H3562*V3562)</f>
        <v>0</v>
      </c>
      <c r="K3562" s="6">
        <f>IF(V3562="","",V3562/O3562)</f>
        <v>0</v>
      </c>
      <c r="L3562" s="6">
        <f>IF(V3562="","",V3562/N3562)</f>
        <v>0</v>
      </c>
      <c r="M3562" s="4">
        <v>24.99</v>
      </c>
      <c r="Q3562" s="4">
        <v>5.84</v>
      </c>
      <c r="R3562" s="4">
        <v>0</v>
      </c>
      <c r="S3562">
        <v>0.15</v>
      </c>
      <c r="T3562" s="4">
        <f>IF(S3562=0,"",IF((N3562*S3562)&lt;.3,.3,N3562*S3562))</f>
        <v>0</v>
      </c>
      <c r="U3562"/>
      <c r="V3562" s="4">
        <f>IF(AND(N3562&lt;&gt;0,O3562&lt;&gt;0,Q3562&lt;&gt;0,S3562&lt;&gt;""),N3562-O3562-Q3562-R3562-T3562-U3562-P3562,"")</f>
        <v>0</v>
      </c>
      <c r="W3562">
        <v>0</v>
      </c>
      <c r="X3562">
        <v>0</v>
      </c>
      <c r="Y3562" s="7">
        <v>0</v>
      </c>
      <c r="Z3562" s="7">
        <v>0</v>
      </c>
      <c r="AA3562">
        <v>0</v>
      </c>
      <c r="AB3562">
        <v>200</v>
      </c>
      <c r="AC3562">
        <v>0</v>
      </c>
      <c r="AD3562">
        <v>9999</v>
      </c>
      <c r="AG3562">
        <v>0</v>
      </c>
      <c r="AH3562">
        <v>0</v>
      </c>
      <c r="AJ3562">
        <v>0</v>
      </c>
    </row>
    <row r="3563" spans="1:36">
      <c r="A3563" t="s">
        <v>11976</v>
      </c>
      <c r="B3563" t="s">
        <v>11977</v>
      </c>
      <c r="C3563" s="2" t="s">
        <v>11978</v>
      </c>
      <c r="D3563" t="s">
        <v>630</v>
      </c>
      <c r="G3563">
        <v>0</v>
      </c>
      <c r="H3563" s="3">
        <v>0</v>
      </c>
      <c r="I3563" s="4">
        <f>IF(H3563=0,"",H3563*O3563)</f>
        <v>0</v>
      </c>
      <c r="J3563" s="5">
        <f>IF(OR(H3563=0,V3563=""),"",H3563*V3563)</f>
        <v>0</v>
      </c>
      <c r="K3563" s="6">
        <f>IF(V3563="","",V3563/O3563)</f>
        <v>0</v>
      </c>
      <c r="L3563" s="6">
        <f>IF(V3563="","",V3563/N3563)</f>
        <v>0</v>
      </c>
      <c r="M3563" s="4">
        <v>24.99</v>
      </c>
      <c r="Q3563" s="4">
        <v>5.84</v>
      </c>
      <c r="R3563" s="4">
        <v>0</v>
      </c>
      <c r="S3563">
        <v>0.15</v>
      </c>
      <c r="T3563" s="4">
        <f>IF(S3563=0,"",IF((N3563*S3563)&lt;.3,.3,N3563*S3563))</f>
        <v>0</v>
      </c>
      <c r="U3563"/>
      <c r="V3563" s="4">
        <f>IF(AND(N3563&lt;&gt;0,O3563&lt;&gt;0,Q3563&lt;&gt;0,S3563&lt;&gt;""),N3563-O3563-Q3563-R3563-T3563-U3563-P3563,"")</f>
        <v>0</v>
      </c>
      <c r="W3563">
        <v>0</v>
      </c>
      <c r="X3563">
        <v>0</v>
      </c>
      <c r="Y3563" s="7">
        <v>0</v>
      </c>
      <c r="Z3563" s="7">
        <v>0</v>
      </c>
      <c r="AA3563">
        <v>0</v>
      </c>
      <c r="AB3563">
        <v>200</v>
      </c>
      <c r="AC3563">
        <v>0</v>
      </c>
      <c r="AD3563">
        <v>9999</v>
      </c>
      <c r="AG3563">
        <v>0</v>
      </c>
      <c r="AH3563">
        <v>0</v>
      </c>
      <c r="AJ3563">
        <v>0</v>
      </c>
    </row>
    <row r="3564" spans="1:36">
      <c r="A3564" t="s">
        <v>11979</v>
      </c>
      <c r="B3564" t="s">
        <v>11980</v>
      </c>
      <c r="C3564" s="2" t="s">
        <v>11981</v>
      </c>
      <c r="D3564" t="s">
        <v>630</v>
      </c>
      <c r="G3564">
        <v>0</v>
      </c>
      <c r="H3564" s="3">
        <v>0</v>
      </c>
      <c r="I3564" s="4">
        <f>IF(H3564=0,"",H3564*O3564)</f>
        <v>0</v>
      </c>
      <c r="J3564" s="5">
        <f>IF(OR(H3564=0,V3564=""),"",H3564*V3564)</f>
        <v>0</v>
      </c>
      <c r="K3564" s="6">
        <f>IF(V3564="","",V3564/O3564)</f>
        <v>0</v>
      </c>
      <c r="L3564" s="6">
        <f>IF(V3564="","",V3564/N3564)</f>
        <v>0</v>
      </c>
      <c r="M3564" s="4">
        <v>24.99</v>
      </c>
      <c r="Q3564" s="4">
        <v>5.84</v>
      </c>
      <c r="R3564" s="4">
        <v>0</v>
      </c>
      <c r="S3564">
        <v>0.15</v>
      </c>
      <c r="T3564" s="4">
        <f>IF(S3564=0,"",IF((N3564*S3564)&lt;.3,.3,N3564*S3564))</f>
        <v>0</v>
      </c>
      <c r="U3564"/>
      <c r="V3564" s="4">
        <f>IF(AND(N3564&lt;&gt;0,O3564&lt;&gt;0,Q3564&lt;&gt;0,S3564&lt;&gt;""),N3564-O3564-Q3564-R3564-T3564-U3564-P3564,"")</f>
        <v>0</v>
      </c>
      <c r="W3564">
        <v>0</v>
      </c>
      <c r="X3564">
        <v>0</v>
      </c>
      <c r="Y3564" s="7">
        <v>0</v>
      </c>
      <c r="Z3564" s="7">
        <v>0</v>
      </c>
      <c r="AA3564">
        <v>0</v>
      </c>
      <c r="AB3564">
        <v>200</v>
      </c>
      <c r="AC3564">
        <v>0</v>
      </c>
      <c r="AD3564">
        <v>9999</v>
      </c>
      <c r="AG3564">
        <v>0</v>
      </c>
      <c r="AH3564">
        <v>0</v>
      </c>
      <c r="AJ3564">
        <v>0</v>
      </c>
    </row>
    <row r="3565" spans="1:36">
      <c r="A3565" t="s">
        <v>11982</v>
      </c>
      <c r="B3565" t="s">
        <v>11983</v>
      </c>
      <c r="C3565" s="2" t="s">
        <v>11984</v>
      </c>
      <c r="D3565" t="s">
        <v>630</v>
      </c>
      <c r="G3565">
        <v>0</v>
      </c>
      <c r="H3565" s="3">
        <v>0</v>
      </c>
      <c r="I3565" s="4">
        <f>IF(H3565=0,"",H3565*O3565)</f>
        <v>0</v>
      </c>
      <c r="J3565" s="5">
        <f>IF(OR(H3565=0,V3565=""),"",H3565*V3565)</f>
        <v>0</v>
      </c>
      <c r="K3565" s="6">
        <f>IF(V3565="","",V3565/O3565)</f>
        <v>0</v>
      </c>
      <c r="L3565" s="6">
        <f>IF(V3565="","",V3565/N3565)</f>
        <v>0</v>
      </c>
      <c r="M3565" s="4">
        <v>24.99</v>
      </c>
      <c r="Q3565" s="4">
        <v>5.84</v>
      </c>
      <c r="R3565" s="4">
        <v>0</v>
      </c>
      <c r="S3565">
        <v>0.15</v>
      </c>
      <c r="T3565" s="4">
        <f>IF(S3565=0,"",IF((N3565*S3565)&lt;.3,.3,N3565*S3565))</f>
        <v>0</v>
      </c>
      <c r="U3565"/>
      <c r="V3565" s="4">
        <f>IF(AND(N3565&lt;&gt;0,O3565&lt;&gt;0,Q3565&lt;&gt;0,S3565&lt;&gt;""),N3565-O3565-Q3565-R3565-T3565-U3565-P3565,"")</f>
        <v>0</v>
      </c>
      <c r="W3565">
        <v>0</v>
      </c>
      <c r="X3565">
        <v>0</v>
      </c>
      <c r="Y3565" s="7">
        <v>0</v>
      </c>
      <c r="Z3565" s="7">
        <v>0</v>
      </c>
      <c r="AA3565">
        <v>0</v>
      </c>
      <c r="AB3565">
        <v>200</v>
      </c>
      <c r="AC3565">
        <v>0</v>
      </c>
      <c r="AD3565">
        <v>9999</v>
      </c>
      <c r="AG3565">
        <v>0</v>
      </c>
      <c r="AH3565">
        <v>0</v>
      </c>
      <c r="AJ3565">
        <v>0</v>
      </c>
    </row>
    <row r="3566" spans="1:36">
      <c r="A3566" t="s">
        <v>11985</v>
      </c>
      <c r="B3566" t="s">
        <v>11986</v>
      </c>
      <c r="C3566" s="2" t="s">
        <v>11987</v>
      </c>
      <c r="D3566" t="s">
        <v>630</v>
      </c>
      <c r="G3566">
        <v>0</v>
      </c>
      <c r="H3566" s="3">
        <v>0</v>
      </c>
      <c r="I3566" s="4">
        <f>IF(H3566=0,"",H3566*O3566)</f>
        <v>0</v>
      </c>
      <c r="J3566" s="5">
        <f>IF(OR(H3566=0,V3566=""),"",H3566*V3566)</f>
        <v>0</v>
      </c>
      <c r="K3566" s="6">
        <f>IF(V3566="","",V3566/O3566)</f>
        <v>0</v>
      </c>
      <c r="L3566" s="6">
        <f>IF(V3566="","",V3566/N3566)</f>
        <v>0</v>
      </c>
      <c r="M3566" s="4">
        <v>24.99</v>
      </c>
      <c r="Q3566" s="4">
        <v>5.84</v>
      </c>
      <c r="R3566" s="4">
        <v>0</v>
      </c>
      <c r="S3566">
        <v>0.15</v>
      </c>
      <c r="T3566" s="4">
        <f>IF(S3566=0,"",IF((N3566*S3566)&lt;.3,.3,N3566*S3566))</f>
        <v>0</v>
      </c>
      <c r="U3566"/>
      <c r="V3566" s="4">
        <f>IF(AND(N3566&lt;&gt;0,O3566&lt;&gt;0,Q3566&lt;&gt;0,S3566&lt;&gt;""),N3566-O3566-Q3566-R3566-T3566-U3566-P3566,"")</f>
        <v>0</v>
      </c>
      <c r="W3566">
        <v>0</v>
      </c>
      <c r="X3566">
        <v>0</v>
      </c>
      <c r="Y3566" s="7">
        <v>0</v>
      </c>
      <c r="Z3566" s="7">
        <v>0</v>
      </c>
      <c r="AA3566">
        <v>0</v>
      </c>
      <c r="AB3566">
        <v>200</v>
      </c>
      <c r="AC3566">
        <v>0</v>
      </c>
      <c r="AD3566">
        <v>9999</v>
      </c>
      <c r="AG3566">
        <v>0</v>
      </c>
      <c r="AH3566">
        <v>0</v>
      </c>
      <c r="AJ3566">
        <v>0</v>
      </c>
    </row>
    <row r="3567" spans="1:36">
      <c r="A3567" t="s">
        <v>11988</v>
      </c>
      <c r="B3567" t="s">
        <v>11989</v>
      </c>
      <c r="C3567" s="2" t="s">
        <v>11990</v>
      </c>
      <c r="D3567" t="s">
        <v>630</v>
      </c>
      <c r="G3567">
        <v>0</v>
      </c>
      <c r="H3567" s="3">
        <v>0</v>
      </c>
      <c r="I3567" s="4">
        <f>IF(H3567=0,"",H3567*O3567)</f>
        <v>0</v>
      </c>
      <c r="J3567" s="5">
        <f>IF(OR(H3567=0,V3567=""),"",H3567*V3567)</f>
        <v>0</v>
      </c>
      <c r="K3567" s="6">
        <f>IF(V3567="","",V3567/O3567)</f>
        <v>0</v>
      </c>
      <c r="L3567" s="6">
        <f>IF(V3567="","",V3567/N3567)</f>
        <v>0</v>
      </c>
      <c r="M3567" s="4">
        <v>24.99</v>
      </c>
      <c r="Q3567" s="4">
        <v>5.84</v>
      </c>
      <c r="R3567" s="4">
        <v>0</v>
      </c>
      <c r="S3567">
        <v>0.15</v>
      </c>
      <c r="T3567" s="4">
        <f>IF(S3567=0,"",IF((N3567*S3567)&lt;.3,.3,N3567*S3567))</f>
        <v>0</v>
      </c>
      <c r="U3567"/>
      <c r="V3567" s="4">
        <f>IF(AND(N3567&lt;&gt;0,O3567&lt;&gt;0,Q3567&lt;&gt;0,S3567&lt;&gt;""),N3567-O3567-Q3567-R3567-T3567-U3567-P3567,"")</f>
        <v>0</v>
      </c>
      <c r="W3567">
        <v>0</v>
      </c>
      <c r="X3567">
        <v>0</v>
      </c>
      <c r="Y3567" s="7">
        <v>0</v>
      </c>
      <c r="Z3567" s="7">
        <v>0</v>
      </c>
      <c r="AA3567">
        <v>0</v>
      </c>
      <c r="AB3567">
        <v>200</v>
      </c>
      <c r="AC3567">
        <v>0</v>
      </c>
      <c r="AD3567">
        <v>9999</v>
      </c>
      <c r="AG3567">
        <v>0</v>
      </c>
      <c r="AH3567">
        <v>0</v>
      </c>
      <c r="AJ3567">
        <v>0</v>
      </c>
    </row>
    <row r="3568" spans="1:36">
      <c r="A3568" t="s">
        <v>11991</v>
      </c>
      <c r="B3568" t="s">
        <v>11992</v>
      </c>
      <c r="C3568" s="2" t="s">
        <v>11993</v>
      </c>
      <c r="D3568" t="s">
        <v>630</v>
      </c>
      <c r="G3568">
        <v>0</v>
      </c>
      <c r="H3568" s="3">
        <v>0</v>
      </c>
      <c r="I3568" s="4">
        <f>IF(H3568=0,"",H3568*O3568)</f>
        <v>0</v>
      </c>
      <c r="J3568" s="5">
        <f>IF(OR(H3568=0,V3568=""),"",H3568*V3568)</f>
        <v>0</v>
      </c>
      <c r="K3568" s="6">
        <f>IF(V3568="","",V3568/O3568)</f>
        <v>0</v>
      </c>
      <c r="L3568" s="6">
        <f>IF(V3568="","",V3568/N3568)</f>
        <v>0</v>
      </c>
      <c r="M3568" s="4">
        <v>24.99</v>
      </c>
      <c r="Q3568" s="4">
        <v>5.84</v>
      </c>
      <c r="R3568" s="4">
        <v>0</v>
      </c>
      <c r="S3568">
        <v>0.15</v>
      </c>
      <c r="T3568" s="4">
        <f>IF(S3568=0,"",IF((N3568*S3568)&lt;.3,.3,N3568*S3568))</f>
        <v>0</v>
      </c>
      <c r="U3568"/>
      <c r="V3568" s="4">
        <f>IF(AND(N3568&lt;&gt;0,O3568&lt;&gt;0,Q3568&lt;&gt;0,S3568&lt;&gt;""),N3568-O3568-Q3568-R3568-T3568-U3568-P3568,"")</f>
        <v>0</v>
      </c>
      <c r="W3568">
        <v>0</v>
      </c>
      <c r="X3568">
        <v>0</v>
      </c>
      <c r="Y3568" s="7">
        <v>0</v>
      </c>
      <c r="Z3568" s="7">
        <v>0</v>
      </c>
      <c r="AA3568">
        <v>0</v>
      </c>
      <c r="AB3568">
        <v>200</v>
      </c>
      <c r="AC3568">
        <v>0</v>
      </c>
      <c r="AD3568">
        <v>9999</v>
      </c>
      <c r="AG3568">
        <v>0</v>
      </c>
      <c r="AH3568">
        <v>0</v>
      </c>
      <c r="AJ3568">
        <v>0</v>
      </c>
    </row>
    <row r="3569" spans="1:36">
      <c r="A3569" t="s">
        <v>11994</v>
      </c>
      <c r="B3569" t="s">
        <v>11995</v>
      </c>
      <c r="C3569" s="2" t="s">
        <v>11996</v>
      </c>
      <c r="D3569" t="s">
        <v>630</v>
      </c>
      <c r="G3569">
        <v>0</v>
      </c>
      <c r="H3569" s="3">
        <v>0</v>
      </c>
      <c r="I3569" s="4">
        <f>IF(H3569=0,"",H3569*O3569)</f>
        <v>0</v>
      </c>
      <c r="J3569" s="5">
        <f>IF(OR(H3569=0,V3569=""),"",H3569*V3569)</f>
        <v>0</v>
      </c>
      <c r="K3569" s="6">
        <f>IF(V3569="","",V3569/O3569)</f>
        <v>0</v>
      </c>
      <c r="L3569" s="6">
        <f>IF(V3569="","",V3569/N3569)</f>
        <v>0</v>
      </c>
      <c r="M3569" s="4">
        <v>24.99</v>
      </c>
      <c r="Q3569" s="4">
        <v>5.84</v>
      </c>
      <c r="R3569" s="4">
        <v>0</v>
      </c>
      <c r="S3569">
        <v>0.15</v>
      </c>
      <c r="T3569" s="4">
        <f>IF(S3569=0,"",IF((N3569*S3569)&lt;.3,.3,N3569*S3569))</f>
        <v>0</v>
      </c>
      <c r="U3569"/>
      <c r="V3569" s="4">
        <f>IF(AND(N3569&lt;&gt;0,O3569&lt;&gt;0,Q3569&lt;&gt;0,S3569&lt;&gt;""),N3569-O3569-Q3569-R3569-T3569-U3569-P3569,"")</f>
        <v>0</v>
      </c>
      <c r="W3569">
        <v>0</v>
      </c>
      <c r="X3569">
        <v>0</v>
      </c>
      <c r="Y3569" s="7">
        <v>0</v>
      </c>
      <c r="Z3569" s="7">
        <v>0</v>
      </c>
      <c r="AA3569">
        <v>0</v>
      </c>
      <c r="AB3569">
        <v>200</v>
      </c>
      <c r="AC3569">
        <v>0</v>
      </c>
      <c r="AD3569">
        <v>9999</v>
      </c>
      <c r="AG3569">
        <v>0</v>
      </c>
      <c r="AH3569">
        <v>0</v>
      </c>
      <c r="AJ3569">
        <v>0</v>
      </c>
    </row>
    <row r="3570" spans="1:36">
      <c r="A3570" t="s">
        <v>11997</v>
      </c>
      <c r="B3570" t="s">
        <v>11998</v>
      </c>
      <c r="C3570" s="2" t="s">
        <v>11999</v>
      </c>
      <c r="D3570" t="s">
        <v>630</v>
      </c>
      <c r="G3570">
        <v>0</v>
      </c>
      <c r="H3570" s="3">
        <v>0</v>
      </c>
      <c r="I3570" s="4">
        <f>IF(H3570=0,"",H3570*O3570)</f>
        <v>0</v>
      </c>
      <c r="J3570" s="5">
        <f>IF(OR(H3570=0,V3570=""),"",H3570*V3570)</f>
        <v>0</v>
      </c>
      <c r="K3570" s="6">
        <f>IF(V3570="","",V3570/O3570)</f>
        <v>0</v>
      </c>
      <c r="L3570" s="6">
        <f>IF(V3570="","",V3570/N3570)</f>
        <v>0</v>
      </c>
      <c r="M3570" s="4">
        <v>24.99</v>
      </c>
      <c r="Q3570" s="4">
        <v>5.84</v>
      </c>
      <c r="R3570" s="4">
        <v>0</v>
      </c>
      <c r="S3570">
        <v>0.15</v>
      </c>
      <c r="T3570" s="4">
        <f>IF(S3570=0,"",IF((N3570*S3570)&lt;.3,.3,N3570*S3570))</f>
        <v>0</v>
      </c>
      <c r="U3570"/>
      <c r="V3570" s="4">
        <f>IF(AND(N3570&lt;&gt;0,O3570&lt;&gt;0,Q3570&lt;&gt;0,S3570&lt;&gt;""),N3570-O3570-Q3570-R3570-T3570-U3570-P3570,"")</f>
        <v>0</v>
      </c>
      <c r="W3570">
        <v>0</v>
      </c>
      <c r="X3570">
        <v>0</v>
      </c>
      <c r="Y3570" s="7">
        <v>0</v>
      </c>
      <c r="Z3570" s="7">
        <v>0</v>
      </c>
      <c r="AA3570">
        <v>0</v>
      </c>
      <c r="AB3570">
        <v>200</v>
      </c>
      <c r="AC3570">
        <v>0</v>
      </c>
      <c r="AD3570">
        <v>9999</v>
      </c>
      <c r="AG3570">
        <v>0</v>
      </c>
      <c r="AH3570">
        <v>0</v>
      </c>
      <c r="AJ3570">
        <v>0</v>
      </c>
    </row>
    <row r="3571" spans="1:36">
      <c r="A3571" t="s">
        <v>12000</v>
      </c>
      <c r="B3571" t="s">
        <v>12001</v>
      </c>
      <c r="C3571" s="2" t="s">
        <v>12002</v>
      </c>
      <c r="D3571" t="s">
        <v>630</v>
      </c>
      <c r="G3571">
        <v>0</v>
      </c>
      <c r="H3571" s="3">
        <v>0</v>
      </c>
      <c r="I3571" s="4">
        <f>IF(H3571=0,"",H3571*O3571)</f>
        <v>0</v>
      </c>
      <c r="J3571" s="5">
        <f>IF(OR(H3571=0,V3571=""),"",H3571*V3571)</f>
        <v>0</v>
      </c>
      <c r="K3571" s="6">
        <f>IF(V3571="","",V3571/O3571)</f>
        <v>0</v>
      </c>
      <c r="L3571" s="6">
        <f>IF(V3571="","",V3571/N3571)</f>
        <v>0</v>
      </c>
      <c r="M3571" s="4">
        <v>24.99</v>
      </c>
      <c r="Q3571" s="4">
        <v>5.84</v>
      </c>
      <c r="R3571" s="4">
        <v>0</v>
      </c>
      <c r="S3571">
        <v>0.15</v>
      </c>
      <c r="T3571" s="4">
        <f>IF(S3571=0,"",IF((N3571*S3571)&lt;.3,.3,N3571*S3571))</f>
        <v>0</v>
      </c>
      <c r="U3571"/>
      <c r="V3571" s="4">
        <f>IF(AND(N3571&lt;&gt;0,O3571&lt;&gt;0,Q3571&lt;&gt;0,S3571&lt;&gt;""),N3571-O3571-Q3571-R3571-T3571-U3571-P3571,"")</f>
        <v>0</v>
      </c>
      <c r="W3571">
        <v>0</v>
      </c>
      <c r="X3571">
        <v>0</v>
      </c>
      <c r="Y3571" s="7">
        <v>0</v>
      </c>
      <c r="Z3571" s="7">
        <v>0</v>
      </c>
      <c r="AA3571">
        <v>0</v>
      </c>
      <c r="AB3571">
        <v>200</v>
      </c>
      <c r="AC3571">
        <v>0</v>
      </c>
      <c r="AD3571">
        <v>9999</v>
      </c>
      <c r="AG3571">
        <v>0</v>
      </c>
      <c r="AH3571">
        <v>0</v>
      </c>
      <c r="AJ3571">
        <v>0</v>
      </c>
    </row>
    <row r="3572" spans="1:36">
      <c r="A3572" t="s">
        <v>12003</v>
      </c>
      <c r="B3572" t="s">
        <v>12004</v>
      </c>
      <c r="C3572" s="2" t="s">
        <v>12005</v>
      </c>
      <c r="D3572" t="s">
        <v>630</v>
      </c>
      <c r="G3572">
        <v>0</v>
      </c>
      <c r="H3572" s="3">
        <v>0</v>
      </c>
      <c r="I3572" s="4">
        <f>IF(H3572=0,"",H3572*O3572)</f>
        <v>0</v>
      </c>
      <c r="J3572" s="5">
        <f>IF(OR(H3572=0,V3572=""),"",H3572*V3572)</f>
        <v>0</v>
      </c>
      <c r="K3572" s="6">
        <f>IF(V3572="","",V3572/O3572)</f>
        <v>0</v>
      </c>
      <c r="L3572" s="6">
        <f>IF(V3572="","",V3572/N3572)</f>
        <v>0</v>
      </c>
      <c r="M3572" s="4">
        <v>24.99</v>
      </c>
      <c r="Q3572" s="4">
        <v>5.84</v>
      </c>
      <c r="R3572" s="4">
        <v>0</v>
      </c>
      <c r="S3572">
        <v>0.15</v>
      </c>
      <c r="T3572" s="4">
        <f>IF(S3572=0,"",IF((N3572*S3572)&lt;.3,.3,N3572*S3572))</f>
        <v>0</v>
      </c>
      <c r="U3572"/>
      <c r="V3572" s="4">
        <f>IF(AND(N3572&lt;&gt;0,O3572&lt;&gt;0,Q3572&lt;&gt;0,S3572&lt;&gt;""),N3572-O3572-Q3572-R3572-T3572-U3572-P3572,"")</f>
        <v>0</v>
      </c>
      <c r="W3572">
        <v>0</v>
      </c>
      <c r="X3572">
        <v>0</v>
      </c>
      <c r="Y3572" s="7">
        <v>0</v>
      </c>
      <c r="Z3572" s="7">
        <v>0</v>
      </c>
      <c r="AA3572">
        <v>0</v>
      </c>
      <c r="AB3572">
        <v>200</v>
      </c>
      <c r="AC3572">
        <v>0</v>
      </c>
      <c r="AD3572">
        <v>9999</v>
      </c>
      <c r="AG3572">
        <v>0</v>
      </c>
      <c r="AH3572">
        <v>0</v>
      </c>
      <c r="AJ3572">
        <v>0</v>
      </c>
    </row>
    <row r="3573" spans="1:36">
      <c r="A3573" t="s">
        <v>12006</v>
      </c>
      <c r="B3573" t="s">
        <v>12007</v>
      </c>
      <c r="C3573" s="2" t="s">
        <v>12008</v>
      </c>
      <c r="D3573" t="s">
        <v>630</v>
      </c>
      <c r="G3573">
        <v>0</v>
      </c>
      <c r="H3573" s="3">
        <v>0</v>
      </c>
      <c r="I3573" s="4">
        <f>IF(H3573=0,"",H3573*O3573)</f>
        <v>0</v>
      </c>
      <c r="J3573" s="5">
        <f>IF(OR(H3573=0,V3573=""),"",H3573*V3573)</f>
        <v>0</v>
      </c>
      <c r="K3573" s="6">
        <f>IF(V3573="","",V3573/O3573)</f>
        <v>0</v>
      </c>
      <c r="L3573" s="6">
        <f>IF(V3573="","",V3573/N3573)</f>
        <v>0</v>
      </c>
      <c r="M3573" s="4">
        <v>24.99</v>
      </c>
      <c r="Q3573" s="4">
        <v>5.84</v>
      </c>
      <c r="R3573" s="4">
        <v>0</v>
      </c>
      <c r="S3573">
        <v>0.15</v>
      </c>
      <c r="T3573" s="4">
        <f>IF(S3573=0,"",IF((N3573*S3573)&lt;.3,.3,N3573*S3573))</f>
        <v>0</v>
      </c>
      <c r="U3573"/>
      <c r="V3573" s="4">
        <f>IF(AND(N3573&lt;&gt;0,O3573&lt;&gt;0,Q3573&lt;&gt;0,S3573&lt;&gt;""),N3573-O3573-Q3573-R3573-T3573-U3573-P3573,"")</f>
        <v>0</v>
      </c>
      <c r="W3573">
        <v>0</v>
      </c>
      <c r="X3573">
        <v>0</v>
      </c>
      <c r="Y3573" s="7">
        <v>0</v>
      </c>
      <c r="Z3573" s="7">
        <v>0</v>
      </c>
      <c r="AA3573">
        <v>0</v>
      </c>
      <c r="AB3573">
        <v>200</v>
      </c>
      <c r="AC3573">
        <v>0</v>
      </c>
      <c r="AD3573">
        <v>9999</v>
      </c>
      <c r="AG3573">
        <v>0</v>
      </c>
      <c r="AH3573">
        <v>0</v>
      </c>
      <c r="AJ3573">
        <v>0</v>
      </c>
    </row>
    <row r="3574" spans="1:36">
      <c r="A3574" t="s">
        <v>12009</v>
      </c>
      <c r="B3574" t="s">
        <v>12010</v>
      </c>
      <c r="C3574" s="2" t="s">
        <v>12011</v>
      </c>
      <c r="D3574" t="s">
        <v>630</v>
      </c>
      <c r="G3574">
        <v>0</v>
      </c>
      <c r="H3574" s="3">
        <v>0</v>
      </c>
      <c r="I3574" s="4">
        <f>IF(H3574=0,"",H3574*O3574)</f>
        <v>0</v>
      </c>
      <c r="J3574" s="5">
        <f>IF(OR(H3574=0,V3574=""),"",H3574*V3574)</f>
        <v>0</v>
      </c>
      <c r="K3574" s="6">
        <f>IF(V3574="","",V3574/O3574)</f>
        <v>0</v>
      </c>
      <c r="L3574" s="6">
        <f>IF(V3574="","",V3574/N3574)</f>
        <v>0</v>
      </c>
      <c r="M3574" s="4">
        <v>24.99</v>
      </c>
      <c r="Q3574" s="4">
        <v>5.84</v>
      </c>
      <c r="R3574" s="4">
        <v>0</v>
      </c>
      <c r="S3574">
        <v>0.15</v>
      </c>
      <c r="T3574" s="4">
        <f>IF(S3574=0,"",IF((N3574*S3574)&lt;.3,.3,N3574*S3574))</f>
        <v>0</v>
      </c>
      <c r="U3574"/>
      <c r="V3574" s="4">
        <f>IF(AND(N3574&lt;&gt;0,O3574&lt;&gt;0,Q3574&lt;&gt;0,S3574&lt;&gt;""),N3574-O3574-Q3574-R3574-T3574-U3574-P3574,"")</f>
        <v>0</v>
      </c>
      <c r="W3574">
        <v>0</v>
      </c>
      <c r="X3574">
        <v>0</v>
      </c>
      <c r="Y3574" s="7">
        <v>0</v>
      </c>
      <c r="Z3574" s="7">
        <v>0</v>
      </c>
      <c r="AA3574">
        <v>0</v>
      </c>
      <c r="AB3574">
        <v>200</v>
      </c>
      <c r="AC3574">
        <v>0</v>
      </c>
      <c r="AD3574">
        <v>9999</v>
      </c>
      <c r="AG3574">
        <v>0</v>
      </c>
      <c r="AH3574">
        <v>0</v>
      </c>
      <c r="AJ3574">
        <v>0</v>
      </c>
    </row>
    <row r="3575" spans="1:36">
      <c r="A3575" t="s">
        <v>12012</v>
      </c>
      <c r="B3575" t="s">
        <v>12013</v>
      </c>
      <c r="C3575" s="2" t="s">
        <v>12014</v>
      </c>
      <c r="D3575" t="s">
        <v>748</v>
      </c>
      <c r="G3575">
        <v>0</v>
      </c>
      <c r="H3575" s="3">
        <v>0</v>
      </c>
      <c r="I3575" s="4">
        <f>IF(H3575=0,"",H3575*O3575)</f>
        <v>0</v>
      </c>
      <c r="J3575" s="5">
        <f>IF(OR(H3575=0,V3575=""),"",H3575*V3575)</f>
        <v>0</v>
      </c>
      <c r="K3575" s="6">
        <f>IF(V3575="","",V3575/O3575)</f>
        <v>0</v>
      </c>
      <c r="L3575" s="6">
        <f>IF(V3575="","",V3575/N3575)</f>
        <v>0</v>
      </c>
      <c r="R3575" s="4">
        <v>0</v>
      </c>
      <c r="T3575" s="4">
        <f>IF(S3575=0,"",IF((N3575*S3575)&lt;.3,.3,N3575*S3575))</f>
        <v>0</v>
      </c>
      <c r="U3575"/>
      <c r="V3575" s="4">
        <f>IF(AND(N3575&lt;&gt;0,O3575&lt;&gt;0,Q3575&lt;&gt;0,S3575&lt;&gt;""),N3575-O3575-Q3575-R3575-T3575-U3575-P3575,"")</f>
        <v>0</v>
      </c>
      <c r="W3575">
        <v>0</v>
      </c>
      <c r="X3575">
        <v>0</v>
      </c>
      <c r="Y3575" s="7">
        <v>0</v>
      </c>
      <c r="Z3575" s="7">
        <v>0</v>
      </c>
      <c r="AA3575">
        <v>0</v>
      </c>
      <c r="AB3575">
        <v>0</v>
      </c>
      <c r="AC3575">
        <v>0</v>
      </c>
      <c r="AD3575" t="s">
        <v>41</v>
      </c>
      <c r="AG3575">
        <v>0</v>
      </c>
      <c r="AH3575">
        <v>0</v>
      </c>
      <c r="AJ3575">
        <v>0</v>
      </c>
    </row>
    <row r="3576" spans="1:36">
      <c r="A3576" t="s">
        <v>12015</v>
      </c>
      <c r="B3576" t="s">
        <v>12016</v>
      </c>
      <c r="C3576" s="2" t="s">
        <v>12017</v>
      </c>
      <c r="D3576" t="s">
        <v>748</v>
      </c>
      <c r="G3576">
        <v>0</v>
      </c>
      <c r="H3576" s="3">
        <v>0</v>
      </c>
      <c r="I3576" s="4">
        <f>IF(H3576=0,"",H3576*O3576)</f>
        <v>0</v>
      </c>
      <c r="J3576" s="5">
        <f>IF(OR(H3576=0,V3576=""),"",H3576*V3576)</f>
        <v>0</v>
      </c>
      <c r="K3576" s="6">
        <f>IF(V3576="","",V3576/O3576)</f>
        <v>0</v>
      </c>
      <c r="L3576" s="6">
        <f>IF(V3576="","",V3576/N3576)</f>
        <v>0</v>
      </c>
      <c r="Q3576" s="4">
        <v>15.12</v>
      </c>
      <c r="R3576" s="4">
        <v>0</v>
      </c>
      <c r="S3576">
        <v>0.15</v>
      </c>
      <c r="T3576" s="4">
        <f>IF(S3576=0,"",IF((N3576*S3576)&lt;.3,.3,N3576*S3576))</f>
        <v>0</v>
      </c>
      <c r="U3576"/>
      <c r="V3576" s="4">
        <f>IF(AND(N3576&lt;&gt;0,O3576&lt;&gt;0,Q3576&lt;&gt;0,S3576&lt;&gt;""),N3576-O3576-Q3576-R3576-T3576-U3576-P3576,"")</f>
        <v>0</v>
      </c>
      <c r="W3576">
        <v>0</v>
      </c>
      <c r="X3576">
        <v>0</v>
      </c>
      <c r="Y3576" s="7">
        <v>0</v>
      </c>
      <c r="Z3576" s="7">
        <v>0</v>
      </c>
      <c r="AA3576">
        <v>0</v>
      </c>
      <c r="AB3576">
        <v>0</v>
      </c>
      <c r="AC3576">
        <v>0</v>
      </c>
      <c r="AD3576" t="s">
        <v>41</v>
      </c>
      <c r="AG3576">
        <v>0</v>
      </c>
      <c r="AH3576">
        <v>0</v>
      </c>
      <c r="AJ3576">
        <v>0</v>
      </c>
    </row>
    <row r="3577" spans="1:36">
      <c r="A3577" t="s">
        <v>12018</v>
      </c>
      <c r="B3577" t="s">
        <v>12019</v>
      </c>
      <c r="C3577" s="2" t="s">
        <v>12020</v>
      </c>
      <c r="D3577" t="s">
        <v>748</v>
      </c>
      <c r="G3577">
        <v>0</v>
      </c>
      <c r="H3577" s="3">
        <v>0</v>
      </c>
      <c r="I3577" s="4">
        <f>IF(H3577=0,"",H3577*O3577)</f>
        <v>0</v>
      </c>
      <c r="J3577" s="5">
        <f>IF(OR(H3577=0,V3577=""),"",H3577*V3577)</f>
        <v>0</v>
      </c>
      <c r="K3577" s="6">
        <f>IF(V3577="","",V3577/O3577)</f>
        <v>0</v>
      </c>
      <c r="L3577" s="6">
        <f>IF(V3577="","",V3577/N3577)</f>
        <v>0</v>
      </c>
      <c r="Q3577" s="4">
        <v>15.12</v>
      </c>
      <c r="R3577" s="4">
        <v>0</v>
      </c>
      <c r="S3577">
        <v>0.15</v>
      </c>
      <c r="T3577" s="4">
        <f>IF(S3577=0,"",IF((N3577*S3577)&lt;.3,.3,N3577*S3577))</f>
        <v>0</v>
      </c>
      <c r="U3577"/>
      <c r="V3577" s="4">
        <f>IF(AND(N3577&lt;&gt;0,O3577&lt;&gt;0,Q3577&lt;&gt;0,S3577&lt;&gt;""),N3577-O3577-Q3577-R3577-T3577-U3577-P3577,"")</f>
        <v>0</v>
      </c>
      <c r="W3577">
        <v>0</v>
      </c>
      <c r="X3577">
        <v>0</v>
      </c>
      <c r="Y3577" s="7">
        <v>0</v>
      </c>
      <c r="Z3577" s="7">
        <v>0</v>
      </c>
      <c r="AA3577">
        <v>0</v>
      </c>
      <c r="AB3577">
        <v>0</v>
      </c>
      <c r="AC3577">
        <v>0</v>
      </c>
      <c r="AD3577" t="s">
        <v>41</v>
      </c>
      <c r="AG3577">
        <v>0</v>
      </c>
      <c r="AH3577">
        <v>0</v>
      </c>
      <c r="AJ3577">
        <v>0</v>
      </c>
    </row>
    <row r="3578" spans="1:36">
      <c r="A3578" t="s">
        <v>12021</v>
      </c>
      <c r="B3578" t="s">
        <v>12022</v>
      </c>
      <c r="C3578" s="2" t="s">
        <v>12023</v>
      </c>
      <c r="D3578" t="s">
        <v>748</v>
      </c>
      <c r="G3578">
        <v>0</v>
      </c>
      <c r="H3578" s="3">
        <v>0</v>
      </c>
      <c r="I3578" s="4">
        <f>IF(H3578=0,"",H3578*O3578)</f>
        <v>0</v>
      </c>
      <c r="J3578" s="5">
        <f>IF(OR(H3578=0,V3578=""),"",H3578*V3578)</f>
        <v>0</v>
      </c>
      <c r="K3578" s="6">
        <f>IF(V3578="","",V3578/O3578)</f>
        <v>0</v>
      </c>
      <c r="L3578" s="6">
        <f>IF(V3578="","",V3578/N3578)</f>
        <v>0</v>
      </c>
      <c r="Q3578" s="4">
        <v>15.12</v>
      </c>
      <c r="R3578" s="4">
        <v>0</v>
      </c>
      <c r="S3578">
        <v>0.15</v>
      </c>
      <c r="T3578" s="4">
        <f>IF(S3578=0,"",IF((N3578*S3578)&lt;.3,.3,N3578*S3578))</f>
        <v>0</v>
      </c>
      <c r="U3578"/>
      <c r="V3578" s="4">
        <f>IF(AND(N3578&lt;&gt;0,O3578&lt;&gt;0,Q3578&lt;&gt;0,S3578&lt;&gt;""),N3578-O3578-Q3578-R3578-T3578-U3578-P3578,"")</f>
        <v>0</v>
      </c>
      <c r="W3578">
        <v>0</v>
      </c>
      <c r="X3578">
        <v>0</v>
      </c>
      <c r="Y3578" s="7">
        <v>0</v>
      </c>
      <c r="Z3578" s="7">
        <v>0</v>
      </c>
      <c r="AA3578">
        <v>0</v>
      </c>
      <c r="AB3578">
        <v>0</v>
      </c>
      <c r="AC3578">
        <v>0</v>
      </c>
      <c r="AD3578" t="s">
        <v>41</v>
      </c>
      <c r="AG3578">
        <v>0</v>
      </c>
      <c r="AH3578">
        <v>0</v>
      </c>
      <c r="AJ3578">
        <v>0</v>
      </c>
    </row>
    <row r="3579" spans="1:36">
      <c r="A3579" t="s">
        <v>12024</v>
      </c>
      <c r="B3579" t="s">
        <v>11907</v>
      </c>
      <c r="C3579" s="2" t="s">
        <v>11908</v>
      </c>
      <c r="D3579" t="s">
        <v>1072</v>
      </c>
      <c r="G3579">
        <v>0</v>
      </c>
      <c r="H3579" s="3">
        <v>0</v>
      </c>
      <c r="I3579" s="4">
        <f>IF(H3579=0,"",H3579*O3579)</f>
        <v>0</v>
      </c>
      <c r="J3579" s="5">
        <f>IF(OR(H3579=0,V3579=""),"",H3579*V3579)</f>
        <v>0</v>
      </c>
      <c r="K3579" s="6">
        <f>IF(V3579="","",V3579/O3579)</f>
        <v>0</v>
      </c>
      <c r="L3579" s="6">
        <f>IF(V3579="","",V3579/N3579)</f>
        <v>0</v>
      </c>
      <c r="R3579" s="4">
        <v>0</v>
      </c>
      <c r="T3579" s="4">
        <f>IF(S3579=0,"",IF((N3579*S3579)&lt;.3,.3,N3579*S3579))</f>
        <v>0</v>
      </c>
      <c r="U3579"/>
      <c r="V3579" s="4">
        <f>IF(AND(N3579&lt;&gt;0,O3579&lt;&gt;0,Q3579&lt;&gt;0,S3579&lt;&gt;""),N3579-O3579-Q3579-R3579-T3579-U3579-P3579,"")</f>
        <v>0</v>
      </c>
      <c r="W3579">
        <v>0</v>
      </c>
      <c r="X3579">
        <v>0</v>
      </c>
      <c r="Y3579" s="7">
        <v>0</v>
      </c>
      <c r="Z3579" s="7">
        <v>0</v>
      </c>
      <c r="AA3579">
        <v>0</v>
      </c>
      <c r="AB3579">
        <v>0</v>
      </c>
      <c r="AC3579">
        <v>0</v>
      </c>
      <c r="AD3579" t="s">
        <v>41</v>
      </c>
      <c r="AG3579">
        <v>0</v>
      </c>
      <c r="AH3579">
        <v>0</v>
      </c>
      <c r="AJ3579">
        <v>0</v>
      </c>
    </row>
    <row r="3580" spans="1:36">
      <c r="A3580" t="s">
        <v>12025</v>
      </c>
      <c r="B3580" t="s">
        <v>12026</v>
      </c>
      <c r="C3580" s="2" t="s">
        <v>12027</v>
      </c>
      <c r="D3580" t="s">
        <v>1072</v>
      </c>
      <c r="G3580">
        <v>0</v>
      </c>
      <c r="H3580" s="3">
        <v>0</v>
      </c>
      <c r="I3580" s="4">
        <f>IF(H3580=0,"",H3580*O3580)</f>
        <v>0</v>
      </c>
      <c r="J3580" s="5">
        <f>IF(OR(H3580=0,V3580=""),"",H3580*V3580)</f>
        <v>0</v>
      </c>
      <c r="K3580" s="6">
        <f>IF(V3580="","",V3580/O3580)</f>
        <v>0</v>
      </c>
      <c r="L3580" s="6">
        <f>IF(V3580="","",V3580/N3580)</f>
        <v>0</v>
      </c>
      <c r="R3580" s="4">
        <v>0</v>
      </c>
      <c r="T3580" s="4">
        <f>IF(S3580=0,"",IF((N3580*S3580)&lt;.3,.3,N3580*S3580))</f>
        <v>0</v>
      </c>
      <c r="U3580"/>
      <c r="V3580" s="4">
        <f>IF(AND(N3580&lt;&gt;0,O3580&lt;&gt;0,Q3580&lt;&gt;0,S3580&lt;&gt;""),N3580-O3580-Q3580-R3580-T3580-U3580-P3580,"")</f>
        <v>0</v>
      </c>
      <c r="W3580">
        <v>0</v>
      </c>
      <c r="X3580">
        <v>0</v>
      </c>
      <c r="Y3580" s="7">
        <v>0</v>
      </c>
      <c r="Z3580" s="7">
        <v>0</v>
      </c>
      <c r="AA3580">
        <v>0</v>
      </c>
      <c r="AB3580">
        <v>0</v>
      </c>
      <c r="AC3580">
        <v>0</v>
      </c>
      <c r="AD3580" t="s">
        <v>41</v>
      </c>
      <c r="AG3580">
        <v>0</v>
      </c>
      <c r="AH3580">
        <v>0</v>
      </c>
      <c r="AJ3580">
        <v>0</v>
      </c>
    </row>
    <row r="3581" spans="1:36">
      <c r="A3581" t="s">
        <v>12028</v>
      </c>
      <c r="B3581" t="s">
        <v>12029</v>
      </c>
      <c r="C3581" s="2" t="s">
        <v>12030</v>
      </c>
      <c r="D3581" t="s">
        <v>1072</v>
      </c>
      <c r="G3581">
        <v>0</v>
      </c>
      <c r="H3581" s="3">
        <v>0</v>
      </c>
      <c r="I3581" s="4">
        <f>IF(H3581=0,"",H3581*O3581)</f>
        <v>0</v>
      </c>
      <c r="J3581" s="5">
        <f>IF(OR(H3581=0,V3581=""),"",H3581*V3581)</f>
        <v>0</v>
      </c>
      <c r="K3581" s="6">
        <f>IF(V3581="","",V3581/O3581)</f>
        <v>0</v>
      </c>
      <c r="L3581" s="6">
        <f>IF(V3581="","",V3581/N3581)</f>
        <v>0</v>
      </c>
      <c r="R3581" s="4">
        <v>0</v>
      </c>
      <c r="T3581" s="4">
        <f>IF(S3581=0,"",IF((N3581*S3581)&lt;.3,.3,N3581*S3581))</f>
        <v>0</v>
      </c>
      <c r="U3581"/>
      <c r="V3581" s="4">
        <f>IF(AND(N3581&lt;&gt;0,O3581&lt;&gt;0,Q3581&lt;&gt;0,S3581&lt;&gt;""),N3581-O3581-Q3581-R3581-T3581-U3581-P3581,"")</f>
        <v>0</v>
      </c>
      <c r="W3581">
        <v>0</v>
      </c>
      <c r="X3581">
        <v>0</v>
      </c>
      <c r="Y3581" s="7">
        <v>0</v>
      </c>
      <c r="Z3581" s="7">
        <v>0</v>
      </c>
      <c r="AA3581">
        <v>0</v>
      </c>
      <c r="AB3581">
        <v>0</v>
      </c>
      <c r="AC3581">
        <v>0</v>
      </c>
      <c r="AD3581" t="s">
        <v>41</v>
      </c>
      <c r="AG3581">
        <v>0</v>
      </c>
      <c r="AH3581">
        <v>0</v>
      </c>
      <c r="AJ3581">
        <v>0</v>
      </c>
    </row>
    <row r="3582" spans="1:36">
      <c r="A3582" t="s">
        <v>12031</v>
      </c>
      <c r="B3582" t="s">
        <v>12026</v>
      </c>
      <c r="C3582" s="2" t="s">
        <v>12032</v>
      </c>
      <c r="D3582" t="s">
        <v>1072</v>
      </c>
      <c r="G3582">
        <v>0</v>
      </c>
      <c r="H3582" s="3">
        <v>0</v>
      </c>
      <c r="I3582" s="4">
        <f>IF(H3582=0,"",H3582*O3582)</f>
        <v>0</v>
      </c>
      <c r="J3582" s="5">
        <f>IF(OR(H3582=0,V3582=""),"",H3582*V3582)</f>
        <v>0</v>
      </c>
      <c r="K3582" s="6">
        <f>IF(V3582="","",V3582/O3582)</f>
        <v>0</v>
      </c>
      <c r="L3582" s="6">
        <f>IF(V3582="","",V3582/N3582)</f>
        <v>0</v>
      </c>
      <c r="R3582" s="4">
        <v>0</v>
      </c>
      <c r="T3582" s="4">
        <f>IF(S3582=0,"",IF((N3582*S3582)&lt;.3,.3,N3582*S3582))</f>
        <v>0</v>
      </c>
      <c r="U3582"/>
      <c r="V3582" s="4">
        <f>IF(AND(N3582&lt;&gt;0,O3582&lt;&gt;0,Q3582&lt;&gt;0,S3582&lt;&gt;""),N3582-O3582-Q3582-R3582-T3582-U3582-P3582,"")</f>
        <v>0</v>
      </c>
      <c r="W3582">
        <v>0</v>
      </c>
      <c r="X3582">
        <v>0</v>
      </c>
      <c r="Y3582" s="7">
        <v>0</v>
      </c>
      <c r="Z3582" s="7">
        <v>0</v>
      </c>
      <c r="AA3582">
        <v>0</v>
      </c>
      <c r="AB3582">
        <v>0</v>
      </c>
      <c r="AC3582">
        <v>0</v>
      </c>
      <c r="AD3582" t="s">
        <v>41</v>
      </c>
      <c r="AG3582">
        <v>0</v>
      </c>
      <c r="AH3582">
        <v>0</v>
      </c>
      <c r="AJ3582">
        <v>0</v>
      </c>
    </row>
    <row r="3583" spans="1:36">
      <c r="A3583" t="s">
        <v>12033</v>
      </c>
      <c r="B3583" t="s">
        <v>12034</v>
      </c>
      <c r="C3583" s="2" t="s">
        <v>12035</v>
      </c>
      <c r="D3583" t="s">
        <v>1072</v>
      </c>
      <c r="G3583">
        <v>0</v>
      </c>
      <c r="H3583" s="3">
        <v>0</v>
      </c>
      <c r="I3583" s="4">
        <f>IF(H3583=0,"",H3583*O3583)</f>
        <v>0</v>
      </c>
      <c r="J3583" s="5">
        <f>IF(OR(H3583=0,V3583=""),"",H3583*V3583)</f>
        <v>0</v>
      </c>
      <c r="K3583" s="6">
        <f>IF(V3583="","",V3583/O3583)</f>
        <v>0</v>
      </c>
      <c r="L3583" s="6">
        <f>IF(V3583="","",V3583/N3583)</f>
        <v>0</v>
      </c>
      <c r="R3583" s="4">
        <v>0</v>
      </c>
      <c r="T3583" s="4">
        <f>IF(S3583=0,"",IF((N3583*S3583)&lt;.3,.3,N3583*S3583))</f>
        <v>0</v>
      </c>
      <c r="U3583"/>
      <c r="V3583" s="4">
        <f>IF(AND(N3583&lt;&gt;0,O3583&lt;&gt;0,Q3583&lt;&gt;0,S3583&lt;&gt;""),N3583-O3583-Q3583-R3583-T3583-U3583-P3583,"")</f>
        <v>0</v>
      </c>
      <c r="W3583">
        <v>0</v>
      </c>
      <c r="X3583">
        <v>0</v>
      </c>
      <c r="Y3583" s="7">
        <v>0</v>
      </c>
      <c r="Z3583" s="7">
        <v>0</v>
      </c>
      <c r="AA3583">
        <v>0</v>
      </c>
      <c r="AB3583">
        <v>0</v>
      </c>
      <c r="AC3583">
        <v>0</v>
      </c>
      <c r="AD3583" t="s">
        <v>41</v>
      </c>
      <c r="AG3583">
        <v>0</v>
      </c>
      <c r="AH3583">
        <v>0</v>
      </c>
      <c r="AJ3583">
        <v>0</v>
      </c>
    </row>
    <row r="3584" spans="1:36">
      <c r="A3584" t="s">
        <v>12036</v>
      </c>
      <c r="B3584" t="s">
        <v>12037</v>
      </c>
      <c r="C3584" s="2" t="s">
        <v>12038</v>
      </c>
      <c r="D3584" t="s">
        <v>1072</v>
      </c>
      <c r="G3584">
        <v>0</v>
      </c>
      <c r="H3584" s="3">
        <v>0</v>
      </c>
      <c r="I3584" s="4">
        <f>IF(H3584=0,"",H3584*O3584)</f>
        <v>0</v>
      </c>
      <c r="J3584" s="5">
        <f>IF(OR(H3584=0,V3584=""),"",H3584*V3584)</f>
        <v>0</v>
      </c>
      <c r="K3584" s="6">
        <f>IF(V3584="","",V3584/O3584)</f>
        <v>0</v>
      </c>
      <c r="L3584" s="6">
        <f>IF(V3584="","",V3584/N3584)</f>
        <v>0</v>
      </c>
      <c r="R3584" s="4">
        <v>0</v>
      </c>
      <c r="T3584" s="4">
        <f>IF(S3584=0,"",IF((N3584*S3584)&lt;.3,.3,N3584*S3584))</f>
        <v>0</v>
      </c>
      <c r="U3584"/>
      <c r="V3584" s="4">
        <f>IF(AND(N3584&lt;&gt;0,O3584&lt;&gt;0,Q3584&lt;&gt;0,S3584&lt;&gt;""),N3584-O3584-Q3584-R3584-T3584-U3584-P3584,"")</f>
        <v>0</v>
      </c>
      <c r="W3584">
        <v>0</v>
      </c>
      <c r="X3584">
        <v>0</v>
      </c>
      <c r="Y3584" s="7">
        <v>0</v>
      </c>
      <c r="Z3584" s="7">
        <v>0</v>
      </c>
      <c r="AA3584">
        <v>0</v>
      </c>
      <c r="AB3584">
        <v>0</v>
      </c>
      <c r="AC3584">
        <v>0</v>
      </c>
      <c r="AD3584" t="s">
        <v>41</v>
      </c>
      <c r="AG3584">
        <v>0</v>
      </c>
      <c r="AH3584">
        <v>0</v>
      </c>
      <c r="AJ3584">
        <v>0</v>
      </c>
    </row>
    <row r="3585" spans="1:36">
      <c r="A3585" t="s">
        <v>12039</v>
      </c>
      <c r="B3585" t="s">
        <v>8015</v>
      </c>
      <c r="C3585" s="2" t="s">
        <v>12040</v>
      </c>
      <c r="D3585" t="s">
        <v>1072</v>
      </c>
      <c r="G3585">
        <v>0</v>
      </c>
      <c r="H3585" s="3">
        <v>0</v>
      </c>
      <c r="I3585" s="4">
        <f>IF(H3585=0,"",H3585*O3585)</f>
        <v>0</v>
      </c>
      <c r="J3585" s="5">
        <f>IF(OR(H3585=0,V3585=""),"",H3585*V3585)</f>
        <v>0</v>
      </c>
      <c r="K3585" s="6">
        <f>IF(V3585="","",V3585/O3585)</f>
        <v>0</v>
      </c>
      <c r="L3585" s="6">
        <f>IF(V3585="","",V3585/N3585)</f>
        <v>0</v>
      </c>
      <c r="M3585" s="4">
        <v>63.99</v>
      </c>
      <c r="N3585" s="4">
        <v>63.99</v>
      </c>
      <c r="Q3585" s="4">
        <v>12.08</v>
      </c>
      <c r="R3585" s="4">
        <v>0.49</v>
      </c>
      <c r="S3585">
        <v>0.15</v>
      </c>
      <c r="T3585" s="4">
        <f>IF(S3585=0,"",IF((N3585*S3585)&lt;.3,.3,N3585*S3585))</f>
        <v>0</v>
      </c>
      <c r="U3585"/>
      <c r="V3585" s="4">
        <f>IF(AND(N3585&lt;&gt;0,O3585&lt;&gt;0,Q3585&lt;&gt;0,S3585&lt;&gt;""),N3585-O3585-Q3585-R3585-T3585-U3585-P3585,"")</f>
        <v>0</v>
      </c>
      <c r="W3585">
        <v>0</v>
      </c>
      <c r="X3585">
        <v>30</v>
      </c>
      <c r="Y3585" s="7">
        <v>0</v>
      </c>
      <c r="Z3585" s="7">
        <v>0</v>
      </c>
      <c r="AA3585">
        <v>1</v>
      </c>
      <c r="AB3585">
        <v>0</v>
      </c>
      <c r="AC3585">
        <v>9999</v>
      </c>
      <c r="AD3585">
        <v>9999</v>
      </c>
      <c r="AE3585">
        <v>6550</v>
      </c>
      <c r="AF3585" s="4">
        <v>0.7</v>
      </c>
      <c r="AG3585">
        <v>0</v>
      </c>
      <c r="AH3585">
        <v>0</v>
      </c>
      <c r="AJ3585">
        <v>0</v>
      </c>
    </row>
    <row r="3586" spans="1:36">
      <c r="A3586" t="s">
        <v>12041</v>
      </c>
      <c r="B3586" t="s">
        <v>8019</v>
      </c>
      <c r="C3586" s="2" t="s">
        <v>8020</v>
      </c>
      <c r="D3586" t="s">
        <v>1072</v>
      </c>
      <c r="G3586">
        <v>435</v>
      </c>
      <c r="H3586" s="3">
        <v>435</v>
      </c>
      <c r="I3586" s="4">
        <f>IF(H3586=0,"",H3586*O3586)</f>
        <v>0</v>
      </c>
      <c r="J3586" s="5">
        <f>IF(OR(H3586=0,V3586=""),"",H3586*V3586)</f>
        <v>0</v>
      </c>
      <c r="K3586" s="6">
        <f>IF(V3586="","",V3586/O3586)</f>
        <v>0</v>
      </c>
      <c r="L3586" s="6">
        <f>IF(V3586="","",V3586/N3586)</f>
        <v>0</v>
      </c>
      <c r="M3586" s="4">
        <v>55.99</v>
      </c>
      <c r="N3586" s="4">
        <v>56.79</v>
      </c>
      <c r="Q3586" s="4">
        <v>11.7</v>
      </c>
      <c r="R3586" s="4">
        <v>0.58</v>
      </c>
      <c r="S3586">
        <v>0.15</v>
      </c>
      <c r="T3586" s="4">
        <f>IF(S3586=0,"",IF((N3586*S3586)&lt;.3,.3,N3586*S3586))</f>
        <v>0</v>
      </c>
      <c r="U3586"/>
      <c r="V3586" s="4">
        <f>IF(AND(N3586&lt;&gt;0,O3586&lt;&gt;0,Q3586&lt;&gt;0,S3586&lt;&gt;""),N3586-O3586-Q3586-R3586-T3586-U3586-P3586,"")</f>
        <v>0</v>
      </c>
      <c r="W3586">
        <v>52</v>
      </c>
      <c r="X3586">
        <v>19</v>
      </c>
      <c r="Y3586" s="7">
        <v>2.74</v>
      </c>
      <c r="Z3586" s="7">
        <v>1</v>
      </c>
      <c r="AA3586">
        <v>0</v>
      </c>
      <c r="AB3586">
        <v>0</v>
      </c>
      <c r="AC3586">
        <v>0</v>
      </c>
      <c r="AD3586">
        <v>-129</v>
      </c>
      <c r="AE3586">
        <v>6445</v>
      </c>
      <c r="AF3586" s="4">
        <v>0.96</v>
      </c>
      <c r="AG3586">
        <v>0</v>
      </c>
      <c r="AH3586">
        <v>0</v>
      </c>
      <c r="AJ3586">
        <v>0</v>
      </c>
    </row>
    <row r="3587" spans="1:36">
      <c r="A3587" t="s">
        <v>12042</v>
      </c>
      <c r="B3587" t="s">
        <v>8027</v>
      </c>
      <c r="C3587" s="2" t="s">
        <v>12043</v>
      </c>
      <c r="D3587" t="s">
        <v>1072</v>
      </c>
      <c r="G3587">
        <v>181</v>
      </c>
      <c r="H3587" s="3">
        <v>181</v>
      </c>
      <c r="I3587" s="4">
        <f>IF(H3587=0,"",H3587*O3587)</f>
        <v>0</v>
      </c>
      <c r="J3587" s="5">
        <f>IF(OR(H3587=0,V3587=""),"",H3587*V3587)</f>
        <v>0</v>
      </c>
      <c r="K3587" s="6">
        <f>IF(V3587="","",V3587/O3587)</f>
        <v>0</v>
      </c>
      <c r="L3587" s="6">
        <f>IF(V3587="","",V3587/N3587)</f>
        <v>0</v>
      </c>
      <c r="M3587" s="4">
        <v>55.99</v>
      </c>
      <c r="N3587" s="4">
        <v>55.99</v>
      </c>
      <c r="Q3587" s="4">
        <v>12.08</v>
      </c>
      <c r="R3587" s="4">
        <v>0.47</v>
      </c>
      <c r="S3587">
        <v>0.17</v>
      </c>
      <c r="T3587" s="4">
        <f>IF(S3587=0,"",IF((N3587*S3587)&lt;.3,.3,N3587*S3587))</f>
        <v>0</v>
      </c>
      <c r="U3587"/>
      <c r="V3587" s="4">
        <f>IF(AND(N3587&lt;&gt;0,O3587&lt;&gt;0,Q3587&lt;&gt;0,S3587&lt;&gt;""),N3587-O3587-Q3587-R3587-T3587-U3587-P3587,"")</f>
        <v>0</v>
      </c>
      <c r="W3587">
        <v>26</v>
      </c>
      <c r="X3587">
        <v>24</v>
      </c>
      <c r="Y3587" s="7">
        <v>1.08</v>
      </c>
      <c r="Z3587" s="7">
        <v>1.04</v>
      </c>
      <c r="AA3587">
        <v>0</v>
      </c>
      <c r="AB3587">
        <v>0</v>
      </c>
      <c r="AC3587">
        <v>0</v>
      </c>
      <c r="AD3587">
        <v>-138</v>
      </c>
      <c r="AE3587">
        <v>6550</v>
      </c>
      <c r="AF3587" s="4">
        <v>0.7</v>
      </c>
      <c r="AG3587">
        <v>0</v>
      </c>
      <c r="AH3587">
        <v>0</v>
      </c>
      <c r="AJ3587">
        <v>0</v>
      </c>
    </row>
    <row r="3588" spans="1:36">
      <c r="A3588" t="s">
        <v>12044</v>
      </c>
      <c r="B3588" t="s">
        <v>11154</v>
      </c>
      <c r="C3588" s="2" t="s">
        <v>11155</v>
      </c>
      <c r="D3588" t="s">
        <v>3946</v>
      </c>
      <c r="G3588">
        <v>0</v>
      </c>
      <c r="H3588" s="3">
        <v>0</v>
      </c>
      <c r="I3588" s="4">
        <f>IF(H3588=0,"",H3588*O3588)</f>
        <v>0</v>
      </c>
      <c r="J3588" s="5">
        <f>IF(OR(H3588=0,V3588=""),"",H3588*V3588)</f>
        <v>0</v>
      </c>
      <c r="K3588" s="6">
        <f>IF(V3588="","",V3588/O3588)</f>
        <v>0</v>
      </c>
      <c r="L3588" s="6">
        <f>IF(V3588="","",V3588/N3588)</f>
        <v>0</v>
      </c>
      <c r="M3588" s="4">
        <v>27.72</v>
      </c>
      <c r="N3588" s="4">
        <v>27.72</v>
      </c>
      <c r="Q3588" s="4">
        <v>5.98</v>
      </c>
      <c r="R3588" s="4">
        <v>0.06</v>
      </c>
      <c r="S3588">
        <v>0.15</v>
      </c>
      <c r="T3588" s="4">
        <f>IF(S3588=0,"",IF((N3588*S3588)&lt;.3,.3,N3588*S3588))</f>
        <v>0</v>
      </c>
      <c r="U3588"/>
      <c r="V3588" s="4">
        <f>IF(AND(N3588&lt;&gt;0,O3588&lt;&gt;0,Q3588&lt;&gt;0,S3588&lt;&gt;""),N3588-O3588-Q3588-R3588-T3588-U3588-P3588,"")</f>
        <v>0</v>
      </c>
      <c r="W3588">
        <v>56</v>
      </c>
      <c r="X3588">
        <v>24.5</v>
      </c>
      <c r="Y3588" s="7">
        <v>2.24</v>
      </c>
      <c r="Z3588" s="7">
        <v>1.08</v>
      </c>
      <c r="AA3588">
        <v>54</v>
      </c>
      <c r="AB3588">
        <v>329</v>
      </c>
      <c r="AC3588">
        <v>24.1071428571429</v>
      </c>
      <c r="AD3588" t="s">
        <v>41</v>
      </c>
      <c r="AE3588">
        <v>7493</v>
      </c>
      <c r="AF3588" s="4">
        <v>0.538</v>
      </c>
      <c r="AG3588">
        <v>0</v>
      </c>
      <c r="AH3588">
        <v>0</v>
      </c>
      <c r="AJ3588">
        <v>0</v>
      </c>
    </row>
    <row r="3589" spans="1:36">
      <c r="A3589" t="s">
        <v>12045</v>
      </c>
      <c r="B3589" t="s">
        <v>12046</v>
      </c>
      <c r="C3589" s="2" t="s">
        <v>12047</v>
      </c>
      <c r="D3589" t="s">
        <v>3946</v>
      </c>
      <c r="G3589">
        <v>0</v>
      </c>
      <c r="H3589" s="3">
        <v>0</v>
      </c>
      <c r="I3589" s="4">
        <f>IF(H3589=0,"",H3589*O3589)</f>
        <v>0</v>
      </c>
      <c r="J3589" s="5">
        <f>IF(OR(H3589=0,V3589=""),"",H3589*V3589)</f>
        <v>0</v>
      </c>
      <c r="K3589" s="6">
        <f>IF(V3589="","",V3589/O3589)</f>
        <v>0</v>
      </c>
      <c r="L3589" s="6">
        <f>IF(V3589="","",V3589/N3589)</f>
        <v>0</v>
      </c>
      <c r="Q3589" s="4">
        <v>4.81</v>
      </c>
      <c r="R3589" s="4">
        <v>0</v>
      </c>
      <c r="S3589">
        <v>0.15</v>
      </c>
      <c r="T3589" s="4">
        <f>IF(S3589=0,"",IF((N3589*S3589)&lt;.3,.3,N3589*S3589))</f>
        <v>0</v>
      </c>
      <c r="U3589"/>
      <c r="V3589" s="4">
        <f>IF(AND(N3589&lt;&gt;0,O3589&lt;&gt;0,Q3589&lt;&gt;0,S3589&lt;&gt;""),N3589-O3589-Q3589-R3589-T3589-U3589-P3589,"")</f>
        <v>0</v>
      </c>
      <c r="W3589">
        <v>0</v>
      </c>
      <c r="X3589">
        <v>0</v>
      </c>
      <c r="Y3589" s="7">
        <v>0</v>
      </c>
      <c r="Z3589" s="7">
        <v>0</v>
      </c>
      <c r="AA3589">
        <v>0</v>
      </c>
      <c r="AB3589">
        <v>0</v>
      </c>
      <c r="AC3589">
        <v>0</v>
      </c>
      <c r="AD3589" t="s">
        <v>41</v>
      </c>
      <c r="AG3589">
        <v>0</v>
      </c>
      <c r="AH3589">
        <v>0</v>
      </c>
      <c r="AJ3589">
        <v>0</v>
      </c>
    </row>
    <row r="3590" spans="1:36">
      <c r="A3590" t="s">
        <v>12048</v>
      </c>
      <c r="B3590" t="s">
        <v>12049</v>
      </c>
      <c r="C3590" s="2" t="s">
        <v>12050</v>
      </c>
      <c r="D3590" t="s">
        <v>3946</v>
      </c>
      <c r="G3590">
        <v>0</v>
      </c>
      <c r="H3590" s="3">
        <v>0</v>
      </c>
      <c r="I3590" s="4">
        <f>IF(H3590=0,"",H3590*O3590)</f>
        <v>0</v>
      </c>
      <c r="J3590" s="5">
        <f>IF(OR(H3590=0,V3590=""),"",H3590*V3590)</f>
        <v>0</v>
      </c>
      <c r="K3590" s="6">
        <f>IF(V3590="","",V3590/O3590)</f>
        <v>0</v>
      </c>
      <c r="L3590" s="6">
        <f>IF(V3590="","",V3590/N3590)</f>
        <v>0</v>
      </c>
      <c r="Q3590" s="4">
        <v>4.81</v>
      </c>
      <c r="R3590" s="4">
        <v>0</v>
      </c>
      <c r="S3590">
        <v>0.15</v>
      </c>
      <c r="T3590" s="4">
        <f>IF(S3590=0,"",IF((N3590*S3590)&lt;.3,.3,N3590*S3590))</f>
        <v>0</v>
      </c>
      <c r="U3590"/>
      <c r="V3590" s="4">
        <f>IF(AND(N3590&lt;&gt;0,O3590&lt;&gt;0,Q3590&lt;&gt;0,S3590&lt;&gt;""),N3590-O3590-Q3590-R3590-T3590-U3590-P3590,"")</f>
        <v>0</v>
      </c>
      <c r="W3590">
        <v>0</v>
      </c>
      <c r="X3590">
        <v>0</v>
      </c>
      <c r="Y3590" s="7">
        <v>0</v>
      </c>
      <c r="Z3590" s="7">
        <v>0</v>
      </c>
      <c r="AA3590">
        <v>0</v>
      </c>
      <c r="AB3590">
        <v>0</v>
      </c>
      <c r="AC3590">
        <v>0</v>
      </c>
      <c r="AD3590" t="s">
        <v>41</v>
      </c>
      <c r="AG3590">
        <v>0</v>
      </c>
      <c r="AH3590">
        <v>0</v>
      </c>
      <c r="AJ3590">
        <v>0</v>
      </c>
    </row>
    <row r="3591" spans="1:36">
      <c r="A3591" t="s">
        <v>12051</v>
      </c>
      <c r="B3591" t="s">
        <v>12052</v>
      </c>
      <c r="C3591" s="2" t="s">
        <v>12053</v>
      </c>
      <c r="D3591" t="s">
        <v>3946</v>
      </c>
      <c r="G3591">
        <v>0</v>
      </c>
      <c r="H3591" s="3">
        <v>0</v>
      </c>
      <c r="I3591" s="4">
        <f>IF(H3591=0,"",H3591*O3591)</f>
        <v>0</v>
      </c>
      <c r="J3591" s="5">
        <f>IF(OR(H3591=0,V3591=""),"",H3591*V3591)</f>
        <v>0</v>
      </c>
      <c r="K3591" s="6">
        <f>IF(V3591="","",V3591/O3591)</f>
        <v>0</v>
      </c>
      <c r="L3591" s="6">
        <f>IF(V3591="","",V3591/N3591)</f>
        <v>0</v>
      </c>
      <c r="Q3591" s="4">
        <v>15.12</v>
      </c>
      <c r="R3591" s="4">
        <v>0</v>
      </c>
      <c r="S3591">
        <v>0.15</v>
      </c>
      <c r="T3591" s="4">
        <f>IF(S3591=0,"",IF((N3591*S3591)&lt;.3,.3,N3591*S3591))</f>
        <v>0</v>
      </c>
      <c r="U3591"/>
      <c r="V3591" s="4">
        <f>IF(AND(N3591&lt;&gt;0,O3591&lt;&gt;0,Q3591&lt;&gt;0,S3591&lt;&gt;""),N3591-O3591-Q3591-R3591-T3591-U3591-P3591,"")</f>
        <v>0</v>
      </c>
      <c r="W3591">
        <v>0</v>
      </c>
      <c r="X3591">
        <v>0</v>
      </c>
      <c r="Y3591" s="7">
        <v>0</v>
      </c>
      <c r="Z3591" s="7">
        <v>0</v>
      </c>
      <c r="AA3591">
        <v>0</v>
      </c>
      <c r="AB3591">
        <v>0</v>
      </c>
      <c r="AC3591">
        <v>0</v>
      </c>
      <c r="AD3591" t="s">
        <v>41</v>
      </c>
      <c r="AG3591">
        <v>0</v>
      </c>
      <c r="AH3591">
        <v>0</v>
      </c>
      <c r="AJ3591">
        <v>0</v>
      </c>
    </row>
    <row r="3592" spans="1:36">
      <c r="A3592" t="s">
        <v>12054</v>
      </c>
      <c r="B3592" t="s">
        <v>12055</v>
      </c>
      <c r="C3592" s="2" t="s">
        <v>12056</v>
      </c>
      <c r="D3592" t="s">
        <v>3946</v>
      </c>
      <c r="G3592">
        <v>0</v>
      </c>
      <c r="H3592" s="3">
        <v>0</v>
      </c>
      <c r="I3592" s="4">
        <f>IF(H3592=0,"",H3592*O3592)</f>
        <v>0</v>
      </c>
      <c r="J3592" s="5">
        <f>IF(OR(H3592=0,V3592=""),"",H3592*V3592)</f>
        <v>0</v>
      </c>
      <c r="K3592" s="6">
        <f>IF(V3592="","",V3592/O3592)</f>
        <v>0</v>
      </c>
      <c r="L3592" s="6">
        <f>IF(V3592="","",V3592/N3592)</f>
        <v>0</v>
      </c>
      <c r="Q3592" s="4">
        <v>4.81</v>
      </c>
      <c r="R3592" s="4">
        <v>0</v>
      </c>
      <c r="S3592">
        <v>0.15</v>
      </c>
      <c r="T3592" s="4">
        <f>IF(S3592=0,"",IF((N3592*S3592)&lt;.3,.3,N3592*S3592))</f>
        <v>0</v>
      </c>
      <c r="U3592"/>
      <c r="V3592" s="4">
        <f>IF(AND(N3592&lt;&gt;0,O3592&lt;&gt;0,Q3592&lt;&gt;0,S3592&lt;&gt;""),N3592-O3592-Q3592-R3592-T3592-U3592-P3592,"")</f>
        <v>0</v>
      </c>
      <c r="W3592">
        <v>0</v>
      </c>
      <c r="X3592">
        <v>0</v>
      </c>
      <c r="Y3592" s="7">
        <v>0</v>
      </c>
      <c r="Z3592" s="7">
        <v>0</v>
      </c>
      <c r="AA3592">
        <v>0</v>
      </c>
      <c r="AB3592">
        <v>0</v>
      </c>
      <c r="AC3592">
        <v>0</v>
      </c>
      <c r="AD3592" t="s">
        <v>41</v>
      </c>
      <c r="AG3592">
        <v>0</v>
      </c>
      <c r="AH3592">
        <v>0</v>
      </c>
      <c r="AJ3592">
        <v>0</v>
      </c>
    </row>
    <row r="3593" spans="1:36">
      <c r="A3593" t="s">
        <v>12057</v>
      </c>
      <c r="B3593" t="s">
        <v>12058</v>
      </c>
      <c r="C3593" s="2" t="s">
        <v>12059</v>
      </c>
      <c r="D3593" t="s">
        <v>3946</v>
      </c>
      <c r="G3593">
        <v>0</v>
      </c>
      <c r="H3593" s="3">
        <v>0</v>
      </c>
      <c r="I3593" s="4">
        <f>IF(H3593=0,"",H3593*O3593)</f>
        <v>0</v>
      </c>
      <c r="J3593" s="5">
        <f>IF(OR(H3593=0,V3593=""),"",H3593*V3593)</f>
        <v>0</v>
      </c>
      <c r="K3593" s="6">
        <f>IF(V3593="","",V3593/O3593)</f>
        <v>0</v>
      </c>
      <c r="L3593" s="6">
        <f>IF(V3593="","",V3593/N3593)</f>
        <v>0</v>
      </c>
      <c r="Q3593" s="4">
        <v>4.81</v>
      </c>
      <c r="R3593" s="4">
        <v>0</v>
      </c>
      <c r="S3593">
        <v>0.15</v>
      </c>
      <c r="T3593" s="4">
        <f>IF(S3593=0,"",IF((N3593*S3593)&lt;.3,.3,N3593*S3593))</f>
        <v>0</v>
      </c>
      <c r="U3593"/>
      <c r="V3593" s="4">
        <f>IF(AND(N3593&lt;&gt;0,O3593&lt;&gt;0,Q3593&lt;&gt;0,S3593&lt;&gt;""),N3593-O3593-Q3593-R3593-T3593-U3593-P3593,"")</f>
        <v>0</v>
      </c>
      <c r="W3593">
        <v>0</v>
      </c>
      <c r="X3593">
        <v>0</v>
      </c>
      <c r="Y3593" s="7">
        <v>0</v>
      </c>
      <c r="Z3593" s="7">
        <v>0</v>
      </c>
      <c r="AA3593">
        <v>0</v>
      </c>
      <c r="AB3593">
        <v>0</v>
      </c>
      <c r="AC3593">
        <v>0</v>
      </c>
      <c r="AD3593" t="s">
        <v>41</v>
      </c>
      <c r="AG3593">
        <v>0</v>
      </c>
      <c r="AH3593">
        <v>0</v>
      </c>
      <c r="AJ3593">
        <v>0</v>
      </c>
    </row>
    <row r="3594" spans="1:36">
      <c r="A3594" t="s">
        <v>12060</v>
      </c>
      <c r="B3594" t="s">
        <v>12061</v>
      </c>
      <c r="C3594" s="2" t="s">
        <v>12062</v>
      </c>
      <c r="D3594" t="s">
        <v>3946</v>
      </c>
      <c r="G3594">
        <v>0</v>
      </c>
      <c r="H3594" s="3">
        <v>0</v>
      </c>
      <c r="I3594" s="4">
        <f>IF(H3594=0,"",H3594*O3594)</f>
        <v>0</v>
      </c>
      <c r="J3594" s="5">
        <f>IF(OR(H3594=0,V3594=""),"",H3594*V3594)</f>
        <v>0</v>
      </c>
      <c r="K3594" s="6">
        <f>IF(V3594="","",V3594/O3594)</f>
        <v>0</v>
      </c>
      <c r="L3594" s="6">
        <f>IF(V3594="","",V3594/N3594)</f>
        <v>0</v>
      </c>
      <c r="R3594" s="4">
        <v>0</v>
      </c>
      <c r="T3594" s="4">
        <f>IF(S3594=0,"",IF((N3594*S3594)&lt;.3,.3,N3594*S3594))</f>
        <v>0</v>
      </c>
      <c r="U3594"/>
      <c r="V3594" s="4">
        <f>IF(AND(N3594&lt;&gt;0,O3594&lt;&gt;0,Q3594&lt;&gt;0,S3594&lt;&gt;""),N3594-O3594-Q3594-R3594-T3594-U3594-P3594,"")</f>
        <v>0</v>
      </c>
      <c r="W3594">
        <v>0</v>
      </c>
      <c r="X3594">
        <v>0</v>
      </c>
      <c r="Y3594" s="7">
        <v>0</v>
      </c>
      <c r="Z3594" s="7">
        <v>0</v>
      </c>
      <c r="AA3594">
        <v>0</v>
      </c>
      <c r="AB3594">
        <v>0</v>
      </c>
      <c r="AC3594">
        <v>0</v>
      </c>
      <c r="AD3594" t="s">
        <v>41</v>
      </c>
      <c r="AG3594">
        <v>0</v>
      </c>
      <c r="AH3594">
        <v>0</v>
      </c>
      <c r="AJ3594">
        <v>0</v>
      </c>
    </row>
    <row r="3595" spans="1:36">
      <c r="A3595" t="s">
        <v>12063</v>
      </c>
      <c r="B3595" t="s">
        <v>12064</v>
      </c>
      <c r="C3595" s="2" t="s">
        <v>12065</v>
      </c>
      <c r="D3595" t="s">
        <v>3946</v>
      </c>
      <c r="G3595">
        <v>0</v>
      </c>
      <c r="H3595" s="3">
        <v>0</v>
      </c>
      <c r="I3595" s="4">
        <f>IF(H3595=0,"",H3595*O3595)</f>
        <v>0</v>
      </c>
      <c r="J3595" s="5">
        <f>IF(OR(H3595=0,V3595=""),"",H3595*V3595)</f>
        <v>0</v>
      </c>
      <c r="K3595" s="6">
        <f>IF(V3595="","",V3595/O3595)</f>
        <v>0</v>
      </c>
      <c r="L3595" s="6">
        <f>IF(V3595="","",V3595/N3595)</f>
        <v>0</v>
      </c>
      <c r="M3595" s="4">
        <v>40</v>
      </c>
      <c r="Q3595" s="4">
        <v>4.81</v>
      </c>
      <c r="R3595" s="4">
        <v>0</v>
      </c>
      <c r="S3595">
        <v>0.15</v>
      </c>
      <c r="T3595" s="4">
        <f>IF(S3595=0,"",IF((N3595*S3595)&lt;.3,.3,N3595*S3595))</f>
        <v>0</v>
      </c>
      <c r="U3595"/>
      <c r="V3595" s="4">
        <f>IF(AND(N3595&lt;&gt;0,O3595&lt;&gt;0,Q3595&lt;&gt;0,S3595&lt;&gt;""),N3595-O3595-Q3595-R3595-T3595-U3595-P3595,"")</f>
        <v>0</v>
      </c>
      <c r="W3595">
        <v>0</v>
      </c>
      <c r="X3595">
        <v>0</v>
      </c>
      <c r="Y3595" s="7">
        <v>0</v>
      </c>
      <c r="Z3595" s="7">
        <v>0</v>
      </c>
      <c r="AA3595">
        <v>0</v>
      </c>
      <c r="AB3595">
        <v>144</v>
      </c>
      <c r="AC3595">
        <v>0</v>
      </c>
      <c r="AD3595">
        <v>9999</v>
      </c>
      <c r="AG3595">
        <v>0</v>
      </c>
      <c r="AH3595">
        <v>0</v>
      </c>
      <c r="AJ3595">
        <v>0</v>
      </c>
    </row>
    <row r="3596" spans="1:36">
      <c r="A3596" t="s">
        <v>12066</v>
      </c>
      <c r="B3596" t="s">
        <v>12067</v>
      </c>
      <c r="C3596" s="2" t="s">
        <v>12068</v>
      </c>
      <c r="D3596" t="s">
        <v>3946</v>
      </c>
      <c r="G3596">
        <v>0</v>
      </c>
      <c r="H3596" s="3">
        <v>0</v>
      </c>
      <c r="I3596" s="4">
        <f>IF(H3596=0,"",H3596*O3596)</f>
        <v>0</v>
      </c>
      <c r="J3596" s="5">
        <f>IF(OR(H3596=0,V3596=""),"",H3596*V3596)</f>
        <v>0</v>
      </c>
      <c r="K3596" s="6">
        <f>IF(V3596="","",V3596/O3596)</f>
        <v>0</v>
      </c>
      <c r="L3596" s="6">
        <f>IF(V3596="","",V3596/N3596)</f>
        <v>0</v>
      </c>
      <c r="M3596" s="4">
        <v>23.99</v>
      </c>
      <c r="Q3596" s="4">
        <v>6.14</v>
      </c>
      <c r="R3596" s="4">
        <v>0.22</v>
      </c>
      <c r="S3596">
        <v>0.15</v>
      </c>
      <c r="T3596" s="4">
        <f>IF(S3596=0,"",IF((N3596*S3596)&lt;.3,.3,N3596*S3596))</f>
        <v>0</v>
      </c>
      <c r="U3596"/>
      <c r="V3596" s="4">
        <f>IF(AND(N3596&lt;&gt;0,O3596&lt;&gt;0,Q3596&lt;&gt;0,S3596&lt;&gt;""),N3596-O3596-Q3596-R3596-T3596-U3596-P3596,"")</f>
        <v>0</v>
      </c>
      <c r="W3596">
        <v>0</v>
      </c>
      <c r="X3596">
        <v>0</v>
      </c>
      <c r="Y3596" s="7">
        <v>0</v>
      </c>
      <c r="Z3596" s="7">
        <v>0</v>
      </c>
      <c r="AA3596">
        <v>0</v>
      </c>
      <c r="AB3596">
        <v>240</v>
      </c>
      <c r="AC3596">
        <v>0</v>
      </c>
      <c r="AD3596">
        <v>9999</v>
      </c>
      <c r="AG3596">
        <v>0</v>
      </c>
      <c r="AH3596">
        <v>0</v>
      </c>
      <c r="AJ3596">
        <v>0</v>
      </c>
    </row>
    <row r="3597" spans="1:36">
      <c r="A3597" t="s">
        <v>12069</v>
      </c>
      <c r="B3597" t="s">
        <v>12070</v>
      </c>
      <c r="C3597" s="2" t="s">
        <v>12071</v>
      </c>
      <c r="D3597" t="s">
        <v>3946</v>
      </c>
      <c r="G3597">
        <v>0</v>
      </c>
      <c r="H3597" s="3">
        <v>0</v>
      </c>
      <c r="I3597" s="4">
        <f>IF(H3597=0,"",H3597*O3597)</f>
        <v>0</v>
      </c>
      <c r="J3597" s="5">
        <f>IF(OR(H3597=0,V3597=""),"",H3597*V3597)</f>
        <v>0</v>
      </c>
      <c r="K3597" s="6">
        <f>IF(V3597="","",V3597/O3597)</f>
        <v>0</v>
      </c>
      <c r="L3597" s="6">
        <f>IF(V3597="","",V3597/N3597)</f>
        <v>0</v>
      </c>
      <c r="M3597" s="4">
        <v>23.99</v>
      </c>
      <c r="Q3597" s="4">
        <v>6.14</v>
      </c>
      <c r="R3597" s="4">
        <v>0.22</v>
      </c>
      <c r="S3597">
        <v>0.15</v>
      </c>
      <c r="T3597" s="4">
        <f>IF(S3597=0,"",IF((N3597*S3597)&lt;.3,.3,N3597*S3597))</f>
        <v>0</v>
      </c>
      <c r="U3597"/>
      <c r="V3597" s="4">
        <f>IF(AND(N3597&lt;&gt;0,O3597&lt;&gt;0,Q3597&lt;&gt;0,S3597&lt;&gt;""),N3597-O3597-Q3597-R3597-T3597-U3597-P3597,"")</f>
        <v>0</v>
      </c>
      <c r="W3597">
        <v>0</v>
      </c>
      <c r="X3597">
        <v>0</v>
      </c>
      <c r="Y3597" s="7">
        <v>0</v>
      </c>
      <c r="Z3597" s="7">
        <v>0</v>
      </c>
      <c r="AA3597">
        <v>0</v>
      </c>
      <c r="AB3597">
        <v>500</v>
      </c>
      <c r="AC3597">
        <v>0</v>
      </c>
      <c r="AD3597">
        <v>9999</v>
      </c>
      <c r="AG3597">
        <v>0</v>
      </c>
      <c r="AH3597">
        <v>0</v>
      </c>
      <c r="AJ3597">
        <v>0</v>
      </c>
    </row>
    <row r="3598" spans="1:36">
      <c r="A3598" t="s">
        <v>12072</v>
      </c>
      <c r="B3598" t="s">
        <v>12073</v>
      </c>
      <c r="C3598" s="2" t="s">
        <v>12074</v>
      </c>
      <c r="D3598" t="s">
        <v>3946</v>
      </c>
      <c r="G3598">
        <v>0</v>
      </c>
      <c r="H3598" s="3">
        <v>0</v>
      </c>
      <c r="I3598" s="4">
        <f>IF(H3598=0,"",H3598*O3598)</f>
        <v>0</v>
      </c>
      <c r="J3598" s="5">
        <f>IF(OR(H3598=0,V3598=""),"",H3598*V3598)</f>
        <v>0</v>
      </c>
      <c r="K3598" s="6">
        <f>IF(V3598="","",V3598/O3598)</f>
        <v>0</v>
      </c>
      <c r="L3598" s="6">
        <f>IF(V3598="","",V3598/N3598)</f>
        <v>0</v>
      </c>
      <c r="M3598" s="4">
        <v>23.99</v>
      </c>
      <c r="Q3598" s="4">
        <v>6.14</v>
      </c>
      <c r="R3598" s="4">
        <v>0.22</v>
      </c>
      <c r="S3598">
        <v>0.15</v>
      </c>
      <c r="T3598" s="4">
        <f>IF(S3598=0,"",IF((N3598*S3598)&lt;.3,.3,N3598*S3598))</f>
        <v>0</v>
      </c>
      <c r="U3598"/>
      <c r="V3598" s="4">
        <f>IF(AND(N3598&lt;&gt;0,O3598&lt;&gt;0,Q3598&lt;&gt;0,S3598&lt;&gt;""),N3598-O3598-Q3598-R3598-T3598-U3598-P3598,"")</f>
        <v>0</v>
      </c>
      <c r="W3598">
        <v>0</v>
      </c>
      <c r="X3598">
        <v>0</v>
      </c>
      <c r="Y3598" s="7">
        <v>0</v>
      </c>
      <c r="Z3598" s="7">
        <v>0</v>
      </c>
      <c r="AA3598">
        <v>0</v>
      </c>
      <c r="AB3598">
        <v>824</v>
      </c>
      <c r="AC3598">
        <v>0</v>
      </c>
      <c r="AD3598">
        <v>9999</v>
      </c>
      <c r="AG3598">
        <v>0</v>
      </c>
      <c r="AH3598">
        <v>0</v>
      </c>
      <c r="AJ3598">
        <v>0</v>
      </c>
    </row>
    <row r="3599" spans="1:36">
      <c r="A3599" t="s">
        <v>12075</v>
      </c>
      <c r="B3599" t="s">
        <v>12076</v>
      </c>
      <c r="C3599" s="2" t="s">
        <v>12077</v>
      </c>
      <c r="D3599" t="s">
        <v>3946</v>
      </c>
      <c r="G3599">
        <v>0</v>
      </c>
      <c r="H3599" s="3">
        <v>0</v>
      </c>
      <c r="I3599" s="4">
        <f>IF(H3599=0,"",H3599*O3599)</f>
        <v>0</v>
      </c>
      <c r="J3599" s="5">
        <f>IF(OR(H3599=0,V3599=""),"",H3599*V3599)</f>
        <v>0</v>
      </c>
      <c r="K3599" s="6">
        <f>IF(V3599="","",V3599/O3599)</f>
        <v>0</v>
      </c>
      <c r="L3599" s="6">
        <f>IF(V3599="","",V3599/N3599)</f>
        <v>0</v>
      </c>
      <c r="M3599" s="4">
        <v>23.99</v>
      </c>
      <c r="Q3599" s="4">
        <v>6.14</v>
      </c>
      <c r="R3599" s="4">
        <v>0.22</v>
      </c>
      <c r="S3599">
        <v>0.15</v>
      </c>
      <c r="T3599" s="4">
        <f>IF(S3599=0,"",IF((N3599*S3599)&lt;.3,.3,N3599*S3599))</f>
        <v>0</v>
      </c>
      <c r="U3599"/>
      <c r="V3599" s="4">
        <f>IF(AND(N3599&lt;&gt;0,O3599&lt;&gt;0,Q3599&lt;&gt;0,S3599&lt;&gt;""),N3599-O3599-Q3599-R3599-T3599-U3599-P3599,"")</f>
        <v>0</v>
      </c>
      <c r="W3599">
        <v>0</v>
      </c>
      <c r="X3599">
        <v>0</v>
      </c>
      <c r="Y3599" s="7">
        <v>0</v>
      </c>
      <c r="Z3599" s="7">
        <v>0</v>
      </c>
      <c r="AA3599">
        <v>0</v>
      </c>
      <c r="AB3599">
        <v>470</v>
      </c>
      <c r="AC3599">
        <v>0</v>
      </c>
      <c r="AD3599">
        <v>9999</v>
      </c>
      <c r="AG3599">
        <v>0</v>
      </c>
      <c r="AH3599">
        <v>0</v>
      </c>
      <c r="AJ3599">
        <v>0</v>
      </c>
    </row>
    <row r="3600" spans="1:36">
      <c r="A3600" t="s">
        <v>12078</v>
      </c>
      <c r="B3600" t="s">
        <v>12079</v>
      </c>
      <c r="C3600" s="2" t="s">
        <v>12080</v>
      </c>
      <c r="D3600" t="s">
        <v>3946</v>
      </c>
      <c r="G3600">
        <v>0</v>
      </c>
      <c r="H3600" s="3">
        <v>0</v>
      </c>
      <c r="I3600" s="4">
        <f>IF(H3600=0,"",H3600*O3600)</f>
        <v>0</v>
      </c>
      <c r="J3600" s="5">
        <f>IF(OR(H3600=0,V3600=""),"",H3600*V3600)</f>
        <v>0</v>
      </c>
      <c r="K3600" s="6">
        <f>IF(V3600="","",V3600/O3600)</f>
        <v>0</v>
      </c>
      <c r="L3600" s="6">
        <f>IF(V3600="","",V3600/N3600)</f>
        <v>0</v>
      </c>
      <c r="M3600" s="4">
        <v>19.99</v>
      </c>
      <c r="Q3600" s="4">
        <v>6.14</v>
      </c>
      <c r="R3600" s="4">
        <v>0.22</v>
      </c>
      <c r="S3600">
        <v>0.15</v>
      </c>
      <c r="T3600" s="4">
        <f>IF(S3600=0,"",IF((N3600*S3600)&lt;.3,.3,N3600*S3600))</f>
        <v>0</v>
      </c>
      <c r="U3600"/>
      <c r="V3600" s="4">
        <f>IF(AND(N3600&lt;&gt;0,O3600&lt;&gt;0,Q3600&lt;&gt;0,S3600&lt;&gt;""),N3600-O3600-Q3600-R3600-T3600-U3600-P3600,"")</f>
        <v>0</v>
      </c>
      <c r="W3600">
        <v>0</v>
      </c>
      <c r="X3600">
        <v>0</v>
      </c>
      <c r="Y3600" s="7">
        <v>0</v>
      </c>
      <c r="Z3600" s="7">
        <v>0</v>
      </c>
      <c r="AA3600">
        <v>0</v>
      </c>
      <c r="AB3600">
        <v>520</v>
      </c>
      <c r="AC3600">
        <v>0</v>
      </c>
      <c r="AD3600">
        <v>9999</v>
      </c>
      <c r="AG3600">
        <v>0</v>
      </c>
      <c r="AH3600">
        <v>0</v>
      </c>
      <c r="AJ3600">
        <v>0</v>
      </c>
    </row>
    <row r="3601" spans="1:36">
      <c r="A3601" t="s">
        <v>12081</v>
      </c>
      <c r="B3601" t="s">
        <v>12082</v>
      </c>
      <c r="C3601" s="2" t="s">
        <v>12083</v>
      </c>
      <c r="D3601" t="s">
        <v>3946</v>
      </c>
      <c r="G3601">
        <v>0</v>
      </c>
      <c r="H3601" s="3">
        <v>0</v>
      </c>
      <c r="I3601" s="4">
        <f>IF(H3601=0,"",H3601*O3601)</f>
        <v>0</v>
      </c>
      <c r="J3601" s="5">
        <f>IF(OR(H3601=0,V3601=""),"",H3601*V3601)</f>
        <v>0</v>
      </c>
      <c r="K3601" s="6">
        <f>IF(V3601="","",V3601/O3601)</f>
        <v>0</v>
      </c>
      <c r="L3601" s="6">
        <f>IF(V3601="","",V3601/N3601)</f>
        <v>0</v>
      </c>
      <c r="M3601" s="4">
        <v>19.99</v>
      </c>
      <c r="Q3601" s="4">
        <v>6.14</v>
      </c>
      <c r="R3601" s="4">
        <v>0.22</v>
      </c>
      <c r="S3601">
        <v>0.15</v>
      </c>
      <c r="T3601" s="4">
        <f>IF(S3601=0,"",IF((N3601*S3601)&lt;.3,.3,N3601*S3601))</f>
        <v>0</v>
      </c>
      <c r="U3601"/>
      <c r="V3601" s="4">
        <f>IF(AND(N3601&lt;&gt;0,O3601&lt;&gt;0,Q3601&lt;&gt;0,S3601&lt;&gt;""),N3601-O3601-Q3601-R3601-T3601-U3601-P3601,"")</f>
        <v>0</v>
      </c>
      <c r="W3601">
        <v>0</v>
      </c>
      <c r="X3601">
        <v>0</v>
      </c>
      <c r="Y3601" s="7">
        <v>0</v>
      </c>
      <c r="Z3601" s="7">
        <v>0</v>
      </c>
      <c r="AA3601">
        <v>0</v>
      </c>
      <c r="AB3601">
        <v>288</v>
      </c>
      <c r="AC3601">
        <v>0</v>
      </c>
      <c r="AD3601">
        <v>9999</v>
      </c>
      <c r="AG3601">
        <v>0</v>
      </c>
      <c r="AH3601">
        <v>0</v>
      </c>
      <c r="AJ3601">
        <v>0</v>
      </c>
    </row>
    <row r="3602" spans="1:36">
      <c r="A3602" t="s">
        <v>12084</v>
      </c>
      <c r="B3602" t="s">
        <v>12085</v>
      </c>
      <c r="C3602" s="2" t="s">
        <v>12086</v>
      </c>
      <c r="D3602" t="s">
        <v>3946</v>
      </c>
      <c r="G3602">
        <v>0</v>
      </c>
      <c r="H3602" s="3">
        <v>0</v>
      </c>
      <c r="I3602" s="4">
        <f>IF(H3602=0,"",H3602*O3602)</f>
        <v>0</v>
      </c>
      <c r="J3602" s="5">
        <f>IF(OR(H3602=0,V3602=""),"",H3602*V3602)</f>
        <v>0</v>
      </c>
      <c r="K3602" s="6">
        <f>IF(V3602="","",V3602/O3602)</f>
        <v>0</v>
      </c>
      <c r="L3602" s="6">
        <f>IF(V3602="","",V3602/N3602)</f>
        <v>0</v>
      </c>
      <c r="M3602" s="4">
        <v>19.99</v>
      </c>
      <c r="Q3602" s="4">
        <v>6.14</v>
      </c>
      <c r="R3602" s="4">
        <v>0.22</v>
      </c>
      <c r="S3602">
        <v>0.15</v>
      </c>
      <c r="T3602" s="4">
        <f>IF(S3602=0,"",IF((N3602*S3602)&lt;.3,.3,N3602*S3602))</f>
        <v>0</v>
      </c>
      <c r="U3602"/>
      <c r="V3602" s="4">
        <f>IF(AND(N3602&lt;&gt;0,O3602&lt;&gt;0,Q3602&lt;&gt;0,S3602&lt;&gt;""),N3602-O3602-Q3602-R3602-T3602-U3602-P3602,"")</f>
        <v>0</v>
      </c>
      <c r="W3602">
        <v>0</v>
      </c>
      <c r="X3602">
        <v>0</v>
      </c>
      <c r="Y3602" s="7">
        <v>0</v>
      </c>
      <c r="Z3602" s="7">
        <v>0</v>
      </c>
      <c r="AA3602">
        <v>0</v>
      </c>
      <c r="AB3602">
        <v>944</v>
      </c>
      <c r="AC3602">
        <v>0</v>
      </c>
      <c r="AD3602">
        <v>9999</v>
      </c>
      <c r="AG3602">
        <v>0</v>
      </c>
      <c r="AH3602">
        <v>0</v>
      </c>
      <c r="AJ3602">
        <v>0</v>
      </c>
    </row>
    <row r="3603" spans="1:36">
      <c r="A3603" t="s">
        <v>12087</v>
      </c>
      <c r="B3603" t="s">
        <v>12088</v>
      </c>
      <c r="C3603" s="2" t="s">
        <v>12089</v>
      </c>
      <c r="D3603" t="s">
        <v>3946</v>
      </c>
      <c r="G3603">
        <v>0</v>
      </c>
      <c r="H3603" s="3">
        <v>0</v>
      </c>
      <c r="I3603" s="4">
        <f>IF(H3603=0,"",H3603*O3603)</f>
        <v>0</v>
      </c>
      <c r="J3603" s="5">
        <f>IF(OR(H3603=0,V3603=""),"",H3603*V3603)</f>
        <v>0</v>
      </c>
      <c r="K3603" s="6">
        <f>IF(V3603="","",V3603/O3603)</f>
        <v>0</v>
      </c>
      <c r="L3603" s="6">
        <f>IF(V3603="","",V3603/N3603)</f>
        <v>0</v>
      </c>
      <c r="M3603" s="4">
        <v>19.99</v>
      </c>
      <c r="Q3603" s="4">
        <v>6.14</v>
      </c>
      <c r="R3603" s="4">
        <v>0.22</v>
      </c>
      <c r="S3603">
        <v>0.15</v>
      </c>
      <c r="T3603" s="4">
        <f>IF(S3603=0,"",IF((N3603*S3603)&lt;.3,.3,N3603*S3603))</f>
        <v>0</v>
      </c>
      <c r="U3603"/>
      <c r="V3603" s="4">
        <f>IF(AND(N3603&lt;&gt;0,O3603&lt;&gt;0,Q3603&lt;&gt;0,S3603&lt;&gt;""),N3603-O3603-Q3603-R3603-T3603-U3603-P3603,"")</f>
        <v>0</v>
      </c>
      <c r="W3603">
        <v>0</v>
      </c>
      <c r="X3603">
        <v>0</v>
      </c>
      <c r="Y3603" s="7">
        <v>0</v>
      </c>
      <c r="Z3603" s="7">
        <v>0</v>
      </c>
      <c r="AA3603">
        <v>0</v>
      </c>
      <c r="AB3603">
        <v>560</v>
      </c>
      <c r="AC3603">
        <v>0</v>
      </c>
      <c r="AD3603">
        <v>9999</v>
      </c>
      <c r="AG3603">
        <v>0</v>
      </c>
      <c r="AH3603">
        <v>0</v>
      </c>
      <c r="AJ3603">
        <v>0</v>
      </c>
    </row>
    <row r="3604" spans="1:36">
      <c r="A3604" t="s">
        <v>12090</v>
      </c>
      <c r="B3604" t="s">
        <v>12091</v>
      </c>
      <c r="C3604" s="2" t="s">
        <v>12092</v>
      </c>
      <c r="D3604" t="s">
        <v>3946</v>
      </c>
      <c r="G3604">
        <v>0</v>
      </c>
      <c r="H3604" s="3">
        <v>0</v>
      </c>
      <c r="I3604" s="4">
        <f>IF(H3604=0,"",H3604*O3604)</f>
        <v>0</v>
      </c>
      <c r="J3604" s="5">
        <f>IF(OR(H3604=0,V3604=""),"",H3604*V3604)</f>
        <v>0</v>
      </c>
      <c r="K3604" s="6">
        <f>IF(V3604="","",V3604/O3604)</f>
        <v>0</v>
      </c>
      <c r="L3604" s="6">
        <f>IF(V3604="","",V3604/N3604)</f>
        <v>0</v>
      </c>
      <c r="Q3604" s="4">
        <v>4.81</v>
      </c>
      <c r="R3604" s="4">
        <v>0.03</v>
      </c>
      <c r="S3604">
        <v>0.15</v>
      </c>
      <c r="T3604" s="4">
        <f>IF(S3604=0,"",IF((N3604*S3604)&lt;.3,.3,N3604*S3604))</f>
        <v>0</v>
      </c>
      <c r="U3604"/>
      <c r="V3604" s="4">
        <f>IF(AND(N3604&lt;&gt;0,O3604&lt;&gt;0,Q3604&lt;&gt;0,S3604&lt;&gt;""),N3604-O3604-Q3604-R3604-T3604-U3604-P3604,"")</f>
        <v>0</v>
      </c>
      <c r="W3604">
        <v>0</v>
      </c>
      <c r="X3604">
        <v>0</v>
      </c>
      <c r="Y3604" s="7">
        <v>0</v>
      </c>
      <c r="Z3604" s="7">
        <v>0</v>
      </c>
      <c r="AA3604">
        <v>0</v>
      </c>
      <c r="AB3604">
        <v>0</v>
      </c>
      <c r="AC3604">
        <v>0</v>
      </c>
      <c r="AD3604" t="s">
        <v>41</v>
      </c>
      <c r="AG3604">
        <v>0</v>
      </c>
      <c r="AH3604">
        <v>0</v>
      </c>
      <c r="AJ3604">
        <v>0</v>
      </c>
    </row>
    <row r="3605" spans="1:36">
      <c r="A3605" t="s">
        <v>12093</v>
      </c>
      <c r="B3605" t="s">
        <v>12094</v>
      </c>
      <c r="C3605" s="2" t="s">
        <v>12095</v>
      </c>
      <c r="D3605" t="s">
        <v>3946</v>
      </c>
      <c r="G3605">
        <v>0</v>
      </c>
      <c r="H3605" s="3">
        <v>0</v>
      </c>
      <c r="I3605" s="4">
        <f>IF(H3605=0,"",H3605*O3605)</f>
        <v>0</v>
      </c>
      <c r="J3605" s="5">
        <f>IF(OR(H3605=0,V3605=""),"",H3605*V3605)</f>
        <v>0</v>
      </c>
      <c r="K3605" s="6">
        <f>IF(V3605="","",V3605/O3605)</f>
        <v>0</v>
      </c>
      <c r="L3605" s="6">
        <f>IF(V3605="","",V3605/N3605)</f>
        <v>0</v>
      </c>
      <c r="Q3605" s="4">
        <v>4.81</v>
      </c>
      <c r="R3605" s="4">
        <v>0.03</v>
      </c>
      <c r="S3605">
        <v>0.15</v>
      </c>
      <c r="T3605" s="4">
        <f>IF(S3605=0,"",IF((N3605*S3605)&lt;.3,.3,N3605*S3605))</f>
        <v>0</v>
      </c>
      <c r="U3605"/>
      <c r="V3605" s="4">
        <f>IF(AND(N3605&lt;&gt;0,O3605&lt;&gt;0,Q3605&lt;&gt;0,S3605&lt;&gt;""),N3605-O3605-Q3605-R3605-T3605-U3605-P3605,"")</f>
        <v>0</v>
      </c>
      <c r="W3605">
        <v>0</v>
      </c>
      <c r="X3605">
        <v>0</v>
      </c>
      <c r="Y3605" s="7">
        <v>0</v>
      </c>
      <c r="Z3605" s="7">
        <v>0</v>
      </c>
      <c r="AA3605">
        <v>0</v>
      </c>
      <c r="AB3605">
        <v>0</v>
      </c>
      <c r="AC3605">
        <v>0</v>
      </c>
      <c r="AD3605" t="s">
        <v>41</v>
      </c>
      <c r="AG3605">
        <v>0</v>
      </c>
      <c r="AH3605">
        <v>0</v>
      </c>
      <c r="AJ3605">
        <v>0</v>
      </c>
    </row>
    <row r="3606" spans="1:36">
      <c r="A3606" t="s">
        <v>12096</v>
      </c>
      <c r="B3606" t="s">
        <v>12097</v>
      </c>
      <c r="C3606" s="2" t="s">
        <v>12098</v>
      </c>
      <c r="D3606" t="s">
        <v>3946</v>
      </c>
      <c r="G3606">
        <v>0</v>
      </c>
      <c r="H3606" s="3">
        <v>0</v>
      </c>
      <c r="I3606" s="4">
        <f>IF(H3606=0,"",H3606*O3606)</f>
        <v>0</v>
      </c>
      <c r="J3606" s="5">
        <f>IF(OR(H3606=0,V3606=""),"",H3606*V3606)</f>
        <v>0</v>
      </c>
      <c r="K3606" s="6">
        <f>IF(V3606="","",V3606/O3606)</f>
        <v>0</v>
      </c>
      <c r="L3606" s="6">
        <f>IF(V3606="","",V3606/N3606)</f>
        <v>0</v>
      </c>
      <c r="R3606" s="4">
        <v>0</v>
      </c>
      <c r="T3606" s="4">
        <f>IF(S3606=0,"",IF((N3606*S3606)&lt;.3,.3,N3606*S3606))</f>
        <v>0</v>
      </c>
      <c r="U3606"/>
      <c r="V3606" s="4">
        <f>IF(AND(N3606&lt;&gt;0,O3606&lt;&gt;0,Q3606&lt;&gt;0,S3606&lt;&gt;""),N3606-O3606-Q3606-R3606-T3606-U3606-P3606,"")</f>
        <v>0</v>
      </c>
      <c r="W3606">
        <v>0</v>
      </c>
      <c r="X3606">
        <v>0</v>
      </c>
      <c r="Y3606" s="7">
        <v>0</v>
      </c>
      <c r="Z3606" s="7">
        <v>0</v>
      </c>
      <c r="AA3606">
        <v>0</v>
      </c>
      <c r="AB3606">
        <v>0</v>
      </c>
      <c r="AC3606">
        <v>0</v>
      </c>
      <c r="AD3606" t="s">
        <v>41</v>
      </c>
      <c r="AG3606">
        <v>0</v>
      </c>
      <c r="AH3606">
        <v>0</v>
      </c>
      <c r="AJ3606">
        <v>0</v>
      </c>
    </row>
    <row r="3607" spans="1:36">
      <c r="A3607" t="s">
        <v>12099</v>
      </c>
      <c r="B3607" t="s">
        <v>12100</v>
      </c>
      <c r="C3607" s="2" t="s">
        <v>12101</v>
      </c>
      <c r="D3607" t="s">
        <v>3946</v>
      </c>
      <c r="G3607">
        <v>0</v>
      </c>
      <c r="H3607" s="3">
        <v>0</v>
      </c>
      <c r="I3607" s="4">
        <f>IF(H3607=0,"",H3607*O3607)</f>
        <v>0</v>
      </c>
      <c r="J3607" s="5">
        <f>IF(OR(H3607=0,V3607=""),"",H3607*V3607)</f>
        <v>0</v>
      </c>
      <c r="K3607" s="6">
        <f>IF(V3607="","",V3607/O3607)</f>
        <v>0</v>
      </c>
      <c r="L3607" s="6">
        <f>IF(V3607="","",V3607/N3607)</f>
        <v>0</v>
      </c>
      <c r="R3607" s="4">
        <v>0</v>
      </c>
      <c r="T3607" s="4">
        <f>IF(S3607=0,"",IF((N3607*S3607)&lt;.3,.3,N3607*S3607))</f>
        <v>0</v>
      </c>
      <c r="U3607"/>
      <c r="V3607" s="4">
        <f>IF(AND(N3607&lt;&gt;0,O3607&lt;&gt;0,Q3607&lt;&gt;0,S3607&lt;&gt;""),N3607-O3607-Q3607-R3607-T3607-U3607-P3607,"")</f>
        <v>0</v>
      </c>
      <c r="W3607">
        <v>0</v>
      </c>
      <c r="X3607">
        <v>0</v>
      </c>
      <c r="Y3607" s="7">
        <v>0</v>
      </c>
      <c r="Z3607" s="7">
        <v>0</v>
      </c>
      <c r="AA3607">
        <v>0</v>
      </c>
      <c r="AB3607">
        <v>0</v>
      </c>
      <c r="AC3607">
        <v>0</v>
      </c>
      <c r="AD3607" t="s">
        <v>41</v>
      </c>
      <c r="AG3607">
        <v>0</v>
      </c>
      <c r="AH3607">
        <v>0</v>
      </c>
      <c r="AJ3607">
        <v>0</v>
      </c>
    </row>
    <row r="3608" spans="1:36">
      <c r="A3608" t="s">
        <v>12102</v>
      </c>
      <c r="B3608" t="s">
        <v>12103</v>
      </c>
      <c r="C3608" s="2" t="s">
        <v>12104</v>
      </c>
      <c r="D3608" t="s">
        <v>3946</v>
      </c>
      <c r="G3608">
        <v>0</v>
      </c>
      <c r="H3608" s="3">
        <v>0</v>
      </c>
      <c r="I3608" s="4">
        <f>IF(H3608=0,"",H3608*O3608)</f>
        <v>0</v>
      </c>
      <c r="J3608" s="5">
        <f>IF(OR(H3608=0,V3608=""),"",H3608*V3608)</f>
        <v>0</v>
      </c>
      <c r="K3608" s="6">
        <f>IF(V3608="","",V3608/O3608)</f>
        <v>0</v>
      </c>
      <c r="L3608" s="6">
        <f>IF(V3608="","",V3608/N3608)</f>
        <v>0</v>
      </c>
      <c r="R3608" s="4">
        <v>0</v>
      </c>
      <c r="T3608" s="4">
        <f>IF(S3608=0,"",IF((N3608*S3608)&lt;.3,.3,N3608*S3608))</f>
        <v>0</v>
      </c>
      <c r="U3608"/>
      <c r="V3608" s="4">
        <f>IF(AND(N3608&lt;&gt;0,O3608&lt;&gt;0,Q3608&lt;&gt;0,S3608&lt;&gt;""),N3608-O3608-Q3608-R3608-T3608-U3608-P3608,"")</f>
        <v>0</v>
      </c>
      <c r="W3608">
        <v>0</v>
      </c>
      <c r="X3608">
        <v>0</v>
      </c>
      <c r="Y3608" s="7">
        <v>0</v>
      </c>
      <c r="Z3608" s="7">
        <v>0</v>
      </c>
      <c r="AA3608">
        <v>0</v>
      </c>
      <c r="AB3608">
        <v>0</v>
      </c>
      <c r="AC3608">
        <v>0</v>
      </c>
      <c r="AD3608" t="s">
        <v>41</v>
      </c>
      <c r="AG3608">
        <v>0</v>
      </c>
      <c r="AH3608">
        <v>0</v>
      </c>
      <c r="AJ3608">
        <v>0</v>
      </c>
    </row>
    <row r="3609" spans="1:36">
      <c r="A3609" t="s">
        <v>12105</v>
      </c>
      <c r="B3609" t="s">
        <v>12106</v>
      </c>
      <c r="C3609" s="2" t="s">
        <v>12107</v>
      </c>
      <c r="D3609" t="s">
        <v>3946</v>
      </c>
      <c r="G3609">
        <v>0</v>
      </c>
      <c r="H3609" s="3">
        <v>0</v>
      </c>
      <c r="I3609" s="4">
        <f>IF(H3609=0,"",H3609*O3609)</f>
        <v>0</v>
      </c>
      <c r="J3609" s="5">
        <f>IF(OR(H3609=0,V3609=""),"",H3609*V3609)</f>
        <v>0</v>
      </c>
      <c r="K3609" s="6">
        <f>IF(V3609="","",V3609/O3609)</f>
        <v>0</v>
      </c>
      <c r="L3609" s="6">
        <f>IF(V3609="","",V3609/N3609)</f>
        <v>0</v>
      </c>
      <c r="R3609" s="4">
        <v>0</v>
      </c>
      <c r="T3609" s="4">
        <f>IF(S3609=0,"",IF((N3609*S3609)&lt;.3,.3,N3609*S3609))</f>
        <v>0</v>
      </c>
      <c r="U3609"/>
      <c r="V3609" s="4">
        <f>IF(AND(N3609&lt;&gt;0,O3609&lt;&gt;0,Q3609&lt;&gt;0,S3609&lt;&gt;""),N3609-O3609-Q3609-R3609-T3609-U3609-P3609,"")</f>
        <v>0</v>
      </c>
      <c r="W3609">
        <v>0</v>
      </c>
      <c r="X3609">
        <v>0</v>
      </c>
      <c r="Y3609" s="7">
        <v>0</v>
      </c>
      <c r="Z3609" s="7">
        <v>0</v>
      </c>
      <c r="AA3609">
        <v>0</v>
      </c>
      <c r="AB3609">
        <v>0</v>
      </c>
      <c r="AC3609">
        <v>0</v>
      </c>
      <c r="AD3609" t="s">
        <v>41</v>
      </c>
      <c r="AG3609">
        <v>0</v>
      </c>
      <c r="AH3609">
        <v>0</v>
      </c>
      <c r="AJ3609">
        <v>0</v>
      </c>
    </row>
    <row r="3610" spans="1:36">
      <c r="A3610" t="s">
        <v>12108</v>
      </c>
      <c r="B3610" t="s">
        <v>12109</v>
      </c>
      <c r="C3610" s="2" t="s">
        <v>12110</v>
      </c>
      <c r="D3610" t="s">
        <v>3946</v>
      </c>
      <c r="G3610">
        <v>0</v>
      </c>
      <c r="H3610" s="3">
        <v>0</v>
      </c>
      <c r="I3610" s="4">
        <f>IF(H3610=0,"",H3610*O3610)</f>
        <v>0</v>
      </c>
      <c r="J3610" s="5">
        <f>IF(OR(H3610=0,V3610=""),"",H3610*V3610)</f>
        <v>0</v>
      </c>
      <c r="K3610" s="6">
        <f>IF(V3610="","",V3610/O3610)</f>
        <v>0</v>
      </c>
      <c r="L3610" s="6">
        <f>IF(V3610="","",V3610/N3610)</f>
        <v>0</v>
      </c>
      <c r="R3610" s="4">
        <v>0</v>
      </c>
      <c r="T3610" s="4">
        <f>IF(S3610=0,"",IF((N3610*S3610)&lt;.3,.3,N3610*S3610))</f>
        <v>0</v>
      </c>
      <c r="U3610"/>
      <c r="V3610" s="4">
        <f>IF(AND(N3610&lt;&gt;0,O3610&lt;&gt;0,Q3610&lt;&gt;0,S3610&lt;&gt;""),N3610-O3610-Q3610-R3610-T3610-U3610-P3610,"")</f>
        <v>0</v>
      </c>
      <c r="W3610">
        <v>0</v>
      </c>
      <c r="X3610">
        <v>0</v>
      </c>
      <c r="Y3610" s="7">
        <v>0</v>
      </c>
      <c r="Z3610" s="7">
        <v>0</v>
      </c>
      <c r="AA3610">
        <v>0</v>
      </c>
      <c r="AB3610">
        <v>0</v>
      </c>
      <c r="AC3610">
        <v>0</v>
      </c>
      <c r="AD3610" t="s">
        <v>41</v>
      </c>
      <c r="AG3610">
        <v>0</v>
      </c>
      <c r="AH3610">
        <v>0</v>
      </c>
      <c r="AJ3610">
        <v>0</v>
      </c>
    </row>
    <row r="3611" spans="1:36">
      <c r="A3611" t="s">
        <v>12111</v>
      </c>
      <c r="B3611" t="s">
        <v>12112</v>
      </c>
      <c r="C3611" s="2" t="s">
        <v>12113</v>
      </c>
      <c r="D3611" t="s">
        <v>3946</v>
      </c>
      <c r="G3611">
        <v>0</v>
      </c>
      <c r="H3611" s="3">
        <v>0</v>
      </c>
      <c r="I3611" s="4">
        <f>IF(H3611=0,"",H3611*O3611)</f>
        <v>0</v>
      </c>
      <c r="J3611" s="5">
        <f>IF(OR(H3611=0,V3611=""),"",H3611*V3611)</f>
        <v>0</v>
      </c>
      <c r="K3611" s="6">
        <f>IF(V3611="","",V3611/O3611)</f>
        <v>0</v>
      </c>
      <c r="L3611" s="6">
        <f>IF(V3611="","",V3611/N3611)</f>
        <v>0</v>
      </c>
      <c r="R3611" s="4">
        <v>0</v>
      </c>
      <c r="T3611" s="4">
        <f>IF(S3611=0,"",IF((N3611*S3611)&lt;.3,.3,N3611*S3611))</f>
        <v>0</v>
      </c>
      <c r="U3611"/>
      <c r="V3611" s="4">
        <f>IF(AND(N3611&lt;&gt;0,O3611&lt;&gt;0,Q3611&lt;&gt;0,S3611&lt;&gt;""),N3611-O3611-Q3611-R3611-T3611-U3611-P3611,"")</f>
        <v>0</v>
      </c>
      <c r="W3611">
        <v>0</v>
      </c>
      <c r="X3611">
        <v>0</v>
      </c>
      <c r="Y3611" s="7">
        <v>0</v>
      </c>
      <c r="Z3611" s="7">
        <v>0</v>
      </c>
      <c r="AA3611">
        <v>0</v>
      </c>
      <c r="AB3611">
        <v>0</v>
      </c>
      <c r="AC3611">
        <v>0</v>
      </c>
      <c r="AD3611" t="s">
        <v>41</v>
      </c>
      <c r="AG3611">
        <v>0</v>
      </c>
      <c r="AH3611">
        <v>0</v>
      </c>
      <c r="AJ3611">
        <v>0</v>
      </c>
    </row>
    <row r="3612" spans="1:36">
      <c r="A3612" t="s">
        <v>12114</v>
      </c>
      <c r="B3612" t="s">
        <v>12115</v>
      </c>
      <c r="C3612" s="2" t="s">
        <v>12116</v>
      </c>
      <c r="D3612" t="s">
        <v>3946</v>
      </c>
      <c r="G3612">
        <v>0</v>
      </c>
      <c r="H3612" s="3">
        <v>0</v>
      </c>
      <c r="I3612" s="4">
        <f>IF(H3612=0,"",H3612*O3612)</f>
        <v>0</v>
      </c>
      <c r="J3612" s="5">
        <f>IF(OR(H3612=0,V3612=""),"",H3612*V3612)</f>
        <v>0</v>
      </c>
      <c r="K3612" s="6">
        <f>IF(V3612="","",V3612/O3612)</f>
        <v>0</v>
      </c>
      <c r="L3612" s="6">
        <f>IF(V3612="","",V3612/N3612)</f>
        <v>0</v>
      </c>
      <c r="R3612" s="4">
        <v>0</v>
      </c>
      <c r="T3612" s="4">
        <f>IF(S3612=0,"",IF((N3612*S3612)&lt;.3,.3,N3612*S3612))</f>
        <v>0</v>
      </c>
      <c r="U3612"/>
      <c r="V3612" s="4">
        <f>IF(AND(N3612&lt;&gt;0,O3612&lt;&gt;0,Q3612&lt;&gt;0,S3612&lt;&gt;""),N3612-O3612-Q3612-R3612-T3612-U3612-P3612,"")</f>
        <v>0</v>
      </c>
      <c r="W3612">
        <v>0</v>
      </c>
      <c r="X3612">
        <v>0</v>
      </c>
      <c r="Y3612" s="7">
        <v>0</v>
      </c>
      <c r="Z3612" s="7">
        <v>0</v>
      </c>
      <c r="AA3612">
        <v>0</v>
      </c>
      <c r="AB3612">
        <v>0</v>
      </c>
      <c r="AC3612">
        <v>0</v>
      </c>
      <c r="AD3612" t="s">
        <v>41</v>
      </c>
      <c r="AG3612">
        <v>0</v>
      </c>
      <c r="AH3612">
        <v>0</v>
      </c>
      <c r="AJ3612">
        <v>0</v>
      </c>
    </row>
    <row r="3613" spans="1:36">
      <c r="A3613" t="s">
        <v>12117</v>
      </c>
      <c r="B3613" t="s">
        <v>12118</v>
      </c>
      <c r="C3613" s="2" t="s">
        <v>12119</v>
      </c>
      <c r="D3613" t="s">
        <v>3946</v>
      </c>
      <c r="G3613">
        <v>0</v>
      </c>
      <c r="H3613" s="3">
        <v>0</v>
      </c>
      <c r="I3613" s="4">
        <f>IF(H3613=0,"",H3613*O3613)</f>
        <v>0</v>
      </c>
      <c r="J3613" s="5">
        <f>IF(OR(H3613=0,V3613=""),"",H3613*V3613)</f>
        <v>0</v>
      </c>
      <c r="K3613" s="6">
        <f>IF(V3613="","",V3613/O3613)</f>
        <v>0</v>
      </c>
      <c r="L3613" s="6">
        <f>IF(V3613="","",V3613/N3613)</f>
        <v>0</v>
      </c>
      <c r="R3613" s="4">
        <v>0</v>
      </c>
      <c r="T3613" s="4">
        <f>IF(S3613=0,"",IF((N3613*S3613)&lt;.3,.3,N3613*S3613))</f>
        <v>0</v>
      </c>
      <c r="U3613"/>
      <c r="V3613" s="4">
        <f>IF(AND(N3613&lt;&gt;0,O3613&lt;&gt;0,Q3613&lt;&gt;0,S3613&lt;&gt;""),N3613-O3613-Q3613-R3613-T3613-U3613-P3613,"")</f>
        <v>0</v>
      </c>
      <c r="W3613">
        <v>0</v>
      </c>
      <c r="X3613">
        <v>0</v>
      </c>
      <c r="Y3613" s="7">
        <v>0</v>
      </c>
      <c r="Z3613" s="7">
        <v>0</v>
      </c>
      <c r="AA3613">
        <v>0</v>
      </c>
      <c r="AB3613">
        <v>0</v>
      </c>
      <c r="AC3613">
        <v>0</v>
      </c>
      <c r="AD3613" t="s">
        <v>41</v>
      </c>
      <c r="AG3613">
        <v>0</v>
      </c>
      <c r="AH3613">
        <v>0</v>
      </c>
      <c r="AJ3613">
        <v>0</v>
      </c>
    </row>
    <row r="3614" spans="1:36">
      <c r="A3614" t="s">
        <v>12120</v>
      </c>
      <c r="B3614" t="s">
        <v>12121</v>
      </c>
      <c r="C3614" s="2" t="s">
        <v>12122</v>
      </c>
      <c r="D3614" t="s">
        <v>3946</v>
      </c>
      <c r="G3614">
        <v>0</v>
      </c>
      <c r="H3614" s="3">
        <v>0</v>
      </c>
      <c r="I3614" s="4">
        <f>IF(H3614=0,"",H3614*O3614)</f>
        <v>0</v>
      </c>
      <c r="J3614" s="5">
        <f>IF(OR(H3614=0,V3614=""),"",H3614*V3614)</f>
        <v>0</v>
      </c>
      <c r="K3614" s="6">
        <f>IF(V3614="","",V3614/O3614)</f>
        <v>0</v>
      </c>
      <c r="L3614" s="6">
        <f>IF(V3614="","",V3614/N3614)</f>
        <v>0</v>
      </c>
      <c r="R3614" s="4">
        <v>0</v>
      </c>
      <c r="T3614" s="4">
        <f>IF(S3614=0,"",IF((N3614*S3614)&lt;.3,.3,N3614*S3614))</f>
        <v>0</v>
      </c>
      <c r="U3614"/>
      <c r="V3614" s="4">
        <f>IF(AND(N3614&lt;&gt;0,O3614&lt;&gt;0,Q3614&lt;&gt;0,S3614&lt;&gt;""),N3614-O3614-Q3614-R3614-T3614-U3614-P3614,"")</f>
        <v>0</v>
      </c>
      <c r="W3614">
        <v>0</v>
      </c>
      <c r="X3614">
        <v>0</v>
      </c>
      <c r="Y3614" s="7">
        <v>0</v>
      </c>
      <c r="Z3614" s="7">
        <v>0</v>
      </c>
      <c r="AA3614">
        <v>0</v>
      </c>
      <c r="AB3614">
        <v>0</v>
      </c>
      <c r="AC3614">
        <v>0</v>
      </c>
      <c r="AD3614" t="s">
        <v>41</v>
      </c>
      <c r="AG3614">
        <v>0</v>
      </c>
      <c r="AH3614">
        <v>0</v>
      </c>
      <c r="AJ3614">
        <v>0</v>
      </c>
    </row>
    <row r="3615" spans="1:36">
      <c r="A3615" t="s">
        <v>12123</v>
      </c>
      <c r="B3615" t="s">
        <v>12100</v>
      </c>
      <c r="C3615" s="2" t="s">
        <v>12101</v>
      </c>
      <c r="D3615" t="s">
        <v>3946</v>
      </c>
      <c r="G3615">
        <v>0</v>
      </c>
      <c r="H3615" s="3">
        <v>0</v>
      </c>
      <c r="I3615" s="4">
        <f>IF(H3615=0,"",H3615*O3615)</f>
        <v>0</v>
      </c>
      <c r="J3615" s="5">
        <f>IF(OR(H3615=0,V3615=""),"",H3615*V3615)</f>
        <v>0</v>
      </c>
      <c r="K3615" s="6">
        <f>IF(V3615="","",V3615/O3615)</f>
        <v>0</v>
      </c>
      <c r="L3615" s="6">
        <f>IF(V3615="","",V3615/N3615)</f>
        <v>0</v>
      </c>
      <c r="R3615" s="4">
        <v>0</v>
      </c>
      <c r="T3615" s="4">
        <f>IF(S3615=0,"",IF((N3615*S3615)&lt;.3,.3,N3615*S3615))</f>
        <v>0</v>
      </c>
      <c r="U3615"/>
      <c r="V3615" s="4">
        <f>IF(AND(N3615&lt;&gt;0,O3615&lt;&gt;0,Q3615&lt;&gt;0,S3615&lt;&gt;""),N3615-O3615-Q3615-R3615-T3615-U3615-P3615,"")</f>
        <v>0</v>
      </c>
      <c r="W3615">
        <v>0</v>
      </c>
      <c r="X3615">
        <v>0</v>
      </c>
      <c r="Y3615" s="7">
        <v>0</v>
      </c>
      <c r="Z3615" s="7">
        <v>0</v>
      </c>
      <c r="AA3615">
        <v>0</v>
      </c>
      <c r="AB3615">
        <v>0</v>
      </c>
      <c r="AC3615">
        <v>0</v>
      </c>
      <c r="AD3615" t="s">
        <v>41</v>
      </c>
      <c r="AG3615">
        <v>0</v>
      </c>
      <c r="AH3615">
        <v>0</v>
      </c>
      <c r="AJ3615">
        <v>0</v>
      </c>
    </row>
    <row r="3616" spans="1:36">
      <c r="A3616" t="s">
        <v>12124</v>
      </c>
      <c r="B3616" t="s">
        <v>12097</v>
      </c>
      <c r="C3616" s="2" t="s">
        <v>12098</v>
      </c>
      <c r="D3616" t="s">
        <v>3946</v>
      </c>
      <c r="G3616">
        <v>0</v>
      </c>
      <c r="H3616" s="3">
        <v>0</v>
      </c>
      <c r="I3616" s="4">
        <f>IF(H3616=0,"",H3616*O3616)</f>
        <v>0</v>
      </c>
      <c r="J3616" s="5">
        <f>IF(OR(H3616=0,V3616=""),"",H3616*V3616)</f>
        <v>0</v>
      </c>
      <c r="K3616" s="6">
        <f>IF(V3616="","",V3616/O3616)</f>
        <v>0</v>
      </c>
      <c r="L3616" s="6">
        <f>IF(V3616="","",V3616/N3616)</f>
        <v>0</v>
      </c>
      <c r="R3616" s="4">
        <v>0</v>
      </c>
      <c r="T3616" s="4">
        <f>IF(S3616=0,"",IF((N3616*S3616)&lt;.3,.3,N3616*S3616))</f>
        <v>0</v>
      </c>
      <c r="U3616"/>
      <c r="V3616" s="4">
        <f>IF(AND(N3616&lt;&gt;0,O3616&lt;&gt;0,Q3616&lt;&gt;0,S3616&lt;&gt;""),N3616-O3616-Q3616-R3616-T3616-U3616-P3616,"")</f>
        <v>0</v>
      </c>
      <c r="W3616">
        <v>0</v>
      </c>
      <c r="X3616">
        <v>0</v>
      </c>
      <c r="Y3616" s="7">
        <v>0</v>
      </c>
      <c r="Z3616" s="7">
        <v>0</v>
      </c>
      <c r="AA3616">
        <v>0</v>
      </c>
      <c r="AB3616">
        <v>0</v>
      </c>
      <c r="AC3616">
        <v>0</v>
      </c>
      <c r="AD3616" t="s">
        <v>41</v>
      </c>
      <c r="AG3616">
        <v>0</v>
      </c>
      <c r="AH3616">
        <v>0</v>
      </c>
      <c r="AJ3616">
        <v>0</v>
      </c>
    </row>
    <row r="3617" spans="1:36">
      <c r="A3617" t="s">
        <v>12125</v>
      </c>
      <c r="B3617" t="s">
        <v>12112</v>
      </c>
      <c r="C3617" s="2" t="s">
        <v>12113</v>
      </c>
      <c r="D3617" t="s">
        <v>3946</v>
      </c>
      <c r="G3617">
        <v>0</v>
      </c>
      <c r="H3617" s="3">
        <v>0</v>
      </c>
      <c r="I3617" s="4">
        <f>IF(H3617=0,"",H3617*O3617)</f>
        <v>0</v>
      </c>
      <c r="J3617" s="5">
        <f>IF(OR(H3617=0,V3617=""),"",H3617*V3617)</f>
        <v>0</v>
      </c>
      <c r="K3617" s="6">
        <f>IF(V3617="","",V3617/O3617)</f>
        <v>0</v>
      </c>
      <c r="L3617" s="6">
        <f>IF(V3617="","",V3617/N3617)</f>
        <v>0</v>
      </c>
      <c r="R3617" s="4">
        <v>0</v>
      </c>
      <c r="T3617" s="4">
        <f>IF(S3617=0,"",IF((N3617*S3617)&lt;.3,.3,N3617*S3617))</f>
        <v>0</v>
      </c>
      <c r="U3617"/>
      <c r="V3617" s="4">
        <f>IF(AND(N3617&lt;&gt;0,O3617&lt;&gt;0,Q3617&lt;&gt;0,S3617&lt;&gt;""),N3617-O3617-Q3617-R3617-T3617-U3617-P3617,"")</f>
        <v>0</v>
      </c>
      <c r="W3617">
        <v>0</v>
      </c>
      <c r="X3617">
        <v>0</v>
      </c>
      <c r="Y3617" s="7">
        <v>0</v>
      </c>
      <c r="Z3617" s="7">
        <v>0</v>
      </c>
      <c r="AA3617">
        <v>0</v>
      </c>
      <c r="AB3617">
        <v>0</v>
      </c>
      <c r="AC3617">
        <v>0</v>
      </c>
      <c r="AD3617" t="s">
        <v>41</v>
      </c>
      <c r="AG3617">
        <v>0</v>
      </c>
      <c r="AH3617">
        <v>0</v>
      </c>
      <c r="AJ3617">
        <v>0</v>
      </c>
    </row>
    <row r="3618" spans="1:36">
      <c r="A3618" t="s">
        <v>12126</v>
      </c>
      <c r="B3618" t="s">
        <v>12103</v>
      </c>
      <c r="C3618" s="2" t="s">
        <v>12104</v>
      </c>
      <c r="D3618" t="s">
        <v>3946</v>
      </c>
      <c r="G3618">
        <v>0</v>
      </c>
      <c r="H3618" s="3">
        <v>0</v>
      </c>
      <c r="I3618" s="4">
        <f>IF(H3618=0,"",H3618*O3618)</f>
        <v>0</v>
      </c>
      <c r="J3618" s="5">
        <f>IF(OR(H3618=0,V3618=""),"",H3618*V3618)</f>
        <v>0</v>
      </c>
      <c r="K3618" s="6">
        <f>IF(V3618="","",V3618/O3618)</f>
        <v>0</v>
      </c>
      <c r="L3618" s="6">
        <f>IF(V3618="","",V3618/N3618)</f>
        <v>0</v>
      </c>
      <c r="R3618" s="4">
        <v>0</v>
      </c>
      <c r="T3618" s="4">
        <f>IF(S3618=0,"",IF((N3618*S3618)&lt;.3,.3,N3618*S3618))</f>
        <v>0</v>
      </c>
      <c r="U3618"/>
      <c r="V3618" s="4">
        <f>IF(AND(N3618&lt;&gt;0,O3618&lt;&gt;0,Q3618&lt;&gt;0,S3618&lt;&gt;""),N3618-O3618-Q3618-R3618-T3618-U3618-P3618,"")</f>
        <v>0</v>
      </c>
      <c r="W3618">
        <v>0</v>
      </c>
      <c r="X3618">
        <v>0</v>
      </c>
      <c r="Y3618" s="7">
        <v>0</v>
      </c>
      <c r="Z3618" s="7">
        <v>0</v>
      </c>
      <c r="AA3618">
        <v>0</v>
      </c>
      <c r="AB3618">
        <v>0</v>
      </c>
      <c r="AC3618">
        <v>0</v>
      </c>
      <c r="AD3618" t="s">
        <v>41</v>
      </c>
      <c r="AG3618">
        <v>0</v>
      </c>
      <c r="AH3618">
        <v>0</v>
      </c>
      <c r="AJ3618">
        <v>0</v>
      </c>
    </row>
    <row r="3619" spans="1:36">
      <c r="A3619" t="s">
        <v>12127</v>
      </c>
      <c r="B3619" t="s">
        <v>12109</v>
      </c>
      <c r="C3619" s="2" t="s">
        <v>12110</v>
      </c>
      <c r="D3619" t="s">
        <v>3946</v>
      </c>
      <c r="G3619">
        <v>0</v>
      </c>
      <c r="H3619" s="3">
        <v>0</v>
      </c>
      <c r="I3619" s="4">
        <f>IF(H3619=0,"",H3619*O3619)</f>
        <v>0</v>
      </c>
      <c r="J3619" s="5">
        <f>IF(OR(H3619=0,V3619=""),"",H3619*V3619)</f>
        <v>0</v>
      </c>
      <c r="K3619" s="6">
        <f>IF(V3619="","",V3619/O3619)</f>
        <v>0</v>
      </c>
      <c r="L3619" s="6">
        <f>IF(V3619="","",V3619/N3619)</f>
        <v>0</v>
      </c>
      <c r="R3619" s="4">
        <v>0</v>
      </c>
      <c r="T3619" s="4">
        <f>IF(S3619=0,"",IF((N3619*S3619)&lt;.3,.3,N3619*S3619))</f>
        <v>0</v>
      </c>
      <c r="U3619"/>
      <c r="V3619" s="4">
        <f>IF(AND(N3619&lt;&gt;0,O3619&lt;&gt;0,Q3619&lt;&gt;0,S3619&lt;&gt;""),N3619-O3619-Q3619-R3619-T3619-U3619-P3619,"")</f>
        <v>0</v>
      </c>
      <c r="W3619">
        <v>0</v>
      </c>
      <c r="X3619">
        <v>0</v>
      </c>
      <c r="Y3619" s="7">
        <v>0</v>
      </c>
      <c r="Z3619" s="7">
        <v>0</v>
      </c>
      <c r="AA3619">
        <v>0</v>
      </c>
      <c r="AB3619">
        <v>0</v>
      </c>
      <c r="AC3619">
        <v>0</v>
      </c>
      <c r="AD3619" t="s">
        <v>41</v>
      </c>
      <c r="AG3619">
        <v>0</v>
      </c>
      <c r="AH3619">
        <v>0</v>
      </c>
      <c r="AJ3619">
        <v>0</v>
      </c>
    </row>
    <row r="3620" spans="1:36">
      <c r="A3620" t="s">
        <v>12128</v>
      </c>
      <c r="B3620" t="s">
        <v>12106</v>
      </c>
      <c r="C3620" s="2" t="s">
        <v>12107</v>
      </c>
      <c r="D3620" t="s">
        <v>3946</v>
      </c>
      <c r="G3620">
        <v>0</v>
      </c>
      <c r="H3620" s="3">
        <v>0</v>
      </c>
      <c r="I3620" s="4">
        <f>IF(H3620=0,"",H3620*O3620)</f>
        <v>0</v>
      </c>
      <c r="J3620" s="5">
        <f>IF(OR(H3620=0,V3620=""),"",H3620*V3620)</f>
        <v>0</v>
      </c>
      <c r="K3620" s="6">
        <f>IF(V3620="","",V3620/O3620)</f>
        <v>0</v>
      </c>
      <c r="L3620" s="6">
        <f>IF(V3620="","",V3620/N3620)</f>
        <v>0</v>
      </c>
      <c r="R3620" s="4">
        <v>0</v>
      </c>
      <c r="T3620" s="4">
        <f>IF(S3620=0,"",IF((N3620*S3620)&lt;.3,.3,N3620*S3620))</f>
        <v>0</v>
      </c>
      <c r="U3620"/>
      <c r="V3620" s="4">
        <f>IF(AND(N3620&lt;&gt;0,O3620&lt;&gt;0,Q3620&lt;&gt;0,S3620&lt;&gt;""),N3620-O3620-Q3620-R3620-T3620-U3620-P3620,"")</f>
        <v>0</v>
      </c>
      <c r="W3620">
        <v>0</v>
      </c>
      <c r="X3620">
        <v>0</v>
      </c>
      <c r="Y3620" s="7">
        <v>0</v>
      </c>
      <c r="Z3620" s="7">
        <v>0</v>
      </c>
      <c r="AA3620">
        <v>0</v>
      </c>
      <c r="AB3620">
        <v>0</v>
      </c>
      <c r="AC3620">
        <v>0</v>
      </c>
      <c r="AD3620" t="s">
        <v>41</v>
      </c>
      <c r="AG3620">
        <v>0</v>
      </c>
      <c r="AH3620">
        <v>0</v>
      </c>
      <c r="AJ3620">
        <v>0</v>
      </c>
    </row>
    <row r="3621" spans="1:36">
      <c r="A3621" t="s">
        <v>12129</v>
      </c>
      <c r="B3621" t="s">
        <v>12121</v>
      </c>
      <c r="C3621" s="2" t="s">
        <v>12122</v>
      </c>
      <c r="D3621" t="s">
        <v>3946</v>
      </c>
      <c r="G3621">
        <v>0</v>
      </c>
      <c r="H3621" s="3">
        <v>0</v>
      </c>
      <c r="I3621" s="4">
        <f>IF(H3621=0,"",H3621*O3621)</f>
        <v>0</v>
      </c>
      <c r="J3621" s="5">
        <f>IF(OR(H3621=0,V3621=""),"",H3621*V3621)</f>
        <v>0</v>
      </c>
      <c r="K3621" s="6">
        <f>IF(V3621="","",V3621/O3621)</f>
        <v>0</v>
      </c>
      <c r="L3621" s="6">
        <f>IF(V3621="","",V3621/N3621)</f>
        <v>0</v>
      </c>
      <c r="R3621" s="4">
        <v>0</v>
      </c>
      <c r="T3621" s="4">
        <f>IF(S3621=0,"",IF((N3621*S3621)&lt;.3,.3,N3621*S3621))</f>
        <v>0</v>
      </c>
      <c r="U3621"/>
      <c r="V3621" s="4">
        <f>IF(AND(N3621&lt;&gt;0,O3621&lt;&gt;0,Q3621&lt;&gt;0,S3621&lt;&gt;""),N3621-O3621-Q3621-R3621-T3621-U3621-P3621,"")</f>
        <v>0</v>
      </c>
      <c r="W3621">
        <v>0</v>
      </c>
      <c r="X3621">
        <v>0</v>
      </c>
      <c r="Y3621" s="7">
        <v>0</v>
      </c>
      <c r="Z3621" s="7">
        <v>0</v>
      </c>
      <c r="AA3621">
        <v>0</v>
      </c>
      <c r="AB3621">
        <v>0</v>
      </c>
      <c r="AC3621">
        <v>0</v>
      </c>
      <c r="AD3621" t="s">
        <v>41</v>
      </c>
      <c r="AG3621">
        <v>0</v>
      </c>
      <c r="AH3621">
        <v>0</v>
      </c>
      <c r="AJ3621">
        <v>0</v>
      </c>
    </row>
    <row r="3622" spans="1:36">
      <c r="A3622" t="s">
        <v>12130</v>
      </c>
      <c r="B3622" t="s">
        <v>12115</v>
      </c>
      <c r="C3622" s="2" t="s">
        <v>12116</v>
      </c>
      <c r="D3622" t="s">
        <v>3946</v>
      </c>
      <c r="G3622">
        <v>0</v>
      </c>
      <c r="H3622" s="3">
        <v>0</v>
      </c>
      <c r="I3622" s="4">
        <f>IF(H3622=0,"",H3622*O3622)</f>
        <v>0</v>
      </c>
      <c r="J3622" s="5">
        <f>IF(OR(H3622=0,V3622=""),"",H3622*V3622)</f>
        <v>0</v>
      </c>
      <c r="K3622" s="6">
        <f>IF(V3622="","",V3622/O3622)</f>
        <v>0</v>
      </c>
      <c r="L3622" s="6">
        <f>IF(V3622="","",V3622/N3622)</f>
        <v>0</v>
      </c>
      <c r="R3622" s="4">
        <v>0</v>
      </c>
      <c r="T3622" s="4">
        <f>IF(S3622=0,"",IF((N3622*S3622)&lt;.3,.3,N3622*S3622))</f>
        <v>0</v>
      </c>
      <c r="U3622"/>
      <c r="V3622" s="4">
        <f>IF(AND(N3622&lt;&gt;0,O3622&lt;&gt;0,Q3622&lt;&gt;0,S3622&lt;&gt;""),N3622-O3622-Q3622-R3622-T3622-U3622-P3622,"")</f>
        <v>0</v>
      </c>
      <c r="W3622">
        <v>0</v>
      </c>
      <c r="X3622">
        <v>0</v>
      </c>
      <c r="Y3622" s="7">
        <v>0</v>
      </c>
      <c r="Z3622" s="7">
        <v>0</v>
      </c>
      <c r="AA3622">
        <v>0</v>
      </c>
      <c r="AB3622">
        <v>0</v>
      </c>
      <c r="AC3622">
        <v>0</v>
      </c>
      <c r="AD3622" t="s">
        <v>41</v>
      </c>
      <c r="AG3622">
        <v>0</v>
      </c>
      <c r="AH3622">
        <v>0</v>
      </c>
      <c r="AJ3622">
        <v>0</v>
      </c>
    </row>
    <row r="3623" spans="1:36">
      <c r="A3623" t="s">
        <v>12131</v>
      </c>
      <c r="B3623" t="s">
        <v>12118</v>
      </c>
      <c r="C3623" s="2" t="s">
        <v>12119</v>
      </c>
      <c r="D3623" t="s">
        <v>3946</v>
      </c>
      <c r="G3623">
        <v>0</v>
      </c>
      <c r="H3623" s="3">
        <v>0</v>
      </c>
      <c r="I3623" s="4">
        <f>IF(H3623=0,"",H3623*O3623)</f>
        <v>0</v>
      </c>
      <c r="J3623" s="5">
        <f>IF(OR(H3623=0,V3623=""),"",H3623*V3623)</f>
        <v>0</v>
      </c>
      <c r="K3623" s="6">
        <f>IF(V3623="","",V3623/O3623)</f>
        <v>0</v>
      </c>
      <c r="L3623" s="6">
        <f>IF(V3623="","",V3623/N3623)</f>
        <v>0</v>
      </c>
      <c r="R3623" s="4">
        <v>0</v>
      </c>
      <c r="T3623" s="4">
        <f>IF(S3623=0,"",IF((N3623*S3623)&lt;.3,.3,N3623*S3623))</f>
        <v>0</v>
      </c>
      <c r="U3623"/>
      <c r="V3623" s="4">
        <f>IF(AND(N3623&lt;&gt;0,O3623&lt;&gt;0,Q3623&lt;&gt;0,S3623&lt;&gt;""),N3623-O3623-Q3623-R3623-T3623-U3623-P3623,"")</f>
        <v>0</v>
      </c>
      <c r="W3623">
        <v>0</v>
      </c>
      <c r="X3623">
        <v>0</v>
      </c>
      <c r="Y3623" s="7">
        <v>0</v>
      </c>
      <c r="Z3623" s="7">
        <v>0</v>
      </c>
      <c r="AA3623">
        <v>0</v>
      </c>
      <c r="AB3623">
        <v>0</v>
      </c>
      <c r="AC3623">
        <v>0</v>
      </c>
      <c r="AD3623" t="s">
        <v>41</v>
      </c>
      <c r="AG3623">
        <v>0</v>
      </c>
      <c r="AH3623">
        <v>0</v>
      </c>
      <c r="AJ3623">
        <v>0</v>
      </c>
    </row>
    <row r="3624" spans="1:36">
      <c r="A3624" t="s">
        <v>12132</v>
      </c>
      <c r="B3624" t="s">
        <v>12121</v>
      </c>
      <c r="C3624" s="2" t="s">
        <v>12122</v>
      </c>
      <c r="D3624" t="s">
        <v>3946</v>
      </c>
      <c r="G3624">
        <v>0</v>
      </c>
      <c r="H3624" s="3">
        <v>0</v>
      </c>
      <c r="I3624" s="4">
        <f>IF(H3624=0,"",H3624*O3624)</f>
        <v>0</v>
      </c>
      <c r="J3624" s="5">
        <f>IF(OR(H3624=0,V3624=""),"",H3624*V3624)</f>
        <v>0</v>
      </c>
      <c r="K3624" s="6">
        <f>IF(V3624="","",V3624/O3624)</f>
        <v>0</v>
      </c>
      <c r="L3624" s="6">
        <f>IF(V3624="","",V3624/N3624)</f>
        <v>0</v>
      </c>
      <c r="R3624" s="4">
        <v>0</v>
      </c>
      <c r="T3624" s="4">
        <f>IF(S3624=0,"",IF((N3624*S3624)&lt;.3,.3,N3624*S3624))</f>
        <v>0</v>
      </c>
      <c r="U3624"/>
      <c r="V3624" s="4">
        <f>IF(AND(N3624&lt;&gt;0,O3624&lt;&gt;0,Q3624&lt;&gt;0,S3624&lt;&gt;""),N3624-O3624-Q3624-R3624-T3624-U3624-P3624,"")</f>
        <v>0</v>
      </c>
      <c r="W3624">
        <v>0</v>
      </c>
      <c r="X3624">
        <v>0</v>
      </c>
      <c r="Y3624" s="7">
        <v>0</v>
      </c>
      <c r="Z3624" s="7">
        <v>0</v>
      </c>
      <c r="AA3624">
        <v>0</v>
      </c>
      <c r="AB3624">
        <v>0</v>
      </c>
      <c r="AC3624">
        <v>0</v>
      </c>
      <c r="AD3624" t="s">
        <v>41</v>
      </c>
      <c r="AG3624">
        <v>0</v>
      </c>
      <c r="AH3624">
        <v>0</v>
      </c>
      <c r="AJ3624">
        <v>0</v>
      </c>
    </row>
    <row r="3625" spans="1:36">
      <c r="A3625" t="s">
        <v>12133</v>
      </c>
      <c r="B3625" t="s">
        <v>12097</v>
      </c>
      <c r="C3625" s="2" t="s">
        <v>12098</v>
      </c>
      <c r="D3625" t="s">
        <v>3946</v>
      </c>
      <c r="G3625">
        <v>0</v>
      </c>
      <c r="H3625" s="3">
        <v>0</v>
      </c>
      <c r="I3625" s="4">
        <f>IF(H3625=0,"",H3625*O3625)</f>
        <v>0</v>
      </c>
      <c r="J3625" s="5">
        <f>IF(OR(H3625=0,V3625=""),"",H3625*V3625)</f>
        <v>0</v>
      </c>
      <c r="K3625" s="6">
        <f>IF(V3625="","",V3625/O3625)</f>
        <v>0</v>
      </c>
      <c r="L3625" s="6">
        <f>IF(V3625="","",V3625/N3625)</f>
        <v>0</v>
      </c>
      <c r="R3625" s="4">
        <v>0</v>
      </c>
      <c r="T3625" s="4">
        <f>IF(S3625=0,"",IF((N3625*S3625)&lt;.3,.3,N3625*S3625))</f>
        <v>0</v>
      </c>
      <c r="U3625"/>
      <c r="V3625" s="4">
        <f>IF(AND(N3625&lt;&gt;0,O3625&lt;&gt;0,Q3625&lt;&gt;0,S3625&lt;&gt;""),N3625-O3625-Q3625-R3625-T3625-U3625-P3625,"")</f>
        <v>0</v>
      </c>
      <c r="W3625">
        <v>0</v>
      </c>
      <c r="X3625">
        <v>0</v>
      </c>
      <c r="Y3625" s="7">
        <v>0</v>
      </c>
      <c r="Z3625" s="7">
        <v>0</v>
      </c>
      <c r="AA3625">
        <v>0</v>
      </c>
      <c r="AB3625">
        <v>0</v>
      </c>
      <c r="AC3625">
        <v>0</v>
      </c>
      <c r="AD3625" t="s">
        <v>41</v>
      </c>
      <c r="AG3625">
        <v>0</v>
      </c>
      <c r="AH3625">
        <v>0</v>
      </c>
      <c r="AJ3625">
        <v>0</v>
      </c>
    </row>
    <row r="3626" spans="1:36">
      <c r="A3626" t="s">
        <v>12134</v>
      </c>
      <c r="B3626" t="s">
        <v>12109</v>
      </c>
      <c r="C3626" s="2" t="s">
        <v>12110</v>
      </c>
      <c r="D3626" t="s">
        <v>3946</v>
      </c>
      <c r="G3626">
        <v>0</v>
      </c>
      <c r="H3626" s="3">
        <v>0</v>
      </c>
      <c r="I3626" s="4">
        <f>IF(H3626=0,"",H3626*O3626)</f>
        <v>0</v>
      </c>
      <c r="J3626" s="5">
        <f>IF(OR(H3626=0,V3626=""),"",H3626*V3626)</f>
        <v>0</v>
      </c>
      <c r="K3626" s="6">
        <f>IF(V3626="","",V3626/O3626)</f>
        <v>0</v>
      </c>
      <c r="L3626" s="6">
        <f>IF(V3626="","",V3626/N3626)</f>
        <v>0</v>
      </c>
      <c r="R3626" s="4">
        <v>0</v>
      </c>
      <c r="T3626" s="4">
        <f>IF(S3626=0,"",IF((N3626*S3626)&lt;.3,.3,N3626*S3626))</f>
        <v>0</v>
      </c>
      <c r="U3626"/>
      <c r="V3626" s="4">
        <f>IF(AND(N3626&lt;&gt;0,O3626&lt;&gt;0,Q3626&lt;&gt;0,S3626&lt;&gt;""),N3626-O3626-Q3626-R3626-T3626-U3626-P3626,"")</f>
        <v>0</v>
      </c>
      <c r="W3626">
        <v>0</v>
      </c>
      <c r="X3626">
        <v>0</v>
      </c>
      <c r="Y3626" s="7">
        <v>0</v>
      </c>
      <c r="Z3626" s="7">
        <v>0</v>
      </c>
      <c r="AA3626">
        <v>0</v>
      </c>
      <c r="AB3626">
        <v>0</v>
      </c>
      <c r="AC3626">
        <v>0</v>
      </c>
      <c r="AD3626" t="s">
        <v>41</v>
      </c>
      <c r="AG3626">
        <v>0</v>
      </c>
      <c r="AH3626">
        <v>0</v>
      </c>
      <c r="AJ3626">
        <v>0</v>
      </c>
    </row>
    <row r="3627" spans="1:36">
      <c r="A3627" t="s">
        <v>12135</v>
      </c>
      <c r="B3627" t="s">
        <v>12106</v>
      </c>
      <c r="C3627" s="2" t="s">
        <v>12107</v>
      </c>
      <c r="D3627" t="s">
        <v>3946</v>
      </c>
      <c r="G3627">
        <v>0</v>
      </c>
      <c r="H3627" s="3">
        <v>0</v>
      </c>
      <c r="I3627" s="4">
        <f>IF(H3627=0,"",H3627*O3627)</f>
        <v>0</v>
      </c>
      <c r="J3627" s="5">
        <f>IF(OR(H3627=0,V3627=""),"",H3627*V3627)</f>
        <v>0</v>
      </c>
      <c r="K3627" s="6">
        <f>IF(V3627="","",V3627/O3627)</f>
        <v>0</v>
      </c>
      <c r="L3627" s="6">
        <f>IF(V3627="","",V3627/N3627)</f>
        <v>0</v>
      </c>
      <c r="R3627" s="4">
        <v>0</v>
      </c>
      <c r="T3627" s="4">
        <f>IF(S3627=0,"",IF((N3627*S3627)&lt;.3,.3,N3627*S3627))</f>
        <v>0</v>
      </c>
      <c r="U3627"/>
      <c r="V3627" s="4">
        <f>IF(AND(N3627&lt;&gt;0,O3627&lt;&gt;0,Q3627&lt;&gt;0,S3627&lt;&gt;""),N3627-O3627-Q3627-R3627-T3627-U3627-P3627,"")</f>
        <v>0</v>
      </c>
      <c r="W3627">
        <v>0</v>
      </c>
      <c r="X3627">
        <v>0</v>
      </c>
      <c r="Y3627" s="7">
        <v>0</v>
      </c>
      <c r="Z3627" s="7">
        <v>0</v>
      </c>
      <c r="AA3627">
        <v>0</v>
      </c>
      <c r="AB3627">
        <v>0</v>
      </c>
      <c r="AC3627">
        <v>0</v>
      </c>
      <c r="AD3627" t="s">
        <v>41</v>
      </c>
      <c r="AG3627">
        <v>0</v>
      </c>
      <c r="AH3627">
        <v>0</v>
      </c>
      <c r="AJ3627">
        <v>0</v>
      </c>
    </row>
    <row r="3628" spans="1:36">
      <c r="A3628" t="s">
        <v>12136</v>
      </c>
      <c r="B3628" t="s">
        <v>12115</v>
      </c>
      <c r="C3628" s="2" t="s">
        <v>12116</v>
      </c>
      <c r="D3628" t="s">
        <v>3946</v>
      </c>
      <c r="G3628">
        <v>0</v>
      </c>
      <c r="H3628" s="3">
        <v>0</v>
      </c>
      <c r="I3628" s="4">
        <f>IF(H3628=0,"",H3628*O3628)</f>
        <v>0</v>
      </c>
      <c r="J3628" s="5">
        <f>IF(OR(H3628=0,V3628=""),"",H3628*V3628)</f>
        <v>0</v>
      </c>
      <c r="K3628" s="6">
        <f>IF(V3628="","",V3628/O3628)</f>
        <v>0</v>
      </c>
      <c r="L3628" s="6">
        <f>IF(V3628="","",V3628/N3628)</f>
        <v>0</v>
      </c>
      <c r="R3628" s="4">
        <v>0</v>
      </c>
      <c r="T3628" s="4">
        <f>IF(S3628=0,"",IF((N3628*S3628)&lt;.3,.3,N3628*S3628))</f>
        <v>0</v>
      </c>
      <c r="U3628"/>
      <c r="V3628" s="4">
        <f>IF(AND(N3628&lt;&gt;0,O3628&lt;&gt;0,Q3628&lt;&gt;0,S3628&lt;&gt;""),N3628-O3628-Q3628-R3628-T3628-U3628-P3628,"")</f>
        <v>0</v>
      </c>
      <c r="W3628">
        <v>0</v>
      </c>
      <c r="X3628">
        <v>0</v>
      </c>
      <c r="Y3628" s="7">
        <v>0</v>
      </c>
      <c r="Z3628" s="7">
        <v>0</v>
      </c>
      <c r="AA3628">
        <v>0</v>
      </c>
      <c r="AB3628">
        <v>0</v>
      </c>
      <c r="AC3628">
        <v>0</v>
      </c>
      <c r="AD3628" t="s">
        <v>41</v>
      </c>
      <c r="AG3628">
        <v>0</v>
      </c>
      <c r="AH3628">
        <v>0</v>
      </c>
      <c r="AJ3628">
        <v>0</v>
      </c>
    </row>
    <row r="3629" spans="1:36">
      <c r="A3629" t="s">
        <v>12137</v>
      </c>
      <c r="B3629" t="s">
        <v>12112</v>
      </c>
      <c r="C3629" s="2" t="s">
        <v>12113</v>
      </c>
      <c r="D3629" t="s">
        <v>3946</v>
      </c>
      <c r="G3629">
        <v>0</v>
      </c>
      <c r="H3629" s="3">
        <v>0</v>
      </c>
      <c r="I3629" s="4">
        <f>IF(H3629=0,"",H3629*O3629)</f>
        <v>0</v>
      </c>
      <c r="J3629" s="5">
        <f>IF(OR(H3629=0,V3629=""),"",H3629*V3629)</f>
        <v>0</v>
      </c>
      <c r="K3629" s="6">
        <f>IF(V3629="","",V3629/O3629)</f>
        <v>0</v>
      </c>
      <c r="L3629" s="6">
        <f>IF(V3629="","",V3629/N3629)</f>
        <v>0</v>
      </c>
      <c r="R3629" s="4">
        <v>0</v>
      </c>
      <c r="T3629" s="4">
        <f>IF(S3629=0,"",IF((N3629*S3629)&lt;.3,.3,N3629*S3629))</f>
        <v>0</v>
      </c>
      <c r="U3629"/>
      <c r="V3629" s="4">
        <f>IF(AND(N3629&lt;&gt;0,O3629&lt;&gt;0,Q3629&lt;&gt;0,S3629&lt;&gt;""),N3629-O3629-Q3629-R3629-T3629-U3629-P3629,"")</f>
        <v>0</v>
      </c>
      <c r="W3629">
        <v>0</v>
      </c>
      <c r="X3629">
        <v>0</v>
      </c>
      <c r="Y3629" s="7">
        <v>0</v>
      </c>
      <c r="Z3629" s="7">
        <v>0</v>
      </c>
      <c r="AA3629">
        <v>0</v>
      </c>
      <c r="AB3629">
        <v>0</v>
      </c>
      <c r="AC3629">
        <v>0</v>
      </c>
      <c r="AD3629" t="s">
        <v>41</v>
      </c>
      <c r="AG3629">
        <v>0</v>
      </c>
      <c r="AH3629">
        <v>0</v>
      </c>
      <c r="AJ3629">
        <v>0</v>
      </c>
    </row>
    <row r="3630" spans="1:36">
      <c r="A3630" t="s">
        <v>12138</v>
      </c>
      <c r="B3630" t="s">
        <v>12103</v>
      </c>
      <c r="C3630" s="2" t="s">
        <v>12104</v>
      </c>
      <c r="D3630" t="s">
        <v>3946</v>
      </c>
      <c r="G3630">
        <v>0</v>
      </c>
      <c r="H3630" s="3">
        <v>0</v>
      </c>
      <c r="I3630" s="4">
        <f>IF(H3630=0,"",H3630*O3630)</f>
        <v>0</v>
      </c>
      <c r="J3630" s="5">
        <f>IF(OR(H3630=0,V3630=""),"",H3630*V3630)</f>
        <v>0</v>
      </c>
      <c r="K3630" s="6">
        <f>IF(V3630="","",V3630/O3630)</f>
        <v>0</v>
      </c>
      <c r="L3630" s="6">
        <f>IF(V3630="","",V3630/N3630)</f>
        <v>0</v>
      </c>
      <c r="R3630" s="4">
        <v>0</v>
      </c>
      <c r="T3630" s="4">
        <f>IF(S3630=0,"",IF((N3630*S3630)&lt;.3,.3,N3630*S3630))</f>
        <v>0</v>
      </c>
      <c r="U3630"/>
      <c r="V3630" s="4">
        <f>IF(AND(N3630&lt;&gt;0,O3630&lt;&gt;0,Q3630&lt;&gt;0,S3630&lt;&gt;""),N3630-O3630-Q3630-R3630-T3630-U3630-P3630,"")</f>
        <v>0</v>
      </c>
      <c r="W3630">
        <v>0</v>
      </c>
      <c r="X3630">
        <v>0</v>
      </c>
      <c r="Y3630" s="7">
        <v>0</v>
      </c>
      <c r="Z3630" s="7">
        <v>0</v>
      </c>
      <c r="AA3630">
        <v>0</v>
      </c>
      <c r="AB3630">
        <v>0</v>
      </c>
      <c r="AC3630">
        <v>0</v>
      </c>
      <c r="AD3630" t="s">
        <v>41</v>
      </c>
      <c r="AG3630">
        <v>0</v>
      </c>
      <c r="AH3630">
        <v>0</v>
      </c>
      <c r="AJ3630">
        <v>0</v>
      </c>
    </row>
    <row r="3631" spans="1:36">
      <c r="A3631" t="s">
        <v>12139</v>
      </c>
      <c r="B3631" t="s">
        <v>12118</v>
      </c>
      <c r="C3631" s="2" t="s">
        <v>12119</v>
      </c>
      <c r="D3631" t="s">
        <v>3946</v>
      </c>
      <c r="G3631">
        <v>0</v>
      </c>
      <c r="H3631" s="3">
        <v>0</v>
      </c>
      <c r="I3631" s="4">
        <f>IF(H3631=0,"",H3631*O3631)</f>
        <v>0</v>
      </c>
      <c r="J3631" s="5">
        <f>IF(OR(H3631=0,V3631=""),"",H3631*V3631)</f>
        <v>0</v>
      </c>
      <c r="K3631" s="6">
        <f>IF(V3631="","",V3631/O3631)</f>
        <v>0</v>
      </c>
      <c r="L3631" s="6">
        <f>IF(V3631="","",V3631/N3631)</f>
        <v>0</v>
      </c>
      <c r="R3631" s="4">
        <v>0</v>
      </c>
      <c r="T3631" s="4">
        <f>IF(S3631=0,"",IF((N3631*S3631)&lt;.3,.3,N3631*S3631))</f>
        <v>0</v>
      </c>
      <c r="U3631"/>
      <c r="V3631" s="4">
        <f>IF(AND(N3631&lt;&gt;0,O3631&lt;&gt;0,Q3631&lt;&gt;0,S3631&lt;&gt;""),N3631-O3631-Q3631-R3631-T3631-U3631-P3631,"")</f>
        <v>0</v>
      </c>
      <c r="W3631">
        <v>0</v>
      </c>
      <c r="X3631">
        <v>0</v>
      </c>
      <c r="Y3631" s="7">
        <v>0</v>
      </c>
      <c r="Z3631" s="7">
        <v>0</v>
      </c>
      <c r="AA3631">
        <v>0</v>
      </c>
      <c r="AB3631">
        <v>0</v>
      </c>
      <c r="AC3631">
        <v>0</v>
      </c>
      <c r="AD3631" t="s">
        <v>41</v>
      </c>
      <c r="AG3631">
        <v>0</v>
      </c>
      <c r="AH3631">
        <v>0</v>
      </c>
      <c r="AJ3631">
        <v>0</v>
      </c>
    </row>
    <row r="3632" spans="1:36">
      <c r="A3632" t="s">
        <v>12140</v>
      </c>
      <c r="B3632" t="s">
        <v>12100</v>
      </c>
      <c r="C3632" s="2" t="s">
        <v>12101</v>
      </c>
      <c r="D3632" t="s">
        <v>3946</v>
      </c>
      <c r="G3632">
        <v>0</v>
      </c>
      <c r="H3632" s="3">
        <v>0</v>
      </c>
      <c r="I3632" s="4">
        <f>IF(H3632=0,"",H3632*O3632)</f>
        <v>0</v>
      </c>
      <c r="J3632" s="5">
        <f>IF(OR(H3632=0,V3632=""),"",H3632*V3632)</f>
        <v>0</v>
      </c>
      <c r="K3632" s="6">
        <f>IF(V3632="","",V3632/O3632)</f>
        <v>0</v>
      </c>
      <c r="L3632" s="6">
        <f>IF(V3632="","",V3632/N3632)</f>
        <v>0</v>
      </c>
      <c r="R3632" s="4">
        <v>0</v>
      </c>
      <c r="T3632" s="4">
        <f>IF(S3632=0,"",IF((N3632*S3632)&lt;.3,.3,N3632*S3632))</f>
        <v>0</v>
      </c>
      <c r="U3632"/>
      <c r="V3632" s="4">
        <f>IF(AND(N3632&lt;&gt;0,O3632&lt;&gt;0,Q3632&lt;&gt;0,S3632&lt;&gt;""),N3632-O3632-Q3632-R3632-T3632-U3632-P3632,"")</f>
        <v>0</v>
      </c>
      <c r="W3632">
        <v>0</v>
      </c>
      <c r="X3632">
        <v>0</v>
      </c>
      <c r="Y3632" s="7">
        <v>0</v>
      </c>
      <c r="Z3632" s="7">
        <v>0</v>
      </c>
      <c r="AA3632">
        <v>0</v>
      </c>
      <c r="AB3632">
        <v>0</v>
      </c>
      <c r="AC3632">
        <v>0</v>
      </c>
      <c r="AD3632" t="s">
        <v>41</v>
      </c>
      <c r="AG3632">
        <v>0</v>
      </c>
      <c r="AH3632">
        <v>0</v>
      </c>
      <c r="AJ3632">
        <v>0</v>
      </c>
    </row>
    <row r="3633" spans="1:36">
      <c r="A3633" t="s">
        <v>12141</v>
      </c>
      <c r="B3633" t="s">
        <v>12142</v>
      </c>
      <c r="C3633" s="2" t="s">
        <v>12143</v>
      </c>
      <c r="D3633" t="s">
        <v>3946</v>
      </c>
      <c r="G3633">
        <v>0</v>
      </c>
      <c r="H3633" s="3">
        <v>0</v>
      </c>
      <c r="I3633" s="4">
        <f>IF(H3633=0,"",H3633*O3633)</f>
        <v>0</v>
      </c>
      <c r="J3633" s="5">
        <f>IF(OR(H3633=0,V3633=""),"",H3633*V3633)</f>
        <v>0</v>
      </c>
      <c r="K3633" s="6">
        <f>IF(V3633="","",V3633/O3633)</f>
        <v>0</v>
      </c>
      <c r="L3633" s="6">
        <f>IF(V3633="","",V3633/N3633)</f>
        <v>0</v>
      </c>
      <c r="M3633" s="4">
        <v>21.99</v>
      </c>
      <c r="Q3633" s="4">
        <v>6.14</v>
      </c>
      <c r="R3633" s="4">
        <v>0.22</v>
      </c>
      <c r="S3633">
        <v>0.15</v>
      </c>
      <c r="T3633" s="4">
        <f>IF(S3633=0,"",IF((N3633*S3633)&lt;.3,.3,N3633*S3633))</f>
        <v>0</v>
      </c>
      <c r="U3633"/>
      <c r="V3633" s="4">
        <f>IF(AND(N3633&lt;&gt;0,O3633&lt;&gt;0,Q3633&lt;&gt;0,S3633&lt;&gt;""),N3633-O3633-Q3633-R3633-T3633-U3633-P3633,"")</f>
        <v>0</v>
      </c>
      <c r="W3633">
        <v>0</v>
      </c>
      <c r="X3633">
        <v>0</v>
      </c>
      <c r="Y3633" s="7">
        <v>0</v>
      </c>
      <c r="Z3633" s="7">
        <v>0</v>
      </c>
      <c r="AA3633">
        <v>0</v>
      </c>
      <c r="AB3633">
        <v>200</v>
      </c>
      <c r="AC3633">
        <v>0</v>
      </c>
      <c r="AD3633">
        <v>9999</v>
      </c>
      <c r="AG3633">
        <v>0</v>
      </c>
      <c r="AH3633">
        <v>0</v>
      </c>
      <c r="AJ3633">
        <v>0</v>
      </c>
    </row>
    <row r="3634" spans="1:36">
      <c r="A3634" t="s">
        <v>12144</v>
      </c>
      <c r="B3634" t="s">
        <v>12145</v>
      </c>
      <c r="C3634" s="2" t="s">
        <v>12146</v>
      </c>
      <c r="D3634" t="s">
        <v>3946</v>
      </c>
      <c r="G3634">
        <v>0</v>
      </c>
      <c r="H3634" s="3">
        <v>0</v>
      </c>
      <c r="I3634" s="4">
        <f>IF(H3634=0,"",H3634*O3634)</f>
        <v>0</v>
      </c>
      <c r="J3634" s="5">
        <f>IF(OR(H3634=0,V3634=""),"",H3634*V3634)</f>
        <v>0</v>
      </c>
      <c r="K3634" s="6">
        <f>IF(V3634="","",V3634/O3634)</f>
        <v>0</v>
      </c>
      <c r="L3634" s="6">
        <f>IF(V3634="","",V3634/N3634)</f>
        <v>0</v>
      </c>
      <c r="M3634" s="4">
        <v>29.99</v>
      </c>
      <c r="Q3634" s="4">
        <v>6.14</v>
      </c>
      <c r="R3634" s="4">
        <v>0.22</v>
      </c>
      <c r="S3634">
        <v>0.15</v>
      </c>
      <c r="T3634" s="4">
        <f>IF(S3634=0,"",IF((N3634*S3634)&lt;.3,.3,N3634*S3634))</f>
        <v>0</v>
      </c>
      <c r="U3634"/>
      <c r="V3634" s="4">
        <f>IF(AND(N3634&lt;&gt;0,O3634&lt;&gt;0,Q3634&lt;&gt;0,S3634&lt;&gt;""),N3634-O3634-Q3634-R3634-T3634-U3634-P3634,"")</f>
        <v>0</v>
      </c>
      <c r="W3634">
        <v>0</v>
      </c>
      <c r="X3634">
        <v>0</v>
      </c>
      <c r="Y3634" s="7">
        <v>0</v>
      </c>
      <c r="Z3634" s="7">
        <v>0</v>
      </c>
      <c r="AA3634">
        <v>0</v>
      </c>
      <c r="AB3634">
        <v>150</v>
      </c>
      <c r="AC3634">
        <v>0</v>
      </c>
      <c r="AD3634">
        <v>9999</v>
      </c>
      <c r="AG3634">
        <v>0</v>
      </c>
      <c r="AH3634">
        <v>0</v>
      </c>
      <c r="AJ3634">
        <v>0</v>
      </c>
    </row>
    <row r="3635" spans="1:36">
      <c r="A3635" t="s">
        <v>12147</v>
      </c>
      <c r="B3635" t="s">
        <v>12148</v>
      </c>
      <c r="C3635" s="2" t="s">
        <v>12149</v>
      </c>
      <c r="D3635" t="s">
        <v>3946</v>
      </c>
      <c r="G3635">
        <v>0</v>
      </c>
      <c r="H3635" s="3">
        <v>0</v>
      </c>
      <c r="I3635" s="4">
        <f>IF(H3635=0,"",H3635*O3635)</f>
        <v>0</v>
      </c>
      <c r="J3635" s="5">
        <f>IF(OR(H3635=0,V3635=""),"",H3635*V3635)</f>
        <v>0</v>
      </c>
      <c r="K3635" s="6">
        <f>IF(V3635="","",V3635/O3635)</f>
        <v>0</v>
      </c>
      <c r="L3635" s="6">
        <f>IF(V3635="","",V3635/N3635)</f>
        <v>0</v>
      </c>
      <c r="R3635" s="4">
        <v>0</v>
      </c>
      <c r="T3635" s="4">
        <f>IF(S3635=0,"",IF((N3635*S3635)&lt;.3,.3,N3635*S3635))</f>
        <v>0</v>
      </c>
      <c r="U3635"/>
      <c r="V3635" s="4">
        <f>IF(AND(N3635&lt;&gt;0,O3635&lt;&gt;0,Q3635&lt;&gt;0,S3635&lt;&gt;""),N3635-O3635-Q3635-R3635-T3635-U3635-P3635,"")</f>
        <v>0</v>
      </c>
      <c r="W3635">
        <v>0</v>
      </c>
      <c r="X3635">
        <v>0</v>
      </c>
      <c r="Y3635" s="7">
        <v>0</v>
      </c>
      <c r="Z3635" s="7">
        <v>0</v>
      </c>
      <c r="AA3635">
        <v>0</v>
      </c>
      <c r="AB3635">
        <v>0</v>
      </c>
      <c r="AC3635">
        <v>0</v>
      </c>
      <c r="AD3635" t="s">
        <v>41</v>
      </c>
      <c r="AG3635">
        <v>0</v>
      </c>
      <c r="AH3635">
        <v>0</v>
      </c>
      <c r="AJ3635">
        <v>0</v>
      </c>
    </row>
    <row r="3636" spans="1:36">
      <c r="A3636" t="s">
        <v>12150</v>
      </c>
      <c r="B3636" t="s">
        <v>12151</v>
      </c>
      <c r="C3636" s="2" t="s">
        <v>12152</v>
      </c>
      <c r="D3636" t="s">
        <v>3946</v>
      </c>
      <c r="G3636">
        <v>0</v>
      </c>
      <c r="H3636" s="3">
        <v>0</v>
      </c>
      <c r="I3636" s="4">
        <f>IF(H3636=0,"",H3636*O3636)</f>
        <v>0</v>
      </c>
      <c r="J3636" s="5">
        <f>IF(OR(H3636=0,V3636=""),"",H3636*V3636)</f>
        <v>0</v>
      </c>
      <c r="K3636" s="6">
        <f>IF(V3636="","",V3636/O3636)</f>
        <v>0</v>
      </c>
      <c r="L3636" s="6">
        <f>IF(V3636="","",V3636/N3636)</f>
        <v>0</v>
      </c>
      <c r="R3636" s="4">
        <v>0</v>
      </c>
      <c r="T3636" s="4">
        <f>IF(S3636=0,"",IF((N3636*S3636)&lt;.3,.3,N3636*S3636))</f>
        <v>0</v>
      </c>
      <c r="U3636"/>
      <c r="V3636" s="4">
        <f>IF(AND(N3636&lt;&gt;0,O3636&lt;&gt;0,Q3636&lt;&gt;0,S3636&lt;&gt;""),N3636-O3636-Q3636-R3636-T3636-U3636-P3636,"")</f>
        <v>0</v>
      </c>
      <c r="W3636">
        <v>0</v>
      </c>
      <c r="X3636">
        <v>0</v>
      </c>
      <c r="Y3636" s="7">
        <v>0</v>
      </c>
      <c r="Z3636" s="7">
        <v>0</v>
      </c>
      <c r="AA3636">
        <v>0</v>
      </c>
      <c r="AB3636">
        <v>0</v>
      </c>
      <c r="AC3636">
        <v>0</v>
      </c>
      <c r="AD3636" t="s">
        <v>41</v>
      </c>
      <c r="AG3636">
        <v>0</v>
      </c>
      <c r="AH3636">
        <v>0</v>
      </c>
      <c r="AJ3636">
        <v>0</v>
      </c>
    </row>
    <row r="3637" spans="1:36">
      <c r="A3637" t="s">
        <v>12153</v>
      </c>
      <c r="B3637" t="s">
        <v>12154</v>
      </c>
      <c r="C3637" s="2" t="s">
        <v>12155</v>
      </c>
      <c r="D3637" t="s">
        <v>3946</v>
      </c>
      <c r="G3637">
        <v>0</v>
      </c>
      <c r="H3637" s="3">
        <v>0</v>
      </c>
      <c r="I3637" s="4">
        <f>IF(H3637=0,"",H3637*O3637)</f>
        <v>0</v>
      </c>
      <c r="J3637" s="5">
        <f>IF(OR(H3637=0,V3637=""),"",H3637*V3637)</f>
        <v>0</v>
      </c>
      <c r="K3637" s="6">
        <f>IF(V3637="","",V3637/O3637)</f>
        <v>0</v>
      </c>
      <c r="L3637" s="6">
        <f>IF(V3637="","",V3637/N3637)</f>
        <v>0</v>
      </c>
      <c r="R3637" s="4">
        <v>0</v>
      </c>
      <c r="T3637" s="4">
        <f>IF(S3637=0,"",IF((N3637*S3637)&lt;.3,.3,N3637*S3637))</f>
        <v>0</v>
      </c>
      <c r="U3637"/>
      <c r="V3637" s="4">
        <f>IF(AND(N3637&lt;&gt;0,O3637&lt;&gt;0,Q3637&lt;&gt;0,S3637&lt;&gt;""),N3637-O3637-Q3637-R3637-T3637-U3637-P3637,"")</f>
        <v>0</v>
      </c>
      <c r="W3637">
        <v>0</v>
      </c>
      <c r="X3637">
        <v>0</v>
      </c>
      <c r="Y3637" s="7">
        <v>0</v>
      </c>
      <c r="Z3637" s="7">
        <v>0</v>
      </c>
      <c r="AA3637">
        <v>0</v>
      </c>
      <c r="AB3637">
        <v>0</v>
      </c>
      <c r="AC3637">
        <v>0</v>
      </c>
      <c r="AD3637" t="s">
        <v>41</v>
      </c>
      <c r="AG3637">
        <v>0</v>
      </c>
      <c r="AH3637">
        <v>0</v>
      </c>
      <c r="AJ3637">
        <v>0</v>
      </c>
    </row>
    <row r="3638" spans="1:36">
      <c r="A3638" t="s">
        <v>12156</v>
      </c>
      <c r="B3638" t="s">
        <v>12157</v>
      </c>
      <c r="C3638" s="2" t="s">
        <v>12158</v>
      </c>
      <c r="D3638" t="s">
        <v>3946</v>
      </c>
      <c r="G3638">
        <v>0</v>
      </c>
      <c r="H3638" s="3">
        <v>0</v>
      </c>
      <c r="I3638" s="4">
        <f>IF(H3638=0,"",H3638*O3638)</f>
        <v>0</v>
      </c>
      <c r="J3638" s="5">
        <f>IF(OR(H3638=0,V3638=""),"",H3638*V3638)</f>
        <v>0</v>
      </c>
      <c r="K3638" s="6">
        <f>IF(V3638="","",V3638/O3638)</f>
        <v>0</v>
      </c>
      <c r="L3638" s="6">
        <f>IF(V3638="","",V3638/N3638)</f>
        <v>0</v>
      </c>
      <c r="R3638" s="4">
        <v>0</v>
      </c>
      <c r="T3638" s="4">
        <f>IF(S3638=0,"",IF((N3638*S3638)&lt;.3,.3,N3638*S3638))</f>
        <v>0</v>
      </c>
      <c r="U3638"/>
      <c r="V3638" s="4">
        <f>IF(AND(N3638&lt;&gt;0,O3638&lt;&gt;0,Q3638&lt;&gt;0,S3638&lt;&gt;""),N3638-O3638-Q3638-R3638-T3638-U3638-P3638,"")</f>
        <v>0</v>
      </c>
      <c r="W3638">
        <v>0</v>
      </c>
      <c r="X3638">
        <v>0</v>
      </c>
      <c r="Y3638" s="7">
        <v>0</v>
      </c>
      <c r="Z3638" s="7">
        <v>0</v>
      </c>
      <c r="AA3638">
        <v>0</v>
      </c>
      <c r="AB3638">
        <v>0</v>
      </c>
      <c r="AC3638">
        <v>0</v>
      </c>
      <c r="AD3638" t="s">
        <v>41</v>
      </c>
      <c r="AG3638">
        <v>0</v>
      </c>
      <c r="AH3638">
        <v>0</v>
      </c>
      <c r="AJ3638">
        <v>0</v>
      </c>
    </row>
    <row r="3639" spans="1:36">
      <c r="A3639" t="s">
        <v>12159</v>
      </c>
      <c r="B3639" t="s">
        <v>4090</v>
      </c>
      <c r="C3639" s="2" t="s">
        <v>12160</v>
      </c>
      <c r="D3639" t="s">
        <v>2206</v>
      </c>
      <c r="G3639">
        <v>0</v>
      </c>
      <c r="H3639" s="3">
        <v>0</v>
      </c>
      <c r="I3639" s="4">
        <f>IF(H3639=0,"",H3639*O3639)</f>
        <v>0</v>
      </c>
      <c r="J3639" s="5">
        <f>IF(OR(H3639=0,V3639=""),"",H3639*V3639)</f>
        <v>0</v>
      </c>
      <c r="K3639" s="6">
        <f>IF(V3639="","",V3639/O3639)</f>
        <v>0</v>
      </c>
      <c r="L3639" s="6">
        <f>IF(V3639="","",V3639/N3639)</f>
        <v>0</v>
      </c>
      <c r="M3639" s="4">
        <v>13.99</v>
      </c>
      <c r="N3639" s="4">
        <v>13.99</v>
      </c>
      <c r="Q3639" s="4">
        <v>4.95</v>
      </c>
      <c r="R3639" s="4">
        <v>0.03</v>
      </c>
      <c r="S3639">
        <v>0.15</v>
      </c>
      <c r="T3639" s="4">
        <f>IF(S3639=0,"",IF((N3639*S3639)&lt;.3,.3,N3639*S3639))</f>
        <v>0</v>
      </c>
      <c r="U3639"/>
      <c r="V3639" s="4">
        <f>IF(AND(N3639&lt;&gt;0,O3639&lt;&gt;0,Q3639&lt;&gt;0,S3639&lt;&gt;""),N3639-O3639-Q3639-R3639-T3639-U3639-P3639,"")</f>
        <v>0</v>
      </c>
      <c r="W3639">
        <v>70</v>
      </c>
      <c r="X3639">
        <v>30</v>
      </c>
      <c r="Y3639" s="7">
        <v>2.33</v>
      </c>
      <c r="Z3639" s="7">
        <v>1.46</v>
      </c>
      <c r="AA3639">
        <v>182</v>
      </c>
      <c r="AB3639">
        <v>341</v>
      </c>
      <c r="AC3639">
        <v>78.1115879828326</v>
      </c>
      <c r="AD3639" t="s">
        <v>41</v>
      </c>
      <c r="AE3639">
        <v>4749</v>
      </c>
      <c r="AF3639" s="4">
        <v>0.4</v>
      </c>
      <c r="AG3639">
        <v>0</v>
      </c>
      <c r="AH3639">
        <v>0</v>
      </c>
      <c r="AJ3639">
        <v>0</v>
      </c>
    </row>
    <row r="3640" spans="1:36">
      <c r="A3640" t="s">
        <v>12161</v>
      </c>
      <c r="B3640" t="s">
        <v>11968</v>
      </c>
      <c r="C3640" s="2" t="s">
        <v>12162</v>
      </c>
      <c r="D3640" t="s">
        <v>3946</v>
      </c>
      <c r="G3640">
        <v>0</v>
      </c>
      <c r="H3640" s="3">
        <v>0</v>
      </c>
      <c r="I3640" s="4">
        <f>IF(H3640=0,"",H3640*O3640)</f>
        <v>0</v>
      </c>
      <c r="J3640" s="5">
        <f>IF(OR(H3640=0,V3640=""),"",H3640*V3640)</f>
        <v>0</v>
      </c>
      <c r="K3640" s="6">
        <f>IF(V3640="","",V3640/O3640)</f>
        <v>0</v>
      </c>
      <c r="L3640" s="6">
        <f>IF(V3640="","",V3640/N3640)</f>
        <v>0</v>
      </c>
      <c r="R3640" s="4">
        <v>0</v>
      </c>
      <c r="T3640" s="4">
        <f>IF(S3640=0,"",IF((N3640*S3640)&lt;.3,.3,N3640*S3640))</f>
        <v>0</v>
      </c>
      <c r="U3640"/>
      <c r="V3640" s="4">
        <f>IF(AND(N3640&lt;&gt;0,O3640&lt;&gt;0,Q3640&lt;&gt;0,S3640&lt;&gt;""),N3640-O3640-Q3640-R3640-T3640-U3640-P3640,"")</f>
        <v>0</v>
      </c>
      <c r="W3640">
        <v>0</v>
      </c>
      <c r="X3640">
        <v>0</v>
      </c>
      <c r="Y3640" s="7">
        <v>0</v>
      </c>
      <c r="Z3640" s="7">
        <v>0</v>
      </c>
      <c r="AA3640">
        <v>0</v>
      </c>
      <c r="AB3640">
        <v>0</v>
      </c>
      <c r="AC3640">
        <v>0</v>
      </c>
      <c r="AD3640" t="s">
        <v>41</v>
      </c>
      <c r="AG3640">
        <v>0</v>
      </c>
      <c r="AH3640">
        <v>0</v>
      </c>
      <c r="AJ3640">
        <v>0</v>
      </c>
    </row>
    <row r="3641" spans="1:36">
      <c r="A3641" t="s">
        <v>12163</v>
      </c>
      <c r="B3641" t="s">
        <v>12164</v>
      </c>
      <c r="C3641" s="2" t="s">
        <v>12165</v>
      </c>
      <c r="D3641" t="s">
        <v>12166</v>
      </c>
      <c r="G3641">
        <v>0</v>
      </c>
      <c r="H3641" s="3">
        <v>0</v>
      </c>
      <c r="I3641" s="4">
        <f>IF(H3641=0,"",H3641*O3641)</f>
        <v>0</v>
      </c>
      <c r="J3641" s="5">
        <f>IF(OR(H3641=0,V3641=""),"",H3641*V3641)</f>
        <v>0</v>
      </c>
      <c r="K3641" s="6">
        <f>IF(V3641="","",V3641/O3641)</f>
        <v>0</v>
      </c>
      <c r="L3641" s="6">
        <f>IF(V3641="","",V3641/N3641)</f>
        <v>0</v>
      </c>
      <c r="M3641" s="4">
        <v>20.99</v>
      </c>
      <c r="Q3641" s="4">
        <v>10.18</v>
      </c>
      <c r="R3641" s="4">
        <v>0.21</v>
      </c>
      <c r="S3641">
        <v>0.15</v>
      </c>
      <c r="T3641" s="4">
        <f>IF(S3641=0,"",IF((N3641*S3641)&lt;.3,.3,N3641*S3641))</f>
        <v>0</v>
      </c>
      <c r="U3641"/>
      <c r="V3641" s="4">
        <f>IF(AND(N3641&lt;&gt;0,O3641&lt;&gt;0,Q3641&lt;&gt;0,S3641&lt;&gt;""),N3641-O3641-Q3641-R3641-T3641-U3641-P3641,"")</f>
        <v>0</v>
      </c>
      <c r="W3641">
        <v>0</v>
      </c>
      <c r="X3641">
        <v>0</v>
      </c>
      <c r="Y3641" s="7">
        <v>0</v>
      </c>
      <c r="Z3641" s="7">
        <v>0</v>
      </c>
      <c r="AA3641">
        <v>0</v>
      </c>
      <c r="AB3641">
        <v>0</v>
      </c>
      <c r="AC3641">
        <v>0</v>
      </c>
      <c r="AD3641" t="s">
        <v>41</v>
      </c>
      <c r="AG3641">
        <v>0</v>
      </c>
      <c r="AH3641">
        <v>0</v>
      </c>
      <c r="AJ3641">
        <v>0</v>
      </c>
    </row>
    <row r="3642" spans="1:36">
      <c r="A3642" t="s">
        <v>12167</v>
      </c>
      <c r="B3642" t="s">
        <v>6512</v>
      </c>
      <c r="C3642" s="2" t="s">
        <v>12168</v>
      </c>
      <c r="D3642" t="s">
        <v>3946</v>
      </c>
      <c r="G3642">
        <v>0</v>
      </c>
      <c r="H3642" s="3">
        <v>0</v>
      </c>
      <c r="I3642" s="4">
        <f>IF(H3642=0,"",H3642*O3642)</f>
        <v>0</v>
      </c>
      <c r="J3642" s="5">
        <f>IF(OR(H3642=0,V3642=""),"",H3642*V3642)</f>
        <v>0</v>
      </c>
      <c r="K3642" s="6">
        <f>IF(V3642="","",V3642/O3642)</f>
        <v>0</v>
      </c>
      <c r="L3642" s="6">
        <f>IF(V3642="","",V3642/N3642)</f>
        <v>0</v>
      </c>
      <c r="Q3642" s="4">
        <v>4.11</v>
      </c>
      <c r="R3642" s="4">
        <v>0.01</v>
      </c>
      <c r="S3642">
        <v>0.15</v>
      </c>
      <c r="T3642" s="4">
        <f>IF(S3642=0,"",IF((N3642*S3642)&lt;.3,.3,N3642*S3642))</f>
        <v>0</v>
      </c>
      <c r="U3642"/>
      <c r="V3642" s="4">
        <f>IF(AND(N3642&lt;&gt;0,O3642&lt;&gt;0,Q3642&lt;&gt;0,S3642&lt;&gt;""),N3642-O3642-Q3642-R3642-T3642-U3642-P3642,"")</f>
        <v>0</v>
      </c>
      <c r="W3642">
        <v>0</v>
      </c>
      <c r="X3642">
        <v>0</v>
      </c>
      <c r="Y3642" s="7">
        <v>0</v>
      </c>
      <c r="Z3642" s="7">
        <v>0</v>
      </c>
      <c r="AA3642">
        <v>0</v>
      </c>
      <c r="AB3642">
        <v>0</v>
      </c>
      <c r="AC3642">
        <v>0</v>
      </c>
      <c r="AD3642" t="s">
        <v>41</v>
      </c>
      <c r="AG3642">
        <v>0</v>
      </c>
      <c r="AH3642">
        <v>0</v>
      </c>
      <c r="AJ3642">
        <v>0</v>
      </c>
    </row>
    <row r="3643" spans="1:36">
      <c r="A3643" t="s">
        <v>12169</v>
      </c>
      <c r="B3643" t="s">
        <v>3688</v>
      </c>
      <c r="C3643" s="2" t="s">
        <v>3689</v>
      </c>
      <c r="D3643" t="s">
        <v>3946</v>
      </c>
      <c r="G3643">
        <v>0</v>
      </c>
      <c r="H3643" s="3">
        <v>0</v>
      </c>
      <c r="I3643" s="4">
        <f>IF(H3643=0,"",H3643*O3643)</f>
        <v>0</v>
      </c>
      <c r="J3643" s="5">
        <f>IF(OR(H3643=0,V3643=""),"",H3643*V3643)</f>
        <v>0</v>
      </c>
      <c r="K3643" s="6">
        <f>IF(V3643="","",V3643/O3643)</f>
        <v>0</v>
      </c>
      <c r="L3643" s="6">
        <f>IF(V3643="","",V3643/N3643)</f>
        <v>0</v>
      </c>
      <c r="Q3643" s="4">
        <v>7.04</v>
      </c>
      <c r="R3643" s="4">
        <v>0.15</v>
      </c>
      <c r="S3643">
        <v>0.15</v>
      </c>
      <c r="T3643" s="4">
        <f>IF(S3643=0,"",IF((N3643*S3643)&lt;.3,.3,N3643*S3643))</f>
        <v>0</v>
      </c>
      <c r="U3643"/>
      <c r="V3643" s="4">
        <f>IF(AND(N3643&lt;&gt;0,O3643&lt;&gt;0,Q3643&lt;&gt;0,S3643&lt;&gt;""),N3643-O3643-Q3643-R3643-T3643-U3643-P3643,"")</f>
        <v>0</v>
      </c>
      <c r="W3643">
        <v>0</v>
      </c>
      <c r="X3643">
        <v>0</v>
      </c>
      <c r="Y3643" s="7">
        <v>0</v>
      </c>
      <c r="Z3643" s="7">
        <v>0</v>
      </c>
      <c r="AA3643">
        <v>0</v>
      </c>
      <c r="AB3643">
        <v>0</v>
      </c>
      <c r="AC3643">
        <v>0</v>
      </c>
      <c r="AD3643" t="s">
        <v>41</v>
      </c>
      <c r="AG3643">
        <v>0</v>
      </c>
      <c r="AH3643">
        <v>0</v>
      </c>
      <c r="AJ3643">
        <v>0</v>
      </c>
    </row>
    <row r="3644" spans="1:36">
      <c r="A3644" t="s">
        <v>12170</v>
      </c>
      <c r="B3644" t="s">
        <v>5032</v>
      </c>
      <c r="C3644" s="2" t="s">
        <v>5033</v>
      </c>
      <c r="D3644" t="s">
        <v>3946</v>
      </c>
      <c r="G3644">
        <v>0</v>
      </c>
      <c r="H3644" s="3">
        <v>0</v>
      </c>
      <c r="I3644" s="4">
        <f>IF(H3644=0,"",H3644*O3644)</f>
        <v>0</v>
      </c>
      <c r="J3644" s="5">
        <f>IF(OR(H3644=0,V3644=""),"",H3644*V3644)</f>
        <v>0</v>
      </c>
      <c r="K3644" s="6">
        <f>IF(V3644="","",V3644/O3644)</f>
        <v>0</v>
      </c>
      <c r="L3644" s="6">
        <f>IF(V3644="","",V3644/N3644)</f>
        <v>0</v>
      </c>
      <c r="M3644" s="4">
        <v>19.99</v>
      </c>
      <c r="N3644" s="4">
        <v>16.95</v>
      </c>
      <c r="Q3644" s="4">
        <v>7.18</v>
      </c>
      <c r="R3644" s="4">
        <v>0.12</v>
      </c>
      <c r="S3644">
        <v>0.15</v>
      </c>
      <c r="T3644" s="4">
        <f>IF(S3644=0,"",IF((N3644*S3644)&lt;.3,.3,N3644*S3644))</f>
        <v>0</v>
      </c>
      <c r="U3644"/>
      <c r="V3644" s="4">
        <f>IF(AND(N3644&lt;&gt;0,O3644&lt;&gt;0,Q3644&lt;&gt;0,S3644&lt;&gt;""),N3644-O3644-Q3644-R3644-T3644-U3644-P3644,"")</f>
        <v>0</v>
      </c>
      <c r="W3644">
        <v>0</v>
      </c>
      <c r="X3644">
        <v>28.5</v>
      </c>
      <c r="Y3644" s="7">
        <v>0</v>
      </c>
      <c r="Z3644" s="7">
        <v>0</v>
      </c>
      <c r="AA3644">
        <v>253</v>
      </c>
      <c r="AB3644">
        <v>6</v>
      </c>
      <c r="AC3644">
        <v>9999</v>
      </c>
      <c r="AD3644">
        <v>9999</v>
      </c>
      <c r="AE3644">
        <v>6778</v>
      </c>
      <c r="AF3644" s="4">
        <v>0.958</v>
      </c>
      <c r="AG3644">
        <v>0</v>
      </c>
      <c r="AH3644">
        <v>0</v>
      </c>
      <c r="AJ3644">
        <v>0</v>
      </c>
    </row>
    <row r="3645" spans="1:36">
      <c r="A3645" t="s">
        <v>12171</v>
      </c>
      <c r="B3645" t="s">
        <v>5008</v>
      </c>
      <c r="C3645" s="2" t="s">
        <v>5009</v>
      </c>
      <c r="D3645" t="s">
        <v>3946</v>
      </c>
      <c r="G3645">
        <v>0</v>
      </c>
      <c r="H3645" s="3">
        <v>0</v>
      </c>
      <c r="I3645" s="4">
        <f>IF(H3645=0,"",H3645*O3645)</f>
        <v>0</v>
      </c>
      <c r="J3645" s="5">
        <f>IF(OR(H3645=0,V3645=""),"",H3645*V3645)</f>
        <v>0</v>
      </c>
      <c r="K3645" s="6">
        <f>IF(V3645="","",V3645/O3645)</f>
        <v>0</v>
      </c>
      <c r="L3645" s="6">
        <f>IF(V3645="","",V3645/N3645)</f>
        <v>0</v>
      </c>
      <c r="M3645" s="4">
        <v>17.99</v>
      </c>
      <c r="N3645" s="4">
        <v>17.99</v>
      </c>
      <c r="Q3645" s="4">
        <v>7.18</v>
      </c>
      <c r="R3645" s="4">
        <v>0.1</v>
      </c>
      <c r="S3645">
        <v>0.12</v>
      </c>
      <c r="T3645" s="4">
        <f>IF(S3645=0,"",IF((N3645*S3645)&lt;.3,.3,N3645*S3645))</f>
        <v>0</v>
      </c>
      <c r="U3645"/>
      <c r="V3645" s="4">
        <f>IF(AND(N3645&lt;&gt;0,O3645&lt;&gt;0,Q3645&lt;&gt;0,S3645&lt;&gt;""),N3645-O3645-Q3645-R3645-T3645-U3645-P3645,"")</f>
        <v>0</v>
      </c>
      <c r="W3645">
        <v>7</v>
      </c>
      <c r="X3645">
        <v>30</v>
      </c>
      <c r="Y3645" s="7">
        <v>0.23</v>
      </c>
      <c r="Z3645" s="7">
        <v>1</v>
      </c>
      <c r="AA3645">
        <v>278</v>
      </c>
      <c r="AB3645">
        <v>22</v>
      </c>
      <c r="AC3645">
        <v>1208.69565217391</v>
      </c>
      <c r="AD3645" t="s">
        <v>41</v>
      </c>
      <c r="AE3645">
        <v>6778</v>
      </c>
      <c r="AF3645" s="4">
        <v>0.954</v>
      </c>
      <c r="AG3645">
        <v>0</v>
      </c>
      <c r="AH3645">
        <v>0</v>
      </c>
      <c r="AJ3645">
        <v>0</v>
      </c>
    </row>
    <row r="3646" spans="1:36">
      <c r="A3646" t="s">
        <v>12172</v>
      </c>
      <c r="B3646" t="s">
        <v>7411</v>
      </c>
      <c r="C3646" s="2" t="s">
        <v>7412</v>
      </c>
      <c r="D3646" t="s">
        <v>3946</v>
      </c>
      <c r="G3646">
        <v>134</v>
      </c>
      <c r="H3646" s="3">
        <v>134</v>
      </c>
      <c r="I3646" s="4">
        <f>IF(H3646=0,"",H3646*O3646)</f>
        <v>0</v>
      </c>
      <c r="J3646" s="5">
        <f>IF(OR(H3646=0,V3646=""),"",H3646*V3646)</f>
        <v>0</v>
      </c>
      <c r="K3646" s="6">
        <f>IF(V3646="","",V3646/O3646)</f>
        <v>0</v>
      </c>
      <c r="L3646" s="6">
        <f>IF(V3646="","",V3646/N3646)</f>
        <v>0</v>
      </c>
      <c r="M3646" s="4">
        <v>22.12</v>
      </c>
      <c r="N3646" s="4">
        <v>22.12</v>
      </c>
      <c r="Q3646" s="4">
        <v>7.18</v>
      </c>
      <c r="R3646" s="4">
        <v>0.09</v>
      </c>
      <c r="S3646">
        <v>0.15</v>
      </c>
      <c r="T3646" s="4">
        <f>IF(S3646=0,"",IF((N3646*S3646)&lt;.3,.3,N3646*S3646))</f>
        <v>0</v>
      </c>
      <c r="U3646"/>
      <c r="V3646" s="4">
        <f>IF(AND(N3646&lt;&gt;0,O3646&lt;&gt;0,Q3646&lt;&gt;0,S3646&lt;&gt;""),N3646-O3646-Q3646-R3646-T3646-U3646-P3646,"")</f>
        <v>0</v>
      </c>
      <c r="W3646">
        <v>161</v>
      </c>
      <c r="X3646">
        <v>28.5</v>
      </c>
      <c r="Y3646" s="7">
        <v>5.55</v>
      </c>
      <c r="Z3646" s="7">
        <v>1.12</v>
      </c>
      <c r="AA3646">
        <v>29</v>
      </c>
      <c r="AB3646">
        <v>3</v>
      </c>
      <c r="AC3646">
        <v>5.22522522522523</v>
      </c>
      <c r="AD3646" t="s">
        <v>41</v>
      </c>
      <c r="AE3646">
        <v>330</v>
      </c>
      <c r="AF3646" s="4">
        <v>0.955</v>
      </c>
      <c r="AG3646">
        <v>0</v>
      </c>
      <c r="AH3646">
        <v>0</v>
      </c>
      <c r="AJ3646">
        <v>0</v>
      </c>
    </row>
    <row r="3647" spans="1:36">
      <c r="A3647" t="s">
        <v>12173</v>
      </c>
      <c r="B3647" t="s">
        <v>2449</v>
      </c>
      <c r="C3647" s="2" t="s">
        <v>2450</v>
      </c>
      <c r="D3647" t="s">
        <v>3946</v>
      </c>
      <c r="G3647">
        <v>0</v>
      </c>
      <c r="H3647" s="3">
        <v>0</v>
      </c>
      <c r="I3647" s="4">
        <f>IF(H3647=0,"",H3647*O3647)</f>
        <v>0</v>
      </c>
      <c r="J3647" s="5">
        <f>IF(OR(H3647=0,V3647=""),"",H3647*V3647)</f>
        <v>0</v>
      </c>
      <c r="K3647" s="6">
        <f>IF(V3647="","",V3647/O3647)</f>
        <v>0</v>
      </c>
      <c r="L3647" s="6">
        <f>IF(V3647="","",V3647/N3647)</f>
        <v>0</v>
      </c>
      <c r="M3647" s="4">
        <v>19.99</v>
      </c>
      <c r="N3647" s="4">
        <v>19.99</v>
      </c>
      <c r="Q3647" s="4">
        <v>7.18</v>
      </c>
      <c r="R3647" s="4">
        <v>0.09</v>
      </c>
      <c r="S3647">
        <v>0.15</v>
      </c>
      <c r="T3647" s="4">
        <f>IF(S3647=0,"",IF((N3647*S3647)&lt;.3,.3,N3647*S3647))</f>
        <v>0</v>
      </c>
      <c r="U3647"/>
      <c r="V3647" s="4">
        <f>IF(AND(N3647&lt;&gt;0,O3647&lt;&gt;0,Q3647&lt;&gt;0,S3647&lt;&gt;""),N3647-O3647-Q3647-R3647-T3647-U3647-P3647,"")</f>
        <v>0</v>
      </c>
      <c r="W3647">
        <v>2</v>
      </c>
      <c r="X3647">
        <v>28.5</v>
      </c>
      <c r="Y3647" s="7">
        <v>0.07</v>
      </c>
      <c r="Z3647" s="7">
        <v>1</v>
      </c>
      <c r="AA3647">
        <v>328</v>
      </c>
      <c r="AB3647">
        <v>140</v>
      </c>
      <c r="AC3647">
        <v>4685.71428571429</v>
      </c>
      <c r="AD3647" t="s">
        <v>41</v>
      </c>
      <c r="AE3647">
        <v>334</v>
      </c>
      <c r="AF3647" s="4">
        <v>0.955</v>
      </c>
      <c r="AG3647">
        <v>0</v>
      </c>
      <c r="AH3647">
        <v>0</v>
      </c>
      <c r="AJ3647">
        <v>0</v>
      </c>
    </row>
    <row r="3648" spans="1:36">
      <c r="A3648" t="s">
        <v>12174</v>
      </c>
      <c r="B3648" t="s">
        <v>4678</v>
      </c>
      <c r="C3648" s="2" t="s">
        <v>4679</v>
      </c>
      <c r="D3648" t="s">
        <v>3946</v>
      </c>
      <c r="G3648">
        <v>0</v>
      </c>
      <c r="H3648" s="3">
        <v>0</v>
      </c>
      <c r="I3648" s="4">
        <f>IF(H3648=0,"",H3648*O3648)</f>
        <v>0</v>
      </c>
      <c r="J3648" s="5">
        <f>IF(OR(H3648=0,V3648=""),"",H3648*V3648)</f>
        <v>0</v>
      </c>
      <c r="K3648" s="6">
        <f>IF(V3648="","",V3648/O3648)</f>
        <v>0</v>
      </c>
      <c r="L3648" s="6">
        <f>IF(V3648="","",V3648/N3648)</f>
        <v>0</v>
      </c>
      <c r="M3648" s="4">
        <v>19.49</v>
      </c>
      <c r="N3648" s="4">
        <v>18.99</v>
      </c>
      <c r="Q3648" s="4">
        <v>7.48</v>
      </c>
      <c r="R3648" s="4">
        <v>0.42</v>
      </c>
      <c r="S3648">
        <v>0.15</v>
      </c>
      <c r="T3648" s="4">
        <f>IF(S3648=0,"",IF((N3648*S3648)&lt;.3,.3,N3648*S3648))</f>
        <v>0</v>
      </c>
      <c r="U3648"/>
      <c r="V3648" s="4">
        <f>IF(AND(N3648&lt;&gt;0,O3648&lt;&gt;0,Q3648&lt;&gt;0,S3648&lt;&gt;""),N3648-O3648-Q3648-R3648-T3648-U3648-P3648,"")</f>
        <v>0</v>
      </c>
      <c r="W3648">
        <v>2</v>
      </c>
      <c r="X3648">
        <v>3</v>
      </c>
      <c r="Y3648" s="7">
        <v>0.67</v>
      </c>
      <c r="Z3648" s="7">
        <v>1</v>
      </c>
      <c r="AA3648">
        <v>275</v>
      </c>
      <c r="AB3648">
        <v>0</v>
      </c>
      <c r="AC3648">
        <v>410.44776119403</v>
      </c>
      <c r="AD3648" t="s">
        <v>41</v>
      </c>
      <c r="AE3648">
        <v>330</v>
      </c>
      <c r="AF3648" s="4">
        <v>0.967</v>
      </c>
      <c r="AG3648">
        <v>0</v>
      </c>
      <c r="AH3648">
        <v>0</v>
      </c>
      <c r="AJ3648">
        <v>0</v>
      </c>
    </row>
    <row r="3649" spans="1:36">
      <c r="A3649" t="s">
        <v>12175</v>
      </c>
      <c r="B3649" t="s">
        <v>4682</v>
      </c>
      <c r="C3649" s="2" t="s">
        <v>4683</v>
      </c>
      <c r="D3649" t="s">
        <v>3946</v>
      </c>
      <c r="G3649">
        <v>0</v>
      </c>
      <c r="H3649" s="3">
        <v>0</v>
      </c>
      <c r="I3649" s="4">
        <f>IF(H3649=0,"",H3649*O3649)</f>
        <v>0</v>
      </c>
      <c r="J3649" s="5">
        <f>IF(OR(H3649=0,V3649=""),"",H3649*V3649)</f>
        <v>0</v>
      </c>
      <c r="K3649" s="6">
        <f>IF(V3649="","",V3649/O3649)</f>
        <v>0</v>
      </c>
      <c r="L3649" s="6">
        <f>IF(V3649="","",V3649/N3649)</f>
        <v>0</v>
      </c>
      <c r="M3649" s="4">
        <v>19.99</v>
      </c>
      <c r="N3649" s="4">
        <v>17.49</v>
      </c>
      <c r="Q3649" s="4">
        <v>7.18</v>
      </c>
      <c r="R3649" s="4">
        <v>0.12</v>
      </c>
      <c r="S3649">
        <v>0.12</v>
      </c>
      <c r="T3649" s="4">
        <f>IF(S3649=0,"",IF((N3649*S3649)&lt;.3,.3,N3649*S3649))</f>
        <v>0</v>
      </c>
      <c r="U3649"/>
      <c r="V3649" s="4">
        <f>IF(AND(N3649&lt;&gt;0,O3649&lt;&gt;0,Q3649&lt;&gt;0,S3649&lt;&gt;""),N3649-O3649-Q3649-R3649-T3649-U3649-P3649,"")</f>
        <v>0</v>
      </c>
      <c r="W3649">
        <v>0</v>
      </c>
      <c r="X3649">
        <v>3</v>
      </c>
      <c r="Y3649" s="7">
        <v>0</v>
      </c>
      <c r="Z3649" s="7">
        <v>0</v>
      </c>
      <c r="AA3649">
        <v>400</v>
      </c>
      <c r="AB3649">
        <v>0</v>
      </c>
      <c r="AC3649">
        <v>9999</v>
      </c>
      <c r="AD3649">
        <v>9999</v>
      </c>
      <c r="AE3649">
        <v>334</v>
      </c>
      <c r="AF3649" s="4">
        <v>0.994</v>
      </c>
      <c r="AG3649">
        <v>0</v>
      </c>
      <c r="AH3649">
        <v>0</v>
      </c>
      <c r="AJ3649">
        <v>0</v>
      </c>
    </row>
    <row r="3650" spans="1:36">
      <c r="A3650" t="s">
        <v>12176</v>
      </c>
      <c r="B3650" t="s">
        <v>7367</v>
      </c>
      <c r="C3650" s="2" t="s">
        <v>7368</v>
      </c>
      <c r="D3650" t="s">
        <v>3946</v>
      </c>
      <c r="G3650">
        <v>0</v>
      </c>
      <c r="H3650" s="3">
        <v>0</v>
      </c>
      <c r="I3650" s="4">
        <f>IF(H3650=0,"",H3650*O3650)</f>
        <v>0</v>
      </c>
      <c r="J3650" s="5">
        <f>IF(OR(H3650=0,V3650=""),"",H3650*V3650)</f>
        <v>0</v>
      </c>
      <c r="K3650" s="6">
        <f>IF(V3650="","",V3650/O3650)</f>
        <v>0</v>
      </c>
      <c r="L3650" s="6">
        <f>IF(V3650="","",V3650/N3650)</f>
        <v>0</v>
      </c>
      <c r="M3650" s="4">
        <v>16.95</v>
      </c>
      <c r="N3650" s="4">
        <v>16.95</v>
      </c>
      <c r="Q3650" s="4">
        <v>7.18</v>
      </c>
      <c r="R3650" s="4">
        <v>0.12</v>
      </c>
      <c r="S3650">
        <v>0.15</v>
      </c>
      <c r="T3650" s="4">
        <f>IF(S3650=0,"",IF((N3650*S3650)&lt;.3,.3,N3650*S3650))</f>
        <v>0</v>
      </c>
      <c r="U3650"/>
      <c r="V3650" s="4">
        <f>IF(AND(N3650&lt;&gt;0,O3650&lt;&gt;0,Q3650&lt;&gt;0,S3650&lt;&gt;""),N3650-O3650-Q3650-R3650-T3650-U3650-P3650,"")</f>
        <v>0</v>
      </c>
      <c r="W3650">
        <v>1</v>
      </c>
      <c r="X3650">
        <v>28.5</v>
      </c>
      <c r="Y3650" s="7">
        <v>0.03</v>
      </c>
      <c r="Z3650" s="7">
        <v>1</v>
      </c>
      <c r="AA3650">
        <v>177</v>
      </c>
      <c r="AB3650">
        <v>0</v>
      </c>
      <c r="AC3650">
        <v>5900</v>
      </c>
      <c r="AD3650" t="s">
        <v>41</v>
      </c>
      <c r="AE3650">
        <v>5956</v>
      </c>
      <c r="AF3650" s="4">
        <v>0.956</v>
      </c>
      <c r="AG3650">
        <v>0</v>
      </c>
      <c r="AH3650">
        <v>0</v>
      </c>
      <c r="AJ3650">
        <v>0</v>
      </c>
    </row>
    <row r="3651" spans="1:36">
      <c r="A3651" t="s">
        <v>12177</v>
      </c>
      <c r="B3651" t="s">
        <v>4996</v>
      </c>
      <c r="C3651" s="2" t="s">
        <v>4997</v>
      </c>
      <c r="D3651" t="s">
        <v>3946</v>
      </c>
      <c r="G3651">
        <v>0</v>
      </c>
      <c r="H3651" s="3">
        <v>0</v>
      </c>
      <c r="I3651" s="4">
        <f>IF(H3651=0,"",H3651*O3651)</f>
        <v>0</v>
      </c>
      <c r="J3651" s="5">
        <f>IF(OR(H3651=0,V3651=""),"",H3651*V3651)</f>
        <v>0</v>
      </c>
      <c r="K3651" s="6">
        <f>IF(V3651="","",V3651/O3651)</f>
        <v>0</v>
      </c>
      <c r="L3651" s="6">
        <f>IF(V3651="","",V3651/N3651)</f>
        <v>0</v>
      </c>
      <c r="Q3651" s="4">
        <v>7.04</v>
      </c>
      <c r="R3651" s="4">
        <v>0.1</v>
      </c>
      <c r="S3651">
        <v>0.15</v>
      </c>
      <c r="T3651" s="4">
        <f>IF(S3651=0,"",IF((N3651*S3651)&lt;.3,.3,N3651*S3651))</f>
        <v>0</v>
      </c>
      <c r="U3651"/>
      <c r="V3651" s="4">
        <f>IF(AND(N3651&lt;&gt;0,O3651&lt;&gt;0,Q3651&lt;&gt;0,S3651&lt;&gt;""),N3651-O3651-Q3651-R3651-T3651-U3651-P3651,"")</f>
        <v>0</v>
      </c>
      <c r="W3651">
        <v>0</v>
      </c>
      <c r="X3651">
        <v>0</v>
      </c>
      <c r="Y3651" s="7">
        <v>0</v>
      </c>
      <c r="Z3651" s="7">
        <v>0</v>
      </c>
      <c r="AA3651">
        <v>0</v>
      </c>
      <c r="AB3651">
        <v>0</v>
      </c>
      <c r="AC3651">
        <v>0</v>
      </c>
      <c r="AD3651" t="s">
        <v>41</v>
      </c>
      <c r="AG3651">
        <v>0</v>
      </c>
      <c r="AH3651">
        <v>0</v>
      </c>
      <c r="AJ3651">
        <v>0</v>
      </c>
    </row>
    <row r="3652" spans="1:36">
      <c r="A3652" t="s">
        <v>12178</v>
      </c>
      <c r="B3652" t="s">
        <v>7391</v>
      </c>
      <c r="C3652" s="2" t="s">
        <v>7392</v>
      </c>
      <c r="D3652" t="s">
        <v>3946</v>
      </c>
      <c r="G3652">
        <v>0</v>
      </c>
      <c r="H3652" s="3">
        <v>0</v>
      </c>
      <c r="I3652" s="4">
        <f>IF(H3652=0,"",H3652*O3652)</f>
        <v>0</v>
      </c>
      <c r="J3652" s="5">
        <f>IF(OR(H3652=0,V3652=""),"",H3652*V3652)</f>
        <v>0</v>
      </c>
      <c r="K3652" s="6">
        <f>IF(V3652="","",V3652/O3652)</f>
        <v>0</v>
      </c>
      <c r="L3652" s="6">
        <f>IF(V3652="","",V3652/N3652)</f>
        <v>0</v>
      </c>
      <c r="Q3652" s="4">
        <v>7.04</v>
      </c>
      <c r="R3652" s="4">
        <v>0.08</v>
      </c>
      <c r="S3652">
        <v>0.15</v>
      </c>
      <c r="T3652" s="4">
        <f>IF(S3652=0,"",IF((N3652*S3652)&lt;.3,.3,N3652*S3652))</f>
        <v>0</v>
      </c>
      <c r="U3652"/>
      <c r="V3652" s="4">
        <f>IF(AND(N3652&lt;&gt;0,O3652&lt;&gt;0,Q3652&lt;&gt;0,S3652&lt;&gt;""),N3652-O3652-Q3652-R3652-T3652-U3652-P3652,"")</f>
        <v>0</v>
      </c>
      <c r="W3652">
        <v>0</v>
      </c>
      <c r="X3652">
        <v>0</v>
      </c>
      <c r="Y3652" s="7">
        <v>0</v>
      </c>
      <c r="Z3652" s="7">
        <v>0</v>
      </c>
      <c r="AA3652">
        <v>0</v>
      </c>
      <c r="AB3652">
        <v>0</v>
      </c>
      <c r="AC3652">
        <v>0</v>
      </c>
      <c r="AD3652" t="s">
        <v>41</v>
      </c>
      <c r="AG3652">
        <v>0</v>
      </c>
      <c r="AH3652">
        <v>0</v>
      </c>
      <c r="AJ3652">
        <v>0</v>
      </c>
    </row>
    <row r="3653" spans="1:36">
      <c r="A3653" t="s">
        <v>12179</v>
      </c>
      <c r="B3653" t="s">
        <v>4956</v>
      </c>
      <c r="C3653" s="2" t="s">
        <v>4957</v>
      </c>
      <c r="D3653" t="s">
        <v>3946</v>
      </c>
      <c r="G3653">
        <v>0</v>
      </c>
      <c r="H3653" s="3">
        <v>0</v>
      </c>
      <c r="I3653" s="4">
        <f>IF(H3653=0,"",H3653*O3653)</f>
        <v>0</v>
      </c>
      <c r="J3653" s="5">
        <f>IF(OR(H3653=0,V3653=""),"",H3653*V3653)</f>
        <v>0</v>
      </c>
      <c r="K3653" s="6">
        <f>IF(V3653="","",V3653/O3653)</f>
        <v>0</v>
      </c>
      <c r="L3653" s="6">
        <f>IF(V3653="","",V3653/N3653)</f>
        <v>0</v>
      </c>
      <c r="M3653" s="4">
        <v>20.95</v>
      </c>
      <c r="N3653" s="4">
        <v>18.95</v>
      </c>
      <c r="Q3653" s="4">
        <v>7.18</v>
      </c>
      <c r="R3653" s="4">
        <v>0.08</v>
      </c>
      <c r="S3653">
        <v>0.15</v>
      </c>
      <c r="T3653" s="4">
        <f>IF(S3653=0,"",IF((N3653*S3653)&lt;.3,.3,N3653*S3653))</f>
        <v>0</v>
      </c>
      <c r="U3653"/>
      <c r="V3653" s="4">
        <f>IF(AND(N3653&lt;&gt;0,O3653&lt;&gt;0,Q3653&lt;&gt;0,S3653&lt;&gt;""),N3653-O3653-Q3653-R3653-T3653-U3653-P3653,"")</f>
        <v>0</v>
      </c>
      <c r="W3653">
        <v>132</v>
      </c>
      <c r="X3653">
        <v>30</v>
      </c>
      <c r="Y3653" s="7">
        <v>4.4</v>
      </c>
      <c r="Z3653" s="7">
        <v>1.02</v>
      </c>
      <c r="AA3653">
        <v>135</v>
      </c>
      <c r="AB3653">
        <v>556</v>
      </c>
      <c r="AC3653">
        <v>30.6818181818182</v>
      </c>
      <c r="AD3653" t="s">
        <v>41</v>
      </c>
      <c r="AE3653">
        <v>330</v>
      </c>
      <c r="AF3653" s="4">
        <v>0.956</v>
      </c>
      <c r="AG3653">
        <v>0</v>
      </c>
      <c r="AH3653">
        <v>0</v>
      </c>
      <c r="AJ3653">
        <v>0</v>
      </c>
    </row>
    <row r="3654" spans="1:36">
      <c r="A3654" t="s">
        <v>12180</v>
      </c>
      <c r="B3654" t="s">
        <v>2453</v>
      </c>
      <c r="C3654" s="2" t="s">
        <v>2454</v>
      </c>
      <c r="D3654" t="s">
        <v>3946</v>
      </c>
      <c r="G3654">
        <v>0</v>
      </c>
      <c r="H3654" s="3">
        <v>0</v>
      </c>
      <c r="I3654" s="4">
        <f>IF(H3654=0,"",H3654*O3654)</f>
        <v>0</v>
      </c>
      <c r="J3654" s="5">
        <f>IF(OR(H3654=0,V3654=""),"",H3654*V3654)</f>
        <v>0</v>
      </c>
      <c r="K3654" s="6">
        <f>IF(V3654="","",V3654/O3654)</f>
        <v>0</v>
      </c>
      <c r="L3654" s="6">
        <f>IF(V3654="","",V3654/N3654)</f>
        <v>0</v>
      </c>
      <c r="M3654" s="4">
        <v>25.99</v>
      </c>
      <c r="N3654" s="4">
        <v>16.95</v>
      </c>
      <c r="Q3654" s="4">
        <v>7.18</v>
      </c>
      <c r="R3654" s="4">
        <v>0.1</v>
      </c>
      <c r="S3654">
        <v>0.15</v>
      </c>
      <c r="T3654" s="4">
        <f>IF(S3654=0,"",IF((N3654*S3654)&lt;.3,.3,N3654*S3654))</f>
        <v>0</v>
      </c>
      <c r="U3654"/>
      <c r="V3654" s="4">
        <f>IF(AND(N3654&lt;&gt;0,O3654&lt;&gt;0,Q3654&lt;&gt;0,S3654&lt;&gt;""),N3654-O3654-Q3654-R3654-T3654-U3654-P3654,"")</f>
        <v>0</v>
      </c>
      <c r="W3654">
        <v>0</v>
      </c>
      <c r="X3654">
        <v>3</v>
      </c>
      <c r="Y3654" s="7">
        <v>0</v>
      </c>
      <c r="Z3654" s="7">
        <v>0</v>
      </c>
      <c r="AA3654">
        <v>602</v>
      </c>
      <c r="AB3654">
        <v>2</v>
      </c>
      <c r="AC3654">
        <v>9999</v>
      </c>
      <c r="AD3654">
        <v>9999</v>
      </c>
      <c r="AE3654">
        <v>330</v>
      </c>
      <c r="AF3654" s="4">
        <v>0.949</v>
      </c>
      <c r="AG3654">
        <v>0</v>
      </c>
      <c r="AH3654">
        <v>0</v>
      </c>
      <c r="AJ3654">
        <v>0</v>
      </c>
    </row>
    <row r="3655" spans="1:36">
      <c r="A3655" t="s">
        <v>12181</v>
      </c>
      <c r="B3655" t="s">
        <v>7387</v>
      </c>
      <c r="C3655" s="2" t="s">
        <v>7388</v>
      </c>
      <c r="D3655" t="s">
        <v>3946</v>
      </c>
      <c r="G3655">
        <v>0</v>
      </c>
      <c r="H3655" s="3">
        <v>0</v>
      </c>
      <c r="I3655" s="4">
        <f>IF(H3655=0,"",H3655*O3655)</f>
        <v>0</v>
      </c>
      <c r="J3655" s="5">
        <f>IF(OR(H3655=0,V3655=""),"",H3655*V3655)</f>
        <v>0</v>
      </c>
      <c r="K3655" s="6">
        <f>IF(V3655="","",V3655/O3655)</f>
        <v>0</v>
      </c>
      <c r="L3655" s="6">
        <f>IF(V3655="","",V3655/N3655)</f>
        <v>0</v>
      </c>
      <c r="M3655" s="4">
        <v>25.99</v>
      </c>
      <c r="N3655" s="4">
        <v>25.99</v>
      </c>
      <c r="Q3655" s="4">
        <v>7.18</v>
      </c>
      <c r="R3655" s="4">
        <v>0.12</v>
      </c>
      <c r="S3655">
        <v>0.15</v>
      </c>
      <c r="T3655" s="4">
        <f>IF(S3655=0,"",IF((N3655*S3655)&lt;.3,.3,N3655*S3655))</f>
        <v>0</v>
      </c>
      <c r="U3655"/>
      <c r="V3655" s="4">
        <f>IF(AND(N3655&lt;&gt;0,O3655&lt;&gt;0,Q3655&lt;&gt;0,S3655&lt;&gt;""),N3655-O3655-Q3655-R3655-T3655-U3655-P3655,"")</f>
        <v>0</v>
      </c>
      <c r="W3655">
        <v>0</v>
      </c>
      <c r="X3655">
        <v>3</v>
      </c>
      <c r="Y3655" s="7">
        <v>0</v>
      </c>
      <c r="Z3655" s="7">
        <v>0</v>
      </c>
      <c r="AA3655">
        <v>171</v>
      </c>
      <c r="AB3655">
        <v>0</v>
      </c>
      <c r="AC3655">
        <v>9999</v>
      </c>
      <c r="AD3655">
        <v>9999</v>
      </c>
      <c r="AE3655">
        <v>330</v>
      </c>
      <c r="AF3655" s="4">
        <v>0.957</v>
      </c>
      <c r="AG3655">
        <v>0</v>
      </c>
      <c r="AH3655">
        <v>0</v>
      </c>
      <c r="AJ3655">
        <v>0</v>
      </c>
    </row>
    <row r="3656" spans="1:36">
      <c r="A3656" t="s">
        <v>12182</v>
      </c>
      <c r="B3656" t="s">
        <v>4984</v>
      </c>
      <c r="C3656" s="2" t="s">
        <v>4985</v>
      </c>
      <c r="D3656" t="s">
        <v>3946</v>
      </c>
      <c r="G3656">
        <v>0</v>
      </c>
      <c r="H3656" s="3">
        <v>0</v>
      </c>
      <c r="I3656" s="4">
        <f>IF(H3656=0,"",H3656*O3656)</f>
        <v>0</v>
      </c>
      <c r="J3656" s="5">
        <f>IF(OR(H3656=0,V3656=""),"",H3656*V3656)</f>
        <v>0</v>
      </c>
      <c r="K3656" s="6">
        <f>IF(V3656="","",V3656/O3656)</f>
        <v>0</v>
      </c>
      <c r="L3656" s="6">
        <f>IF(V3656="","",V3656/N3656)</f>
        <v>0</v>
      </c>
      <c r="M3656" s="4">
        <v>22.99</v>
      </c>
      <c r="N3656" s="4">
        <v>22.99</v>
      </c>
      <c r="Q3656" s="4">
        <v>7.18</v>
      </c>
      <c r="R3656" s="4">
        <v>0.03</v>
      </c>
      <c r="S3656">
        <v>0.15</v>
      </c>
      <c r="T3656" s="4">
        <f>IF(S3656=0,"",IF((N3656*S3656)&lt;.3,.3,N3656*S3656))</f>
        <v>0</v>
      </c>
      <c r="U3656"/>
      <c r="V3656" s="4">
        <f>IF(AND(N3656&lt;&gt;0,O3656&lt;&gt;0,Q3656&lt;&gt;0,S3656&lt;&gt;""),N3656-O3656-Q3656-R3656-T3656-U3656-P3656,"")</f>
        <v>0</v>
      </c>
      <c r="W3656">
        <v>66</v>
      </c>
      <c r="X3656">
        <v>28.5</v>
      </c>
      <c r="Y3656" s="7">
        <v>2.28</v>
      </c>
      <c r="Z3656" s="7">
        <v>1.05</v>
      </c>
      <c r="AA3656">
        <v>162</v>
      </c>
      <c r="AB3656">
        <v>1</v>
      </c>
      <c r="AC3656">
        <v>71.0526315789474</v>
      </c>
      <c r="AD3656" t="s">
        <v>41</v>
      </c>
      <c r="AE3656">
        <v>330</v>
      </c>
      <c r="AF3656" s="4">
        <v>0.955</v>
      </c>
      <c r="AG3656">
        <v>0</v>
      </c>
      <c r="AH3656">
        <v>0</v>
      </c>
      <c r="AJ3656">
        <v>0</v>
      </c>
    </row>
    <row r="3657" spans="1:36">
      <c r="A3657" t="s">
        <v>12183</v>
      </c>
      <c r="B3657" t="s">
        <v>7399</v>
      </c>
      <c r="C3657" s="2" t="s">
        <v>7400</v>
      </c>
      <c r="D3657" t="s">
        <v>3946</v>
      </c>
      <c r="G3657">
        <v>0</v>
      </c>
      <c r="H3657" s="3">
        <v>0</v>
      </c>
      <c r="I3657" s="4">
        <f>IF(H3657=0,"",H3657*O3657)</f>
        <v>0</v>
      </c>
      <c r="J3657" s="5">
        <f>IF(OR(H3657=0,V3657=""),"",H3657*V3657)</f>
        <v>0</v>
      </c>
      <c r="K3657" s="6">
        <f>IF(V3657="","",V3657/O3657)</f>
        <v>0</v>
      </c>
      <c r="L3657" s="6">
        <f>IF(V3657="","",V3657/N3657)</f>
        <v>0</v>
      </c>
      <c r="Q3657" s="4">
        <v>7.04</v>
      </c>
      <c r="R3657" s="4">
        <v>0.18</v>
      </c>
      <c r="S3657">
        <v>0.15</v>
      </c>
      <c r="T3657" s="4">
        <f>IF(S3657=0,"",IF((N3657*S3657)&lt;.3,.3,N3657*S3657))</f>
        <v>0</v>
      </c>
      <c r="U3657"/>
      <c r="V3657" s="4">
        <f>IF(AND(N3657&lt;&gt;0,O3657&lt;&gt;0,Q3657&lt;&gt;0,S3657&lt;&gt;""),N3657-O3657-Q3657-R3657-T3657-U3657-P3657,"")</f>
        <v>0</v>
      </c>
      <c r="W3657">
        <v>0</v>
      </c>
      <c r="X3657">
        <v>0</v>
      </c>
      <c r="Y3657" s="7">
        <v>0</v>
      </c>
      <c r="Z3657" s="7">
        <v>0</v>
      </c>
      <c r="AA3657">
        <v>0</v>
      </c>
      <c r="AB3657">
        <v>0</v>
      </c>
      <c r="AC3657">
        <v>0</v>
      </c>
      <c r="AD3657" t="s">
        <v>41</v>
      </c>
      <c r="AG3657">
        <v>0</v>
      </c>
      <c r="AH3657">
        <v>0</v>
      </c>
      <c r="AJ3657">
        <v>0</v>
      </c>
    </row>
    <row r="3658" spans="1:36">
      <c r="A3658" t="s">
        <v>12184</v>
      </c>
      <c r="B3658" t="s">
        <v>8064</v>
      </c>
      <c r="C3658" s="2" t="s">
        <v>8065</v>
      </c>
      <c r="D3658" t="s">
        <v>3946</v>
      </c>
      <c r="G3658">
        <v>0</v>
      </c>
      <c r="H3658" s="3">
        <v>0</v>
      </c>
      <c r="I3658" s="4">
        <f>IF(H3658=0,"",H3658*O3658)</f>
        <v>0</v>
      </c>
      <c r="J3658" s="5">
        <f>IF(OR(H3658=0,V3658=""),"",H3658*V3658)</f>
        <v>0</v>
      </c>
      <c r="K3658" s="6">
        <f>IF(V3658="","",V3658/O3658)</f>
        <v>0</v>
      </c>
      <c r="L3658" s="6">
        <f>IF(V3658="","",V3658/N3658)</f>
        <v>0</v>
      </c>
      <c r="M3658" s="4">
        <v>18.99</v>
      </c>
      <c r="N3658" s="4">
        <v>18.99</v>
      </c>
      <c r="Q3658" s="4">
        <v>7.18</v>
      </c>
      <c r="R3658" s="4">
        <v>0.1</v>
      </c>
      <c r="S3658">
        <v>0.15</v>
      </c>
      <c r="T3658" s="4">
        <f>IF(S3658=0,"",IF((N3658*S3658)&lt;.3,.3,N3658*S3658))</f>
        <v>0</v>
      </c>
      <c r="U3658"/>
      <c r="V3658" s="4">
        <f>IF(AND(N3658&lt;&gt;0,O3658&lt;&gt;0,Q3658&lt;&gt;0,S3658&lt;&gt;""),N3658-O3658-Q3658-R3658-T3658-U3658-P3658,"")</f>
        <v>0</v>
      </c>
      <c r="W3658">
        <v>101</v>
      </c>
      <c r="X3658">
        <v>28.5</v>
      </c>
      <c r="Y3658" s="7">
        <v>3.48</v>
      </c>
      <c r="Z3658" s="7">
        <v>1.01</v>
      </c>
      <c r="AA3658">
        <v>273</v>
      </c>
      <c r="AB3658">
        <v>2</v>
      </c>
      <c r="AC3658">
        <v>78.448275862069</v>
      </c>
      <c r="AD3658" t="s">
        <v>41</v>
      </c>
      <c r="AE3658">
        <v>330</v>
      </c>
      <c r="AF3658" s="4">
        <v>0.957</v>
      </c>
      <c r="AG3658">
        <v>0</v>
      </c>
      <c r="AH3658">
        <v>0</v>
      </c>
      <c r="AJ3658">
        <v>0</v>
      </c>
    </row>
    <row r="3659" spans="1:36">
      <c r="A3659" t="s">
        <v>12185</v>
      </c>
      <c r="B3659" t="s">
        <v>4972</v>
      </c>
      <c r="C3659" s="2" t="s">
        <v>4973</v>
      </c>
      <c r="D3659" t="s">
        <v>3946</v>
      </c>
      <c r="G3659">
        <v>0</v>
      </c>
      <c r="H3659" s="3">
        <v>0</v>
      </c>
      <c r="I3659" s="4">
        <f>IF(H3659=0,"",H3659*O3659)</f>
        <v>0</v>
      </c>
      <c r="J3659" s="5">
        <f>IF(OR(H3659=0,V3659=""),"",H3659*V3659)</f>
        <v>0</v>
      </c>
      <c r="K3659" s="6">
        <f>IF(V3659="","",V3659/O3659)</f>
        <v>0</v>
      </c>
      <c r="L3659" s="6">
        <f>IF(V3659="","",V3659/N3659)</f>
        <v>0</v>
      </c>
      <c r="M3659" s="4">
        <v>19.99</v>
      </c>
      <c r="N3659" s="4">
        <v>16.07</v>
      </c>
      <c r="Q3659" s="4">
        <v>7.18</v>
      </c>
      <c r="R3659" s="4">
        <v>0.04</v>
      </c>
      <c r="S3659">
        <v>0.15</v>
      </c>
      <c r="T3659" s="4">
        <f>IF(S3659=0,"",IF((N3659*S3659)&lt;.3,.3,N3659*S3659))</f>
        <v>0</v>
      </c>
      <c r="U3659"/>
      <c r="V3659" s="4">
        <f>IF(AND(N3659&lt;&gt;0,O3659&lt;&gt;0,Q3659&lt;&gt;0,S3659&lt;&gt;""),N3659-O3659-Q3659-R3659-T3659-U3659-P3659,"")</f>
        <v>0</v>
      </c>
      <c r="W3659">
        <v>0</v>
      </c>
      <c r="X3659">
        <v>3</v>
      </c>
      <c r="Y3659" s="7">
        <v>0</v>
      </c>
      <c r="Z3659" s="7">
        <v>0</v>
      </c>
      <c r="AA3659">
        <v>186</v>
      </c>
      <c r="AB3659">
        <v>2</v>
      </c>
      <c r="AC3659">
        <v>9999</v>
      </c>
      <c r="AD3659">
        <v>9999</v>
      </c>
      <c r="AE3659">
        <v>5956</v>
      </c>
      <c r="AF3659" s="4">
        <v>0.961</v>
      </c>
      <c r="AG3659">
        <v>0</v>
      </c>
      <c r="AH3659">
        <v>0</v>
      </c>
      <c r="AJ3659">
        <v>0</v>
      </c>
    </row>
    <row r="3660" spans="1:36">
      <c r="A3660" t="s">
        <v>12186</v>
      </c>
      <c r="B3660" t="s">
        <v>7407</v>
      </c>
      <c r="C3660" s="2" t="s">
        <v>7408</v>
      </c>
      <c r="D3660" t="s">
        <v>3946</v>
      </c>
      <c r="G3660">
        <v>0</v>
      </c>
      <c r="H3660" s="3">
        <v>0</v>
      </c>
      <c r="I3660" s="4">
        <f>IF(H3660=0,"",H3660*O3660)</f>
        <v>0</v>
      </c>
      <c r="J3660" s="5">
        <f>IF(OR(H3660=0,V3660=""),"",H3660*V3660)</f>
        <v>0</v>
      </c>
      <c r="K3660" s="6">
        <f>IF(V3660="","",V3660/O3660)</f>
        <v>0</v>
      </c>
      <c r="L3660" s="6">
        <f>IF(V3660="","",V3660/N3660)</f>
        <v>0</v>
      </c>
      <c r="M3660" s="4">
        <v>29.99</v>
      </c>
      <c r="N3660" s="4">
        <v>29.99</v>
      </c>
      <c r="Q3660" s="4">
        <v>7.18</v>
      </c>
      <c r="R3660" s="4">
        <v>0.12</v>
      </c>
      <c r="S3660">
        <v>0.15</v>
      </c>
      <c r="T3660" s="4">
        <f>IF(S3660=0,"",IF((N3660*S3660)&lt;.3,.3,N3660*S3660))</f>
        <v>0</v>
      </c>
      <c r="U3660"/>
      <c r="V3660" s="4">
        <f>IF(AND(N3660&lt;&gt;0,O3660&lt;&gt;0,Q3660&lt;&gt;0,S3660&lt;&gt;""),N3660-O3660-Q3660-R3660-T3660-U3660-P3660,"")</f>
        <v>0</v>
      </c>
      <c r="W3660">
        <v>61</v>
      </c>
      <c r="X3660">
        <v>30</v>
      </c>
      <c r="Y3660" s="7">
        <v>2.03</v>
      </c>
      <c r="Z3660" s="7">
        <v>1.17</v>
      </c>
      <c r="AA3660">
        <v>28</v>
      </c>
      <c r="AB3660">
        <v>204</v>
      </c>
      <c r="AC3660">
        <v>13.7931034482759</v>
      </c>
      <c r="AD3660" t="s">
        <v>41</v>
      </c>
      <c r="AE3660">
        <v>334</v>
      </c>
      <c r="AF3660" s="4">
        <v>0.96</v>
      </c>
      <c r="AG3660">
        <v>0</v>
      </c>
      <c r="AH3660">
        <v>0</v>
      </c>
      <c r="AJ3660">
        <v>0</v>
      </c>
    </row>
    <row r="3661" spans="1:36">
      <c r="A3661" t="s">
        <v>12187</v>
      </c>
      <c r="B3661" t="s">
        <v>11802</v>
      </c>
      <c r="C3661" s="2" t="s">
        <v>11803</v>
      </c>
      <c r="D3661" t="s">
        <v>3946</v>
      </c>
      <c r="G3661">
        <v>0</v>
      </c>
      <c r="H3661" s="3">
        <v>0</v>
      </c>
      <c r="I3661" s="4">
        <f>IF(H3661=0,"",H3661*O3661)</f>
        <v>0</v>
      </c>
      <c r="J3661" s="5">
        <f>IF(OR(H3661=0,V3661=""),"",H3661*V3661)</f>
        <v>0</v>
      </c>
      <c r="K3661" s="6">
        <f>IF(V3661="","",V3661/O3661)</f>
        <v>0</v>
      </c>
      <c r="L3661" s="6">
        <f>IF(V3661="","",V3661/N3661)</f>
        <v>0</v>
      </c>
      <c r="R3661" s="4">
        <v>0</v>
      </c>
      <c r="T3661" s="4">
        <f>IF(S3661=0,"",IF((N3661*S3661)&lt;.3,.3,N3661*S3661))</f>
        <v>0</v>
      </c>
      <c r="U3661"/>
      <c r="V3661" s="4">
        <f>IF(AND(N3661&lt;&gt;0,O3661&lt;&gt;0,Q3661&lt;&gt;0,S3661&lt;&gt;""),N3661-O3661-Q3661-R3661-T3661-U3661-P3661,"")</f>
        <v>0</v>
      </c>
      <c r="W3661">
        <v>0</v>
      </c>
      <c r="X3661">
        <v>0</v>
      </c>
      <c r="Y3661" s="7">
        <v>0</v>
      </c>
      <c r="Z3661" s="7">
        <v>0</v>
      </c>
      <c r="AA3661">
        <v>0</v>
      </c>
      <c r="AB3661">
        <v>0</v>
      </c>
      <c r="AC3661">
        <v>0</v>
      </c>
      <c r="AD3661" t="s">
        <v>41</v>
      </c>
      <c r="AG3661">
        <v>0</v>
      </c>
      <c r="AH3661">
        <v>0</v>
      </c>
      <c r="AJ3661">
        <v>0</v>
      </c>
    </row>
    <row r="3662" spans="1:36">
      <c r="A3662" t="s">
        <v>12188</v>
      </c>
      <c r="B3662" t="s">
        <v>7359</v>
      </c>
      <c r="C3662" s="2" t="s">
        <v>7360</v>
      </c>
      <c r="D3662" t="s">
        <v>3946</v>
      </c>
      <c r="G3662">
        <v>0</v>
      </c>
      <c r="H3662" s="3">
        <v>0</v>
      </c>
      <c r="I3662" s="4">
        <f>IF(H3662=0,"",H3662*O3662)</f>
        <v>0</v>
      </c>
      <c r="J3662" s="5">
        <f>IF(OR(H3662=0,V3662=""),"",H3662*V3662)</f>
        <v>0</v>
      </c>
      <c r="K3662" s="6">
        <f>IF(V3662="","",V3662/O3662)</f>
        <v>0</v>
      </c>
      <c r="L3662" s="6">
        <f>IF(V3662="","",V3662/N3662)</f>
        <v>0</v>
      </c>
      <c r="M3662" s="4">
        <v>21.99</v>
      </c>
      <c r="N3662" s="4">
        <v>21.99</v>
      </c>
      <c r="Q3662" s="4">
        <v>7.18</v>
      </c>
      <c r="R3662" s="4">
        <v>0.1</v>
      </c>
      <c r="S3662">
        <v>0.15</v>
      </c>
      <c r="T3662" s="4">
        <f>IF(S3662=0,"",IF((N3662*S3662)&lt;.3,.3,N3662*S3662))</f>
        <v>0</v>
      </c>
      <c r="U3662"/>
      <c r="V3662" s="4">
        <f>IF(AND(N3662&lt;&gt;0,O3662&lt;&gt;0,Q3662&lt;&gt;0,S3662&lt;&gt;""),N3662-O3662-Q3662-R3662-T3662-U3662-P3662,"")</f>
        <v>0</v>
      </c>
      <c r="W3662">
        <v>87</v>
      </c>
      <c r="X3662">
        <v>28.5</v>
      </c>
      <c r="Y3662" s="7">
        <v>3</v>
      </c>
      <c r="Z3662" s="7">
        <v>1.02</v>
      </c>
      <c r="AA3662">
        <v>169</v>
      </c>
      <c r="AB3662">
        <v>0</v>
      </c>
      <c r="AC3662">
        <v>56.3333333333333</v>
      </c>
      <c r="AD3662" t="s">
        <v>41</v>
      </c>
      <c r="AE3662">
        <v>330</v>
      </c>
      <c r="AF3662" s="4">
        <v>0.96</v>
      </c>
      <c r="AG3662">
        <v>0</v>
      </c>
      <c r="AH3662">
        <v>0</v>
      </c>
      <c r="AJ3662">
        <v>0</v>
      </c>
    </row>
    <row r="3663" spans="1:36">
      <c r="A3663" t="s">
        <v>12189</v>
      </c>
      <c r="B3663" t="s">
        <v>6836</v>
      </c>
      <c r="C3663" s="2" t="s">
        <v>6837</v>
      </c>
      <c r="D3663" t="s">
        <v>3946</v>
      </c>
      <c r="G3663">
        <v>0</v>
      </c>
      <c r="H3663" s="3">
        <v>0</v>
      </c>
      <c r="I3663" s="4">
        <f>IF(H3663=0,"",H3663*O3663)</f>
        <v>0</v>
      </c>
      <c r="J3663" s="5">
        <f>IF(OR(H3663=0,V3663=""),"",H3663*V3663)</f>
        <v>0</v>
      </c>
      <c r="K3663" s="6">
        <f>IF(V3663="","",V3663/O3663)</f>
        <v>0</v>
      </c>
      <c r="L3663" s="6">
        <f>IF(V3663="","",V3663/N3663)</f>
        <v>0</v>
      </c>
      <c r="Q3663" s="4">
        <v>7.34</v>
      </c>
      <c r="R3663" s="4">
        <v>0.15</v>
      </c>
      <c r="S3663">
        <v>0.15</v>
      </c>
      <c r="T3663" s="4">
        <f>IF(S3663=0,"",IF((N3663*S3663)&lt;.3,.3,N3663*S3663))</f>
        <v>0</v>
      </c>
      <c r="U3663"/>
      <c r="V3663" s="4">
        <f>IF(AND(N3663&lt;&gt;0,O3663&lt;&gt;0,Q3663&lt;&gt;0,S3663&lt;&gt;""),N3663-O3663-Q3663-R3663-T3663-U3663-P3663,"")</f>
        <v>0</v>
      </c>
      <c r="W3663">
        <v>0</v>
      </c>
      <c r="X3663">
        <v>0</v>
      </c>
      <c r="Y3663" s="7">
        <v>0</v>
      </c>
      <c r="Z3663" s="7">
        <v>0</v>
      </c>
      <c r="AA3663">
        <v>0</v>
      </c>
      <c r="AB3663">
        <v>0</v>
      </c>
      <c r="AC3663">
        <v>0</v>
      </c>
      <c r="AD3663" t="s">
        <v>41</v>
      </c>
      <c r="AG3663">
        <v>0</v>
      </c>
      <c r="AH3663">
        <v>0</v>
      </c>
      <c r="AJ3663">
        <v>0</v>
      </c>
    </row>
    <row r="3664" spans="1:36">
      <c r="A3664" t="s">
        <v>12190</v>
      </c>
      <c r="B3664" t="s">
        <v>7403</v>
      </c>
      <c r="C3664" s="2" t="s">
        <v>7404</v>
      </c>
      <c r="D3664" t="s">
        <v>3946</v>
      </c>
      <c r="G3664">
        <v>0</v>
      </c>
      <c r="H3664" s="3">
        <v>0</v>
      </c>
      <c r="I3664" s="4">
        <f>IF(H3664=0,"",H3664*O3664)</f>
        <v>0</v>
      </c>
      <c r="J3664" s="5">
        <f>IF(OR(H3664=0,V3664=""),"",H3664*V3664)</f>
        <v>0</v>
      </c>
      <c r="K3664" s="6">
        <f>IF(V3664="","",V3664/O3664)</f>
        <v>0</v>
      </c>
      <c r="L3664" s="6">
        <f>IF(V3664="","",V3664/N3664)</f>
        <v>0</v>
      </c>
      <c r="M3664" s="4">
        <v>23.99</v>
      </c>
      <c r="N3664" s="4">
        <v>23.99</v>
      </c>
      <c r="Q3664" s="4">
        <v>7.18</v>
      </c>
      <c r="R3664" s="4">
        <v>0.11</v>
      </c>
      <c r="S3664">
        <v>0.15</v>
      </c>
      <c r="T3664" s="4">
        <f>IF(S3664=0,"",IF((N3664*S3664)&lt;.3,.3,N3664*S3664))</f>
        <v>0</v>
      </c>
      <c r="U3664"/>
      <c r="V3664" s="4">
        <f>IF(AND(N3664&lt;&gt;0,O3664&lt;&gt;0,Q3664&lt;&gt;0,S3664&lt;&gt;""),N3664-O3664-Q3664-R3664-T3664-U3664-P3664,"")</f>
        <v>0</v>
      </c>
      <c r="W3664">
        <v>74</v>
      </c>
      <c r="X3664">
        <v>30</v>
      </c>
      <c r="Y3664" s="7">
        <v>2.47</v>
      </c>
      <c r="Z3664" s="7">
        <v>1.03</v>
      </c>
      <c r="AA3664">
        <v>66</v>
      </c>
      <c r="AB3664">
        <v>187</v>
      </c>
      <c r="AC3664">
        <v>26.7206477732793</v>
      </c>
      <c r="AD3664" t="s">
        <v>41</v>
      </c>
      <c r="AE3664">
        <v>334</v>
      </c>
      <c r="AF3664" s="4">
        <v>0.956</v>
      </c>
      <c r="AG3664">
        <v>0</v>
      </c>
      <c r="AH3664">
        <v>0</v>
      </c>
      <c r="AJ3664">
        <v>0</v>
      </c>
    </row>
    <row r="3665" spans="1:36">
      <c r="A3665" t="s">
        <v>12191</v>
      </c>
      <c r="B3665" t="s">
        <v>11799</v>
      </c>
      <c r="C3665" s="2" t="s">
        <v>11800</v>
      </c>
      <c r="D3665" t="s">
        <v>3946</v>
      </c>
      <c r="G3665">
        <v>0</v>
      </c>
      <c r="H3665" s="3">
        <v>0</v>
      </c>
      <c r="I3665" s="4">
        <f>IF(H3665=0,"",H3665*O3665)</f>
        <v>0</v>
      </c>
      <c r="J3665" s="5">
        <f>IF(OR(H3665=0,V3665=""),"",H3665*V3665)</f>
        <v>0</v>
      </c>
      <c r="K3665" s="6">
        <f>IF(V3665="","",V3665/O3665)</f>
        <v>0</v>
      </c>
      <c r="L3665" s="6">
        <f>IF(V3665="","",V3665/N3665)</f>
        <v>0</v>
      </c>
      <c r="R3665" s="4">
        <v>0</v>
      </c>
      <c r="T3665" s="4">
        <f>IF(S3665=0,"",IF((N3665*S3665)&lt;.3,.3,N3665*S3665))</f>
        <v>0</v>
      </c>
      <c r="U3665"/>
      <c r="V3665" s="4">
        <f>IF(AND(N3665&lt;&gt;0,O3665&lt;&gt;0,Q3665&lt;&gt;0,S3665&lt;&gt;""),N3665-O3665-Q3665-R3665-T3665-U3665-P3665,"")</f>
        <v>0</v>
      </c>
      <c r="W3665">
        <v>0</v>
      </c>
      <c r="X3665">
        <v>0</v>
      </c>
      <c r="Y3665" s="7">
        <v>0</v>
      </c>
      <c r="Z3665" s="7">
        <v>0</v>
      </c>
      <c r="AA3665">
        <v>0</v>
      </c>
      <c r="AB3665">
        <v>0</v>
      </c>
      <c r="AC3665">
        <v>0</v>
      </c>
      <c r="AD3665" t="s">
        <v>41</v>
      </c>
      <c r="AG3665">
        <v>0</v>
      </c>
      <c r="AH3665">
        <v>0</v>
      </c>
      <c r="AJ3665">
        <v>0</v>
      </c>
    </row>
    <row r="3666" spans="1:36">
      <c r="A3666" t="s">
        <v>12192</v>
      </c>
      <c r="B3666" t="s">
        <v>7371</v>
      </c>
      <c r="C3666" s="2" t="s">
        <v>7372</v>
      </c>
      <c r="D3666" t="s">
        <v>3946</v>
      </c>
      <c r="G3666">
        <v>0</v>
      </c>
      <c r="H3666" s="3">
        <v>0</v>
      </c>
      <c r="I3666" s="4">
        <f>IF(H3666=0,"",H3666*O3666)</f>
        <v>0</v>
      </c>
      <c r="J3666" s="5">
        <f>IF(OR(H3666=0,V3666=""),"",H3666*V3666)</f>
        <v>0</v>
      </c>
      <c r="K3666" s="6">
        <f>IF(V3666="","",V3666/O3666)</f>
        <v>0</v>
      </c>
      <c r="L3666" s="6">
        <f>IF(V3666="","",V3666/N3666)</f>
        <v>0</v>
      </c>
      <c r="M3666" s="4">
        <v>16.95</v>
      </c>
      <c r="N3666" s="4">
        <v>16.95</v>
      </c>
      <c r="Q3666" s="4">
        <v>7.18</v>
      </c>
      <c r="R3666" s="4">
        <v>0.11</v>
      </c>
      <c r="S3666">
        <v>0.15</v>
      </c>
      <c r="T3666" s="4">
        <f>IF(S3666=0,"",IF((N3666*S3666)&lt;.3,.3,N3666*S3666))</f>
        <v>0</v>
      </c>
      <c r="U3666"/>
      <c r="V3666" s="4">
        <f>IF(AND(N3666&lt;&gt;0,O3666&lt;&gt;0,Q3666&lt;&gt;0,S3666&lt;&gt;""),N3666-O3666-Q3666-R3666-T3666-U3666-P3666,"")</f>
        <v>0</v>
      </c>
      <c r="W3666">
        <v>2</v>
      </c>
      <c r="X3666">
        <v>28.5</v>
      </c>
      <c r="Y3666" s="7">
        <v>0.07</v>
      </c>
      <c r="Z3666" s="7">
        <v>1</v>
      </c>
      <c r="AA3666">
        <v>182</v>
      </c>
      <c r="AB3666">
        <v>0</v>
      </c>
      <c r="AC3666">
        <v>2600</v>
      </c>
      <c r="AD3666" t="s">
        <v>41</v>
      </c>
      <c r="AE3666">
        <v>6778</v>
      </c>
      <c r="AF3666" s="4">
        <v>0.956</v>
      </c>
      <c r="AG3666">
        <v>0</v>
      </c>
      <c r="AH3666">
        <v>0</v>
      </c>
      <c r="AJ3666">
        <v>0</v>
      </c>
    </row>
    <row r="3667" spans="1:36">
      <c r="A3667" t="s">
        <v>12193</v>
      </c>
      <c r="B3667" t="s">
        <v>7363</v>
      </c>
      <c r="C3667" s="2" t="s">
        <v>7364</v>
      </c>
      <c r="D3667" t="s">
        <v>3946</v>
      </c>
      <c r="G3667">
        <v>0</v>
      </c>
      <c r="H3667" s="3">
        <v>0</v>
      </c>
      <c r="I3667" s="4">
        <f>IF(H3667=0,"",H3667*O3667)</f>
        <v>0</v>
      </c>
      <c r="J3667" s="5">
        <f>IF(OR(H3667=0,V3667=""),"",H3667*V3667)</f>
        <v>0</v>
      </c>
      <c r="K3667" s="6">
        <f>IF(V3667="","",V3667/O3667)</f>
        <v>0</v>
      </c>
      <c r="L3667" s="6">
        <f>IF(V3667="","",V3667/N3667)</f>
        <v>0</v>
      </c>
      <c r="M3667" s="4">
        <v>17.31</v>
      </c>
      <c r="N3667" s="4">
        <v>17.31</v>
      </c>
      <c r="Q3667" s="4">
        <v>7.18</v>
      </c>
      <c r="R3667" s="4">
        <v>0.13</v>
      </c>
      <c r="S3667">
        <v>0.15</v>
      </c>
      <c r="T3667" s="4">
        <f>IF(S3667=0,"",IF((N3667*S3667)&lt;.3,.3,N3667*S3667))</f>
        <v>0</v>
      </c>
      <c r="U3667"/>
      <c r="V3667" s="4">
        <f>IF(AND(N3667&lt;&gt;0,O3667&lt;&gt;0,Q3667&lt;&gt;0,S3667&lt;&gt;""),N3667-O3667-Q3667-R3667-T3667-U3667-P3667,"")</f>
        <v>0</v>
      </c>
      <c r="W3667">
        <v>64</v>
      </c>
      <c r="X3667">
        <v>28.5</v>
      </c>
      <c r="Y3667" s="7">
        <v>2.21</v>
      </c>
      <c r="Z3667" s="7">
        <v>1.02</v>
      </c>
      <c r="AA3667">
        <v>163</v>
      </c>
      <c r="AB3667">
        <v>0</v>
      </c>
      <c r="AC3667">
        <v>73.7556561085973</v>
      </c>
      <c r="AD3667" t="s">
        <v>41</v>
      </c>
      <c r="AE3667">
        <v>334</v>
      </c>
      <c r="AF3667" s="4">
        <v>0.966</v>
      </c>
      <c r="AG3667">
        <v>0</v>
      </c>
      <c r="AH3667">
        <v>0</v>
      </c>
      <c r="AJ3667">
        <v>0</v>
      </c>
    </row>
    <row r="3668" spans="1:36">
      <c r="A3668" t="s">
        <v>12194</v>
      </c>
      <c r="B3668" t="s">
        <v>7395</v>
      </c>
      <c r="C3668" s="2" t="s">
        <v>7396</v>
      </c>
      <c r="D3668" t="s">
        <v>3946</v>
      </c>
      <c r="G3668">
        <v>0</v>
      </c>
      <c r="H3668" s="3">
        <v>0</v>
      </c>
      <c r="I3668" s="4">
        <f>IF(H3668=0,"",H3668*O3668)</f>
        <v>0</v>
      </c>
      <c r="J3668" s="5">
        <f>IF(OR(H3668=0,V3668=""),"",H3668*V3668)</f>
        <v>0</v>
      </c>
      <c r="K3668" s="6">
        <f>IF(V3668="","",V3668/O3668)</f>
        <v>0</v>
      </c>
      <c r="L3668" s="6">
        <f>IF(V3668="","",V3668/N3668)</f>
        <v>0</v>
      </c>
      <c r="M3668" s="4">
        <v>22.99</v>
      </c>
      <c r="N3668" s="4">
        <v>22.99</v>
      </c>
      <c r="Q3668" s="4">
        <v>7.18</v>
      </c>
      <c r="R3668" s="4">
        <v>0.13</v>
      </c>
      <c r="S3668">
        <v>0.15</v>
      </c>
      <c r="T3668" s="4">
        <f>IF(S3668=0,"",IF((N3668*S3668)&lt;.3,.3,N3668*S3668))</f>
        <v>0</v>
      </c>
      <c r="U3668"/>
      <c r="V3668" s="4">
        <f>IF(AND(N3668&lt;&gt;0,O3668&lt;&gt;0,Q3668&lt;&gt;0,S3668&lt;&gt;""),N3668-O3668-Q3668-R3668-T3668-U3668-P3668,"")</f>
        <v>0</v>
      </c>
      <c r="W3668">
        <v>96</v>
      </c>
      <c r="X3668">
        <v>28.5</v>
      </c>
      <c r="Y3668" s="7">
        <v>3.31</v>
      </c>
      <c r="Z3668" s="7">
        <v>1.09</v>
      </c>
      <c r="AA3668">
        <v>102</v>
      </c>
      <c r="AB3668">
        <v>4</v>
      </c>
      <c r="AC3668">
        <v>30.8157099697885</v>
      </c>
      <c r="AD3668" t="s">
        <v>41</v>
      </c>
      <c r="AE3668">
        <v>330</v>
      </c>
      <c r="AF3668" s="4">
        <v>0.958</v>
      </c>
      <c r="AG3668">
        <v>0</v>
      </c>
      <c r="AH3668">
        <v>0</v>
      </c>
      <c r="AJ3668">
        <v>0</v>
      </c>
    </row>
    <row r="3669" spans="1:36">
      <c r="A3669" t="s">
        <v>12195</v>
      </c>
      <c r="B3669" t="s">
        <v>5024</v>
      </c>
      <c r="C3669" s="2" t="s">
        <v>5025</v>
      </c>
      <c r="D3669" t="s">
        <v>3946</v>
      </c>
      <c r="G3669">
        <v>0</v>
      </c>
      <c r="H3669" s="3">
        <v>0</v>
      </c>
      <c r="I3669" s="4">
        <f>IF(H3669=0,"",H3669*O3669)</f>
        <v>0</v>
      </c>
      <c r="J3669" s="5">
        <f>IF(OR(H3669=0,V3669=""),"",H3669*V3669)</f>
        <v>0</v>
      </c>
      <c r="K3669" s="6">
        <f>IF(V3669="","",V3669/O3669)</f>
        <v>0</v>
      </c>
      <c r="L3669" s="6">
        <f>IF(V3669="","",V3669/N3669)</f>
        <v>0</v>
      </c>
      <c r="M3669" s="4">
        <v>19.99</v>
      </c>
      <c r="N3669" s="4">
        <v>18.99</v>
      </c>
      <c r="Q3669" s="4">
        <v>7.18</v>
      </c>
      <c r="R3669" s="4">
        <v>0.07</v>
      </c>
      <c r="S3669">
        <v>0.15</v>
      </c>
      <c r="T3669" s="4">
        <f>IF(S3669=0,"",IF((N3669*S3669)&lt;.3,.3,N3669*S3669))</f>
        <v>0</v>
      </c>
      <c r="U3669"/>
      <c r="V3669" s="4">
        <f>IF(AND(N3669&lt;&gt;0,O3669&lt;&gt;0,Q3669&lt;&gt;0,S3669&lt;&gt;""),N3669-O3669-Q3669-R3669-T3669-U3669-P3669,"")</f>
        <v>0</v>
      </c>
      <c r="W3669">
        <v>0</v>
      </c>
      <c r="X3669">
        <v>28.5</v>
      </c>
      <c r="Y3669" s="7">
        <v>0</v>
      </c>
      <c r="Z3669" s="7">
        <v>0</v>
      </c>
      <c r="AA3669">
        <v>332</v>
      </c>
      <c r="AB3669">
        <v>0</v>
      </c>
      <c r="AC3669">
        <v>9999</v>
      </c>
      <c r="AD3669">
        <v>9999</v>
      </c>
      <c r="AE3669">
        <v>6778</v>
      </c>
      <c r="AF3669" s="4">
        <v>0.956</v>
      </c>
      <c r="AG3669">
        <v>0</v>
      </c>
      <c r="AH3669">
        <v>0</v>
      </c>
      <c r="AJ3669">
        <v>0</v>
      </c>
    </row>
    <row r="3670" spans="1:36">
      <c r="A3670" t="s">
        <v>12196</v>
      </c>
      <c r="B3670" t="s">
        <v>2441</v>
      </c>
      <c r="C3670" s="2" t="s">
        <v>2442</v>
      </c>
      <c r="D3670" t="s">
        <v>3946</v>
      </c>
      <c r="G3670">
        <v>0</v>
      </c>
      <c r="H3670" s="3">
        <v>0</v>
      </c>
      <c r="I3670" s="4">
        <f>IF(H3670=0,"",H3670*O3670)</f>
        <v>0</v>
      </c>
      <c r="J3670" s="5">
        <f>IF(OR(H3670=0,V3670=""),"",H3670*V3670)</f>
        <v>0</v>
      </c>
      <c r="K3670" s="6">
        <f>IF(V3670="","",V3670/O3670)</f>
        <v>0</v>
      </c>
      <c r="L3670" s="6">
        <f>IF(V3670="","",V3670/N3670)</f>
        <v>0</v>
      </c>
      <c r="M3670" s="4">
        <v>18.99</v>
      </c>
      <c r="N3670" s="4">
        <v>18.99</v>
      </c>
      <c r="Q3670" s="4">
        <v>7.18</v>
      </c>
      <c r="R3670" s="4">
        <v>0.11</v>
      </c>
      <c r="S3670">
        <v>0.15</v>
      </c>
      <c r="T3670" s="4">
        <f>IF(S3670=0,"",IF((N3670*S3670)&lt;.3,.3,N3670*S3670))</f>
        <v>0</v>
      </c>
      <c r="U3670"/>
      <c r="V3670" s="4">
        <f>IF(AND(N3670&lt;&gt;0,O3670&lt;&gt;0,Q3670&lt;&gt;0,S3670&lt;&gt;""),N3670-O3670-Q3670-R3670-T3670-U3670-P3670,"")</f>
        <v>0</v>
      </c>
      <c r="W3670">
        <v>8</v>
      </c>
      <c r="X3670">
        <v>22.5</v>
      </c>
      <c r="Y3670" s="7">
        <v>0.35</v>
      </c>
      <c r="Z3670" s="7">
        <v>1</v>
      </c>
      <c r="AA3670">
        <v>116</v>
      </c>
      <c r="AB3670">
        <v>0</v>
      </c>
      <c r="AC3670">
        <v>331.428571428571</v>
      </c>
      <c r="AD3670" t="s">
        <v>41</v>
      </c>
      <c r="AE3670">
        <v>334</v>
      </c>
      <c r="AF3670" s="4">
        <v>0.956</v>
      </c>
      <c r="AG3670">
        <v>0</v>
      </c>
      <c r="AH3670">
        <v>0</v>
      </c>
      <c r="AJ3670">
        <v>0</v>
      </c>
    </row>
    <row r="3671" spans="1:36">
      <c r="A3671" t="s">
        <v>12197</v>
      </c>
      <c r="B3671" t="s">
        <v>6582</v>
      </c>
      <c r="C3671" s="2" t="s">
        <v>6583</v>
      </c>
      <c r="D3671" t="s">
        <v>3946</v>
      </c>
      <c r="G3671">
        <v>0</v>
      </c>
      <c r="H3671" s="3">
        <v>0</v>
      </c>
      <c r="I3671" s="4">
        <f>IF(H3671=0,"",H3671*O3671)</f>
        <v>0</v>
      </c>
      <c r="J3671" s="5">
        <f>IF(OR(H3671=0,V3671=""),"",H3671*V3671)</f>
        <v>0</v>
      </c>
      <c r="K3671" s="6">
        <f>IF(V3671="","",V3671/O3671)</f>
        <v>0</v>
      </c>
      <c r="L3671" s="6">
        <f>IF(V3671="","",V3671/N3671)</f>
        <v>0</v>
      </c>
      <c r="Q3671" s="4">
        <v>7.34</v>
      </c>
      <c r="R3671" s="4">
        <v>0.09</v>
      </c>
      <c r="S3671">
        <v>0.15</v>
      </c>
      <c r="T3671" s="4">
        <f>IF(S3671=0,"",IF((N3671*S3671)&lt;.3,.3,N3671*S3671))</f>
        <v>0</v>
      </c>
      <c r="U3671"/>
      <c r="V3671" s="4">
        <f>IF(AND(N3671&lt;&gt;0,O3671&lt;&gt;0,Q3671&lt;&gt;0,S3671&lt;&gt;""),N3671-O3671-Q3671-R3671-T3671-U3671-P3671,"")</f>
        <v>0</v>
      </c>
      <c r="W3671">
        <v>0</v>
      </c>
      <c r="X3671">
        <v>0</v>
      </c>
      <c r="Y3671" s="7">
        <v>0</v>
      </c>
      <c r="Z3671" s="7">
        <v>0</v>
      </c>
      <c r="AA3671">
        <v>0</v>
      </c>
      <c r="AB3671">
        <v>0</v>
      </c>
      <c r="AC3671">
        <v>0</v>
      </c>
      <c r="AD3671" t="s">
        <v>41</v>
      </c>
      <c r="AG3671">
        <v>0</v>
      </c>
      <c r="AH3671">
        <v>0</v>
      </c>
      <c r="AJ3671">
        <v>0</v>
      </c>
    </row>
    <row r="3672" spans="1:36">
      <c r="A3672" t="s">
        <v>12198</v>
      </c>
      <c r="B3672" t="s">
        <v>6586</v>
      </c>
      <c r="C3672" s="2" t="s">
        <v>6587</v>
      </c>
      <c r="D3672" t="s">
        <v>3946</v>
      </c>
      <c r="G3672">
        <v>0</v>
      </c>
      <c r="H3672" s="3">
        <v>0</v>
      </c>
      <c r="I3672" s="4">
        <f>IF(H3672=0,"",H3672*O3672)</f>
        <v>0</v>
      </c>
      <c r="J3672" s="5">
        <f>IF(OR(H3672=0,V3672=""),"",H3672*V3672)</f>
        <v>0</v>
      </c>
      <c r="K3672" s="6">
        <f>IF(V3672="","",V3672/O3672)</f>
        <v>0</v>
      </c>
      <c r="L3672" s="6">
        <f>IF(V3672="","",V3672/N3672)</f>
        <v>0</v>
      </c>
      <c r="Q3672" s="4">
        <v>7.04</v>
      </c>
      <c r="R3672" s="4">
        <v>0.14</v>
      </c>
      <c r="S3672">
        <v>0.15</v>
      </c>
      <c r="T3672" s="4">
        <f>IF(S3672=0,"",IF((N3672*S3672)&lt;.3,.3,N3672*S3672))</f>
        <v>0</v>
      </c>
      <c r="U3672"/>
      <c r="V3672" s="4">
        <f>IF(AND(N3672&lt;&gt;0,O3672&lt;&gt;0,Q3672&lt;&gt;0,S3672&lt;&gt;""),N3672-O3672-Q3672-R3672-T3672-U3672-P3672,"")</f>
        <v>0</v>
      </c>
      <c r="W3672">
        <v>0</v>
      </c>
      <c r="X3672">
        <v>0</v>
      </c>
      <c r="Y3672" s="7">
        <v>0</v>
      </c>
      <c r="Z3672" s="7">
        <v>0</v>
      </c>
      <c r="AA3672">
        <v>0</v>
      </c>
      <c r="AB3672">
        <v>0</v>
      </c>
      <c r="AC3672">
        <v>0</v>
      </c>
      <c r="AD3672" t="s">
        <v>41</v>
      </c>
      <c r="AG3672">
        <v>0</v>
      </c>
      <c r="AH3672">
        <v>0</v>
      </c>
      <c r="AJ3672">
        <v>0</v>
      </c>
    </row>
    <row r="3673" spans="1:36">
      <c r="A3673" t="s">
        <v>12199</v>
      </c>
      <c r="B3673" t="s">
        <v>4980</v>
      </c>
      <c r="C3673" s="2" t="s">
        <v>4981</v>
      </c>
      <c r="D3673" t="s">
        <v>3946</v>
      </c>
      <c r="G3673">
        <v>0</v>
      </c>
      <c r="H3673" s="3">
        <v>0</v>
      </c>
      <c r="I3673" s="4">
        <f>IF(H3673=0,"",H3673*O3673)</f>
        <v>0</v>
      </c>
      <c r="J3673" s="5">
        <f>IF(OR(H3673=0,V3673=""),"",H3673*V3673)</f>
        <v>0</v>
      </c>
      <c r="K3673" s="6">
        <f>IF(V3673="","",V3673/O3673)</f>
        <v>0</v>
      </c>
      <c r="L3673" s="6">
        <f>IF(V3673="","",V3673/N3673)</f>
        <v>0</v>
      </c>
      <c r="Q3673" s="4">
        <v>7.04</v>
      </c>
      <c r="R3673" s="4">
        <v>0.12</v>
      </c>
      <c r="S3673">
        <v>0.15</v>
      </c>
      <c r="T3673" s="4">
        <f>IF(S3673=0,"",IF((N3673*S3673)&lt;.3,.3,N3673*S3673))</f>
        <v>0</v>
      </c>
      <c r="U3673"/>
      <c r="V3673" s="4">
        <f>IF(AND(N3673&lt;&gt;0,O3673&lt;&gt;0,Q3673&lt;&gt;0,S3673&lt;&gt;""),N3673-O3673-Q3673-R3673-T3673-U3673-P3673,"")</f>
        <v>0</v>
      </c>
      <c r="W3673">
        <v>0</v>
      </c>
      <c r="X3673">
        <v>0</v>
      </c>
      <c r="Y3673" s="7">
        <v>0</v>
      </c>
      <c r="Z3673" s="7">
        <v>0</v>
      </c>
      <c r="AA3673">
        <v>0</v>
      </c>
      <c r="AB3673">
        <v>0</v>
      </c>
      <c r="AC3673">
        <v>0</v>
      </c>
      <c r="AD3673" t="s">
        <v>41</v>
      </c>
      <c r="AG3673">
        <v>0</v>
      </c>
      <c r="AH3673">
        <v>0</v>
      </c>
      <c r="AJ3673">
        <v>0</v>
      </c>
    </row>
    <row r="3674" spans="1:36">
      <c r="A3674" t="s">
        <v>12200</v>
      </c>
      <c r="B3674" t="s">
        <v>5028</v>
      </c>
      <c r="C3674" s="2" t="s">
        <v>5029</v>
      </c>
      <c r="D3674" t="s">
        <v>3946</v>
      </c>
      <c r="G3674">
        <v>0</v>
      </c>
      <c r="H3674" s="3">
        <v>0</v>
      </c>
      <c r="I3674" s="4">
        <f>IF(H3674=0,"",H3674*O3674)</f>
        <v>0</v>
      </c>
      <c r="J3674" s="5">
        <f>IF(OR(H3674=0,V3674=""),"",H3674*V3674)</f>
        <v>0</v>
      </c>
      <c r="K3674" s="6">
        <f>IF(V3674="","",V3674/O3674)</f>
        <v>0</v>
      </c>
      <c r="L3674" s="6">
        <f>IF(V3674="","",V3674/N3674)</f>
        <v>0</v>
      </c>
      <c r="M3674" s="4">
        <v>19.99</v>
      </c>
      <c r="N3674" s="4">
        <v>17.49</v>
      </c>
      <c r="Q3674" s="4">
        <v>7.18</v>
      </c>
      <c r="R3674" s="4">
        <v>0.04</v>
      </c>
      <c r="S3674">
        <v>0.15</v>
      </c>
      <c r="T3674" s="4">
        <f>IF(S3674=0,"",IF((N3674*S3674)&lt;.3,.3,N3674*S3674))</f>
        <v>0</v>
      </c>
      <c r="U3674"/>
      <c r="V3674" s="4">
        <f>IF(AND(N3674&lt;&gt;0,O3674&lt;&gt;0,Q3674&lt;&gt;0,S3674&lt;&gt;""),N3674-O3674-Q3674-R3674-T3674-U3674-P3674,"")</f>
        <v>0</v>
      </c>
      <c r="W3674">
        <v>0</v>
      </c>
      <c r="X3674">
        <v>28.5</v>
      </c>
      <c r="Y3674" s="7">
        <v>0</v>
      </c>
      <c r="Z3674" s="7">
        <v>0</v>
      </c>
      <c r="AA3674">
        <v>188</v>
      </c>
      <c r="AB3674">
        <v>0</v>
      </c>
      <c r="AC3674">
        <v>9999</v>
      </c>
      <c r="AD3674">
        <v>9999</v>
      </c>
      <c r="AE3674">
        <v>6778</v>
      </c>
      <c r="AF3674" s="4">
        <v>0.959</v>
      </c>
      <c r="AG3674">
        <v>0</v>
      </c>
      <c r="AH3674">
        <v>0</v>
      </c>
      <c r="AJ3674">
        <v>0</v>
      </c>
    </row>
    <row r="3675" spans="1:36">
      <c r="A3675" t="s">
        <v>12201</v>
      </c>
      <c r="B3675" t="s">
        <v>6840</v>
      </c>
      <c r="C3675" s="2" t="s">
        <v>6841</v>
      </c>
      <c r="D3675" t="s">
        <v>3946</v>
      </c>
      <c r="G3675">
        <v>0</v>
      </c>
      <c r="H3675" s="3">
        <v>0</v>
      </c>
      <c r="I3675" s="4">
        <f>IF(H3675=0,"",H3675*O3675)</f>
        <v>0</v>
      </c>
      <c r="J3675" s="5">
        <f>IF(OR(H3675=0,V3675=""),"",H3675*V3675)</f>
        <v>0</v>
      </c>
      <c r="K3675" s="6">
        <f>IF(V3675="","",V3675/O3675)</f>
        <v>0</v>
      </c>
      <c r="L3675" s="6">
        <f>IF(V3675="","",V3675/N3675)</f>
        <v>0</v>
      </c>
      <c r="Q3675" s="4">
        <v>7.04</v>
      </c>
      <c r="R3675" s="4">
        <v>0.13</v>
      </c>
      <c r="S3675">
        <v>0.15</v>
      </c>
      <c r="T3675" s="4">
        <f>IF(S3675=0,"",IF((N3675*S3675)&lt;.3,.3,N3675*S3675))</f>
        <v>0</v>
      </c>
      <c r="U3675"/>
      <c r="V3675" s="4">
        <f>IF(AND(N3675&lt;&gt;0,O3675&lt;&gt;0,Q3675&lt;&gt;0,S3675&lt;&gt;""),N3675-O3675-Q3675-R3675-T3675-U3675-P3675,"")</f>
        <v>0</v>
      </c>
      <c r="W3675">
        <v>0</v>
      </c>
      <c r="X3675">
        <v>0</v>
      </c>
      <c r="Y3675" s="7">
        <v>0</v>
      </c>
      <c r="Z3675" s="7">
        <v>0</v>
      </c>
      <c r="AA3675">
        <v>0</v>
      </c>
      <c r="AB3675">
        <v>0</v>
      </c>
      <c r="AC3675">
        <v>0</v>
      </c>
      <c r="AD3675" t="s">
        <v>41</v>
      </c>
      <c r="AG3675">
        <v>0</v>
      </c>
      <c r="AH3675">
        <v>0</v>
      </c>
      <c r="AJ3675">
        <v>0</v>
      </c>
    </row>
    <row r="3676" spans="1:36">
      <c r="A3676" t="s">
        <v>12202</v>
      </c>
      <c r="B3676" t="s">
        <v>7431</v>
      </c>
      <c r="C3676" s="2" t="s">
        <v>7432</v>
      </c>
      <c r="D3676" t="s">
        <v>3946</v>
      </c>
      <c r="G3676">
        <v>0</v>
      </c>
      <c r="H3676" s="3">
        <v>0</v>
      </c>
      <c r="I3676" s="4">
        <f>IF(H3676=0,"",H3676*O3676)</f>
        <v>0</v>
      </c>
      <c r="J3676" s="5">
        <f>IF(OR(H3676=0,V3676=""),"",H3676*V3676)</f>
        <v>0</v>
      </c>
      <c r="K3676" s="6">
        <f>IF(V3676="","",V3676/O3676)</f>
        <v>0</v>
      </c>
      <c r="L3676" s="6">
        <f>IF(V3676="","",V3676/N3676)</f>
        <v>0</v>
      </c>
      <c r="M3676" s="4">
        <v>18.99</v>
      </c>
      <c r="N3676" s="4">
        <v>18.99</v>
      </c>
      <c r="Q3676" s="4">
        <v>7.18</v>
      </c>
      <c r="R3676" s="4">
        <v>0.1</v>
      </c>
      <c r="S3676">
        <v>0.15</v>
      </c>
      <c r="T3676" s="4">
        <f>IF(S3676=0,"",IF((N3676*S3676)&lt;.3,.3,N3676*S3676))</f>
        <v>0</v>
      </c>
      <c r="U3676"/>
      <c r="V3676" s="4">
        <f>IF(AND(N3676&lt;&gt;0,O3676&lt;&gt;0,Q3676&lt;&gt;0,S3676&lt;&gt;""),N3676-O3676-Q3676-R3676-T3676-U3676-P3676,"")</f>
        <v>0</v>
      </c>
      <c r="W3676">
        <v>13</v>
      </c>
      <c r="X3676">
        <v>22.5</v>
      </c>
      <c r="Y3676" s="7">
        <v>0.57</v>
      </c>
      <c r="Z3676" s="7">
        <v>1</v>
      </c>
      <c r="AA3676">
        <v>33</v>
      </c>
      <c r="AB3676">
        <v>0</v>
      </c>
      <c r="AC3676">
        <v>57.8947368421053</v>
      </c>
      <c r="AD3676" t="s">
        <v>41</v>
      </c>
      <c r="AE3676">
        <v>6778</v>
      </c>
      <c r="AF3676" s="4">
        <v>0.95</v>
      </c>
      <c r="AG3676">
        <v>0</v>
      </c>
      <c r="AH3676">
        <v>0</v>
      </c>
      <c r="AJ3676">
        <v>0</v>
      </c>
    </row>
    <row r="3677" spans="1:36">
      <c r="A3677" t="s">
        <v>12203</v>
      </c>
      <c r="B3677" t="s">
        <v>11808</v>
      </c>
      <c r="C3677" s="2" t="s">
        <v>11809</v>
      </c>
      <c r="D3677" t="s">
        <v>3946</v>
      </c>
      <c r="G3677">
        <v>0</v>
      </c>
      <c r="H3677" s="3">
        <v>0</v>
      </c>
      <c r="I3677" s="4">
        <f>IF(H3677=0,"",H3677*O3677)</f>
        <v>0</v>
      </c>
      <c r="J3677" s="5">
        <f>IF(OR(H3677=0,V3677=""),"",H3677*V3677)</f>
        <v>0</v>
      </c>
      <c r="K3677" s="6">
        <f>IF(V3677="","",V3677/O3677)</f>
        <v>0</v>
      </c>
      <c r="L3677" s="6">
        <f>IF(V3677="","",V3677/N3677)</f>
        <v>0</v>
      </c>
      <c r="R3677" s="4">
        <v>0</v>
      </c>
      <c r="T3677" s="4">
        <f>IF(S3677=0,"",IF((N3677*S3677)&lt;.3,.3,N3677*S3677))</f>
        <v>0</v>
      </c>
      <c r="U3677"/>
      <c r="V3677" s="4">
        <f>IF(AND(N3677&lt;&gt;0,O3677&lt;&gt;0,Q3677&lt;&gt;0,S3677&lt;&gt;""),N3677-O3677-Q3677-R3677-T3677-U3677-P3677,"")</f>
        <v>0</v>
      </c>
      <c r="W3677">
        <v>0</v>
      </c>
      <c r="X3677">
        <v>0</v>
      </c>
      <c r="Y3677" s="7">
        <v>0</v>
      </c>
      <c r="Z3677" s="7">
        <v>0</v>
      </c>
      <c r="AA3677">
        <v>0</v>
      </c>
      <c r="AB3677">
        <v>0</v>
      </c>
      <c r="AC3677">
        <v>0</v>
      </c>
      <c r="AD3677" t="s">
        <v>41</v>
      </c>
      <c r="AG3677">
        <v>0</v>
      </c>
      <c r="AH3677">
        <v>0</v>
      </c>
      <c r="AJ3677">
        <v>0</v>
      </c>
    </row>
    <row r="3678" spans="1:36">
      <c r="A3678" t="s">
        <v>12204</v>
      </c>
      <c r="B3678" t="s">
        <v>7451</v>
      </c>
      <c r="C3678" s="2" t="s">
        <v>7452</v>
      </c>
      <c r="D3678" t="s">
        <v>3946</v>
      </c>
      <c r="G3678">
        <v>0</v>
      </c>
      <c r="H3678" s="3">
        <v>0</v>
      </c>
      <c r="I3678" s="4">
        <f>IF(H3678=0,"",H3678*O3678)</f>
        <v>0</v>
      </c>
      <c r="J3678" s="5">
        <f>IF(OR(H3678=0,V3678=""),"",H3678*V3678)</f>
        <v>0</v>
      </c>
      <c r="K3678" s="6">
        <f>IF(V3678="","",V3678/O3678)</f>
        <v>0</v>
      </c>
      <c r="L3678" s="6">
        <f>IF(V3678="","",V3678/N3678)</f>
        <v>0</v>
      </c>
      <c r="M3678" s="4">
        <v>17.95</v>
      </c>
      <c r="N3678" s="4">
        <v>17.95</v>
      </c>
      <c r="Q3678" s="4">
        <v>7.18</v>
      </c>
      <c r="R3678" s="4">
        <v>0.09</v>
      </c>
      <c r="S3678">
        <v>0.15</v>
      </c>
      <c r="T3678" s="4">
        <f>IF(S3678=0,"",IF((N3678*S3678)&lt;.3,.3,N3678*S3678))</f>
        <v>0</v>
      </c>
      <c r="U3678"/>
      <c r="V3678" s="4">
        <f>IF(AND(N3678&lt;&gt;0,O3678&lt;&gt;0,Q3678&lt;&gt;0,S3678&lt;&gt;""),N3678-O3678-Q3678-R3678-T3678-U3678-P3678,"")</f>
        <v>0</v>
      </c>
      <c r="W3678">
        <v>11</v>
      </c>
      <c r="X3678">
        <v>30</v>
      </c>
      <c r="Y3678" s="7">
        <v>0.37</v>
      </c>
      <c r="Z3678" s="7">
        <v>1</v>
      </c>
      <c r="AA3678">
        <v>109</v>
      </c>
      <c r="AB3678">
        <v>128</v>
      </c>
      <c r="AC3678">
        <v>294.594594594595</v>
      </c>
      <c r="AD3678" t="s">
        <v>41</v>
      </c>
      <c r="AE3678">
        <v>330</v>
      </c>
      <c r="AF3678" s="4">
        <v>0.958</v>
      </c>
      <c r="AG3678">
        <v>0</v>
      </c>
      <c r="AH3678">
        <v>0</v>
      </c>
      <c r="AJ3678">
        <v>0</v>
      </c>
    </row>
    <row r="3679" spans="1:36">
      <c r="A3679" t="s">
        <v>12205</v>
      </c>
      <c r="B3679" t="s">
        <v>4992</v>
      </c>
      <c r="C3679" s="2" t="s">
        <v>4993</v>
      </c>
      <c r="D3679" t="s">
        <v>3946</v>
      </c>
      <c r="G3679">
        <v>0</v>
      </c>
      <c r="H3679" s="3">
        <v>0</v>
      </c>
      <c r="I3679" s="4">
        <f>IF(H3679=0,"",H3679*O3679)</f>
        <v>0</v>
      </c>
      <c r="J3679" s="5">
        <f>IF(OR(H3679=0,V3679=""),"",H3679*V3679)</f>
        <v>0</v>
      </c>
      <c r="K3679" s="6">
        <f>IF(V3679="","",V3679/O3679)</f>
        <v>0</v>
      </c>
      <c r="L3679" s="6">
        <f>IF(V3679="","",V3679/N3679)</f>
        <v>0</v>
      </c>
      <c r="M3679" s="4">
        <v>19.49</v>
      </c>
      <c r="N3679" s="4">
        <v>19.49</v>
      </c>
      <c r="Q3679" s="4">
        <v>7.18</v>
      </c>
      <c r="R3679" s="4">
        <v>0.03</v>
      </c>
      <c r="S3679">
        <v>0.15</v>
      </c>
      <c r="T3679" s="4">
        <f>IF(S3679=0,"",IF((N3679*S3679)&lt;.3,.3,N3679*S3679))</f>
        <v>0</v>
      </c>
      <c r="U3679"/>
      <c r="V3679" s="4">
        <f>IF(AND(N3679&lt;&gt;0,O3679&lt;&gt;0,Q3679&lt;&gt;0,S3679&lt;&gt;""),N3679-O3679-Q3679-R3679-T3679-U3679-P3679,"")</f>
        <v>0</v>
      </c>
      <c r="W3679">
        <v>0</v>
      </c>
      <c r="X3679">
        <v>8</v>
      </c>
      <c r="Y3679" s="7">
        <v>0</v>
      </c>
      <c r="Z3679" s="7">
        <v>0</v>
      </c>
      <c r="AA3679">
        <v>60</v>
      </c>
      <c r="AB3679">
        <v>0</v>
      </c>
      <c r="AC3679">
        <v>9999</v>
      </c>
      <c r="AD3679">
        <v>9999</v>
      </c>
      <c r="AE3679">
        <v>7258</v>
      </c>
      <c r="AF3679" s="4">
        <v>0.95</v>
      </c>
      <c r="AG3679">
        <v>0</v>
      </c>
      <c r="AH3679">
        <v>0</v>
      </c>
      <c r="AJ3679">
        <v>0</v>
      </c>
    </row>
    <row r="3680" spans="1:36">
      <c r="A3680" t="s">
        <v>12206</v>
      </c>
      <c r="B3680" t="s">
        <v>7439</v>
      </c>
      <c r="C3680" s="2" t="s">
        <v>7440</v>
      </c>
      <c r="D3680" t="s">
        <v>3946</v>
      </c>
      <c r="G3680">
        <v>0</v>
      </c>
      <c r="H3680" s="3">
        <v>0</v>
      </c>
      <c r="I3680" s="4">
        <f>IF(H3680=0,"",H3680*O3680)</f>
        <v>0</v>
      </c>
      <c r="J3680" s="5">
        <f>IF(OR(H3680=0,V3680=""),"",H3680*V3680)</f>
        <v>0</v>
      </c>
      <c r="K3680" s="6">
        <f>IF(V3680="","",V3680/O3680)</f>
        <v>0</v>
      </c>
      <c r="L3680" s="6">
        <f>IF(V3680="","",V3680/N3680)</f>
        <v>0</v>
      </c>
      <c r="M3680" s="4">
        <v>19.99</v>
      </c>
      <c r="N3680" s="4">
        <v>16.95</v>
      </c>
      <c r="Q3680" s="4">
        <v>7.18</v>
      </c>
      <c r="R3680" s="4">
        <v>0.09</v>
      </c>
      <c r="S3680">
        <v>0.15</v>
      </c>
      <c r="T3680" s="4">
        <f>IF(S3680=0,"",IF((N3680*S3680)&lt;.3,.3,N3680*S3680))</f>
        <v>0</v>
      </c>
      <c r="U3680"/>
      <c r="V3680" s="4">
        <f>IF(AND(N3680&lt;&gt;0,O3680&lt;&gt;0,Q3680&lt;&gt;0,S3680&lt;&gt;""),N3680-O3680-Q3680-R3680-T3680-U3680-P3680,"")</f>
        <v>0</v>
      </c>
      <c r="W3680">
        <v>0</v>
      </c>
      <c r="X3680">
        <v>30</v>
      </c>
      <c r="Y3680" s="7">
        <v>0</v>
      </c>
      <c r="Z3680" s="7">
        <v>0</v>
      </c>
      <c r="AA3680">
        <v>153</v>
      </c>
      <c r="AB3680">
        <v>164</v>
      </c>
      <c r="AC3680">
        <v>9999</v>
      </c>
      <c r="AD3680">
        <v>9999</v>
      </c>
      <c r="AE3680">
        <v>6778</v>
      </c>
      <c r="AF3680" s="4">
        <v>0.995</v>
      </c>
      <c r="AG3680">
        <v>0</v>
      </c>
      <c r="AH3680">
        <v>0</v>
      </c>
      <c r="AJ3680">
        <v>0</v>
      </c>
    </row>
    <row r="3681" spans="1:36">
      <c r="A3681" t="s">
        <v>12207</v>
      </c>
      <c r="B3681" t="s">
        <v>7582</v>
      </c>
      <c r="C3681" s="2" t="s">
        <v>7583</v>
      </c>
      <c r="D3681" t="s">
        <v>3946</v>
      </c>
      <c r="G3681">
        <v>0</v>
      </c>
      <c r="H3681" s="3">
        <v>0</v>
      </c>
      <c r="I3681" s="4">
        <f>IF(H3681=0,"",H3681*O3681)</f>
        <v>0</v>
      </c>
      <c r="J3681" s="5">
        <f>IF(OR(H3681=0,V3681=""),"",H3681*V3681)</f>
        <v>0</v>
      </c>
      <c r="K3681" s="6">
        <f>IF(V3681="","",V3681/O3681)</f>
        <v>0</v>
      </c>
      <c r="L3681" s="6">
        <f>IF(V3681="","",V3681/N3681)</f>
        <v>0</v>
      </c>
      <c r="M3681" s="4">
        <v>19.99</v>
      </c>
      <c r="N3681" s="4">
        <v>19.99</v>
      </c>
      <c r="Q3681" s="4">
        <v>7.48</v>
      </c>
      <c r="R3681" s="4">
        <v>0.21</v>
      </c>
      <c r="S3681">
        <v>0.15</v>
      </c>
      <c r="T3681" s="4">
        <f>IF(S3681=0,"",IF((N3681*S3681)&lt;.3,.3,N3681*S3681))</f>
        <v>0</v>
      </c>
      <c r="U3681"/>
      <c r="V3681" s="4">
        <f>IF(AND(N3681&lt;&gt;0,O3681&lt;&gt;0,Q3681&lt;&gt;0,S3681&lt;&gt;""),N3681-O3681-Q3681-R3681-T3681-U3681-P3681,"")</f>
        <v>0</v>
      </c>
      <c r="W3681">
        <v>0</v>
      </c>
      <c r="X3681">
        <v>8</v>
      </c>
      <c r="Y3681" s="7">
        <v>0</v>
      </c>
      <c r="Z3681" s="7">
        <v>0</v>
      </c>
      <c r="AA3681">
        <v>99</v>
      </c>
      <c r="AB3681">
        <v>0</v>
      </c>
      <c r="AC3681">
        <v>9999</v>
      </c>
      <c r="AD3681">
        <v>9999</v>
      </c>
      <c r="AE3681">
        <v>7258</v>
      </c>
      <c r="AF3681" s="4">
        <v>1.006</v>
      </c>
      <c r="AG3681">
        <v>0</v>
      </c>
      <c r="AH3681">
        <v>0</v>
      </c>
      <c r="AJ3681">
        <v>0</v>
      </c>
    </row>
    <row r="3682" spans="1:36">
      <c r="A3682" t="s">
        <v>12208</v>
      </c>
      <c r="B3682" t="s">
        <v>2437</v>
      </c>
      <c r="C3682" s="2" t="s">
        <v>2438</v>
      </c>
      <c r="D3682" t="s">
        <v>3946</v>
      </c>
      <c r="G3682">
        <v>0</v>
      </c>
      <c r="H3682" s="3">
        <v>0</v>
      </c>
      <c r="I3682" s="4">
        <f>IF(H3682=0,"",H3682*O3682)</f>
        <v>0</v>
      </c>
      <c r="J3682" s="5">
        <f>IF(OR(H3682=0,V3682=""),"",H3682*V3682)</f>
        <v>0</v>
      </c>
      <c r="K3682" s="6">
        <f>IF(V3682="","",V3682/O3682)</f>
        <v>0</v>
      </c>
      <c r="L3682" s="6">
        <f>IF(V3682="","",V3682/N3682)</f>
        <v>0</v>
      </c>
      <c r="Q3682" s="4">
        <v>7.04</v>
      </c>
      <c r="R3682" s="4">
        <v>0.1</v>
      </c>
      <c r="S3682">
        <v>0.15</v>
      </c>
      <c r="T3682" s="4">
        <f>IF(S3682=0,"",IF((N3682*S3682)&lt;.3,.3,N3682*S3682))</f>
        <v>0</v>
      </c>
      <c r="U3682"/>
      <c r="V3682" s="4">
        <f>IF(AND(N3682&lt;&gt;0,O3682&lt;&gt;0,Q3682&lt;&gt;0,S3682&lt;&gt;""),N3682-O3682-Q3682-R3682-T3682-U3682-P3682,"")</f>
        <v>0</v>
      </c>
      <c r="W3682">
        <v>0</v>
      </c>
      <c r="X3682">
        <v>0</v>
      </c>
      <c r="Y3682" s="7">
        <v>0</v>
      </c>
      <c r="Z3682" s="7">
        <v>0</v>
      </c>
      <c r="AA3682">
        <v>0</v>
      </c>
      <c r="AB3682">
        <v>0</v>
      </c>
      <c r="AC3682">
        <v>0</v>
      </c>
      <c r="AD3682" t="s">
        <v>41</v>
      </c>
      <c r="AG3682">
        <v>0</v>
      </c>
      <c r="AH3682">
        <v>0</v>
      </c>
      <c r="AJ3682">
        <v>0</v>
      </c>
    </row>
    <row r="3683" spans="1:36">
      <c r="A3683" t="s">
        <v>12209</v>
      </c>
      <c r="B3683" t="s">
        <v>7415</v>
      </c>
      <c r="C3683" s="2" t="s">
        <v>7416</v>
      </c>
      <c r="D3683" t="s">
        <v>3946</v>
      </c>
      <c r="G3683">
        <v>0</v>
      </c>
      <c r="H3683" s="3">
        <v>0</v>
      </c>
      <c r="I3683" s="4">
        <f>IF(H3683=0,"",H3683*O3683)</f>
        <v>0</v>
      </c>
      <c r="J3683" s="5">
        <f>IF(OR(H3683=0,V3683=""),"",H3683*V3683)</f>
        <v>0</v>
      </c>
      <c r="K3683" s="6">
        <f>IF(V3683="","",V3683/O3683)</f>
        <v>0</v>
      </c>
      <c r="L3683" s="6">
        <f>IF(V3683="","",V3683/N3683)</f>
        <v>0</v>
      </c>
      <c r="M3683" s="4">
        <v>19.99</v>
      </c>
      <c r="N3683" s="4">
        <v>19.99</v>
      </c>
      <c r="Q3683" s="4">
        <v>7.18</v>
      </c>
      <c r="R3683" s="4">
        <v>0.11</v>
      </c>
      <c r="S3683">
        <v>0.15</v>
      </c>
      <c r="T3683" s="4">
        <f>IF(S3683=0,"",IF((N3683*S3683)&lt;.3,.3,N3683*S3683))</f>
        <v>0</v>
      </c>
      <c r="U3683"/>
      <c r="V3683" s="4">
        <f>IF(AND(N3683&lt;&gt;0,O3683&lt;&gt;0,Q3683&lt;&gt;0,S3683&lt;&gt;""),N3683-O3683-Q3683-R3683-T3683-U3683-P3683,"")</f>
        <v>0</v>
      </c>
      <c r="W3683">
        <v>3</v>
      </c>
      <c r="X3683">
        <v>3</v>
      </c>
      <c r="Y3683" s="7">
        <v>1</v>
      </c>
      <c r="Z3683" s="7">
        <v>1</v>
      </c>
      <c r="AA3683">
        <v>182</v>
      </c>
      <c r="AB3683">
        <v>0</v>
      </c>
      <c r="AC3683">
        <v>182</v>
      </c>
      <c r="AD3683" t="s">
        <v>41</v>
      </c>
      <c r="AE3683">
        <v>6778</v>
      </c>
      <c r="AF3683" s="4">
        <v>0.957</v>
      </c>
      <c r="AG3683">
        <v>0</v>
      </c>
      <c r="AH3683">
        <v>0</v>
      </c>
      <c r="AJ3683">
        <v>0</v>
      </c>
    </row>
    <row r="3684" spans="1:36">
      <c r="A3684" t="s">
        <v>12210</v>
      </c>
      <c r="B3684" t="s">
        <v>4952</v>
      </c>
      <c r="C3684" s="2" t="s">
        <v>4953</v>
      </c>
      <c r="D3684" t="s">
        <v>3946</v>
      </c>
      <c r="G3684">
        <v>0</v>
      </c>
      <c r="H3684" s="3">
        <v>0</v>
      </c>
      <c r="I3684" s="4">
        <f>IF(H3684=0,"",H3684*O3684)</f>
        <v>0</v>
      </c>
      <c r="J3684" s="5">
        <f>IF(OR(H3684=0,V3684=""),"",H3684*V3684)</f>
        <v>0</v>
      </c>
      <c r="K3684" s="6">
        <f>IF(V3684="","",V3684/O3684)</f>
        <v>0</v>
      </c>
      <c r="L3684" s="6">
        <f>IF(V3684="","",V3684/N3684)</f>
        <v>0</v>
      </c>
      <c r="Q3684" s="4">
        <v>7.04</v>
      </c>
      <c r="R3684" s="4">
        <v>0.15</v>
      </c>
      <c r="S3684">
        <v>0.15</v>
      </c>
      <c r="T3684" s="4">
        <f>IF(S3684=0,"",IF((N3684*S3684)&lt;.3,.3,N3684*S3684))</f>
        <v>0</v>
      </c>
      <c r="U3684"/>
      <c r="V3684" s="4">
        <f>IF(AND(N3684&lt;&gt;0,O3684&lt;&gt;0,Q3684&lt;&gt;0,S3684&lt;&gt;""),N3684-O3684-Q3684-R3684-T3684-U3684-P3684,"")</f>
        <v>0</v>
      </c>
      <c r="W3684">
        <v>0</v>
      </c>
      <c r="X3684">
        <v>0</v>
      </c>
      <c r="Y3684" s="7">
        <v>0</v>
      </c>
      <c r="Z3684" s="7">
        <v>0</v>
      </c>
      <c r="AA3684">
        <v>0</v>
      </c>
      <c r="AB3684">
        <v>0</v>
      </c>
      <c r="AC3684">
        <v>0</v>
      </c>
      <c r="AD3684" t="s">
        <v>41</v>
      </c>
      <c r="AG3684">
        <v>0</v>
      </c>
      <c r="AH3684">
        <v>0</v>
      </c>
      <c r="AJ3684">
        <v>0</v>
      </c>
    </row>
    <row r="3685" spans="1:36">
      <c r="A3685" t="s">
        <v>12211</v>
      </c>
      <c r="B3685" t="s">
        <v>7447</v>
      </c>
      <c r="C3685" s="2" t="s">
        <v>7448</v>
      </c>
      <c r="D3685" t="s">
        <v>3946</v>
      </c>
      <c r="G3685">
        <v>0</v>
      </c>
      <c r="H3685" s="3">
        <v>0</v>
      </c>
      <c r="I3685" s="4">
        <f>IF(H3685=0,"",H3685*O3685)</f>
        <v>0</v>
      </c>
      <c r="J3685" s="5">
        <f>IF(OR(H3685=0,V3685=""),"",H3685*V3685)</f>
        <v>0</v>
      </c>
      <c r="K3685" s="6">
        <f>IF(V3685="","",V3685/O3685)</f>
        <v>0</v>
      </c>
      <c r="L3685" s="6">
        <f>IF(V3685="","",V3685/N3685)</f>
        <v>0</v>
      </c>
      <c r="M3685" s="4">
        <v>25.99</v>
      </c>
      <c r="N3685" s="4">
        <v>25.99</v>
      </c>
      <c r="Q3685" s="4">
        <v>7.18</v>
      </c>
      <c r="R3685" s="4">
        <v>0.09</v>
      </c>
      <c r="S3685">
        <v>0.15</v>
      </c>
      <c r="T3685" s="4">
        <f>IF(S3685=0,"",IF((N3685*S3685)&lt;.3,.3,N3685*S3685))</f>
        <v>0</v>
      </c>
      <c r="U3685"/>
      <c r="V3685" s="4">
        <f>IF(AND(N3685&lt;&gt;0,O3685&lt;&gt;0,Q3685&lt;&gt;0,S3685&lt;&gt;""),N3685-O3685-Q3685-R3685-T3685-U3685-P3685,"")</f>
        <v>0</v>
      </c>
      <c r="W3685">
        <v>26</v>
      </c>
      <c r="X3685">
        <v>30</v>
      </c>
      <c r="Y3685" s="7">
        <v>0.87</v>
      </c>
      <c r="Z3685" s="7">
        <v>1.08</v>
      </c>
      <c r="AA3685">
        <v>60</v>
      </c>
      <c r="AB3685">
        <v>117</v>
      </c>
      <c r="AC3685">
        <v>68.9655172413793</v>
      </c>
      <c r="AD3685" t="s">
        <v>41</v>
      </c>
      <c r="AE3685">
        <v>334</v>
      </c>
      <c r="AF3685" s="4">
        <v>0.965</v>
      </c>
      <c r="AG3685">
        <v>0</v>
      </c>
      <c r="AH3685">
        <v>0</v>
      </c>
      <c r="AJ3685">
        <v>0</v>
      </c>
    </row>
    <row r="3686" spans="1:36">
      <c r="A3686" t="s">
        <v>12212</v>
      </c>
      <c r="B3686" t="s">
        <v>7455</v>
      </c>
      <c r="C3686" s="2" t="s">
        <v>7456</v>
      </c>
      <c r="D3686" t="s">
        <v>3946</v>
      </c>
      <c r="G3686">
        <v>0</v>
      </c>
      <c r="H3686" s="3">
        <v>0</v>
      </c>
      <c r="I3686" s="4">
        <f>IF(H3686=0,"",H3686*O3686)</f>
        <v>0</v>
      </c>
      <c r="J3686" s="5">
        <f>IF(OR(H3686=0,V3686=""),"",H3686*V3686)</f>
        <v>0</v>
      </c>
      <c r="K3686" s="6">
        <f>IF(V3686="","",V3686/O3686)</f>
        <v>0</v>
      </c>
      <c r="L3686" s="6">
        <f>IF(V3686="","",V3686/N3686)</f>
        <v>0</v>
      </c>
      <c r="M3686" s="4">
        <v>19.99</v>
      </c>
      <c r="N3686" s="4">
        <v>16.95</v>
      </c>
      <c r="Q3686" s="4">
        <v>7.18</v>
      </c>
      <c r="R3686" s="4">
        <v>0.09</v>
      </c>
      <c r="S3686">
        <v>0.15</v>
      </c>
      <c r="T3686" s="4">
        <f>IF(S3686=0,"",IF((N3686*S3686)&lt;.3,.3,N3686*S3686))</f>
        <v>0</v>
      </c>
      <c r="U3686"/>
      <c r="V3686" s="4">
        <f>IF(AND(N3686&lt;&gt;0,O3686&lt;&gt;0,Q3686&lt;&gt;0,S3686&lt;&gt;""),N3686-O3686-Q3686-R3686-T3686-U3686-P3686,"")</f>
        <v>0</v>
      </c>
      <c r="W3686">
        <v>0</v>
      </c>
      <c r="X3686">
        <v>30</v>
      </c>
      <c r="Y3686" s="7">
        <v>0</v>
      </c>
      <c r="Z3686" s="7">
        <v>0</v>
      </c>
      <c r="AA3686">
        <v>95</v>
      </c>
      <c r="AB3686">
        <v>97</v>
      </c>
      <c r="AC3686">
        <v>9999</v>
      </c>
      <c r="AD3686">
        <v>9999</v>
      </c>
      <c r="AE3686">
        <v>334</v>
      </c>
      <c r="AF3686" s="4">
        <v>0.95</v>
      </c>
      <c r="AG3686">
        <v>0</v>
      </c>
      <c r="AH3686">
        <v>0</v>
      </c>
      <c r="AJ3686">
        <v>0</v>
      </c>
    </row>
    <row r="3687" spans="1:36">
      <c r="A3687" t="s">
        <v>12213</v>
      </c>
      <c r="B3687" t="s">
        <v>4988</v>
      </c>
      <c r="C3687" s="2" t="s">
        <v>4989</v>
      </c>
      <c r="D3687" t="s">
        <v>3946</v>
      </c>
      <c r="G3687">
        <v>0</v>
      </c>
      <c r="H3687" s="3">
        <v>0</v>
      </c>
      <c r="I3687" s="4">
        <f>IF(H3687=0,"",H3687*O3687)</f>
        <v>0</v>
      </c>
      <c r="J3687" s="5">
        <f>IF(OR(H3687=0,V3687=""),"",H3687*V3687)</f>
        <v>0</v>
      </c>
      <c r="K3687" s="6">
        <f>IF(V3687="","",V3687/O3687)</f>
        <v>0</v>
      </c>
      <c r="L3687" s="6">
        <f>IF(V3687="","",V3687/N3687)</f>
        <v>0</v>
      </c>
      <c r="Q3687" s="4">
        <v>7.04</v>
      </c>
      <c r="R3687" s="4">
        <v>0.03</v>
      </c>
      <c r="S3687">
        <v>0.15</v>
      </c>
      <c r="T3687" s="4">
        <f>IF(S3687=0,"",IF((N3687*S3687)&lt;.3,.3,N3687*S3687))</f>
        <v>0</v>
      </c>
      <c r="U3687"/>
      <c r="V3687" s="4">
        <f>IF(AND(N3687&lt;&gt;0,O3687&lt;&gt;0,Q3687&lt;&gt;0,S3687&lt;&gt;""),N3687-O3687-Q3687-R3687-T3687-U3687-P3687,"")</f>
        <v>0</v>
      </c>
      <c r="W3687">
        <v>0</v>
      </c>
      <c r="X3687">
        <v>0</v>
      </c>
      <c r="Y3687" s="7">
        <v>0</v>
      </c>
      <c r="Z3687" s="7">
        <v>0</v>
      </c>
      <c r="AA3687">
        <v>0</v>
      </c>
      <c r="AB3687">
        <v>0</v>
      </c>
      <c r="AC3687">
        <v>0</v>
      </c>
      <c r="AD3687" t="s">
        <v>41</v>
      </c>
      <c r="AG3687">
        <v>0</v>
      </c>
      <c r="AH3687">
        <v>0</v>
      </c>
      <c r="AJ3687">
        <v>0</v>
      </c>
    </row>
    <row r="3688" spans="1:36">
      <c r="A3688" t="s">
        <v>12214</v>
      </c>
      <c r="B3688" t="s">
        <v>7467</v>
      </c>
      <c r="C3688" s="2" t="s">
        <v>7468</v>
      </c>
      <c r="D3688" t="s">
        <v>3946</v>
      </c>
      <c r="G3688">
        <v>0</v>
      </c>
      <c r="H3688" s="3">
        <v>0</v>
      </c>
      <c r="I3688" s="4">
        <f>IF(H3688=0,"",H3688*O3688)</f>
        <v>0</v>
      </c>
      <c r="J3688" s="5">
        <f>IF(OR(H3688=0,V3688=""),"",H3688*V3688)</f>
        <v>0</v>
      </c>
      <c r="K3688" s="6">
        <f>IF(V3688="","",V3688/O3688)</f>
        <v>0</v>
      </c>
      <c r="L3688" s="6">
        <f>IF(V3688="","",V3688/N3688)</f>
        <v>0</v>
      </c>
      <c r="M3688" s="4">
        <v>19.99</v>
      </c>
      <c r="N3688" s="4">
        <v>19.99</v>
      </c>
      <c r="Q3688" s="4">
        <v>7.18</v>
      </c>
      <c r="R3688" s="4">
        <v>0.1</v>
      </c>
      <c r="S3688">
        <v>0.15</v>
      </c>
      <c r="T3688" s="4">
        <f>IF(S3688=0,"",IF((N3688*S3688)&lt;.3,.3,N3688*S3688))</f>
        <v>0</v>
      </c>
      <c r="U3688"/>
      <c r="V3688" s="4">
        <f>IF(AND(N3688&lt;&gt;0,O3688&lt;&gt;0,Q3688&lt;&gt;0,S3688&lt;&gt;""),N3688-O3688-Q3688-R3688-T3688-U3688-P3688,"")</f>
        <v>0</v>
      </c>
      <c r="W3688">
        <v>1</v>
      </c>
      <c r="X3688">
        <v>30</v>
      </c>
      <c r="Y3688" s="7">
        <v>0.03</v>
      </c>
      <c r="Z3688" s="7">
        <v>1</v>
      </c>
      <c r="AA3688">
        <v>171</v>
      </c>
      <c r="AB3688">
        <v>360</v>
      </c>
      <c r="AC3688">
        <v>5700</v>
      </c>
      <c r="AD3688" t="s">
        <v>41</v>
      </c>
      <c r="AE3688">
        <v>6778</v>
      </c>
      <c r="AF3688" s="4">
        <v>0.958</v>
      </c>
      <c r="AG3688">
        <v>0</v>
      </c>
      <c r="AH3688">
        <v>0</v>
      </c>
      <c r="AJ3688">
        <v>0</v>
      </c>
    </row>
    <row r="3689" spans="1:36">
      <c r="A3689" t="s">
        <v>12215</v>
      </c>
      <c r="B3689" t="s">
        <v>5012</v>
      </c>
      <c r="C3689" s="2" t="s">
        <v>5013</v>
      </c>
      <c r="D3689" t="s">
        <v>3946</v>
      </c>
      <c r="G3689">
        <v>0</v>
      </c>
      <c r="H3689" s="3">
        <v>0</v>
      </c>
      <c r="I3689" s="4">
        <f>IF(H3689=0,"",H3689*O3689)</f>
        <v>0</v>
      </c>
      <c r="J3689" s="5">
        <f>IF(OR(H3689=0,V3689=""),"",H3689*V3689)</f>
        <v>0</v>
      </c>
      <c r="K3689" s="6">
        <f>IF(V3689="","",V3689/O3689)</f>
        <v>0</v>
      </c>
      <c r="L3689" s="6">
        <f>IF(V3689="","",V3689/N3689)</f>
        <v>0</v>
      </c>
      <c r="M3689" s="4">
        <v>26.91</v>
      </c>
      <c r="N3689" s="4">
        <v>18.49</v>
      </c>
      <c r="Q3689" s="4">
        <v>7.18</v>
      </c>
      <c r="R3689" s="4">
        <v>0.04</v>
      </c>
      <c r="S3689">
        <v>0.15</v>
      </c>
      <c r="T3689" s="4">
        <f>IF(S3689=0,"",IF((N3689*S3689)&lt;.3,.3,N3689*S3689))</f>
        <v>0</v>
      </c>
      <c r="U3689"/>
      <c r="V3689" s="4">
        <f>IF(AND(N3689&lt;&gt;0,O3689&lt;&gt;0,Q3689&lt;&gt;0,S3689&lt;&gt;""),N3689-O3689-Q3689-R3689-T3689-U3689-P3689,"")</f>
        <v>0</v>
      </c>
      <c r="W3689">
        <v>0</v>
      </c>
      <c r="X3689">
        <v>8.5</v>
      </c>
      <c r="Y3689" s="7">
        <v>0</v>
      </c>
      <c r="Z3689" s="7">
        <v>0</v>
      </c>
      <c r="AA3689">
        <v>183</v>
      </c>
      <c r="AB3689">
        <v>6</v>
      </c>
      <c r="AC3689">
        <v>9999</v>
      </c>
      <c r="AD3689">
        <v>9999</v>
      </c>
      <c r="AE3689">
        <v>9286</v>
      </c>
      <c r="AF3689" s="4">
        <v>0.958</v>
      </c>
      <c r="AG3689">
        <v>0</v>
      </c>
      <c r="AH3689">
        <v>0</v>
      </c>
      <c r="AJ3689">
        <v>0</v>
      </c>
    </row>
    <row r="3690" spans="1:36">
      <c r="A3690" t="s">
        <v>12216</v>
      </c>
      <c r="B3690" t="s">
        <v>7586</v>
      </c>
      <c r="C3690" s="2" t="s">
        <v>7587</v>
      </c>
      <c r="D3690" t="s">
        <v>3946</v>
      </c>
      <c r="G3690">
        <v>0</v>
      </c>
      <c r="H3690" s="3">
        <v>0</v>
      </c>
      <c r="I3690" s="4">
        <f>IF(H3690=0,"",H3690*O3690)</f>
        <v>0</v>
      </c>
      <c r="J3690" s="5">
        <f>IF(OR(H3690=0,V3690=""),"",H3690*V3690)</f>
        <v>0</v>
      </c>
      <c r="K3690" s="6">
        <f>IF(V3690="","",V3690/O3690)</f>
        <v>0</v>
      </c>
      <c r="L3690" s="6">
        <f>IF(V3690="","",V3690/N3690)</f>
        <v>0</v>
      </c>
      <c r="M3690" s="4">
        <v>19.99</v>
      </c>
      <c r="N3690" s="4">
        <v>19.99</v>
      </c>
      <c r="Q3690" s="4">
        <v>7.48</v>
      </c>
      <c r="R3690" s="4">
        <v>0.19</v>
      </c>
      <c r="S3690">
        <v>0.15</v>
      </c>
      <c r="T3690" s="4">
        <f>IF(S3690=0,"",IF((N3690*S3690)&lt;.3,.3,N3690*S3690))</f>
        <v>0</v>
      </c>
      <c r="U3690"/>
      <c r="V3690" s="4">
        <f>IF(AND(N3690&lt;&gt;0,O3690&lt;&gt;0,Q3690&lt;&gt;0,S3690&lt;&gt;""),N3690-O3690-Q3690-R3690-T3690-U3690-P3690,"")</f>
        <v>0</v>
      </c>
      <c r="W3690">
        <v>6</v>
      </c>
      <c r="X3690">
        <v>8</v>
      </c>
      <c r="Y3690" s="7">
        <v>0.75</v>
      </c>
      <c r="Z3690" s="7">
        <v>1</v>
      </c>
      <c r="AA3690">
        <v>109</v>
      </c>
      <c r="AB3690">
        <v>0</v>
      </c>
      <c r="AC3690">
        <v>145.333333333333</v>
      </c>
      <c r="AD3690" t="s">
        <v>41</v>
      </c>
      <c r="AE3690">
        <v>7258</v>
      </c>
      <c r="AF3690" s="4">
        <v>1.006</v>
      </c>
      <c r="AG3690">
        <v>0</v>
      </c>
      <c r="AH3690">
        <v>0</v>
      </c>
      <c r="AJ3690">
        <v>0</v>
      </c>
    </row>
    <row r="3691" spans="1:36">
      <c r="A3691" t="s">
        <v>12217</v>
      </c>
      <c r="B3691" t="s">
        <v>6844</v>
      </c>
      <c r="C3691" s="2" t="s">
        <v>6845</v>
      </c>
      <c r="D3691" t="s">
        <v>3946</v>
      </c>
      <c r="G3691">
        <v>0</v>
      </c>
      <c r="H3691" s="3">
        <v>0</v>
      </c>
      <c r="I3691" s="4">
        <f>IF(H3691=0,"",H3691*O3691)</f>
        <v>0</v>
      </c>
      <c r="J3691" s="5">
        <f>IF(OR(H3691=0,V3691=""),"",H3691*V3691)</f>
        <v>0</v>
      </c>
      <c r="K3691" s="6">
        <f>IF(V3691="","",V3691/O3691)</f>
        <v>0</v>
      </c>
      <c r="L3691" s="6">
        <f>IF(V3691="","",V3691/N3691)</f>
        <v>0</v>
      </c>
      <c r="M3691" s="4">
        <v>17.49</v>
      </c>
      <c r="N3691" s="4">
        <v>16.95</v>
      </c>
      <c r="Q3691" s="4">
        <v>7.48</v>
      </c>
      <c r="R3691" s="4">
        <v>0.13</v>
      </c>
      <c r="S3691">
        <v>0.15</v>
      </c>
      <c r="T3691" s="4">
        <f>IF(S3691=0,"",IF((N3691*S3691)&lt;.3,.3,N3691*S3691))</f>
        <v>0</v>
      </c>
      <c r="U3691"/>
      <c r="V3691" s="4">
        <f>IF(AND(N3691&lt;&gt;0,O3691&lt;&gt;0,Q3691&lt;&gt;0,S3691&lt;&gt;""),N3691-O3691-Q3691-R3691-T3691-U3691-P3691,"")</f>
        <v>0</v>
      </c>
      <c r="W3691">
        <v>22</v>
      </c>
      <c r="X3691">
        <v>28.5</v>
      </c>
      <c r="Y3691" s="7">
        <v>0.76</v>
      </c>
      <c r="Z3691" s="7">
        <v>1.05</v>
      </c>
      <c r="AA3691">
        <v>205</v>
      </c>
      <c r="AB3691">
        <v>0</v>
      </c>
      <c r="AC3691">
        <v>269.736842105263</v>
      </c>
      <c r="AD3691" t="s">
        <v>41</v>
      </c>
      <c r="AE3691">
        <v>6778</v>
      </c>
      <c r="AF3691" s="4">
        <v>1.009</v>
      </c>
      <c r="AG3691">
        <v>0</v>
      </c>
      <c r="AH3691">
        <v>0</v>
      </c>
      <c r="AJ3691">
        <v>0</v>
      </c>
    </row>
    <row r="3692" spans="1:36">
      <c r="A3692" t="s">
        <v>12218</v>
      </c>
      <c r="B3692" t="s">
        <v>7546</v>
      </c>
      <c r="C3692" s="2" t="s">
        <v>7547</v>
      </c>
      <c r="D3692" t="s">
        <v>3946</v>
      </c>
      <c r="G3692">
        <v>0</v>
      </c>
      <c r="H3692" s="3">
        <v>0</v>
      </c>
      <c r="I3692" s="4">
        <f>IF(H3692=0,"",H3692*O3692)</f>
        <v>0</v>
      </c>
      <c r="J3692" s="5">
        <f>IF(OR(H3692=0,V3692=""),"",H3692*V3692)</f>
        <v>0</v>
      </c>
      <c r="K3692" s="6">
        <f>IF(V3692="","",V3692/O3692)</f>
        <v>0</v>
      </c>
      <c r="L3692" s="6">
        <f>IF(V3692="","",V3692/N3692)</f>
        <v>0</v>
      </c>
      <c r="M3692" s="4">
        <v>19.99</v>
      </c>
      <c r="N3692" s="4">
        <v>19.99</v>
      </c>
      <c r="Q3692" s="4">
        <v>7.48</v>
      </c>
      <c r="R3692" s="4">
        <v>0.2</v>
      </c>
      <c r="S3692">
        <v>0.15</v>
      </c>
      <c r="T3692" s="4">
        <f>IF(S3692=0,"",IF((N3692*S3692)&lt;.3,.3,N3692*S3692))</f>
        <v>0</v>
      </c>
      <c r="U3692"/>
      <c r="V3692" s="4">
        <f>IF(AND(N3692&lt;&gt;0,O3692&lt;&gt;0,Q3692&lt;&gt;0,S3692&lt;&gt;""),N3692-O3692-Q3692-R3692-T3692-U3692-P3692,"")</f>
        <v>0</v>
      </c>
      <c r="W3692">
        <v>0</v>
      </c>
      <c r="X3692">
        <v>8</v>
      </c>
      <c r="Y3692" s="7">
        <v>0</v>
      </c>
      <c r="Z3692" s="7">
        <v>0</v>
      </c>
      <c r="AA3692">
        <v>100</v>
      </c>
      <c r="AB3692">
        <v>0</v>
      </c>
      <c r="AC3692">
        <v>9999</v>
      </c>
      <c r="AD3692">
        <v>9999</v>
      </c>
      <c r="AE3692">
        <v>9286</v>
      </c>
      <c r="AF3692" s="4">
        <v>1.01</v>
      </c>
      <c r="AG3692">
        <v>0</v>
      </c>
      <c r="AH3692">
        <v>0</v>
      </c>
      <c r="AJ3692">
        <v>0</v>
      </c>
    </row>
    <row r="3693" spans="1:36">
      <c r="A3693" t="s">
        <v>12219</v>
      </c>
      <c r="B3693" t="s">
        <v>7594</v>
      </c>
      <c r="C3693" s="2" t="s">
        <v>7595</v>
      </c>
      <c r="D3693" t="s">
        <v>3946</v>
      </c>
      <c r="G3693">
        <v>0</v>
      </c>
      <c r="H3693" s="3">
        <v>0</v>
      </c>
      <c r="I3693" s="4">
        <f>IF(H3693=0,"",H3693*O3693)</f>
        <v>0</v>
      </c>
      <c r="J3693" s="5">
        <f>IF(OR(H3693=0,V3693=""),"",H3693*V3693)</f>
        <v>0</v>
      </c>
      <c r="K3693" s="6">
        <f>IF(V3693="","",V3693/O3693)</f>
        <v>0</v>
      </c>
      <c r="L3693" s="6">
        <f>IF(V3693="","",V3693/N3693)</f>
        <v>0</v>
      </c>
      <c r="M3693" s="4">
        <v>19.99</v>
      </c>
      <c r="N3693" s="4">
        <v>19.99</v>
      </c>
      <c r="Q3693" s="4">
        <v>7.48</v>
      </c>
      <c r="R3693" s="4">
        <v>0.2</v>
      </c>
      <c r="S3693">
        <v>0.15</v>
      </c>
      <c r="T3693" s="4">
        <f>IF(S3693=0,"",IF((N3693*S3693)&lt;.3,.3,N3693*S3693))</f>
        <v>0</v>
      </c>
      <c r="U3693"/>
      <c r="V3693" s="4">
        <f>IF(AND(N3693&lt;&gt;0,O3693&lt;&gt;0,Q3693&lt;&gt;0,S3693&lt;&gt;""),N3693-O3693-Q3693-R3693-T3693-U3693-P3693,"")</f>
        <v>0</v>
      </c>
      <c r="W3693">
        <v>0</v>
      </c>
      <c r="X3693">
        <v>8</v>
      </c>
      <c r="Y3693" s="7">
        <v>0</v>
      </c>
      <c r="Z3693" s="7">
        <v>0</v>
      </c>
      <c r="AA3693">
        <v>100</v>
      </c>
      <c r="AB3693">
        <v>0</v>
      </c>
      <c r="AC3693">
        <v>9999</v>
      </c>
      <c r="AD3693">
        <v>9999</v>
      </c>
      <c r="AE3693">
        <v>7258</v>
      </c>
      <c r="AF3693" s="4">
        <v>1.01</v>
      </c>
      <c r="AG3693">
        <v>0</v>
      </c>
      <c r="AH3693">
        <v>0</v>
      </c>
      <c r="AJ3693">
        <v>0</v>
      </c>
    </row>
    <row r="3694" spans="1:36">
      <c r="A3694" t="s">
        <v>12220</v>
      </c>
      <c r="B3694" t="s">
        <v>7471</v>
      </c>
      <c r="C3694" s="2" t="s">
        <v>7472</v>
      </c>
      <c r="D3694" t="s">
        <v>3946</v>
      </c>
      <c r="G3694">
        <v>0</v>
      </c>
      <c r="H3694" s="3">
        <v>0</v>
      </c>
      <c r="I3694" s="4">
        <f>IF(H3694=0,"",H3694*O3694)</f>
        <v>0</v>
      </c>
      <c r="J3694" s="5">
        <f>IF(OR(H3694=0,V3694=""),"",H3694*V3694)</f>
        <v>0</v>
      </c>
      <c r="K3694" s="6">
        <f>IF(V3694="","",V3694/O3694)</f>
        <v>0</v>
      </c>
      <c r="L3694" s="6">
        <f>IF(V3694="","",V3694/N3694)</f>
        <v>0</v>
      </c>
      <c r="M3694" s="4">
        <v>25.99</v>
      </c>
      <c r="N3694" s="4">
        <v>16.99</v>
      </c>
      <c r="Q3694" s="4">
        <v>7.18</v>
      </c>
      <c r="R3694" s="4">
        <v>0.12</v>
      </c>
      <c r="S3694">
        <v>0.15</v>
      </c>
      <c r="T3694" s="4">
        <f>IF(S3694=0,"",IF((N3694*S3694)&lt;.3,.3,N3694*S3694))</f>
        <v>0</v>
      </c>
      <c r="U3694"/>
      <c r="V3694" s="4">
        <f>IF(AND(N3694&lt;&gt;0,O3694&lt;&gt;0,Q3694&lt;&gt;0,S3694&lt;&gt;""),N3694-O3694-Q3694-R3694-T3694-U3694-P3694,"")</f>
        <v>0</v>
      </c>
      <c r="W3694">
        <v>0</v>
      </c>
      <c r="X3694">
        <v>3</v>
      </c>
      <c r="Y3694" s="7">
        <v>0</v>
      </c>
      <c r="Z3694" s="7">
        <v>0</v>
      </c>
      <c r="AA3694">
        <v>116</v>
      </c>
      <c r="AB3694">
        <v>0</v>
      </c>
      <c r="AC3694">
        <v>9999</v>
      </c>
      <c r="AD3694">
        <v>9999</v>
      </c>
      <c r="AE3694">
        <v>6778</v>
      </c>
      <c r="AF3694" s="4">
        <v>0.996</v>
      </c>
      <c r="AG3694">
        <v>0</v>
      </c>
      <c r="AH3694">
        <v>0</v>
      </c>
      <c r="AJ3694">
        <v>0</v>
      </c>
    </row>
    <row r="3695" spans="1:36">
      <c r="A3695" t="s">
        <v>12221</v>
      </c>
      <c r="B3695" t="s">
        <v>4674</v>
      </c>
      <c r="C3695" s="2" t="s">
        <v>4675</v>
      </c>
      <c r="D3695" t="s">
        <v>3946</v>
      </c>
      <c r="G3695">
        <v>0</v>
      </c>
      <c r="H3695" s="3">
        <v>0</v>
      </c>
      <c r="I3695" s="4">
        <f>IF(H3695=0,"",H3695*O3695)</f>
        <v>0</v>
      </c>
      <c r="J3695" s="5">
        <f>IF(OR(H3695=0,V3695=""),"",H3695*V3695)</f>
        <v>0</v>
      </c>
      <c r="K3695" s="6">
        <f>IF(V3695="","",V3695/O3695)</f>
        <v>0</v>
      </c>
      <c r="L3695" s="6">
        <f>IF(V3695="","",V3695/N3695)</f>
        <v>0</v>
      </c>
      <c r="M3695" s="4">
        <v>16.95</v>
      </c>
      <c r="N3695" s="4">
        <v>16.95</v>
      </c>
      <c r="Q3695" s="4">
        <v>7.18</v>
      </c>
      <c r="R3695" s="4">
        <v>0.12</v>
      </c>
      <c r="S3695">
        <v>0.12</v>
      </c>
      <c r="T3695" s="4">
        <f>IF(S3695=0,"",IF((N3695*S3695)&lt;.3,.3,N3695*S3695))</f>
        <v>0</v>
      </c>
      <c r="U3695"/>
      <c r="V3695" s="4">
        <f>IF(AND(N3695&lt;&gt;0,O3695&lt;&gt;0,Q3695&lt;&gt;0,S3695&lt;&gt;""),N3695-O3695-Q3695-R3695-T3695-U3695-P3695,"")</f>
        <v>0</v>
      </c>
      <c r="W3695">
        <v>82</v>
      </c>
      <c r="X3695">
        <v>28.5</v>
      </c>
      <c r="Y3695" s="7">
        <v>2.83</v>
      </c>
      <c r="Z3695" s="7">
        <v>1.09</v>
      </c>
      <c r="AA3695">
        <v>493</v>
      </c>
      <c r="AB3695">
        <v>4</v>
      </c>
      <c r="AC3695">
        <v>174.204946996466</v>
      </c>
      <c r="AD3695" t="s">
        <v>41</v>
      </c>
      <c r="AE3695">
        <v>334</v>
      </c>
      <c r="AF3695" s="4">
        <v>0.956</v>
      </c>
      <c r="AG3695">
        <v>0</v>
      </c>
      <c r="AH3695">
        <v>0</v>
      </c>
      <c r="AJ3695">
        <v>0</v>
      </c>
    </row>
    <row r="3696" spans="1:36">
      <c r="A3696" t="s">
        <v>12222</v>
      </c>
      <c r="B3696" t="s">
        <v>7459</v>
      </c>
      <c r="C3696" s="2" t="s">
        <v>7460</v>
      </c>
      <c r="D3696" t="s">
        <v>3946</v>
      </c>
      <c r="G3696">
        <v>0</v>
      </c>
      <c r="H3696" s="3">
        <v>0</v>
      </c>
      <c r="I3696" s="4">
        <f>IF(H3696=0,"",H3696*O3696)</f>
        <v>0</v>
      </c>
      <c r="J3696" s="5">
        <f>IF(OR(H3696=0,V3696=""),"",H3696*V3696)</f>
        <v>0</v>
      </c>
      <c r="K3696" s="6">
        <f>IF(V3696="","",V3696/O3696)</f>
        <v>0</v>
      </c>
      <c r="L3696" s="6">
        <f>IF(V3696="","",V3696/N3696)</f>
        <v>0</v>
      </c>
      <c r="M3696" s="4">
        <v>0</v>
      </c>
      <c r="Q3696" s="4">
        <v>6.14</v>
      </c>
      <c r="R3696" s="4">
        <v>0.22</v>
      </c>
      <c r="S3696">
        <v>0.15</v>
      </c>
      <c r="T3696" s="4">
        <f>IF(S3696=0,"",IF((N3696*S3696)&lt;.3,.3,N3696*S3696))</f>
        <v>0</v>
      </c>
      <c r="U3696"/>
      <c r="V3696" s="4">
        <f>IF(AND(N3696&lt;&gt;0,O3696&lt;&gt;0,Q3696&lt;&gt;0,S3696&lt;&gt;""),N3696-O3696-Q3696-R3696-T3696-U3696-P3696,"")</f>
        <v>0</v>
      </c>
      <c r="W3696">
        <v>0</v>
      </c>
      <c r="X3696">
        <v>0</v>
      </c>
      <c r="Y3696" s="7">
        <v>0</v>
      </c>
      <c r="Z3696" s="7">
        <v>0</v>
      </c>
      <c r="AA3696">
        <v>0</v>
      </c>
      <c r="AB3696">
        <v>200</v>
      </c>
      <c r="AC3696">
        <v>0</v>
      </c>
      <c r="AD3696">
        <v>9999</v>
      </c>
      <c r="AG3696">
        <v>0</v>
      </c>
      <c r="AH3696">
        <v>0</v>
      </c>
      <c r="AJ3696">
        <v>0</v>
      </c>
    </row>
    <row r="3697" spans="1:36">
      <c r="A3697" t="s">
        <v>12223</v>
      </c>
      <c r="B3697" t="s">
        <v>7558</v>
      </c>
      <c r="C3697" s="2" t="s">
        <v>7559</v>
      </c>
      <c r="D3697" t="s">
        <v>3946</v>
      </c>
      <c r="G3697">
        <v>14</v>
      </c>
      <c r="H3697" s="3">
        <v>14</v>
      </c>
      <c r="I3697" s="4">
        <f>IF(H3697=0,"",H3697*O3697)</f>
        <v>0</v>
      </c>
      <c r="J3697" s="5">
        <f>IF(OR(H3697=0,V3697=""),"",H3697*V3697)</f>
        <v>0</v>
      </c>
      <c r="K3697" s="6">
        <f>IF(V3697="","",V3697/O3697)</f>
        <v>0</v>
      </c>
      <c r="L3697" s="6">
        <f>IF(V3697="","",V3697/N3697)</f>
        <v>0</v>
      </c>
      <c r="M3697" s="4">
        <v>19.99</v>
      </c>
      <c r="N3697" s="4">
        <v>19.99</v>
      </c>
      <c r="Q3697" s="4">
        <v>7.18</v>
      </c>
      <c r="R3697" s="4">
        <v>0.19</v>
      </c>
      <c r="S3697">
        <v>0.15</v>
      </c>
      <c r="T3697" s="4">
        <f>IF(S3697=0,"",IF((N3697*S3697)&lt;.3,.3,N3697*S3697))</f>
        <v>0</v>
      </c>
      <c r="U3697"/>
      <c r="V3697" s="4">
        <f>IF(AND(N3697&lt;&gt;0,O3697&lt;&gt;0,Q3697&lt;&gt;0,S3697&lt;&gt;""),N3697-O3697-Q3697-R3697-T3697-U3697-P3697,"")</f>
        <v>0</v>
      </c>
      <c r="W3697">
        <v>21</v>
      </c>
      <c r="X3697">
        <v>8</v>
      </c>
      <c r="Y3697" s="7">
        <v>2.63</v>
      </c>
      <c r="Z3697" s="7">
        <v>1.05</v>
      </c>
      <c r="AA3697">
        <v>64</v>
      </c>
      <c r="AB3697">
        <v>1</v>
      </c>
      <c r="AC3697">
        <v>24.3346007604563</v>
      </c>
      <c r="AD3697" t="s">
        <v>41</v>
      </c>
      <c r="AE3697">
        <v>9286</v>
      </c>
      <c r="AF3697" s="4">
        <v>0.991</v>
      </c>
      <c r="AG3697">
        <v>0</v>
      </c>
      <c r="AH3697">
        <v>0</v>
      </c>
      <c r="AJ3697">
        <v>0</v>
      </c>
    </row>
    <row r="3698" spans="1:36">
      <c r="A3698" t="s">
        <v>12224</v>
      </c>
      <c r="B3698" t="s">
        <v>7443</v>
      </c>
      <c r="C3698" s="2" t="s">
        <v>7444</v>
      </c>
      <c r="D3698" t="s">
        <v>3946</v>
      </c>
      <c r="G3698">
        <v>0</v>
      </c>
      <c r="H3698" s="3">
        <v>0</v>
      </c>
      <c r="I3698" s="4">
        <f>IF(H3698=0,"",H3698*O3698)</f>
        <v>0</v>
      </c>
      <c r="J3698" s="5">
        <f>IF(OR(H3698=0,V3698=""),"",H3698*V3698)</f>
        <v>0</v>
      </c>
      <c r="K3698" s="6">
        <f>IF(V3698="","",V3698/O3698)</f>
        <v>0</v>
      </c>
      <c r="L3698" s="6">
        <f>IF(V3698="","",V3698/N3698)</f>
        <v>0</v>
      </c>
      <c r="M3698" s="4">
        <v>25.99</v>
      </c>
      <c r="N3698" s="4">
        <v>16.99</v>
      </c>
      <c r="Q3698" s="4">
        <v>7.18</v>
      </c>
      <c r="R3698" s="4">
        <v>0.1</v>
      </c>
      <c r="S3698">
        <v>0.15</v>
      </c>
      <c r="T3698" s="4">
        <f>IF(S3698=0,"",IF((N3698*S3698)&lt;.3,.3,N3698*S3698))</f>
        <v>0</v>
      </c>
      <c r="U3698"/>
      <c r="V3698" s="4">
        <f>IF(AND(N3698&lt;&gt;0,O3698&lt;&gt;0,Q3698&lt;&gt;0,S3698&lt;&gt;""),N3698-O3698-Q3698-R3698-T3698-U3698-P3698,"")</f>
        <v>0</v>
      </c>
      <c r="W3698">
        <v>0</v>
      </c>
      <c r="X3698">
        <v>22.5</v>
      </c>
      <c r="Y3698" s="7">
        <v>0</v>
      </c>
      <c r="Z3698" s="7">
        <v>0</v>
      </c>
      <c r="AA3698">
        <v>68</v>
      </c>
      <c r="AB3698">
        <v>0</v>
      </c>
      <c r="AC3698">
        <v>9999</v>
      </c>
      <c r="AD3698">
        <v>9999</v>
      </c>
      <c r="AE3698">
        <v>334</v>
      </c>
      <c r="AF3698" s="4">
        <v>0.96</v>
      </c>
      <c r="AG3698">
        <v>0</v>
      </c>
      <c r="AH3698">
        <v>0</v>
      </c>
      <c r="AJ3698">
        <v>0</v>
      </c>
    </row>
    <row r="3699" spans="1:36">
      <c r="A3699" t="s">
        <v>12225</v>
      </c>
      <c r="B3699" t="s">
        <v>7139</v>
      </c>
      <c r="C3699" s="2" t="s">
        <v>7140</v>
      </c>
      <c r="D3699" t="s">
        <v>3946</v>
      </c>
      <c r="G3699">
        <v>37</v>
      </c>
      <c r="H3699" s="3">
        <v>37</v>
      </c>
      <c r="I3699" s="4">
        <f>IF(H3699=0,"",H3699*O3699)</f>
        <v>0</v>
      </c>
      <c r="J3699" s="5">
        <f>IF(OR(H3699=0,V3699=""),"",H3699*V3699)</f>
        <v>0</v>
      </c>
      <c r="K3699" s="6">
        <f>IF(V3699="","",V3699/O3699)</f>
        <v>0</v>
      </c>
      <c r="L3699" s="6">
        <f>IF(V3699="","",V3699/N3699)</f>
        <v>0</v>
      </c>
      <c r="M3699" s="4">
        <v>24.99</v>
      </c>
      <c r="N3699" s="4">
        <v>24.99</v>
      </c>
      <c r="Q3699" s="4">
        <v>7.18</v>
      </c>
      <c r="R3699" s="4">
        <v>0.13</v>
      </c>
      <c r="S3699">
        <v>0.15</v>
      </c>
      <c r="T3699" s="4">
        <f>IF(S3699=0,"",IF((N3699*S3699)&lt;.3,.3,N3699*S3699))</f>
        <v>0</v>
      </c>
      <c r="U3699"/>
      <c r="V3699" s="4">
        <f>IF(AND(N3699&lt;&gt;0,O3699&lt;&gt;0,Q3699&lt;&gt;0,S3699&lt;&gt;""),N3699-O3699-Q3699-R3699-T3699-U3699-P3699,"")</f>
        <v>0</v>
      </c>
      <c r="W3699">
        <v>63</v>
      </c>
      <c r="X3699">
        <v>28.5</v>
      </c>
      <c r="Y3699" s="7">
        <v>2.17</v>
      </c>
      <c r="Z3699" s="7">
        <v>1.15</v>
      </c>
      <c r="AA3699">
        <v>28</v>
      </c>
      <c r="AB3699">
        <v>0</v>
      </c>
      <c r="AC3699">
        <v>12.9032258064516</v>
      </c>
      <c r="AD3699" t="s">
        <v>41</v>
      </c>
      <c r="AE3699">
        <v>330</v>
      </c>
      <c r="AF3699" s="4">
        <v>0.953</v>
      </c>
      <c r="AG3699">
        <v>0</v>
      </c>
      <c r="AH3699">
        <v>0</v>
      </c>
      <c r="AJ3699">
        <v>0</v>
      </c>
    </row>
    <row r="3700" spans="1:36">
      <c r="A3700" t="s">
        <v>12226</v>
      </c>
      <c r="B3700" t="s">
        <v>7562</v>
      </c>
      <c r="C3700" s="2" t="s">
        <v>7563</v>
      </c>
      <c r="D3700" t="s">
        <v>3946</v>
      </c>
      <c r="G3700">
        <v>0</v>
      </c>
      <c r="H3700" s="3">
        <v>0</v>
      </c>
      <c r="I3700" s="4">
        <f>IF(H3700=0,"",H3700*O3700)</f>
        <v>0</v>
      </c>
      <c r="J3700" s="5">
        <f>IF(OR(H3700=0,V3700=""),"",H3700*V3700)</f>
        <v>0</v>
      </c>
      <c r="K3700" s="6">
        <f>IF(V3700="","",V3700/O3700)</f>
        <v>0</v>
      </c>
      <c r="L3700" s="6">
        <f>IF(V3700="","",V3700/N3700)</f>
        <v>0</v>
      </c>
      <c r="M3700" s="4">
        <v>19.99</v>
      </c>
      <c r="N3700" s="4">
        <v>19.99</v>
      </c>
      <c r="Q3700" s="4">
        <v>7.48</v>
      </c>
      <c r="R3700" s="4">
        <v>0.2</v>
      </c>
      <c r="S3700">
        <v>0.15</v>
      </c>
      <c r="T3700" s="4">
        <f>IF(S3700=0,"",IF((N3700*S3700)&lt;.3,.3,N3700*S3700))</f>
        <v>0</v>
      </c>
      <c r="U3700"/>
      <c r="V3700" s="4">
        <f>IF(AND(N3700&lt;&gt;0,O3700&lt;&gt;0,Q3700&lt;&gt;0,S3700&lt;&gt;""),N3700-O3700-Q3700-R3700-T3700-U3700-P3700,"")</f>
        <v>0</v>
      </c>
      <c r="W3700">
        <v>2</v>
      </c>
      <c r="X3700">
        <v>8</v>
      </c>
      <c r="Y3700" s="7">
        <v>0.25</v>
      </c>
      <c r="Z3700" s="7">
        <v>1</v>
      </c>
      <c r="AA3700">
        <v>98</v>
      </c>
      <c r="AB3700">
        <v>0</v>
      </c>
      <c r="AC3700">
        <v>392</v>
      </c>
      <c r="AD3700" t="s">
        <v>41</v>
      </c>
      <c r="AE3700">
        <v>7258</v>
      </c>
      <c r="AF3700" s="4">
        <v>1.01</v>
      </c>
      <c r="AG3700">
        <v>0</v>
      </c>
      <c r="AH3700">
        <v>0</v>
      </c>
      <c r="AJ3700">
        <v>0</v>
      </c>
    </row>
    <row r="3701" spans="1:36">
      <c r="A3701" t="s">
        <v>12227</v>
      </c>
      <c r="B3701" t="s">
        <v>7423</v>
      </c>
      <c r="C3701" s="2" t="s">
        <v>7424</v>
      </c>
      <c r="D3701" t="s">
        <v>3946</v>
      </c>
      <c r="G3701">
        <v>0</v>
      </c>
      <c r="H3701" s="3">
        <v>0</v>
      </c>
      <c r="I3701" s="4">
        <f>IF(H3701=0,"",H3701*O3701)</f>
        <v>0</v>
      </c>
      <c r="J3701" s="5">
        <f>IF(OR(H3701=0,V3701=""),"",H3701*V3701)</f>
        <v>0</v>
      </c>
      <c r="K3701" s="6">
        <f>IF(V3701="","",V3701/O3701)</f>
        <v>0</v>
      </c>
      <c r="L3701" s="6">
        <f>IF(V3701="","",V3701/N3701)</f>
        <v>0</v>
      </c>
      <c r="M3701" s="4">
        <v>18.99</v>
      </c>
      <c r="N3701" s="4">
        <v>18.99</v>
      </c>
      <c r="Q3701" s="4">
        <v>7.18</v>
      </c>
      <c r="R3701" s="4">
        <v>0.09</v>
      </c>
      <c r="S3701">
        <v>0.15</v>
      </c>
      <c r="T3701" s="4">
        <f>IF(S3701=0,"",IF((N3701*S3701)&lt;.3,.3,N3701*S3701))</f>
        <v>0</v>
      </c>
      <c r="U3701"/>
      <c r="V3701" s="4">
        <f>IF(AND(N3701&lt;&gt;0,O3701&lt;&gt;0,Q3701&lt;&gt;0,S3701&lt;&gt;""),N3701-O3701-Q3701-R3701-T3701-U3701-P3701,"")</f>
        <v>0</v>
      </c>
      <c r="W3701">
        <v>43</v>
      </c>
      <c r="X3701">
        <v>30</v>
      </c>
      <c r="Y3701" s="7">
        <v>1.43</v>
      </c>
      <c r="Z3701" s="7">
        <v>1</v>
      </c>
      <c r="AA3701">
        <v>125</v>
      </c>
      <c r="AB3701">
        <v>360</v>
      </c>
      <c r="AC3701">
        <v>87.4125874125874</v>
      </c>
      <c r="AD3701" t="s">
        <v>41</v>
      </c>
      <c r="AE3701">
        <v>6069</v>
      </c>
      <c r="AF3701" s="4">
        <v>0.96</v>
      </c>
      <c r="AG3701">
        <v>0</v>
      </c>
      <c r="AH3701">
        <v>0</v>
      </c>
      <c r="AJ3701">
        <v>0</v>
      </c>
    </row>
    <row r="3702" spans="1:36">
      <c r="A3702" t="s">
        <v>12228</v>
      </c>
      <c r="B3702" t="s">
        <v>7590</v>
      </c>
      <c r="C3702" s="2" t="s">
        <v>7591</v>
      </c>
      <c r="D3702" t="s">
        <v>3946</v>
      </c>
      <c r="G3702">
        <v>0</v>
      </c>
      <c r="H3702" s="3">
        <v>0</v>
      </c>
      <c r="I3702" s="4">
        <f>IF(H3702=0,"",H3702*O3702)</f>
        <v>0</v>
      </c>
      <c r="J3702" s="5">
        <f>IF(OR(H3702=0,V3702=""),"",H3702*V3702)</f>
        <v>0</v>
      </c>
      <c r="K3702" s="6">
        <f>IF(V3702="","",V3702/O3702)</f>
        <v>0</v>
      </c>
      <c r="L3702" s="6">
        <f>IF(V3702="","",V3702/N3702)</f>
        <v>0</v>
      </c>
      <c r="M3702" s="4">
        <v>23.99</v>
      </c>
      <c r="N3702" s="4">
        <v>19.99</v>
      </c>
      <c r="Q3702" s="4">
        <v>7.48</v>
      </c>
      <c r="R3702" s="4">
        <v>0.17</v>
      </c>
      <c r="S3702">
        <v>0.15</v>
      </c>
      <c r="T3702" s="4">
        <f>IF(S3702=0,"",IF((N3702*S3702)&lt;.3,.3,N3702*S3702))</f>
        <v>0</v>
      </c>
      <c r="U3702"/>
      <c r="V3702" s="4">
        <f>IF(AND(N3702&lt;&gt;0,O3702&lt;&gt;0,Q3702&lt;&gt;0,S3702&lt;&gt;""),N3702-O3702-Q3702-R3702-T3702-U3702-P3702,"")</f>
        <v>0</v>
      </c>
      <c r="W3702">
        <v>0</v>
      </c>
      <c r="X3702">
        <v>3</v>
      </c>
      <c r="Y3702" s="7">
        <v>0</v>
      </c>
      <c r="Z3702" s="7">
        <v>0</v>
      </c>
      <c r="AA3702">
        <v>48</v>
      </c>
      <c r="AB3702">
        <v>0</v>
      </c>
      <c r="AC3702">
        <v>9999</v>
      </c>
      <c r="AD3702">
        <v>9999</v>
      </c>
      <c r="AE3702">
        <v>7258</v>
      </c>
      <c r="AF3702" s="4">
        <v>1.006</v>
      </c>
      <c r="AG3702">
        <v>0</v>
      </c>
      <c r="AH3702">
        <v>0</v>
      </c>
      <c r="AJ3702">
        <v>0</v>
      </c>
    </row>
    <row r="3703" spans="1:36">
      <c r="A3703" t="s">
        <v>12229</v>
      </c>
      <c r="B3703" t="s">
        <v>7427</v>
      </c>
      <c r="C3703" s="2" t="s">
        <v>7428</v>
      </c>
      <c r="D3703" t="s">
        <v>3946</v>
      </c>
      <c r="G3703">
        <v>0</v>
      </c>
      <c r="H3703" s="3">
        <v>0</v>
      </c>
      <c r="I3703" s="4">
        <f>IF(H3703=0,"",H3703*O3703)</f>
        <v>0</v>
      </c>
      <c r="J3703" s="5">
        <f>IF(OR(H3703=0,V3703=""),"",H3703*V3703)</f>
        <v>0</v>
      </c>
      <c r="K3703" s="6">
        <f>IF(V3703="","",V3703/O3703)</f>
        <v>0</v>
      </c>
      <c r="L3703" s="6">
        <f>IF(V3703="","",V3703/N3703)</f>
        <v>0</v>
      </c>
      <c r="M3703" s="4">
        <v>19.99</v>
      </c>
      <c r="N3703" s="4">
        <v>17.95</v>
      </c>
      <c r="Q3703" s="4">
        <v>7.18</v>
      </c>
      <c r="R3703" s="4">
        <v>0.11</v>
      </c>
      <c r="S3703">
        <v>0.15</v>
      </c>
      <c r="T3703" s="4">
        <f>IF(S3703=0,"",IF((N3703*S3703)&lt;.3,.3,N3703*S3703))</f>
        <v>0</v>
      </c>
      <c r="U3703"/>
      <c r="V3703" s="4">
        <f>IF(AND(N3703&lt;&gt;0,O3703&lt;&gt;0,Q3703&lt;&gt;0,S3703&lt;&gt;""),N3703-O3703-Q3703-R3703-T3703-U3703-P3703,"")</f>
        <v>0</v>
      </c>
      <c r="W3703">
        <v>0</v>
      </c>
      <c r="X3703">
        <v>28.5</v>
      </c>
      <c r="Y3703" s="7">
        <v>0</v>
      </c>
      <c r="Z3703" s="7">
        <v>0</v>
      </c>
      <c r="AA3703">
        <v>132</v>
      </c>
      <c r="AB3703">
        <v>0</v>
      </c>
      <c r="AC3703">
        <v>9999</v>
      </c>
      <c r="AD3703">
        <v>9999</v>
      </c>
      <c r="AE3703">
        <v>5956</v>
      </c>
      <c r="AF3703" s="4">
        <v>0.958</v>
      </c>
      <c r="AG3703">
        <v>0</v>
      </c>
      <c r="AH3703">
        <v>0</v>
      </c>
      <c r="AJ3703">
        <v>0</v>
      </c>
    </row>
    <row r="3704" spans="1:36">
      <c r="A3704" t="s">
        <v>12230</v>
      </c>
      <c r="B3704" t="s">
        <v>4690</v>
      </c>
      <c r="C3704" s="2" t="s">
        <v>4691</v>
      </c>
      <c r="D3704" t="s">
        <v>3946</v>
      </c>
      <c r="G3704">
        <v>0</v>
      </c>
      <c r="H3704" s="3">
        <v>0</v>
      </c>
      <c r="I3704" s="4">
        <f>IF(H3704=0,"",H3704*O3704)</f>
        <v>0</v>
      </c>
      <c r="J3704" s="5">
        <f>IF(OR(H3704=0,V3704=""),"",H3704*V3704)</f>
        <v>0</v>
      </c>
      <c r="K3704" s="6">
        <f>IF(V3704="","",V3704/O3704)</f>
        <v>0</v>
      </c>
      <c r="L3704" s="6">
        <f>IF(V3704="","",V3704/N3704)</f>
        <v>0</v>
      </c>
      <c r="M3704" s="4">
        <v>20.99</v>
      </c>
      <c r="N3704" s="4">
        <v>19.99</v>
      </c>
      <c r="Q3704" s="4">
        <v>7.18</v>
      </c>
      <c r="R3704" s="4">
        <v>0.11</v>
      </c>
      <c r="S3704">
        <v>0.12</v>
      </c>
      <c r="T3704" s="4">
        <f>IF(S3704=0,"",IF((N3704*S3704)&lt;.3,.3,N3704*S3704))</f>
        <v>0</v>
      </c>
      <c r="U3704"/>
      <c r="V3704" s="4">
        <f>IF(AND(N3704&lt;&gt;0,O3704&lt;&gt;0,Q3704&lt;&gt;0,S3704&lt;&gt;""),N3704-O3704-Q3704-R3704-T3704-U3704-P3704,"")</f>
        <v>0</v>
      </c>
      <c r="W3704">
        <v>0</v>
      </c>
      <c r="X3704">
        <v>22.5</v>
      </c>
      <c r="Y3704" s="7">
        <v>0</v>
      </c>
      <c r="Z3704" s="7">
        <v>0</v>
      </c>
      <c r="AA3704">
        <v>280</v>
      </c>
      <c r="AB3704">
        <v>0</v>
      </c>
      <c r="AC3704">
        <v>9999</v>
      </c>
      <c r="AD3704">
        <v>9999</v>
      </c>
      <c r="AE3704">
        <v>334</v>
      </c>
      <c r="AF3704" s="4">
        <v>0.998</v>
      </c>
      <c r="AG3704">
        <v>0</v>
      </c>
      <c r="AH3704">
        <v>0</v>
      </c>
      <c r="AJ3704">
        <v>0</v>
      </c>
    </row>
    <row r="3705" spans="1:36">
      <c r="A3705" t="s">
        <v>12231</v>
      </c>
      <c r="B3705" t="s">
        <v>7475</v>
      </c>
      <c r="C3705" s="2" t="s">
        <v>7476</v>
      </c>
      <c r="D3705" t="s">
        <v>3946</v>
      </c>
      <c r="G3705">
        <v>0</v>
      </c>
      <c r="H3705" s="3">
        <v>0</v>
      </c>
      <c r="I3705" s="4">
        <f>IF(H3705=0,"",H3705*O3705)</f>
        <v>0</v>
      </c>
      <c r="J3705" s="5">
        <f>IF(OR(H3705=0,V3705=""),"",H3705*V3705)</f>
        <v>0</v>
      </c>
      <c r="K3705" s="6">
        <f>IF(V3705="","",V3705/O3705)</f>
        <v>0</v>
      </c>
      <c r="L3705" s="6">
        <f>IF(V3705="","",V3705/N3705)</f>
        <v>0</v>
      </c>
      <c r="M3705" s="4">
        <v>19.99</v>
      </c>
      <c r="N3705" s="4">
        <v>19.99</v>
      </c>
      <c r="Q3705" s="4">
        <v>7.18</v>
      </c>
      <c r="R3705" s="4">
        <v>0.09</v>
      </c>
      <c r="S3705">
        <v>0.15</v>
      </c>
      <c r="T3705" s="4">
        <f>IF(S3705=0,"",IF((N3705*S3705)&lt;.3,.3,N3705*S3705))</f>
        <v>0</v>
      </c>
      <c r="U3705"/>
      <c r="V3705" s="4">
        <f>IF(AND(N3705&lt;&gt;0,O3705&lt;&gt;0,Q3705&lt;&gt;0,S3705&lt;&gt;""),N3705-O3705-Q3705-R3705-T3705-U3705-P3705,"")</f>
        <v>0</v>
      </c>
      <c r="W3705">
        <v>11</v>
      </c>
      <c r="X3705">
        <v>30</v>
      </c>
      <c r="Y3705" s="7">
        <v>0.37</v>
      </c>
      <c r="Z3705" s="7">
        <v>1.1</v>
      </c>
      <c r="AA3705">
        <v>99</v>
      </c>
      <c r="AB3705">
        <v>140</v>
      </c>
      <c r="AC3705">
        <v>267.567567567568</v>
      </c>
      <c r="AD3705" t="s">
        <v>41</v>
      </c>
      <c r="AE3705">
        <v>334</v>
      </c>
      <c r="AF3705" s="4">
        <v>0.98</v>
      </c>
      <c r="AG3705">
        <v>0</v>
      </c>
      <c r="AH3705">
        <v>0</v>
      </c>
      <c r="AJ3705">
        <v>0</v>
      </c>
    </row>
    <row r="3706" spans="1:36">
      <c r="A3706" t="s">
        <v>12232</v>
      </c>
      <c r="B3706" t="s">
        <v>4694</v>
      </c>
      <c r="C3706" s="2" t="s">
        <v>4695</v>
      </c>
      <c r="D3706" t="s">
        <v>3946</v>
      </c>
      <c r="G3706">
        <v>0</v>
      </c>
      <c r="H3706" s="3">
        <v>0</v>
      </c>
      <c r="I3706" s="4">
        <f>IF(H3706=0,"",H3706*O3706)</f>
        <v>0</v>
      </c>
      <c r="J3706" s="5">
        <f>IF(OR(H3706=0,V3706=""),"",H3706*V3706)</f>
        <v>0</v>
      </c>
      <c r="K3706" s="6">
        <f>IF(V3706="","",V3706/O3706)</f>
        <v>0</v>
      </c>
      <c r="L3706" s="6">
        <f>IF(V3706="","",V3706/N3706)</f>
        <v>0</v>
      </c>
      <c r="M3706" s="4">
        <v>19.99</v>
      </c>
      <c r="N3706" s="4">
        <v>15.95</v>
      </c>
      <c r="Q3706" s="4">
        <v>7.48</v>
      </c>
      <c r="R3706" s="4">
        <v>0.11</v>
      </c>
      <c r="S3706">
        <v>0.15</v>
      </c>
      <c r="T3706" s="4">
        <f>IF(S3706=0,"",IF((N3706*S3706)&lt;.3,.3,N3706*S3706))</f>
        <v>0</v>
      </c>
      <c r="U3706"/>
      <c r="V3706" s="4">
        <f>IF(AND(N3706&lt;&gt;0,O3706&lt;&gt;0,Q3706&lt;&gt;0,S3706&lt;&gt;""),N3706-O3706-Q3706-R3706-T3706-U3706-P3706,"")</f>
        <v>0</v>
      </c>
      <c r="W3706">
        <v>0</v>
      </c>
      <c r="X3706">
        <v>28.5</v>
      </c>
      <c r="Y3706" s="7">
        <v>0</v>
      </c>
      <c r="Z3706" s="7">
        <v>0</v>
      </c>
      <c r="AA3706">
        <v>549</v>
      </c>
      <c r="AB3706">
        <v>0</v>
      </c>
      <c r="AC3706">
        <v>9999</v>
      </c>
      <c r="AD3706">
        <v>9999</v>
      </c>
      <c r="AE3706">
        <v>6778</v>
      </c>
      <c r="AF3706" s="4">
        <v>0.954</v>
      </c>
      <c r="AG3706">
        <v>0</v>
      </c>
      <c r="AH3706">
        <v>0</v>
      </c>
      <c r="AJ3706">
        <v>0</v>
      </c>
    </row>
    <row r="3707" spans="1:36">
      <c r="A3707" t="s">
        <v>12233</v>
      </c>
      <c r="B3707" t="s">
        <v>4948</v>
      </c>
      <c r="C3707" s="2" t="s">
        <v>4949</v>
      </c>
      <c r="D3707" t="s">
        <v>3946</v>
      </c>
      <c r="G3707">
        <v>0</v>
      </c>
      <c r="H3707" s="3">
        <v>0</v>
      </c>
      <c r="I3707" s="4">
        <f>IF(H3707=0,"",H3707*O3707)</f>
        <v>0</v>
      </c>
      <c r="J3707" s="5">
        <f>IF(OR(H3707=0,V3707=""),"",H3707*V3707)</f>
        <v>0</v>
      </c>
      <c r="K3707" s="6">
        <f>IF(V3707="","",V3707/O3707)</f>
        <v>0</v>
      </c>
      <c r="L3707" s="6">
        <f>IF(V3707="","",V3707/N3707)</f>
        <v>0</v>
      </c>
      <c r="M3707" s="4">
        <v>25.99</v>
      </c>
      <c r="N3707" s="4">
        <v>15.95</v>
      </c>
      <c r="Q3707" s="4">
        <v>7.18</v>
      </c>
      <c r="R3707" s="4">
        <v>0.08</v>
      </c>
      <c r="S3707">
        <v>0.15</v>
      </c>
      <c r="T3707" s="4">
        <f>IF(S3707=0,"",IF((N3707*S3707)&lt;.3,.3,N3707*S3707))</f>
        <v>0</v>
      </c>
      <c r="U3707"/>
      <c r="V3707" s="4">
        <f>IF(AND(N3707&lt;&gt;0,O3707&lt;&gt;0,Q3707&lt;&gt;0,S3707&lt;&gt;""),N3707-O3707-Q3707-R3707-T3707-U3707-P3707,"")</f>
        <v>0</v>
      </c>
      <c r="W3707">
        <v>0</v>
      </c>
      <c r="X3707">
        <v>22.5</v>
      </c>
      <c r="Y3707" s="7">
        <v>0</v>
      </c>
      <c r="Z3707" s="7">
        <v>0</v>
      </c>
      <c r="AA3707">
        <v>164</v>
      </c>
      <c r="AB3707">
        <v>0</v>
      </c>
      <c r="AC3707">
        <v>9999</v>
      </c>
      <c r="AD3707">
        <v>9999</v>
      </c>
      <c r="AE3707">
        <v>6778</v>
      </c>
      <c r="AF3707" s="4">
        <v>0.953</v>
      </c>
      <c r="AG3707">
        <v>0</v>
      </c>
      <c r="AH3707">
        <v>0</v>
      </c>
      <c r="AJ3707">
        <v>0</v>
      </c>
    </row>
    <row r="3708" spans="1:36">
      <c r="A3708" t="s">
        <v>12234</v>
      </c>
      <c r="B3708" t="s">
        <v>4968</v>
      </c>
      <c r="C3708" s="2" t="s">
        <v>4969</v>
      </c>
      <c r="D3708" t="s">
        <v>3946</v>
      </c>
      <c r="G3708">
        <v>0</v>
      </c>
      <c r="H3708" s="3">
        <v>0</v>
      </c>
      <c r="I3708" s="4">
        <f>IF(H3708=0,"",H3708*O3708)</f>
        <v>0</v>
      </c>
      <c r="J3708" s="5">
        <f>IF(OR(H3708=0,V3708=""),"",H3708*V3708)</f>
        <v>0</v>
      </c>
      <c r="K3708" s="6">
        <f>IF(V3708="","",V3708/O3708)</f>
        <v>0</v>
      </c>
      <c r="L3708" s="6">
        <f>IF(V3708="","",V3708/N3708)</f>
        <v>0</v>
      </c>
      <c r="M3708" s="4">
        <v>23.99</v>
      </c>
      <c r="N3708" s="4">
        <v>18.99</v>
      </c>
      <c r="Q3708" s="4">
        <v>7.18</v>
      </c>
      <c r="R3708" s="4">
        <v>0.23</v>
      </c>
      <c r="S3708">
        <v>0.15</v>
      </c>
      <c r="T3708" s="4">
        <f>IF(S3708=0,"",IF((N3708*S3708)&lt;.3,.3,N3708*S3708))</f>
        <v>0</v>
      </c>
      <c r="U3708"/>
      <c r="V3708" s="4">
        <f>IF(AND(N3708&lt;&gt;0,O3708&lt;&gt;0,Q3708&lt;&gt;0,S3708&lt;&gt;""),N3708-O3708-Q3708-R3708-T3708-U3708-P3708,"")</f>
        <v>0</v>
      </c>
      <c r="W3708">
        <v>0</v>
      </c>
      <c r="X3708">
        <v>3</v>
      </c>
      <c r="Y3708" s="7">
        <v>0</v>
      </c>
      <c r="Z3708" s="7">
        <v>0</v>
      </c>
      <c r="AA3708">
        <v>100</v>
      </c>
      <c r="AB3708">
        <v>0</v>
      </c>
      <c r="AC3708">
        <v>9999</v>
      </c>
      <c r="AD3708">
        <v>9999</v>
      </c>
      <c r="AE3708">
        <v>9286</v>
      </c>
      <c r="AF3708" s="4">
        <v>0.955</v>
      </c>
      <c r="AG3708">
        <v>0</v>
      </c>
      <c r="AH3708">
        <v>0</v>
      </c>
      <c r="AJ3708">
        <v>0</v>
      </c>
    </row>
    <row r="3709" spans="1:36">
      <c r="A3709" t="s">
        <v>12235</v>
      </c>
      <c r="B3709" t="s">
        <v>5016</v>
      </c>
      <c r="C3709" s="2" t="s">
        <v>5017</v>
      </c>
      <c r="D3709" t="s">
        <v>3946</v>
      </c>
      <c r="G3709">
        <v>0</v>
      </c>
      <c r="H3709" s="3">
        <v>0</v>
      </c>
      <c r="I3709" s="4">
        <f>IF(H3709=0,"",H3709*O3709)</f>
        <v>0</v>
      </c>
      <c r="J3709" s="5">
        <f>IF(OR(H3709=0,V3709=""),"",H3709*V3709)</f>
        <v>0</v>
      </c>
      <c r="K3709" s="6">
        <f>IF(V3709="","",V3709/O3709)</f>
        <v>0</v>
      </c>
      <c r="L3709" s="6">
        <f>IF(V3709="","",V3709/N3709)</f>
        <v>0</v>
      </c>
      <c r="M3709" s="4">
        <v>22.99</v>
      </c>
      <c r="N3709" s="4">
        <v>18.99</v>
      </c>
      <c r="Q3709" s="4">
        <v>7.18</v>
      </c>
      <c r="R3709" s="4">
        <v>0.12</v>
      </c>
      <c r="S3709">
        <v>0.15</v>
      </c>
      <c r="T3709" s="4">
        <f>IF(S3709=0,"",IF((N3709*S3709)&lt;.3,.3,N3709*S3709))</f>
        <v>0</v>
      </c>
      <c r="U3709"/>
      <c r="V3709" s="4">
        <f>IF(AND(N3709&lt;&gt;0,O3709&lt;&gt;0,Q3709&lt;&gt;0,S3709&lt;&gt;""),N3709-O3709-Q3709-R3709-T3709-U3709-P3709,"")</f>
        <v>0</v>
      </c>
      <c r="W3709">
        <v>0</v>
      </c>
      <c r="X3709">
        <v>3</v>
      </c>
      <c r="Y3709" s="7">
        <v>0</v>
      </c>
      <c r="Z3709" s="7">
        <v>0</v>
      </c>
      <c r="AA3709">
        <v>37</v>
      </c>
      <c r="AB3709">
        <v>48</v>
      </c>
      <c r="AC3709">
        <v>9999</v>
      </c>
      <c r="AD3709">
        <v>9999</v>
      </c>
      <c r="AE3709">
        <v>9286</v>
      </c>
      <c r="AF3709" s="4">
        <v>0.953</v>
      </c>
      <c r="AG3709">
        <v>0</v>
      </c>
      <c r="AH3709">
        <v>0</v>
      </c>
      <c r="AJ3709">
        <v>0</v>
      </c>
    </row>
    <row r="3710" spans="1:36">
      <c r="A3710" t="s">
        <v>12236</v>
      </c>
      <c r="B3710" t="s">
        <v>7435</v>
      </c>
      <c r="C3710" s="2" t="s">
        <v>7436</v>
      </c>
      <c r="D3710" t="s">
        <v>3946</v>
      </c>
      <c r="G3710">
        <v>0</v>
      </c>
      <c r="H3710" s="3">
        <v>0</v>
      </c>
      <c r="I3710" s="4">
        <f>IF(H3710=0,"",H3710*O3710)</f>
        <v>0</v>
      </c>
      <c r="J3710" s="5">
        <f>IF(OR(H3710=0,V3710=""),"",H3710*V3710)</f>
        <v>0</v>
      </c>
      <c r="K3710" s="6">
        <f>IF(V3710="","",V3710/O3710)</f>
        <v>0</v>
      </c>
      <c r="L3710" s="6">
        <f>IF(V3710="","",V3710/N3710)</f>
        <v>0</v>
      </c>
      <c r="M3710" s="4">
        <v>25.99</v>
      </c>
      <c r="N3710" s="4">
        <v>16.95</v>
      </c>
      <c r="Q3710" s="4">
        <v>7.18</v>
      </c>
      <c r="R3710" s="4">
        <v>0.09</v>
      </c>
      <c r="S3710">
        <v>0.15</v>
      </c>
      <c r="T3710" s="4">
        <f>IF(S3710=0,"",IF((N3710*S3710)&lt;.3,.3,N3710*S3710))</f>
        <v>0</v>
      </c>
      <c r="U3710"/>
      <c r="V3710" s="4">
        <f>IF(AND(N3710&lt;&gt;0,O3710&lt;&gt;0,Q3710&lt;&gt;0,S3710&lt;&gt;""),N3710-O3710-Q3710-R3710-T3710-U3710-P3710,"")</f>
        <v>0</v>
      </c>
      <c r="W3710">
        <v>0</v>
      </c>
      <c r="X3710">
        <v>3</v>
      </c>
      <c r="Y3710" s="7">
        <v>0</v>
      </c>
      <c r="Z3710" s="7">
        <v>0</v>
      </c>
      <c r="AA3710">
        <v>110</v>
      </c>
      <c r="AB3710">
        <v>1</v>
      </c>
      <c r="AC3710">
        <v>9999</v>
      </c>
      <c r="AD3710">
        <v>9999</v>
      </c>
      <c r="AE3710">
        <v>6778</v>
      </c>
      <c r="AF3710" s="4">
        <v>0.952</v>
      </c>
      <c r="AG3710">
        <v>0</v>
      </c>
      <c r="AH3710">
        <v>0</v>
      </c>
      <c r="AJ3710">
        <v>0</v>
      </c>
    </row>
    <row r="3711" spans="1:36">
      <c r="A3711" t="s">
        <v>12237</v>
      </c>
      <c r="B3711" t="s">
        <v>11805</v>
      </c>
      <c r="C3711" s="2" t="s">
        <v>11806</v>
      </c>
      <c r="D3711" t="s">
        <v>3946</v>
      </c>
      <c r="G3711">
        <v>0</v>
      </c>
      <c r="H3711" s="3">
        <v>0</v>
      </c>
      <c r="I3711" s="4">
        <f>IF(H3711=0,"",H3711*O3711)</f>
        <v>0</v>
      </c>
      <c r="J3711" s="5">
        <f>IF(OR(H3711=0,V3711=""),"",H3711*V3711)</f>
        <v>0</v>
      </c>
      <c r="K3711" s="6">
        <f>IF(V3711="","",V3711/O3711)</f>
        <v>0</v>
      </c>
      <c r="L3711" s="6">
        <f>IF(V3711="","",V3711/N3711)</f>
        <v>0</v>
      </c>
      <c r="R3711" s="4">
        <v>0</v>
      </c>
      <c r="T3711" s="4">
        <f>IF(S3711=0,"",IF((N3711*S3711)&lt;.3,.3,N3711*S3711))</f>
        <v>0</v>
      </c>
      <c r="U3711"/>
      <c r="V3711" s="4">
        <f>IF(AND(N3711&lt;&gt;0,O3711&lt;&gt;0,Q3711&lt;&gt;0,S3711&lt;&gt;""),N3711-O3711-Q3711-R3711-T3711-U3711-P3711,"")</f>
        <v>0</v>
      </c>
      <c r="W3711">
        <v>0</v>
      </c>
      <c r="X3711">
        <v>0</v>
      </c>
      <c r="Y3711" s="7">
        <v>0</v>
      </c>
      <c r="Z3711" s="7">
        <v>0</v>
      </c>
      <c r="AA3711">
        <v>0</v>
      </c>
      <c r="AB3711">
        <v>0</v>
      </c>
      <c r="AC3711">
        <v>0</v>
      </c>
      <c r="AD3711" t="s">
        <v>41</v>
      </c>
      <c r="AG3711">
        <v>0</v>
      </c>
      <c r="AH3711">
        <v>0</v>
      </c>
      <c r="AJ3711">
        <v>0</v>
      </c>
    </row>
    <row r="3712" spans="1:36">
      <c r="A3712" t="s">
        <v>12238</v>
      </c>
      <c r="B3712" t="s">
        <v>3684</v>
      </c>
      <c r="C3712" s="2" t="s">
        <v>3685</v>
      </c>
      <c r="D3712" t="s">
        <v>3946</v>
      </c>
      <c r="G3712">
        <v>0</v>
      </c>
      <c r="H3712" s="3">
        <v>0</v>
      </c>
      <c r="I3712" s="4">
        <f>IF(H3712=0,"",H3712*O3712)</f>
        <v>0</v>
      </c>
      <c r="J3712" s="5">
        <f>IF(OR(H3712=0,V3712=""),"",H3712*V3712)</f>
        <v>0</v>
      </c>
      <c r="K3712" s="6">
        <f>IF(V3712="","",V3712/O3712)</f>
        <v>0</v>
      </c>
      <c r="L3712" s="6">
        <f>IF(V3712="","",V3712/N3712)</f>
        <v>0</v>
      </c>
      <c r="M3712" s="4">
        <v>21.99</v>
      </c>
      <c r="N3712" s="4">
        <v>17.99</v>
      </c>
      <c r="Q3712" s="4">
        <v>7.18</v>
      </c>
      <c r="R3712" s="4">
        <v>0.1</v>
      </c>
      <c r="S3712">
        <v>0.15</v>
      </c>
      <c r="T3712" s="4">
        <f>IF(S3712=0,"",IF((N3712*S3712)&lt;.3,.3,N3712*S3712))</f>
        <v>0</v>
      </c>
      <c r="U3712"/>
      <c r="V3712" s="4">
        <f>IF(AND(N3712&lt;&gt;0,O3712&lt;&gt;0,Q3712&lt;&gt;0,S3712&lt;&gt;""),N3712-O3712-Q3712-R3712-T3712-U3712-P3712,"")</f>
        <v>0</v>
      </c>
      <c r="W3712">
        <v>11</v>
      </c>
      <c r="X3712">
        <v>30</v>
      </c>
      <c r="Y3712" s="7">
        <v>0.37</v>
      </c>
      <c r="Z3712" s="7">
        <v>1.38</v>
      </c>
      <c r="AA3712">
        <v>498</v>
      </c>
      <c r="AB3712">
        <v>576</v>
      </c>
      <c r="AC3712">
        <v>1345.94594594595</v>
      </c>
      <c r="AD3712" t="s">
        <v>41</v>
      </c>
      <c r="AE3712">
        <v>330</v>
      </c>
      <c r="AF3712" s="4">
        <v>0.993</v>
      </c>
      <c r="AG3712">
        <v>0</v>
      </c>
      <c r="AH3712">
        <v>0</v>
      </c>
      <c r="AJ3712">
        <v>0</v>
      </c>
    </row>
    <row r="3713" spans="1:36">
      <c r="A3713" t="s">
        <v>12239</v>
      </c>
      <c r="B3713" t="s">
        <v>4936</v>
      </c>
      <c r="C3713" s="2" t="s">
        <v>4937</v>
      </c>
      <c r="D3713" t="s">
        <v>3946</v>
      </c>
      <c r="G3713">
        <v>0</v>
      </c>
      <c r="H3713" s="3">
        <v>0</v>
      </c>
      <c r="I3713" s="4">
        <f>IF(H3713=0,"",H3713*O3713)</f>
        <v>0</v>
      </c>
      <c r="J3713" s="5">
        <f>IF(OR(H3713=0,V3713=""),"",H3713*V3713)</f>
        <v>0</v>
      </c>
      <c r="K3713" s="6">
        <f>IF(V3713="","",V3713/O3713)</f>
        <v>0</v>
      </c>
      <c r="L3713" s="6">
        <f>IF(V3713="","",V3713/N3713)</f>
        <v>0</v>
      </c>
      <c r="Q3713" s="4">
        <v>7.04</v>
      </c>
      <c r="R3713" s="4">
        <v>0.05</v>
      </c>
      <c r="S3713">
        <v>0.15</v>
      </c>
      <c r="T3713" s="4">
        <f>IF(S3713=0,"",IF((N3713*S3713)&lt;.3,.3,N3713*S3713))</f>
        <v>0</v>
      </c>
      <c r="U3713"/>
      <c r="V3713" s="4">
        <f>IF(AND(N3713&lt;&gt;0,O3713&lt;&gt;0,Q3713&lt;&gt;0,S3713&lt;&gt;""),N3713-O3713-Q3713-R3713-T3713-U3713-P3713,"")</f>
        <v>0</v>
      </c>
      <c r="W3713">
        <v>0</v>
      </c>
      <c r="X3713">
        <v>0</v>
      </c>
      <c r="Y3713" s="7">
        <v>0</v>
      </c>
      <c r="Z3713" s="7">
        <v>0</v>
      </c>
      <c r="AA3713">
        <v>0</v>
      </c>
      <c r="AB3713">
        <v>0</v>
      </c>
      <c r="AC3713">
        <v>0</v>
      </c>
      <c r="AD3713" t="s">
        <v>41</v>
      </c>
      <c r="AG3713">
        <v>0</v>
      </c>
      <c r="AH3713">
        <v>0</v>
      </c>
      <c r="AJ3713">
        <v>0</v>
      </c>
    </row>
    <row r="3714" spans="1:36">
      <c r="A3714" t="s">
        <v>12240</v>
      </c>
      <c r="B3714" t="s">
        <v>7419</v>
      </c>
      <c r="C3714" s="2" t="s">
        <v>7420</v>
      </c>
      <c r="D3714" t="s">
        <v>3946</v>
      </c>
      <c r="G3714">
        <v>0</v>
      </c>
      <c r="H3714" s="3">
        <v>0</v>
      </c>
      <c r="I3714" s="4">
        <f>IF(H3714=0,"",H3714*O3714)</f>
        <v>0</v>
      </c>
      <c r="J3714" s="5">
        <f>IF(OR(H3714=0,V3714=""),"",H3714*V3714)</f>
        <v>0</v>
      </c>
      <c r="K3714" s="6">
        <f>IF(V3714="","",V3714/O3714)</f>
        <v>0</v>
      </c>
      <c r="L3714" s="6">
        <f>IF(V3714="","",V3714/N3714)</f>
        <v>0</v>
      </c>
      <c r="M3714" s="4">
        <v>25.99</v>
      </c>
      <c r="N3714" s="4">
        <v>17.27</v>
      </c>
      <c r="Q3714" s="4">
        <v>7.18</v>
      </c>
      <c r="R3714" s="4">
        <v>0.09</v>
      </c>
      <c r="S3714">
        <v>0.15</v>
      </c>
      <c r="T3714" s="4">
        <f>IF(S3714=0,"",IF((N3714*S3714)&lt;.3,.3,N3714*S3714))</f>
        <v>0</v>
      </c>
      <c r="U3714"/>
      <c r="V3714" s="4">
        <f>IF(AND(N3714&lt;&gt;0,O3714&lt;&gt;0,Q3714&lt;&gt;0,S3714&lt;&gt;""),N3714-O3714-Q3714-R3714-T3714-U3714-P3714,"")</f>
        <v>0</v>
      </c>
      <c r="W3714">
        <v>0</v>
      </c>
      <c r="X3714">
        <v>22.5</v>
      </c>
      <c r="Y3714" s="7">
        <v>0</v>
      </c>
      <c r="Z3714" s="7">
        <v>0</v>
      </c>
      <c r="AA3714">
        <v>95</v>
      </c>
      <c r="AB3714">
        <v>1</v>
      </c>
      <c r="AC3714">
        <v>9999</v>
      </c>
      <c r="AD3714">
        <v>9999</v>
      </c>
      <c r="AE3714">
        <v>6069</v>
      </c>
      <c r="AF3714" s="4">
        <v>0.96</v>
      </c>
      <c r="AG3714">
        <v>0</v>
      </c>
      <c r="AH3714">
        <v>0</v>
      </c>
      <c r="AJ3714">
        <v>0</v>
      </c>
    </row>
    <row r="3715" spans="1:36">
      <c r="A3715" t="s">
        <v>12241</v>
      </c>
      <c r="B3715" t="s">
        <v>7463</v>
      </c>
      <c r="C3715" s="2" t="s">
        <v>7464</v>
      </c>
      <c r="D3715" t="s">
        <v>3946</v>
      </c>
      <c r="G3715">
        <v>0</v>
      </c>
      <c r="H3715" s="3">
        <v>0</v>
      </c>
      <c r="I3715" s="4">
        <f>IF(H3715=0,"",H3715*O3715)</f>
        <v>0</v>
      </c>
      <c r="J3715" s="5">
        <f>IF(OR(H3715=0,V3715=""),"",H3715*V3715)</f>
        <v>0</v>
      </c>
      <c r="K3715" s="6">
        <f>IF(V3715="","",V3715/O3715)</f>
        <v>0</v>
      </c>
      <c r="L3715" s="6">
        <f>IF(V3715="","",V3715/N3715)</f>
        <v>0</v>
      </c>
      <c r="M3715" s="4">
        <v>22.91</v>
      </c>
      <c r="N3715" s="4">
        <v>22.91</v>
      </c>
      <c r="Q3715" s="4">
        <v>7.18</v>
      </c>
      <c r="R3715" s="4">
        <v>0.12</v>
      </c>
      <c r="S3715">
        <v>0.15</v>
      </c>
      <c r="T3715" s="4">
        <f>IF(S3715=0,"",IF((N3715*S3715)&lt;.3,.3,N3715*S3715))</f>
        <v>0</v>
      </c>
      <c r="U3715"/>
      <c r="V3715" s="4">
        <f>IF(AND(N3715&lt;&gt;0,O3715&lt;&gt;0,Q3715&lt;&gt;0,S3715&lt;&gt;""),N3715-O3715-Q3715-R3715-T3715-U3715-P3715,"")</f>
        <v>0</v>
      </c>
      <c r="W3715">
        <v>40</v>
      </c>
      <c r="X3715">
        <v>28.5</v>
      </c>
      <c r="Y3715" s="7">
        <v>1.38</v>
      </c>
      <c r="Z3715" s="7">
        <v>1</v>
      </c>
      <c r="AA3715">
        <v>87</v>
      </c>
      <c r="AB3715">
        <v>0</v>
      </c>
      <c r="AC3715">
        <v>63.0434782608696</v>
      </c>
      <c r="AD3715" t="s">
        <v>41</v>
      </c>
      <c r="AE3715">
        <v>334</v>
      </c>
      <c r="AF3715" s="4">
        <v>0.955</v>
      </c>
      <c r="AG3715">
        <v>0</v>
      </c>
      <c r="AH3715">
        <v>0</v>
      </c>
      <c r="AJ3715">
        <v>0</v>
      </c>
    </row>
    <row r="3716" spans="1:36">
      <c r="A3716" t="s">
        <v>12242</v>
      </c>
      <c r="B3716" t="s">
        <v>7578</v>
      </c>
      <c r="C3716" s="2" t="s">
        <v>7579</v>
      </c>
      <c r="D3716" t="s">
        <v>3946</v>
      </c>
      <c r="G3716">
        <v>0</v>
      </c>
      <c r="H3716" s="3">
        <v>0</v>
      </c>
      <c r="I3716" s="4">
        <f>IF(H3716=0,"",H3716*O3716)</f>
        <v>0</v>
      </c>
      <c r="J3716" s="5">
        <f>IF(OR(H3716=0,V3716=""),"",H3716*V3716)</f>
        <v>0</v>
      </c>
      <c r="K3716" s="6">
        <f>IF(V3716="","",V3716/O3716)</f>
        <v>0</v>
      </c>
      <c r="L3716" s="6">
        <f>IF(V3716="","",V3716/N3716)</f>
        <v>0</v>
      </c>
      <c r="M3716" s="4">
        <v>19.99</v>
      </c>
      <c r="N3716" s="4">
        <v>19.99</v>
      </c>
      <c r="Q3716" s="4">
        <v>7.48</v>
      </c>
      <c r="R3716" s="4">
        <v>0.22</v>
      </c>
      <c r="S3716">
        <v>0.15</v>
      </c>
      <c r="T3716" s="4">
        <f>IF(S3716=0,"",IF((N3716*S3716)&lt;.3,.3,N3716*S3716))</f>
        <v>0</v>
      </c>
      <c r="U3716"/>
      <c r="V3716" s="4">
        <f>IF(AND(N3716&lt;&gt;0,O3716&lt;&gt;0,Q3716&lt;&gt;0,S3716&lt;&gt;""),N3716-O3716-Q3716-R3716-T3716-U3716-P3716,"")</f>
        <v>0</v>
      </c>
      <c r="W3716">
        <v>4</v>
      </c>
      <c r="X3716">
        <v>8</v>
      </c>
      <c r="Y3716" s="7">
        <v>0.5</v>
      </c>
      <c r="Z3716" s="7">
        <v>1</v>
      </c>
      <c r="AA3716">
        <v>96</v>
      </c>
      <c r="AB3716">
        <v>0</v>
      </c>
      <c r="AC3716">
        <v>192</v>
      </c>
      <c r="AD3716" t="s">
        <v>41</v>
      </c>
      <c r="AE3716">
        <v>7258</v>
      </c>
      <c r="AF3716" s="4">
        <v>1.008</v>
      </c>
      <c r="AG3716">
        <v>0</v>
      </c>
      <c r="AH3716">
        <v>0</v>
      </c>
      <c r="AJ3716">
        <v>0</v>
      </c>
    </row>
    <row r="3717" spans="1:36">
      <c r="A3717" t="s">
        <v>12243</v>
      </c>
      <c r="B3717" t="s">
        <v>5004</v>
      </c>
      <c r="C3717" s="2" t="s">
        <v>5005</v>
      </c>
      <c r="D3717" t="s">
        <v>3946</v>
      </c>
      <c r="G3717">
        <v>0</v>
      </c>
      <c r="H3717" s="3">
        <v>0</v>
      </c>
      <c r="I3717" s="4">
        <f>IF(H3717=0,"",H3717*O3717)</f>
        <v>0</v>
      </c>
      <c r="J3717" s="5">
        <f>IF(OR(H3717=0,V3717=""),"",H3717*V3717)</f>
        <v>0</v>
      </c>
      <c r="K3717" s="6">
        <f>IF(V3717="","",V3717/O3717)</f>
        <v>0</v>
      </c>
      <c r="L3717" s="6">
        <f>IF(V3717="","",V3717/N3717)</f>
        <v>0</v>
      </c>
      <c r="M3717" s="4">
        <v>23.99</v>
      </c>
      <c r="Q3717" s="4">
        <v>7.04</v>
      </c>
      <c r="R3717" s="4">
        <v>0.15</v>
      </c>
      <c r="S3717">
        <v>0.15</v>
      </c>
      <c r="T3717" s="4">
        <f>IF(S3717=0,"",IF((N3717*S3717)&lt;.3,.3,N3717*S3717))</f>
        <v>0</v>
      </c>
      <c r="U3717"/>
      <c r="V3717" s="4">
        <f>IF(AND(N3717&lt;&gt;0,O3717&lt;&gt;0,Q3717&lt;&gt;0,S3717&lt;&gt;""),N3717-O3717-Q3717-R3717-T3717-U3717-P3717,"")</f>
        <v>0</v>
      </c>
      <c r="W3717">
        <v>0</v>
      </c>
      <c r="X3717">
        <v>0</v>
      </c>
      <c r="Y3717" s="7">
        <v>0</v>
      </c>
      <c r="Z3717" s="7">
        <v>0</v>
      </c>
      <c r="AA3717">
        <v>0</v>
      </c>
      <c r="AB3717">
        <v>56</v>
      </c>
      <c r="AC3717">
        <v>0</v>
      </c>
      <c r="AD3717">
        <v>9999</v>
      </c>
      <c r="AG3717">
        <v>0</v>
      </c>
      <c r="AH3717">
        <v>0</v>
      </c>
      <c r="AJ3717">
        <v>0</v>
      </c>
    </row>
    <row r="3718" spans="1:36">
      <c r="A3718" t="s">
        <v>12244</v>
      </c>
      <c r="B3718" t="s">
        <v>7618</v>
      </c>
      <c r="C3718" s="2" t="s">
        <v>7619</v>
      </c>
      <c r="D3718" t="s">
        <v>3946</v>
      </c>
      <c r="G3718">
        <v>0</v>
      </c>
      <c r="H3718" s="3">
        <v>0</v>
      </c>
      <c r="I3718" s="4">
        <f>IF(H3718=0,"",H3718*O3718)</f>
        <v>0</v>
      </c>
      <c r="J3718" s="5">
        <f>IF(OR(H3718=0,V3718=""),"",H3718*V3718)</f>
        <v>0</v>
      </c>
      <c r="K3718" s="6">
        <f>IF(V3718="","",V3718/O3718)</f>
        <v>0</v>
      </c>
      <c r="L3718" s="6">
        <f>IF(V3718="","",V3718/N3718)</f>
        <v>0</v>
      </c>
      <c r="M3718" s="4">
        <v>23.99</v>
      </c>
      <c r="N3718" s="4">
        <v>23.99</v>
      </c>
      <c r="Q3718" s="4">
        <v>7.48</v>
      </c>
      <c r="R3718" s="4">
        <v>0.21</v>
      </c>
      <c r="S3718">
        <v>0.15</v>
      </c>
      <c r="T3718" s="4">
        <f>IF(S3718=0,"",IF((N3718*S3718)&lt;.3,.3,N3718*S3718))</f>
        <v>0</v>
      </c>
      <c r="U3718"/>
      <c r="V3718" s="4">
        <f>IF(AND(N3718&lt;&gt;0,O3718&lt;&gt;0,Q3718&lt;&gt;0,S3718&lt;&gt;""),N3718-O3718-Q3718-R3718-T3718-U3718-P3718,"")</f>
        <v>0</v>
      </c>
      <c r="W3718">
        <v>0</v>
      </c>
      <c r="X3718">
        <v>3</v>
      </c>
      <c r="Y3718" s="7">
        <v>0</v>
      </c>
      <c r="Z3718" s="7">
        <v>0</v>
      </c>
      <c r="AA3718">
        <v>80</v>
      </c>
      <c r="AB3718">
        <v>0</v>
      </c>
      <c r="AC3718">
        <v>9999</v>
      </c>
      <c r="AD3718">
        <v>9999</v>
      </c>
      <c r="AE3718">
        <v>7258</v>
      </c>
      <c r="AF3718" s="4">
        <v>1.007</v>
      </c>
      <c r="AG3718">
        <v>0</v>
      </c>
      <c r="AH3718">
        <v>0</v>
      </c>
      <c r="AJ3718">
        <v>0</v>
      </c>
    </row>
    <row r="3719" spans="1:36">
      <c r="A3719" t="s">
        <v>12245</v>
      </c>
      <c r="B3719" t="s">
        <v>7574</v>
      </c>
      <c r="C3719" s="2" t="s">
        <v>7575</v>
      </c>
      <c r="D3719" t="s">
        <v>3946</v>
      </c>
      <c r="G3719">
        <v>0</v>
      </c>
      <c r="H3719" s="3">
        <v>0</v>
      </c>
      <c r="I3719" s="4">
        <f>IF(H3719=0,"",H3719*O3719)</f>
        <v>0</v>
      </c>
      <c r="J3719" s="5">
        <f>IF(OR(H3719=0,V3719=""),"",H3719*V3719)</f>
        <v>0</v>
      </c>
      <c r="K3719" s="6">
        <f>IF(V3719="","",V3719/O3719)</f>
        <v>0</v>
      </c>
      <c r="L3719" s="6">
        <f>IF(V3719="","",V3719/N3719)</f>
        <v>0</v>
      </c>
      <c r="M3719" s="4">
        <v>19.99</v>
      </c>
      <c r="N3719" s="4">
        <v>19.99</v>
      </c>
      <c r="Q3719" s="4">
        <v>7.48</v>
      </c>
      <c r="R3719" s="4">
        <v>0.2</v>
      </c>
      <c r="S3719">
        <v>0.15</v>
      </c>
      <c r="T3719" s="4">
        <f>IF(S3719=0,"",IF((N3719*S3719)&lt;.3,.3,N3719*S3719))</f>
        <v>0</v>
      </c>
      <c r="U3719"/>
      <c r="V3719" s="4">
        <f>IF(AND(N3719&lt;&gt;0,O3719&lt;&gt;0,Q3719&lt;&gt;0,S3719&lt;&gt;""),N3719-O3719-Q3719-R3719-T3719-U3719-P3719,"")</f>
        <v>0</v>
      </c>
      <c r="W3719">
        <v>1</v>
      </c>
      <c r="X3719">
        <v>8</v>
      </c>
      <c r="Y3719" s="7">
        <v>0.13</v>
      </c>
      <c r="Z3719" s="7">
        <v>1</v>
      </c>
      <c r="AA3719">
        <v>79</v>
      </c>
      <c r="AB3719">
        <v>0</v>
      </c>
      <c r="AC3719">
        <v>607.692307692308</v>
      </c>
      <c r="AD3719" t="s">
        <v>41</v>
      </c>
      <c r="AE3719">
        <v>7258</v>
      </c>
      <c r="AF3719" s="4">
        <v>1.007</v>
      </c>
      <c r="AG3719">
        <v>0</v>
      </c>
      <c r="AH3719">
        <v>0</v>
      </c>
      <c r="AJ3719">
        <v>0</v>
      </c>
    </row>
    <row r="3720" spans="1:36">
      <c r="A3720" t="s">
        <v>12246</v>
      </c>
      <c r="B3720" t="s">
        <v>4136</v>
      </c>
      <c r="C3720" s="2" t="s">
        <v>4137</v>
      </c>
      <c r="D3720" t="s">
        <v>3946</v>
      </c>
      <c r="G3720">
        <v>0</v>
      </c>
      <c r="H3720" s="3">
        <v>0</v>
      </c>
      <c r="I3720" s="4">
        <f>IF(H3720=0,"",H3720*O3720)</f>
        <v>0</v>
      </c>
      <c r="J3720" s="5">
        <f>IF(OR(H3720=0,V3720=""),"",H3720*V3720)</f>
        <v>0</v>
      </c>
      <c r="K3720" s="6">
        <f>IF(V3720="","",V3720/O3720)</f>
        <v>0</v>
      </c>
      <c r="L3720" s="6">
        <f>IF(V3720="","",V3720/N3720)</f>
        <v>0</v>
      </c>
      <c r="M3720" s="4">
        <v>23.99</v>
      </c>
      <c r="N3720" s="4">
        <v>20.35</v>
      </c>
      <c r="Q3720" s="4">
        <v>7.18</v>
      </c>
      <c r="R3720" s="4">
        <v>0.16</v>
      </c>
      <c r="S3720">
        <v>0.15</v>
      </c>
      <c r="T3720" s="4">
        <f>IF(S3720=0,"",IF((N3720*S3720)&lt;.3,.3,N3720*S3720))</f>
        <v>0</v>
      </c>
      <c r="U3720"/>
      <c r="V3720" s="4">
        <f>IF(AND(N3720&lt;&gt;0,O3720&lt;&gt;0,Q3720&lt;&gt;0,S3720&lt;&gt;""),N3720-O3720-Q3720-R3720-T3720-U3720-P3720,"")</f>
        <v>0</v>
      </c>
      <c r="W3720">
        <v>0</v>
      </c>
      <c r="X3720">
        <v>3</v>
      </c>
      <c r="Y3720" s="7">
        <v>0</v>
      </c>
      <c r="Z3720" s="7">
        <v>0</v>
      </c>
      <c r="AA3720">
        <v>60</v>
      </c>
      <c r="AB3720">
        <v>0</v>
      </c>
      <c r="AC3720">
        <v>9999</v>
      </c>
      <c r="AD3720">
        <v>9999</v>
      </c>
      <c r="AE3720">
        <v>7258</v>
      </c>
      <c r="AF3720" s="4">
        <v>0.945</v>
      </c>
      <c r="AG3720">
        <v>0</v>
      </c>
      <c r="AH3720">
        <v>0</v>
      </c>
      <c r="AJ3720">
        <v>0</v>
      </c>
    </row>
    <row r="3721" spans="1:36">
      <c r="A3721" t="s">
        <v>12247</v>
      </c>
      <c r="B3721" t="s">
        <v>4144</v>
      </c>
      <c r="C3721" s="2" t="s">
        <v>4145</v>
      </c>
      <c r="D3721" t="s">
        <v>3946</v>
      </c>
      <c r="G3721">
        <v>0</v>
      </c>
      <c r="H3721" s="3">
        <v>0</v>
      </c>
      <c r="I3721" s="4">
        <f>IF(H3721=0,"",H3721*O3721)</f>
        <v>0</v>
      </c>
      <c r="J3721" s="5">
        <f>IF(OR(H3721=0,V3721=""),"",H3721*V3721)</f>
        <v>0</v>
      </c>
      <c r="K3721" s="6">
        <f>IF(V3721="","",V3721/O3721)</f>
        <v>0</v>
      </c>
      <c r="L3721" s="6">
        <f>IF(V3721="","",V3721/N3721)</f>
        <v>0</v>
      </c>
      <c r="M3721" s="4">
        <v>23.99</v>
      </c>
      <c r="N3721" s="4">
        <v>17.99</v>
      </c>
      <c r="Q3721" s="4">
        <v>7.18</v>
      </c>
      <c r="R3721" s="4">
        <v>0.14</v>
      </c>
      <c r="S3721">
        <v>0.15</v>
      </c>
      <c r="T3721" s="4">
        <f>IF(S3721=0,"",IF((N3721*S3721)&lt;.3,.3,N3721*S3721))</f>
        <v>0</v>
      </c>
      <c r="U3721"/>
      <c r="V3721" s="4">
        <f>IF(AND(N3721&lt;&gt;0,O3721&lt;&gt;0,Q3721&lt;&gt;0,S3721&lt;&gt;""),N3721-O3721-Q3721-R3721-T3721-U3721-P3721,"")</f>
        <v>0</v>
      </c>
      <c r="W3721">
        <v>0</v>
      </c>
      <c r="X3721">
        <v>3</v>
      </c>
      <c r="Y3721" s="7">
        <v>0</v>
      </c>
      <c r="Z3721" s="7">
        <v>0</v>
      </c>
      <c r="AA3721">
        <v>68</v>
      </c>
      <c r="AB3721">
        <v>212</v>
      </c>
      <c r="AC3721">
        <v>9999</v>
      </c>
      <c r="AD3721">
        <v>9999</v>
      </c>
      <c r="AE3721">
        <v>7258</v>
      </c>
      <c r="AF3721" s="4">
        <v>0.95</v>
      </c>
      <c r="AG3721">
        <v>0</v>
      </c>
      <c r="AH3721">
        <v>0</v>
      </c>
      <c r="AJ3721">
        <v>0</v>
      </c>
    </row>
    <row r="3722" spans="1:36">
      <c r="A3722" t="s">
        <v>12248</v>
      </c>
      <c r="B3722" t="s">
        <v>7550</v>
      </c>
      <c r="C3722" s="2" t="s">
        <v>7551</v>
      </c>
      <c r="D3722" t="s">
        <v>3946</v>
      </c>
      <c r="G3722">
        <v>0</v>
      </c>
      <c r="H3722" s="3">
        <v>0</v>
      </c>
      <c r="I3722" s="4">
        <f>IF(H3722=0,"",H3722*O3722)</f>
        <v>0</v>
      </c>
      <c r="J3722" s="5">
        <f>IF(OR(H3722=0,V3722=""),"",H3722*V3722)</f>
        <v>0</v>
      </c>
      <c r="K3722" s="6">
        <f>IF(V3722="","",V3722/O3722)</f>
        <v>0</v>
      </c>
      <c r="L3722" s="6">
        <f>IF(V3722="","",V3722/N3722)</f>
        <v>0</v>
      </c>
      <c r="M3722" s="4">
        <v>19.99</v>
      </c>
      <c r="N3722" s="4">
        <v>19.99</v>
      </c>
      <c r="Q3722" s="4">
        <v>7.48</v>
      </c>
      <c r="R3722" s="4">
        <v>0.22</v>
      </c>
      <c r="S3722">
        <v>0.15</v>
      </c>
      <c r="T3722" s="4">
        <f>IF(S3722=0,"",IF((N3722*S3722)&lt;.3,.3,N3722*S3722))</f>
        <v>0</v>
      </c>
      <c r="U3722"/>
      <c r="V3722" s="4">
        <f>IF(AND(N3722&lt;&gt;0,O3722&lt;&gt;0,Q3722&lt;&gt;0,S3722&lt;&gt;""),N3722-O3722-Q3722-R3722-T3722-U3722-P3722,"")</f>
        <v>0</v>
      </c>
      <c r="W3722">
        <v>1</v>
      </c>
      <c r="X3722">
        <v>8</v>
      </c>
      <c r="Y3722" s="7">
        <v>0.13</v>
      </c>
      <c r="Z3722" s="7">
        <v>1</v>
      </c>
      <c r="AA3722">
        <v>97</v>
      </c>
      <c r="AB3722">
        <v>2</v>
      </c>
      <c r="AC3722">
        <v>746.153846153846</v>
      </c>
      <c r="AD3722" t="s">
        <v>41</v>
      </c>
      <c r="AE3722">
        <v>7258</v>
      </c>
      <c r="AF3722" s="4">
        <v>1.005</v>
      </c>
      <c r="AG3722">
        <v>0</v>
      </c>
      <c r="AH3722">
        <v>0</v>
      </c>
      <c r="AJ3722">
        <v>0</v>
      </c>
    </row>
    <row r="3723" spans="1:36">
      <c r="A3723" t="s">
        <v>12249</v>
      </c>
      <c r="B3723" t="s">
        <v>7530</v>
      </c>
      <c r="C3723" s="2" t="s">
        <v>7531</v>
      </c>
      <c r="D3723" t="s">
        <v>3946</v>
      </c>
      <c r="G3723">
        <v>0</v>
      </c>
      <c r="H3723" s="3">
        <v>0</v>
      </c>
      <c r="I3723" s="4">
        <f>IF(H3723=0,"",H3723*O3723)</f>
        <v>0</v>
      </c>
      <c r="J3723" s="5">
        <f>IF(OR(H3723=0,V3723=""),"",H3723*V3723)</f>
        <v>0</v>
      </c>
      <c r="K3723" s="6">
        <f>IF(V3723="","",V3723/O3723)</f>
        <v>0</v>
      </c>
      <c r="L3723" s="6">
        <f>IF(V3723="","",V3723/N3723)</f>
        <v>0</v>
      </c>
      <c r="M3723" s="4">
        <v>19.99</v>
      </c>
      <c r="N3723" s="4">
        <v>19.99</v>
      </c>
      <c r="Q3723" s="4">
        <v>7.48</v>
      </c>
      <c r="R3723" s="4">
        <v>0.2</v>
      </c>
      <c r="S3723">
        <v>0.15</v>
      </c>
      <c r="T3723" s="4">
        <f>IF(S3723=0,"",IF((N3723*S3723)&lt;.3,.3,N3723*S3723))</f>
        <v>0</v>
      </c>
      <c r="U3723"/>
      <c r="V3723" s="4">
        <f>IF(AND(N3723&lt;&gt;0,O3723&lt;&gt;0,Q3723&lt;&gt;0,S3723&lt;&gt;""),N3723-O3723-Q3723-R3723-T3723-U3723-P3723,"")</f>
        <v>0</v>
      </c>
      <c r="W3723">
        <v>0</v>
      </c>
      <c r="X3723">
        <v>8</v>
      </c>
      <c r="Y3723" s="7">
        <v>0</v>
      </c>
      <c r="Z3723" s="7">
        <v>0</v>
      </c>
      <c r="AA3723">
        <v>100</v>
      </c>
      <c r="AB3723">
        <v>0</v>
      </c>
      <c r="AC3723">
        <v>9999</v>
      </c>
      <c r="AD3723">
        <v>9999</v>
      </c>
      <c r="AE3723">
        <v>9286</v>
      </c>
      <c r="AF3723" s="4">
        <v>1.011</v>
      </c>
      <c r="AG3723">
        <v>0</v>
      </c>
      <c r="AH3723">
        <v>0</v>
      </c>
      <c r="AJ3723">
        <v>0</v>
      </c>
    </row>
    <row r="3724" spans="1:36">
      <c r="A3724" t="s">
        <v>12250</v>
      </c>
      <c r="B3724" t="s">
        <v>7554</v>
      </c>
      <c r="C3724" s="2" t="s">
        <v>7555</v>
      </c>
      <c r="D3724" t="s">
        <v>3946</v>
      </c>
      <c r="G3724">
        <v>0</v>
      </c>
      <c r="H3724" s="3">
        <v>0</v>
      </c>
      <c r="I3724" s="4">
        <f>IF(H3724=0,"",H3724*O3724)</f>
        <v>0</v>
      </c>
      <c r="J3724" s="5">
        <f>IF(OR(H3724=0,V3724=""),"",H3724*V3724)</f>
        <v>0</v>
      </c>
      <c r="K3724" s="6">
        <f>IF(V3724="","",V3724/O3724)</f>
        <v>0</v>
      </c>
      <c r="L3724" s="6">
        <f>IF(V3724="","",V3724/N3724)</f>
        <v>0</v>
      </c>
      <c r="M3724" s="4">
        <v>19.99</v>
      </c>
      <c r="N3724" s="4">
        <v>19.99</v>
      </c>
      <c r="Q3724" s="4">
        <v>7.48</v>
      </c>
      <c r="R3724" s="4">
        <v>0.29</v>
      </c>
      <c r="S3724">
        <v>0.15</v>
      </c>
      <c r="T3724" s="4">
        <f>IF(S3724=0,"",IF((N3724*S3724)&lt;.3,.3,N3724*S3724))</f>
        <v>0</v>
      </c>
      <c r="U3724"/>
      <c r="V3724" s="4">
        <f>IF(AND(N3724&lt;&gt;0,O3724&lt;&gt;0,Q3724&lt;&gt;0,S3724&lt;&gt;""),N3724-O3724-Q3724-R3724-T3724-U3724-P3724,"")</f>
        <v>0</v>
      </c>
      <c r="W3724">
        <v>0</v>
      </c>
      <c r="X3724">
        <v>8</v>
      </c>
      <c r="Y3724" s="7">
        <v>0</v>
      </c>
      <c r="Z3724" s="7">
        <v>0</v>
      </c>
      <c r="AA3724">
        <v>119</v>
      </c>
      <c r="AB3724">
        <v>0</v>
      </c>
      <c r="AC3724">
        <v>9999</v>
      </c>
      <c r="AD3724">
        <v>9999</v>
      </c>
      <c r="AE3724">
        <v>7258</v>
      </c>
      <c r="AF3724" s="4">
        <v>1.01</v>
      </c>
      <c r="AG3724">
        <v>0</v>
      </c>
      <c r="AH3724">
        <v>0</v>
      </c>
      <c r="AJ3724">
        <v>0</v>
      </c>
    </row>
    <row r="3725" spans="1:36">
      <c r="A3725" t="s">
        <v>12251</v>
      </c>
      <c r="B3725" t="s">
        <v>8061</v>
      </c>
      <c r="C3725" s="2" t="s">
        <v>7527</v>
      </c>
      <c r="D3725" t="s">
        <v>3946</v>
      </c>
      <c r="G3725">
        <v>0</v>
      </c>
      <c r="H3725" s="3">
        <v>0</v>
      </c>
      <c r="I3725" s="4">
        <f>IF(H3725=0,"",H3725*O3725)</f>
        <v>0</v>
      </c>
      <c r="J3725" s="5">
        <f>IF(OR(H3725=0,V3725=""),"",H3725*V3725)</f>
        <v>0</v>
      </c>
      <c r="K3725" s="6">
        <f>IF(V3725="","",V3725/O3725)</f>
        <v>0</v>
      </c>
      <c r="L3725" s="6">
        <f>IF(V3725="","",V3725/N3725)</f>
        <v>0</v>
      </c>
      <c r="M3725" s="4">
        <v>19.99</v>
      </c>
      <c r="N3725" s="4">
        <v>19.99</v>
      </c>
      <c r="Q3725" s="4">
        <v>7.48</v>
      </c>
      <c r="R3725" s="4">
        <v>0.22</v>
      </c>
      <c r="S3725">
        <v>0.15</v>
      </c>
      <c r="T3725" s="4">
        <f>IF(S3725=0,"",IF((N3725*S3725)&lt;.3,.3,N3725*S3725))</f>
        <v>0</v>
      </c>
      <c r="U3725"/>
      <c r="V3725" s="4">
        <f>IF(AND(N3725&lt;&gt;0,O3725&lt;&gt;0,Q3725&lt;&gt;0,S3725&lt;&gt;""),N3725-O3725-Q3725-R3725-T3725-U3725-P3725,"")</f>
        <v>0</v>
      </c>
      <c r="W3725">
        <v>0</v>
      </c>
      <c r="X3725">
        <v>8</v>
      </c>
      <c r="Y3725" s="7">
        <v>0</v>
      </c>
      <c r="Z3725" s="7">
        <v>0</v>
      </c>
      <c r="AA3725">
        <v>100</v>
      </c>
      <c r="AB3725">
        <v>0</v>
      </c>
      <c r="AC3725">
        <v>9999</v>
      </c>
      <c r="AD3725">
        <v>9999</v>
      </c>
      <c r="AF3725" s="4">
        <v>1.012</v>
      </c>
      <c r="AG3725">
        <v>0</v>
      </c>
      <c r="AH3725">
        <v>0</v>
      </c>
      <c r="AJ3725">
        <v>0</v>
      </c>
    </row>
    <row r="3726" spans="1:36">
      <c r="A3726" t="s">
        <v>12252</v>
      </c>
      <c r="B3726" t="s">
        <v>5000</v>
      </c>
      <c r="C3726" s="2" t="s">
        <v>5001</v>
      </c>
      <c r="D3726" t="s">
        <v>3946</v>
      </c>
      <c r="G3726">
        <v>0</v>
      </c>
      <c r="H3726" s="3">
        <v>0</v>
      </c>
      <c r="I3726" s="4">
        <f>IF(H3726=0,"",H3726*O3726)</f>
        <v>0</v>
      </c>
      <c r="J3726" s="5">
        <f>IF(OR(H3726=0,V3726=""),"",H3726*V3726)</f>
        <v>0</v>
      </c>
      <c r="K3726" s="6">
        <f>IF(V3726="","",V3726/O3726)</f>
        <v>0</v>
      </c>
      <c r="L3726" s="6">
        <f>IF(V3726="","",V3726/N3726)</f>
        <v>0</v>
      </c>
      <c r="M3726" s="4">
        <v>23.99</v>
      </c>
      <c r="N3726" s="4">
        <v>17.99</v>
      </c>
      <c r="Q3726" s="4">
        <v>7.18</v>
      </c>
      <c r="R3726" s="4">
        <v>0.04</v>
      </c>
      <c r="S3726">
        <v>0.15</v>
      </c>
      <c r="T3726" s="4">
        <f>IF(S3726=0,"",IF((N3726*S3726)&lt;.3,.3,N3726*S3726))</f>
        <v>0</v>
      </c>
      <c r="U3726"/>
      <c r="V3726" s="4">
        <f>IF(AND(N3726&lt;&gt;0,O3726&lt;&gt;0,Q3726&lt;&gt;0,S3726&lt;&gt;""),N3726-O3726-Q3726-R3726-T3726-U3726-P3726,"")</f>
        <v>0</v>
      </c>
      <c r="W3726">
        <v>0</v>
      </c>
      <c r="X3726">
        <v>3</v>
      </c>
      <c r="Y3726" s="7">
        <v>0</v>
      </c>
      <c r="Z3726" s="7">
        <v>0</v>
      </c>
      <c r="AA3726">
        <v>84</v>
      </c>
      <c r="AB3726">
        <v>0</v>
      </c>
      <c r="AC3726">
        <v>9999</v>
      </c>
      <c r="AD3726">
        <v>9999</v>
      </c>
      <c r="AE3726">
        <v>7258</v>
      </c>
      <c r="AF3726" s="4">
        <v>0.954</v>
      </c>
      <c r="AG3726">
        <v>0</v>
      </c>
      <c r="AH3726">
        <v>0</v>
      </c>
      <c r="AJ3726">
        <v>0</v>
      </c>
    </row>
    <row r="3727" spans="1:36">
      <c r="A3727" t="s">
        <v>12253</v>
      </c>
      <c r="B3727" t="s">
        <v>4940</v>
      </c>
      <c r="C3727" s="2" t="s">
        <v>4941</v>
      </c>
      <c r="D3727" t="s">
        <v>3946</v>
      </c>
      <c r="G3727">
        <v>0</v>
      </c>
      <c r="H3727" s="3">
        <v>0</v>
      </c>
      <c r="I3727" s="4">
        <f>IF(H3727=0,"",H3727*O3727)</f>
        <v>0</v>
      </c>
      <c r="J3727" s="5">
        <f>IF(OR(H3727=0,V3727=""),"",H3727*V3727)</f>
        <v>0</v>
      </c>
      <c r="K3727" s="6">
        <f>IF(V3727="","",V3727/O3727)</f>
        <v>0</v>
      </c>
      <c r="L3727" s="6">
        <f>IF(V3727="","",V3727/N3727)</f>
        <v>0</v>
      </c>
      <c r="M3727" s="4">
        <v>23.99</v>
      </c>
      <c r="N3727" s="4">
        <v>18.49</v>
      </c>
      <c r="Q3727" s="4">
        <v>7.18</v>
      </c>
      <c r="R3727" s="4">
        <v>0.06</v>
      </c>
      <c r="S3727">
        <v>0.15</v>
      </c>
      <c r="T3727" s="4">
        <f>IF(S3727=0,"",IF((N3727*S3727)&lt;.3,.3,N3727*S3727))</f>
        <v>0</v>
      </c>
      <c r="U3727"/>
      <c r="V3727" s="4">
        <f>IF(AND(N3727&lt;&gt;0,O3727&lt;&gt;0,Q3727&lt;&gt;0,S3727&lt;&gt;""),N3727-O3727-Q3727-R3727-T3727-U3727-P3727,"")</f>
        <v>0</v>
      </c>
      <c r="W3727">
        <v>0</v>
      </c>
      <c r="X3727">
        <v>3</v>
      </c>
      <c r="Y3727" s="7">
        <v>0</v>
      </c>
      <c r="Z3727" s="7">
        <v>0</v>
      </c>
      <c r="AA3727">
        <v>140</v>
      </c>
      <c r="AB3727">
        <v>0</v>
      </c>
      <c r="AC3727">
        <v>9999</v>
      </c>
      <c r="AD3727">
        <v>9999</v>
      </c>
      <c r="AE3727">
        <v>7258</v>
      </c>
      <c r="AF3727" s="4">
        <v>0.958</v>
      </c>
      <c r="AG3727">
        <v>0</v>
      </c>
      <c r="AH3727">
        <v>0</v>
      </c>
      <c r="AJ3727">
        <v>0</v>
      </c>
    </row>
    <row r="3728" spans="1:36">
      <c r="A3728" t="s">
        <v>12254</v>
      </c>
      <c r="B3728" t="s">
        <v>7570</v>
      </c>
      <c r="C3728" s="2" t="s">
        <v>7571</v>
      </c>
      <c r="D3728" t="s">
        <v>3946</v>
      </c>
      <c r="G3728">
        <v>0</v>
      </c>
      <c r="H3728" s="3">
        <v>0</v>
      </c>
      <c r="I3728" s="4">
        <f>IF(H3728=0,"",H3728*O3728)</f>
        <v>0</v>
      </c>
      <c r="J3728" s="5">
        <f>IF(OR(H3728=0,V3728=""),"",H3728*V3728)</f>
        <v>0</v>
      </c>
      <c r="K3728" s="6">
        <f>IF(V3728="","",V3728/O3728)</f>
        <v>0</v>
      </c>
      <c r="L3728" s="6">
        <f>IF(V3728="","",V3728/N3728)</f>
        <v>0</v>
      </c>
      <c r="M3728" s="4">
        <v>19.99</v>
      </c>
      <c r="N3728" s="4">
        <v>19.99</v>
      </c>
      <c r="Q3728" s="4">
        <v>7.48</v>
      </c>
      <c r="R3728" s="4">
        <v>0.19</v>
      </c>
      <c r="S3728">
        <v>0.15</v>
      </c>
      <c r="T3728" s="4">
        <f>IF(S3728=0,"",IF((N3728*S3728)&lt;.3,.3,N3728*S3728))</f>
        <v>0</v>
      </c>
      <c r="U3728"/>
      <c r="V3728" s="4">
        <f>IF(AND(N3728&lt;&gt;0,O3728&lt;&gt;0,Q3728&lt;&gt;0,S3728&lt;&gt;""),N3728-O3728-Q3728-R3728-T3728-U3728-P3728,"")</f>
        <v>0</v>
      </c>
      <c r="W3728">
        <v>0</v>
      </c>
      <c r="X3728">
        <v>8</v>
      </c>
      <c r="Y3728" s="7">
        <v>0</v>
      </c>
      <c r="Z3728" s="7">
        <v>0</v>
      </c>
      <c r="AA3728">
        <v>99</v>
      </c>
      <c r="AB3728">
        <v>0</v>
      </c>
      <c r="AC3728">
        <v>9999</v>
      </c>
      <c r="AD3728">
        <v>9999</v>
      </c>
      <c r="AE3728">
        <v>9286</v>
      </c>
      <c r="AF3728" s="4">
        <v>0.4</v>
      </c>
      <c r="AG3728">
        <v>0</v>
      </c>
      <c r="AH3728">
        <v>0</v>
      </c>
      <c r="AJ3728">
        <v>0</v>
      </c>
    </row>
    <row r="3729" spans="1:36">
      <c r="A3729" t="s">
        <v>12255</v>
      </c>
      <c r="B3729" t="s">
        <v>7542</v>
      </c>
      <c r="C3729" s="2" t="s">
        <v>7543</v>
      </c>
      <c r="D3729" t="s">
        <v>3946</v>
      </c>
      <c r="G3729">
        <v>0</v>
      </c>
      <c r="H3729" s="3">
        <v>0</v>
      </c>
      <c r="I3729" s="4">
        <f>IF(H3729=0,"",H3729*O3729)</f>
        <v>0</v>
      </c>
      <c r="J3729" s="5">
        <f>IF(OR(H3729=0,V3729=""),"",H3729*V3729)</f>
        <v>0</v>
      </c>
      <c r="K3729" s="6">
        <f>IF(V3729="","",V3729/O3729)</f>
        <v>0</v>
      </c>
      <c r="L3729" s="6">
        <f>IF(V3729="","",V3729/N3729)</f>
        <v>0</v>
      </c>
      <c r="Q3729" s="4">
        <v>7.04</v>
      </c>
      <c r="R3729" s="4">
        <v>0.15</v>
      </c>
      <c r="S3729">
        <v>0.15</v>
      </c>
      <c r="T3729" s="4">
        <f>IF(S3729=0,"",IF((N3729*S3729)&lt;.3,.3,N3729*S3729))</f>
        <v>0</v>
      </c>
      <c r="U3729"/>
      <c r="V3729" s="4">
        <f>IF(AND(N3729&lt;&gt;0,O3729&lt;&gt;0,Q3729&lt;&gt;0,S3729&lt;&gt;""),N3729-O3729-Q3729-R3729-T3729-U3729-P3729,"")</f>
        <v>0</v>
      </c>
      <c r="W3729">
        <v>0</v>
      </c>
      <c r="X3729">
        <v>0</v>
      </c>
      <c r="Y3729" s="7">
        <v>0</v>
      </c>
      <c r="Z3729" s="7">
        <v>0</v>
      </c>
      <c r="AA3729">
        <v>0</v>
      </c>
      <c r="AB3729">
        <v>0</v>
      </c>
      <c r="AC3729">
        <v>0</v>
      </c>
      <c r="AD3729" t="s">
        <v>41</v>
      </c>
      <c r="AG3729">
        <v>0</v>
      </c>
      <c r="AH3729">
        <v>0</v>
      </c>
      <c r="AJ3729">
        <v>0</v>
      </c>
    </row>
    <row r="3730" spans="1:36">
      <c r="A3730" t="s">
        <v>12256</v>
      </c>
      <c r="B3730" t="s">
        <v>4960</v>
      </c>
      <c r="C3730" s="2" t="s">
        <v>4961</v>
      </c>
      <c r="D3730" t="s">
        <v>3946</v>
      </c>
      <c r="G3730">
        <v>0</v>
      </c>
      <c r="H3730" s="3">
        <v>0</v>
      </c>
      <c r="I3730" s="4">
        <f>IF(H3730=0,"",H3730*O3730)</f>
        <v>0</v>
      </c>
      <c r="J3730" s="5">
        <f>IF(OR(H3730=0,V3730=""),"",H3730*V3730)</f>
        <v>0</v>
      </c>
      <c r="K3730" s="6">
        <f>IF(V3730="","",V3730/O3730)</f>
        <v>0</v>
      </c>
      <c r="L3730" s="6">
        <f>IF(V3730="","",V3730/N3730)</f>
        <v>0</v>
      </c>
      <c r="M3730" s="4">
        <v>23.99</v>
      </c>
      <c r="N3730" s="4">
        <v>18.99</v>
      </c>
      <c r="Q3730" s="4">
        <v>7.18</v>
      </c>
      <c r="R3730" s="4">
        <v>0.2</v>
      </c>
      <c r="S3730">
        <v>0.15</v>
      </c>
      <c r="T3730" s="4">
        <f>IF(S3730=0,"",IF((N3730*S3730)&lt;.3,.3,N3730*S3730))</f>
        <v>0</v>
      </c>
      <c r="U3730"/>
      <c r="V3730" s="4">
        <f>IF(AND(N3730&lt;&gt;0,O3730&lt;&gt;0,Q3730&lt;&gt;0,S3730&lt;&gt;""),N3730-O3730-Q3730-R3730-T3730-U3730-P3730,"")</f>
        <v>0</v>
      </c>
      <c r="W3730">
        <v>0</v>
      </c>
      <c r="X3730">
        <v>3</v>
      </c>
      <c r="Y3730" s="7">
        <v>0</v>
      </c>
      <c r="Z3730" s="7">
        <v>0</v>
      </c>
      <c r="AA3730">
        <v>88</v>
      </c>
      <c r="AB3730">
        <v>0</v>
      </c>
      <c r="AC3730">
        <v>9999</v>
      </c>
      <c r="AD3730">
        <v>9999</v>
      </c>
      <c r="AE3730">
        <v>9286</v>
      </c>
      <c r="AF3730" s="4">
        <v>1</v>
      </c>
      <c r="AG3730">
        <v>0</v>
      </c>
      <c r="AH3730">
        <v>0</v>
      </c>
      <c r="AJ3730">
        <v>0</v>
      </c>
    </row>
    <row r="3731" spans="1:36">
      <c r="A3731" t="s">
        <v>12257</v>
      </c>
      <c r="B3731" t="s">
        <v>7626</v>
      </c>
      <c r="C3731" s="2" t="s">
        <v>7627</v>
      </c>
      <c r="D3731" t="s">
        <v>3946</v>
      </c>
      <c r="G3731">
        <v>0</v>
      </c>
      <c r="H3731" s="3">
        <v>0</v>
      </c>
      <c r="I3731" s="4">
        <f>IF(H3731=0,"",H3731*O3731)</f>
        <v>0</v>
      </c>
      <c r="J3731" s="5">
        <f>IF(OR(H3731=0,V3731=""),"",H3731*V3731)</f>
        <v>0</v>
      </c>
      <c r="K3731" s="6">
        <f>IF(V3731="","",V3731/O3731)</f>
        <v>0</v>
      </c>
      <c r="L3731" s="6">
        <f>IF(V3731="","",V3731/N3731)</f>
        <v>0</v>
      </c>
      <c r="M3731" s="4">
        <v>21.99</v>
      </c>
      <c r="N3731" s="4">
        <v>21.99</v>
      </c>
      <c r="Q3731" s="4">
        <v>7.48</v>
      </c>
      <c r="R3731" s="4">
        <v>0.22</v>
      </c>
      <c r="S3731">
        <v>0.15</v>
      </c>
      <c r="T3731" s="4">
        <f>IF(S3731=0,"",IF((N3731*S3731)&lt;.3,.3,N3731*S3731))</f>
        <v>0</v>
      </c>
      <c r="U3731"/>
      <c r="V3731" s="4">
        <f>IF(AND(N3731&lt;&gt;0,O3731&lt;&gt;0,Q3731&lt;&gt;0,S3731&lt;&gt;""),N3731-O3731-Q3731-R3731-T3731-U3731-P3731,"")</f>
        <v>0</v>
      </c>
      <c r="W3731">
        <v>0</v>
      </c>
      <c r="X3731">
        <v>3</v>
      </c>
      <c r="Y3731" s="7">
        <v>0</v>
      </c>
      <c r="Z3731" s="7">
        <v>0</v>
      </c>
      <c r="AA3731">
        <v>81</v>
      </c>
      <c r="AB3731">
        <v>0</v>
      </c>
      <c r="AC3731">
        <v>9999</v>
      </c>
      <c r="AD3731">
        <v>9999</v>
      </c>
      <c r="AE3731">
        <v>7258</v>
      </c>
      <c r="AF3731" s="4">
        <v>1.014</v>
      </c>
      <c r="AG3731">
        <v>0</v>
      </c>
      <c r="AH3731">
        <v>0</v>
      </c>
      <c r="AJ3731">
        <v>0</v>
      </c>
    </row>
    <row r="3732" spans="1:36">
      <c r="A3732" t="s">
        <v>12258</v>
      </c>
      <c r="B3732" t="s">
        <v>7598</v>
      </c>
      <c r="C3732" s="2" t="s">
        <v>7599</v>
      </c>
      <c r="D3732" t="s">
        <v>3946</v>
      </c>
      <c r="G3732">
        <v>0</v>
      </c>
      <c r="H3732" s="3">
        <v>0</v>
      </c>
      <c r="I3732" s="4">
        <f>IF(H3732=0,"",H3732*O3732)</f>
        <v>0</v>
      </c>
      <c r="J3732" s="5">
        <f>IF(OR(H3732=0,V3732=""),"",H3732*V3732)</f>
        <v>0</v>
      </c>
      <c r="K3732" s="6">
        <f>IF(V3732="","",V3732/O3732)</f>
        <v>0</v>
      </c>
      <c r="L3732" s="6">
        <f>IF(V3732="","",V3732/N3732)</f>
        <v>0</v>
      </c>
      <c r="M3732" s="4">
        <v>23.99</v>
      </c>
      <c r="N3732" s="4">
        <v>23.99</v>
      </c>
      <c r="Q3732" s="4">
        <v>7.48</v>
      </c>
      <c r="R3732" s="4">
        <v>0.2</v>
      </c>
      <c r="S3732">
        <v>0.15</v>
      </c>
      <c r="T3732" s="4">
        <f>IF(S3732=0,"",IF((N3732*S3732)&lt;.3,.3,N3732*S3732))</f>
        <v>0</v>
      </c>
      <c r="U3732"/>
      <c r="V3732" s="4">
        <f>IF(AND(N3732&lt;&gt;0,O3732&lt;&gt;0,Q3732&lt;&gt;0,S3732&lt;&gt;""),N3732-O3732-Q3732-R3732-T3732-U3732-P3732,"")</f>
        <v>0</v>
      </c>
      <c r="W3732">
        <v>0</v>
      </c>
      <c r="X3732">
        <v>3</v>
      </c>
      <c r="Y3732" s="7">
        <v>0</v>
      </c>
      <c r="Z3732" s="7">
        <v>0</v>
      </c>
      <c r="AA3732">
        <v>80</v>
      </c>
      <c r="AB3732">
        <v>0</v>
      </c>
      <c r="AC3732">
        <v>9999</v>
      </c>
      <c r="AD3732">
        <v>9999</v>
      </c>
      <c r="AE3732">
        <v>9286</v>
      </c>
      <c r="AF3732" s="4">
        <v>1.008</v>
      </c>
      <c r="AG3732">
        <v>0</v>
      </c>
      <c r="AH3732">
        <v>0</v>
      </c>
      <c r="AJ3732">
        <v>0</v>
      </c>
    </row>
    <row r="3733" spans="1:36">
      <c r="A3733" t="s">
        <v>12259</v>
      </c>
      <c r="B3733" t="s">
        <v>7622</v>
      </c>
      <c r="C3733" s="2" t="s">
        <v>7623</v>
      </c>
      <c r="D3733" t="s">
        <v>3946</v>
      </c>
      <c r="G3733">
        <v>0</v>
      </c>
      <c r="H3733" s="3">
        <v>0</v>
      </c>
      <c r="I3733" s="4">
        <f>IF(H3733=0,"",H3733*O3733)</f>
        <v>0</v>
      </c>
      <c r="J3733" s="5">
        <f>IF(OR(H3733=0,V3733=""),"",H3733*V3733)</f>
        <v>0</v>
      </c>
      <c r="K3733" s="6">
        <f>IF(V3733="","",V3733/O3733)</f>
        <v>0</v>
      </c>
      <c r="L3733" s="6">
        <f>IF(V3733="","",V3733/N3733)</f>
        <v>0</v>
      </c>
      <c r="M3733" s="4">
        <v>23.99</v>
      </c>
      <c r="N3733" s="4">
        <v>23.99</v>
      </c>
      <c r="Q3733" s="4">
        <v>7.48</v>
      </c>
      <c r="R3733" s="4">
        <v>0.2</v>
      </c>
      <c r="S3733">
        <v>0.15</v>
      </c>
      <c r="T3733" s="4">
        <f>IF(S3733=0,"",IF((N3733*S3733)&lt;.3,.3,N3733*S3733))</f>
        <v>0</v>
      </c>
      <c r="U3733"/>
      <c r="V3733" s="4">
        <f>IF(AND(N3733&lt;&gt;0,O3733&lt;&gt;0,Q3733&lt;&gt;0,S3733&lt;&gt;""),N3733-O3733-Q3733-R3733-T3733-U3733-P3733,"")</f>
        <v>0</v>
      </c>
      <c r="W3733">
        <v>0</v>
      </c>
      <c r="X3733">
        <v>3</v>
      </c>
      <c r="Y3733" s="7">
        <v>0</v>
      </c>
      <c r="Z3733" s="7">
        <v>0</v>
      </c>
      <c r="AA3733">
        <v>79</v>
      </c>
      <c r="AB3733">
        <v>0</v>
      </c>
      <c r="AC3733">
        <v>9999</v>
      </c>
      <c r="AD3733">
        <v>9999</v>
      </c>
      <c r="AE3733">
        <v>9286</v>
      </c>
      <c r="AF3733" s="4">
        <v>0.4</v>
      </c>
      <c r="AG3733">
        <v>0</v>
      </c>
      <c r="AH3733">
        <v>0</v>
      </c>
      <c r="AJ3733">
        <v>0</v>
      </c>
    </row>
    <row r="3734" spans="1:36">
      <c r="A3734" t="s">
        <v>12260</v>
      </c>
      <c r="B3734" t="s">
        <v>7602</v>
      </c>
      <c r="C3734" s="2" t="s">
        <v>7603</v>
      </c>
      <c r="D3734" t="s">
        <v>3946</v>
      </c>
      <c r="G3734">
        <v>0</v>
      </c>
      <c r="H3734" s="3">
        <v>0</v>
      </c>
      <c r="I3734" s="4">
        <f>IF(H3734=0,"",H3734*O3734)</f>
        <v>0</v>
      </c>
      <c r="J3734" s="5">
        <f>IF(OR(H3734=0,V3734=""),"",H3734*V3734)</f>
        <v>0</v>
      </c>
      <c r="K3734" s="6">
        <f>IF(V3734="","",V3734/O3734)</f>
        <v>0</v>
      </c>
      <c r="L3734" s="6">
        <f>IF(V3734="","",V3734/N3734)</f>
        <v>0</v>
      </c>
      <c r="M3734" s="4">
        <v>23.99</v>
      </c>
      <c r="N3734" s="4">
        <v>23.99</v>
      </c>
      <c r="Q3734" s="4">
        <v>7.48</v>
      </c>
      <c r="R3734" s="4">
        <v>0.17</v>
      </c>
      <c r="S3734">
        <v>0.15</v>
      </c>
      <c r="T3734" s="4">
        <f>IF(S3734=0,"",IF((N3734*S3734)&lt;.3,.3,N3734*S3734))</f>
        <v>0</v>
      </c>
      <c r="U3734"/>
      <c r="V3734" s="4">
        <f>IF(AND(N3734&lt;&gt;0,O3734&lt;&gt;0,Q3734&lt;&gt;0,S3734&lt;&gt;""),N3734-O3734-Q3734-R3734-T3734-U3734-P3734,"")</f>
        <v>0</v>
      </c>
      <c r="W3734">
        <v>0</v>
      </c>
      <c r="X3734">
        <v>3</v>
      </c>
      <c r="Y3734" s="7">
        <v>0</v>
      </c>
      <c r="Z3734" s="7">
        <v>0</v>
      </c>
      <c r="AA3734">
        <v>80</v>
      </c>
      <c r="AB3734">
        <v>0</v>
      </c>
      <c r="AC3734">
        <v>9999</v>
      </c>
      <c r="AD3734">
        <v>9999</v>
      </c>
      <c r="AE3734">
        <v>9286</v>
      </c>
      <c r="AF3734" s="4">
        <v>0.4</v>
      </c>
      <c r="AG3734">
        <v>0</v>
      </c>
      <c r="AH3734">
        <v>0</v>
      </c>
      <c r="AJ3734">
        <v>0</v>
      </c>
    </row>
    <row r="3735" spans="1:36">
      <c r="A3735" t="s">
        <v>12261</v>
      </c>
      <c r="B3735" t="s">
        <v>7610</v>
      </c>
      <c r="C3735" s="2" t="s">
        <v>7611</v>
      </c>
      <c r="D3735" t="s">
        <v>3946</v>
      </c>
      <c r="G3735">
        <v>0</v>
      </c>
      <c r="H3735" s="3">
        <v>0</v>
      </c>
      <c r="I3735" s="4">
        <f>IF(H3735=0,"",H3735*O3735)</f>
        <v>0</v>
      </c>
      <c r="J3735" s="5">
        <f>IF(OR(H3735=0,V3735=""),"",H3735*V3735)</f>
        <v>0</v>
      </c>
      <c r="K3735" s="6">
        <f>IF(V3735="","",V3735/O3735)</f>
        <v>0</v>
      </c>
      <c r="L3735" s="6">
        <f>IF(V3735="","",V3735/N3735)</f>
        <v>0</v>
      </c>
      <c r="M3735" s="4">
        <v>23.99</v>
      </c>
      <c r="N3735" s="4">
        <v>22.99</v>
      </c>
      <c r="Q3735" s="4">
        <v>7.18</v>
      </c>
      <c r="R3735" s="4">
        <v>0.17</v>
      </c>
      <c r="S3735">
        <v>0.15</v>
      </c>
      <c r="T3735" s="4">
        <f>IF(S3735=0,"",IF((N3735*S3735)&lt;.3,.3,N3735*S3735))</f>
        <v>0</v>
      </c>
      <c r="U3735"/>
      <c r="V3735" s="4">
        <f>IF(AND(N3735&lt;&gt;0,O3735&lt;&gt;0,Q3735&lt;&gt;0,S3735&lt;&gt;""),N3735-O3735-Q3735-R3735-T3735-U3735-P3735,"")</f>
        <v>0</v>
      </c>
      <c r="W3735">
        <v>0</v>
      </c>
      <c r="X3735">
        <v>3</v>
      </c>
      <c r="Y3735" s="7">
        <v>0</v>
      </c>
      <c r="Z3735" s="7">
        <v>0</v>
      </c>
      <c r="AA3735">
        <v>48</v>
      </c>
      <c r="AB3735">
        <v>0</v>
      </c>
      <c r="AC3735">
        <v>9999</v>
      </c>
      <c r="AD3735">
        <v>9999</v>
      </c>
      <c r="AE3735">
        <v>7258</v>
      </c>
      <c r="AF3735" s="4">
        <v>0.958</v>
      </c>
      <c r="AG3735">
        <v>0</v>
      </c>
      <c r="AH3735">
        <v>0</v>
      </c>
      <c r="AJ3735">
        <v>0</v>
      </c>
    </row>
    <row r="3736" spans="1:36">
      <c r="A3736" t="s">
        <v>12262</v>
      </c>
      <c r="B3736" t="s">
        <v>7538</v>
      </c>
      <c r="C3736" s="2" t="s">
        <v>7539</v>
      </c>
      <c r="D3736" t="s">
        <v>3946</v>
      </c>
      <c r="G3736">
        <v>0</v>
      </c>
      <c r="H3736" s="3">
        <v>0</v>
      </c>
      <c r="I3736" s="4">
        <f>IF(H3736=0,"",H3736*O3736)</f>
        <v>0</v>
      </c>
      <c r="J3736" s="5">
        <f>IF(OR(H3736=0,V3736=""),"",H3736*V3736)</f>
        <v>0</v>
      </c>
      <c r="K3736" s="6">
        <f>IF(V3736="","",V3736/O3736)</f>
        <v>0</v>
      </c>
      <c r="L3736" s="6">
        <f>IF(V3736="","",V3736/N3736)</f>
        <v>0</v>
      </c>
      <c r="M3736" s="4">
        <v>19.99</v>
      </c>
      <c r="N3736" s="4">
        <v>19.99</v>
      </c>
      <c r="Q3736" s="4">
        <v>7.48</v>
      </c>
      <c r="R3736" s="4">
        <v>0.21</v>
      </c>
      <c r="S3736">
        <v>0.15</v>
      </c>
      <c r="T3736" s="4">
        <f>IF(S3736=0,"",IF((N3736*S3736)&lt;.3,.3,N3736*S3736))</f>
        <v>0</v>
      </c>
      <c r="U3736"/>
      <c r="V3736" s="4">
        <f>IF(AND(N3736&lt;&gt;0,O3736&lt;&gt;0,Q3736&lt;&gt;0,S3736&lt;&gt;""),N3736-O3736-Q3736-R3736-T3736-U3736-P3736,"")</f>
        <v>0</v>
      </c>
      <c r="W3736">
        <v>2</v>
      </c>
      <c r="X3736">
        <v>8</v>
      </c>
      <c r="Y3736" s="7">
        <v>0.25</v>
      </c>
      <c r="Z3736" s="7">
        <v>1</v>
      </c>
      <c r="AA3736">
        <v>96</v>
      </c>
      <c r="AB3736">
        <v>0</v>
      </c>
      <c r="AC3736">
        <v>384</v>
      </c>
      <c r="AD3736" t="s">
        <v>41</v>
      </c>
      <c r="AE3736">
        <v>9286</v>
      </c>
      <c r="AF3736" s="4">
        <v>1.015</v>
      </c>
      <c r="AG3736">
        <v>0</v>
      </c>
      <c r="AH3736">
        <v>0</v>
      </c>
      <c r="AJ3736">
        <v>0</v>
      </c>
    </row>
    <row r="3737" spans="1:36">
      <c r="A3737" t="s">
        <v>12263</v>
      </c>
      <c r="B3737" t="s">
        <v>9133</v>
      </c>
      <c r="C3737" s="2" t="s">
        <v>9134</v>
      </c>
      <c r="D3737" t="s">
        <v>3946</v>
      </c>
      <c r="G3737">
        <v>0</v>
      </c>
      <c r="H3737" s="3">
        <v>0</v>
      </c>
      <c r="I3737" s="4">
        <f>IF(H3737=0,"",H3737*O3737)</f>
        <v>0</v>
      </c>
      <c r="J3737" s="5">
        <f>IF(OR(H3737=0,V3737=""),"",H3737*V3737)</f>
        <v>0</v>
      </c>
      <c r="K3737" s="6">
        <f>IF(V3737="","",V3737/O3737)</f>
        <v>0</v>
      </c>
      <c r="L3737" s="6">
        <f>IF(V3737="","",V3737/N3737)</f>
        <v>0</v>
      </c>
      <c r="M3737" s="4">
        <v>23.99</v>
      </c>
      <c r="N3737" s="4">
        <v>19.99</v>
      </c>
      <c r="Q3737" s="4">
        <v>7.48</v>
      </c>
      <c r="R3737" s="4">
        <v>0.19</v>
      </c>
      <c r="S3737">
        <v>0.15</v>
      </c>
      <c r="T3737" s="4">
        <f>IF(S3737=0,"",IF((N3737*S3737)&lt;.3,.3,N3737*S3737))</f>
        <v>0</v>
      </c>
      <c r="U3737"/>
      <c r="V3737" s="4">
        <f>IF(AND(N3737&lt;&gt;0,O3737&lt;&gt;0,Q3737&lt;&gt;0,S3737&lt;&gt;""),N3737-O3737-Q3737-R3737-T3737-U3737-P3737,"")</f>
        <v>0</v>
      </c>
      <c r="W3737">
        <v>0</v>
      </c>
      <c r="X3737">
        <v>3</v>
      </c>
      <c r="Y3737" s="7">
        <v>0</v>
      </c>
      <c r="Z3737" s="7">
        <v>0</v>
      </c>
      <c r="AA3737">
        <v>24</v>
      </c>
      <c r="AB3737">
        <v>0</v>
      </c>
      <c r="AC3737">
        <v>9999</v>
      </c>
      <c r="AD3737">
        <v>9999</v>
      </c>
      <c r="AE3737">
        <v>7258</v>
      </c>
      <c r="AF3737" s="4">
        <v>1.004</v>
      </c>
      <c r="AG3737">
        <v>0</v>
      </c>
      <c r="AH3737">
        <v>0</v>
      </c>
      <c r="AJ3737">
        <v>0</v>
      </c>
    </row>
    <row r="3738" spans="1:36">
      <c r="A3738" t="s">
        <v>12264</v>
      </c>
      <c r="B3738" t="s">
        <v>7566</v>
      </c>
      <c r="C3738" s="2" t="s">
        <v>7567</v>
      </c>
      <c r="D3738" t="s">
        <v>3946</v>
      </c>
      <c r="G3738">
        <v>0</v>
      </c>
      <c r="H3738" s="3">
        <v>0</v>
      </c>
      <c r="I3738" s="4">
        <f>IF(H3738=0,"",H3738*O3738)</f>
        <v>0</v>
      </c>
      <c r="J3738" s="5">
        <f>IF(OR(H3738=0,V3738=""),"",H3738*V3738)</f>
        <v>0</v>
      </c>
      <c r="K3738" s="6">
        <f>IF(V3738="","",V3738/O3738)</f>
        <v>0</v>
      </c>
      <c r="L3738" s="6">
        <f>IF(V3738="","",V3738/N3738)</f>
        <v>0</v>
      </c>
      <c r="M3738" s="4">
        <v>23.99</v>
      </c>
      <c r="N3738" s="4">
        <v>19.99</v>
      </c>
      <c r="Q3738" s="4">
        <v>7.18</v>
      </c>
      <c r="R3738" s="4">
        <v>0.17</v>
      </c>
      <c r="S3738">
        <v>0.15</v>
      </c>
      <c r="T3738" s="4">
        <f>IF(S3738=0,"",IF((N3738*S3738)&lt;.3,.3,N3738*S3738))</f>
        <v>0</v>
      </c>
      <c r="U3738"/>
      <c r="V3738" s="4">
        <f>IF(AND(N3738&lt;&gt;0,O3738&lt;&gt;0,Q3738&lt;&gt;0,S3738&lt;&gt;""),N3738-O3738-Q3738-R3738-T3738-U3738-P3738,"")</f>
        <v>0</v>
      </c>
      <c r="W3738">
        <v>0</v>
      </c>
      <c r="X3738">
        <v>3</v>
      </c>
      <c r="Y3738" s="7">
        <v>0</v>
      </c>
      <c r="Z3738" s="7">
        <v>0</v>
      </c>
      <c r="AA3738">
        <v>56</v>
      </c>
      <c r="AB3738">
        <v>0</v>
      </c>
      <c r="AC3738">
        <v>9999</v>
      </c>
      <c r="AD3738">
        <v>9999</v>
      </c>
      <c r="AE3738">
        <v>9286</v>
      </c>
      <c r="AF3738" s="4">
        <v>0.956</v>
      </c>
      <c r="AG3738">
        <v>0</v>
      </c>
      <c r="AH3738">
        <v>0</v>
      </c>
      <c r="AJ3738">
        <v>0</v>
      </c>
    </row>
    <row r="3739" spans="1:36">
      <c r="A3739" t="s">
        <v>12265</v>
      </c>
      <c r="B3739" t="s">
        <v>7614</v>
      </c>
      <c r="C3739" s="2" t="s">
        <v>7615</v>
      </c>
      <c r="D3739" t="s">
        <v>3946</v>
      </c>
      <c r="G3739">
        <v>0</v>
      </c>
      <c r="H3739" s="3">
        <v>0</v>
      </c>
      <c r="I3739" s="4">
        <f>IF(H3739=0,"",H3739*O3739)</f>
        <v>0</v>
      </c>
      <c r="J3739" s="5">
        <f>IF(OR(H3739=0,V3739=""),"",H3739*V3739)</f>
        <v>0</v>
      </c>
      <c r="K3739" s="6">
        <f>IF(V3739="","",V3739/O3739)</f>
        <v>0</v>
      </c>
      <c r="L3739" s="6">
        <f>IF(V3739="","",V3739/N3739)</f>
        <v>0</v>
      </c>
      <c r="M3739" s="4">
        <v>19.99</v>
      </c>
      <c r="N3739" s="4">
        <v>19.99</v>
      </c>
      <c r="Q3739" s="4">
        <v>7.48</v>
      </c>
      <c r="R3739" s="4">
        <v>0.2</v>
      </c>
      <c r="S3739">
        <v>0.15</v>
      </c>
      <c r="T3739" s="4">
        <f>IF(S3739=0,"",IF((N3739*S3739)&lt;.3,.3,N3739*S3739))</f>
        <v>0</v>
      </c>
      <c r="U3739"/>
      <c r="V3739" s="4">
        <f>IF(AND(N3739&lt;&gt;0,O3739&lt;&gt;0,Q3739&lt;&gt;0,S3739&lt;&gt;""),N3739-O3739-Q3739-R3739-T3739-U3739-P3739,"")</f>
        <v>0</v>
      </c>
      <c r="W3739">
        <v>1</v>
      </c>
      <c r="X3739">
        <v>8</v>
      </c>
      <c r="Y3739" s="7">
        <v>0.13</v>
      </c>
      <c r="Z3739" s="7">
        <v>1</v>
      </c>
      <c r="AA3739">
        <v>97</v>
      </c>
      <c r="AB3739">
        <v>1</v>
      </c>
      <c r="AC3739">
        <v>746.153846153846</v>
      </c>
      <c r="AD3739" t="s">
        <v>41</v>
      </c>
      <c r="AE3739">
        <v>8709</v>
      </c>
      <c r="AF3739" s="4">
        <v>1.014</v>
      </c>
      <c r="AG3739">
        <v>0</v>
      </c>
      <c r="AH3739">
        <v>0</v>
      </c>
      <c r="AJ3739">
        <v>0</v>
      </c>
    </row>
    <row r="3740" spans="1:36">
      <c r="A3740" t="s">
        <v>12266</v>
      </c>
      <c r="B3740" t="s">
        <v>7606</v>
      </c>
      <c r="C3740" s="2" t="s">
        <v>7607</v>
      </c>
      <c r="D3740" t="s">
        <v>3946</v>
      </c>
      <c r="G3740">
        <v>0</v>
      </c>
      <c r="H3740" s="3">
        <v>0</v>
      </c>
      <c r="I3740" s="4">
        <f>IF(H3740=0,"",H3740*O3740)</f>
        <v>0</v>
      </c>
      <c r="J3740" s="5">
        <f>IF(OR(H3740=0,V3740=""),"",H3740*V3740)</f>
        <v>0</v>
      </c>
      <c r="K3740" s="6">
        <f>IF(V3740="","",V3740/O3740)</f>
        <v>0</v>
      </c>
      <c r="L3740" s="6">
        <f>IF(V3740="","",V3740/N3740)</f>
        <v>0</v>
      </c>
      <c r="M3740" s="4">
        <v>23.99</v>
      </c>
      <c r="N3740" s="4">
        <v>18.99</v>
      </c>
      <c r="Q3740" s="4">
        <v>7.18</v>
      </c>
      <c r="R3740" s="4">
        <v>0.17</v>
      </c>
      <c r="S3740">
        <v>0.15</v>
      </c>
      <c r="T3740" s="4">
        <f>IF(S3740=0,"",IF((N3740*S3740)&lt;.3,.3,N3740*S3740))</f>
        <v>0</v>
      </c>
      <c r="U3740"/>
      <c r="V3740" s="4">
        <f>IF(AND(N3740&lt;&gt;0,O3740&lt;&gt;0,Q3740&lt;&gt;0,S3740&lt;&gt;""),N3740-O3740-Q3740-R3740-T3740-U3740-P3740,"")</f>
        <v>0</v>
      </c>
      <c r="W3740">
        <v>0</v>
      </c>
      <c r="X3740">
        <v>3</v>
      </c>
      <c r="Y3740" s="7">
        <v>0</v>
      </c>
      <c r="Z3740" s="7">
        <v>0</v>
      </c>
      <c r="AA3740">
        <v>48</v>
      </c>
      <c r="AB3740">
        <v>0</v>
      </c>
      <c r="AC3740">
        <v>9999</v>
      </c>
      <c r="AD3740">
        <v>9999</v>
      </c>
      <c r="AE3740">
        <v>8709</v>
      </c>
      <c r="AF3740" s="4">
        <v>0.954</v>
      </c>
      <c r="AG3740">
        <v>0</v>
      </c>
      <c r="AH3740">
        <v>0</v>
      </c>
      <c r="AJ3740">
        <v>0</v>
      </c>
    </row>
    <row r="3741" spans="1:36">
      <c r="A3741" t="s">
        <v>12267</v>
      </c>
      <c r="B3741" t="s">
        <v>10724</v>
      </c>
      <c r="C3741" s="2" t="s">
        <v>12268</v>
      </c>
      <c r="D3741" t="s">
        <v>3946</v>
      </c>
      <c r="G3741">
        <v>0</v>
      </c>
      <c r="H3741" s="3">
        <v>0</v>
      </c>
      <c r="I3741" s="4">
        <f>IF(H3741=0,"",H3741*O3741)</f>
        <v>0</v>
      </c>
      <c r="J3741" s="5">
        <f>IF(OR(H3741=0,V3741=""),"",H3741*V3741)</f>
        <v>0</v>
      </c>
      <c r="K3741" s="6">
        <f>IF(V3741="","",V3741/O3741)</f>
        <v>0</v>
      </c>
      <c r="L3741" s="6">
        <f>IF(V3741="","",V3741/N3741)</f>
        <v>0</v>
      </c>
      <c r="Q3741" s="4">
        <v>7.04</v>
      </c>
      <c r="R3741" s="4">
        <v>0.03</v>
      </c>
      <c r="S3741">
        <v>0.15</v>
      </c>
      <c r="T3741" s="4">
        <f>IF(S3741=0,"",IF((N3741*S3741)&lt;.3,.3,N3741*S3741))</f>
        <v>0</v>
      </c>
      <c r="U3741"/>
      <c r="V3741" s="4">
        <f>IF(AND(N3741&lt;&gt;0,O3741&lt;&gt;0,Q3741&lt;&gt;0,S3741&lt;&gt;""),N3741-O3741-Q3741-R3741-T3741-U3741-P3741,"")</f>
        <v>0</v>
      </c>
      <c r="W3741">
        <v>0</v>
      </c>
      <c r="X3741">
        <v>0</v>
      </c>
      <c r="Y3741" s="7">
        <v>0</v>
      </c>
      <c r="Z3741" s="7">
        <v>0</v>
      </c>
      <c r="AA3741">
        <v>0</v>
      </c>
      <c r="AB3741">
        <v>0</v>
      </c>
      <c r="AC3741">
        <v>0</v>
      </c>
      <c r="AD3741" t="s">
        <v>41</v>
      </c>
      <c r="AG3741">
        <v>0</v>
      </c>
      <c r="AH3741">
        <v>0</v>
      </c>
      <c r="AJ3741">
        <v>0</v>
      </c>
    </row>
    <row r="3742" spans="1:36">
      <c r="A3742" t="s">
        <v>12269</v>
      </c>
      <c r="B3742" t="s">
        <v>12270</v>
      </c>
      <c r="C3742" s="2" t="s">
        <v>12271</v>
      </c>
      <c r="D3742" t="s">
        <v>3946</v>
      </c>
      <c r="G3742">
        <v>0</v>
      </c>
      <c r="H3742" s="3">
        <v>0</v>
      </c>
      <c r="I3742" s="4">
        <f>IF(H3742=0,"",H3742*O3742)</f>
        <v>0</v>
      </c>
      <c r="J3742" s="5">
        <f>IF(OR(H3742=0,V3742=""),"",H3742*V3742)</f>
        <v>0</v>
      </c>
      <c r="K3742" s="6">
        <f>IF(V3742="","",V3742/O3742)</f>
        <v>0</v>
      </c>
      <c r="L3742" s="6">
        <f>IF(V3742="","",V3742/N3742)</f>
        <v>0</v>
      </c>
      <c r="Q3742" s="4">
        <v>6.14</v>
      </c>
      <c r="R3742" s="4">
        <v>0.05</v>
      </c>
      <c r="S3742">
        <v>0.15</v>
      </c>
      <c r="T3742" s="4">
        <f>IF(S3742=0,"",IF((N3742*S3742)&lt;.3,.3,N3742*S3742))</f>
        <v>0</v>
      </c>
      <c r="U3742"/>
      <c r="V3742" s="4">
        <f>IF(AND(N3742&lt;&gt;0,O3742&lt;&gt;0,Q3742&lt;&gt;0,S3742&lt;&gt;""),N3742-O3742-Q3742-R3742-T3742-U3742-P3742,"")</f>
        <v>0</v>
      </c>
      <c r="W3742">
        <v>0</v>
      </c>
      <c r="X3742">
        <v>0</v>
      </c>
      <c r="Y3742" s="7">
        <v>0</v>
      </c>
      <c r="Z3742" s="7">
        <v>0</v>
      </c>
      <c r="AA3742">
        <v>0</v>
      </c>
      <c r="AB3742">
        <v>0</v>
      </c>
      <c r="AC3742">
        <v>0</v>
      </c>
      <c r="AD3742" t="s">
        <v>41</v>
      </c>
      <c r="AG3742">
        <v>0</v>
      </c>
      <c r="AH3742">
        <v>0</v>
      </c>
      <c r="AJ3742">
        <v>0</v>
      </c>
    </row>
    <row r="3743" spans="1:36">
      <c r="A3743" t="s">
        <v>12272</v>
      </c>
      <c r="B3743" t="s">
        <v>12273</v>
      </c>
      <c r="C3743" s="2" t="s">
        <v>12274</v>
      </c>
      <c r="D3743" t="s">
        <v>3946</v>
      </c>
      <c r="G3743">
        <v>0</v>
      </c>
      <c r="H3743" s="3">
        <v>0</v>
      </c>
      <c r="I3743" s="4">
        <f>IF(H3743=0,"",H3743*O3743)</f>
        <v>0</v>
      </c>
      <c r="J3743" s="5">
        <f>IF(OR(H3743=0,V3743=""),"",H3743*V3743)</f>
        <v>0</v>
      </c>
      <c r="K3743" s="6">
        <f>IF(V3743="","",V3743/O3743)</f>
        <v>0</v>
      </c>
      <c r="L3743" s="6">
        <f>IF(V3743="","",V3743/N3743)</f>
        <v>0</v>
      </c>
      <c r="Q3743" s="4">
        <v>5.54</v>
      </c>
      <c r="R3743" s="4">
        <v>0.05</v>
      </c>
      <c r="S3743">
        <v>0.15</v>
      </c>
      <c r="T3743" s="4">
        <f>IF(S3743=0,"",IF((N3743*S3743)&lt;.3,.3,N3743*S3743))</f>
        <v>0</v>
      </c>
      <c r="U3743"/>
      <c r="V3743" s="4">
        <f>IF(AND(N3743&lt;&gt;0,O3743&lt;&gt;0,Q3743&lt;&gt;0,S3743&lt;&gt;""),N3743-O3743-Q3743-R3743-T3743-U3743-P3743,"")</f>
        <v>0</v>
      </c>
      <c r="W3743">
        <v>0</v>
      </c>
      <c r="X3743">
        <v>0</v>
      </c>
      <c r="Y3743" s="7">
        <v>0</v>
      </c>
      <c r="Z3743" s="7">
        <v>0</v>
      </c>
      <c r="AA3743">
        <v>0</v>
      </c>
      <c r="AB3743">
        <v>0</v>
      </c>
      <c r="AC3743">
        <v>0</v>
      </c>
      <c r="AD3743" t="s">
        <v>41</v>
      </c>
      <c r="AG3743">
        <v>0</v>
      </c>
      <c r="AH3743">
        <v>0</v>
      </c>
      <c r="AJ3743">
        <v>0</v>
      </c>
    </row>
    <row r="3744" spans="1:36">
      <c r="A3744" t="s">
        <v>12275</v>
      </c>
      <c r="B3744" t="s">
        <v>12276</v>
      </c>
      <c r="C3744" s="2" t="s">
        <v>12277</v>
      </c>
      <c r="D3744" t="s">
        <v>3946</v>
      </c>
      <c r="G3744">
        <v>0</v>
      </c>
      <c r="H3744" s="3">
        <v>0</v>
      </c>
      <c r="I3744" s="4">
        <f>IF(H3744=0,"",H3744*O3744)</f>
        <v>0</v>
      </c>
      <c r="J3744" s="5">
        <f>IF(OR(H3744=0,V3744=""),"",H3744*V3744)</f>
        <v>0</v>
      </c>
      <c r="K3744" s="6">
        <f>IF(V3744="","",V3744/O3744)</f>
        <v>0</v>
      </c>
      <c r="L3744" s="6">
        <f>IF(V3744="","",V3744/N3744)</f>
        <v>0</v>
      </c>
      <c r="Q3744" s="4">
        <v>5.84</v>
      </c>
      <c r="R3744" s="4">
        <v>0.06</v>
      </c>
      <c r="S3744">
        <v>0.15</v>
      </c>
      <c r="T3744" s="4">
        <f>IF(S3744=0,"",IF((N3744*S3744)&lt;.3,.3,N3744*S3744))</f>
        <v>0</v>
      </c>
      <c r="U3744"/>
      <c r="V3744" s="4">
        <f>IF(AND(N3744&lt;&gt;0,O3744&lt;&gt;0,Q3744&lt;&gt;0,S3744&lt;&gt;""),N3744-O3744-Q3744-R3744-T3744-U3744-P3744,"")</f>
        <v>0</v>
      </c>
      <c r="W3744">
        <v>0</v>
      </c>
      <c r="X3744">
        <v>0</v>
      </c>
      <c r="Y3744" s="7">
        <v>0</v>
      </c>
      <c r="Z3744" s="7">
        <v>0</v>
      </c>
      <c r="AA3744">
        <v>0</v>
      </c>
      <c r="AB3744">
        <v>0</v>
      </c>
      <c r="AC3744">
        <v>0</v>
      </c>
      <c r="AD3744" t="s">
        <v>41</v>
      </c>
      <c r="AG3744">
        <v>0</v>
      </c>
      <c r="AH3744">
        <v>0</v>
      </c>
      <c r="AJ3744">
        <v>0</v>
      </c>
    </row>
    <row r="3745" spans="1:36">
      <c r="A3745" t="s">
        <v>12278</v>
      </c>
      <c r="B3745" t="s">
        <v>12279</v>
      </c>
      <c r="C3745" s="2" t="s">
        <v>12280</v>
      </c>
      <c r="D3745" t="s">
        <v>3946</v>
      </c>
      <c r="G3745">
        <v>0</v>
      </c>
      <c r="H3745" s="3">
        <v>0</v>
      </c>
      <c r="I3745" s="4">
        <f>IF(H3745=0,"",H3745*O3745)</f>
        <v>0</v>
      </c>
      <c r="J3745" s="5">
        <f>IF(OR(H3745=0,V3745=""),"",H3745*V3745)</f>
        <v>0</v>
      </c>
      <c r="K3745" s="6">
        <f>IF(V3745="","",V3745/O3745)</f>
        <v>0</v>
      </c>
      <c r="L3745" s="6">
        <f>IF(V3745="","",V3745/N3745)</f>
        <v>0</v>
      </c>
      <c r="Q3745" s="4">
        <v>5.84</v>
      </c>
      <c r="R3745" s="4">
        <v>0</v>
      </c>
      <c r="S3745">
        <v>0.15</v>
      </c>
      <c r="T3745" s="4">
        <f>IF(S3745=0,"",IF((N3745*S3745)&lt;.3,.3,N3745*S3745))</f>
        <v>0</v>
      </c>
      <c r="U3745"/>
      <c r="V3745" s="4">
        <f>IF(AND(N3745&lt;&gt;0,O3745&lt;&gt;0,Q3745&lt;&gt;0,S3745&lt;&gt;""),N3745-O3745-Q3745-R3745-T3745-U3745-P3745,"")</f>
        <v>0</v>
      </c>
      <c r="W3745">
        <v>0</v>
      </c>
      <c r="X3745">
        <v>0</v>
      </c>
      <c r="Y3745" s="7">
        <v>0</v>
      </c>
      <c r="Z3745" s="7">
        <v>0</v>
      </c>
      <c r="AA3745">
        <v>0</v>
      </c>
      <c r="AB3745">
        <v>0</v>
      </c>
      <c r="AC3745">
        <v>0</v>
      </c>
      <c r="AD3745" t="s">
        <v>41</v>
      </c>
      <c r="AG3745">
        <v>0</v>
      </c>
      <c r="AH3745">
        <v>0</v>
      </c>
      <c r="AJ3745">
        <v>0</v>
      </c>
    </row>
    <row r="3746" spans="1:36">
      <c r="A3746" t="s">
        <v>12281</v>
      </c>
      <c r="B3746" t="s">
        <v>12282</v>
      </c>
      <c r="C3746" s="2" t="s">
        <v>12283</v>
      </c>
      <c r="D3746" t="s">
        <v>3946</v>
      </c>
      <c r="G3746">
        <v>0</v>
      </c>
      <c r="H3746" s="3">
        <v>0</v>
      </c>
      <c r="I3746" s="4">
        <f>IF(H3746=0,"",H3746*O3746)</f>
        <v>0</v>
      </c>
      <c r="J3746" s="5">
        <f>IF(OR(H3746=0,V3746=""),"",H3746*V3746)</f>
        <v>0</v>
      </c>
      <c r="K3746" s="6">
        <f>IF(V3746="","",V3746/O3746)</f>
        <v>0</v>
      </c>
      <c r="L3746" s="6">
        <f>IF(V3746="","",V3746/N3746)</f>
        <v>0</v>
      </c>
      <c r="Q3746" s="4">
        <v>5.84</v>
      </c>
      <c r="R3746" s="4">
        <v>0</v>
      </c>
      <c r="S3746">
        <v>0.15</v>
      </c>
      <c r="T3746" s="4">
        <f>IF(S3746=0,"",IF((N3746*S3746)&lt;.3,.3,N3746*S3746))</f>
        <v>0</v>
      </c>
      <c r="U3746"/>
      <c r="V3746" s="4">
        <f>IF(AND(N3746&lt;&gt;0,O3746&lt;&gt;0,Q3746&lt;&gt;0,S3746&lt;&gt;""),N3746-O3746-Q3746-R3746-T3746-U3746-P3746,"")</f>
        <v>0</v>
      </c>
      <c r="W3746">
        <v>0</v>
      </c>
      <c r="X3746">
        <v>0</v>
      </c>
      <c r="Y3746" s="7">
        <v>0</v>
      </c>
      <c r="Z3746" s="7">
        <v>0</v>
      </c>
      <c r="AA3746">
        <v>0</v>
      </c>
      <c r="AB3746">
        <v>0</v>
      </c>
      <c r="AC3746">
        <v>0</v>
      </c>
      <c r="AD3746" t="s">
        <v>41</v>
      </c>
      <c r="AG3746">
        <v>0</v>
      </c>
      <c r="AH3746">
        <v>0</v>
      </c>
      <c r="AJ3746">
        <v>0</v>
      </c>
    </row>
    <row r="3747" spans="1:36">
      <c r="A3747" t="s">
        <v>12284</v>
      </c>
      <c r="B3747" t="s">
        <v>12285</v>
      </c>
      <c r="C3747" s="2" t="s">
        <v>12286</v>
      </c>
      <c r="D3747" t="s">
        <v>3946</v>
      </c>
      <c r="G3747">
        <v>0</v>
      </c>
      <c r="H3747" s="3">
        <v>0</v>
      </c>
      <c r="I3747" s="4">
        <f>IF(H3747=0,"",H3747*O3747)</f>
        <v>0</v>
      </c>
      <c r="J3747" s="5">
        <f>IF(OR(H3747=0,V3747=""),"",H3747*V3747)</f>
        <v>0</v>
      </c>
      <c r="K3747" s="6">
        <f>IF(V3747="","",V3747/O3747)</f>
        <v>0</v>
      </c>
      <c r="L3747" s="6">
        <f>IF(V3747="","",V3747/N3747)</f>
        <v>0</v>
      </c>
      <c r="Q3747" s="4">
        <v>5.84</v>
      </c>
      <c r="R3747" s="4">
        <v>0</v>
      </c>
      <c r="S3747">
        <v>0.15</v>
      </c>
      <c r="T3747" s="4">
        <f>IF(S3747=0,"",IF((N3747*S3747)&lt;.3,.3,N3747*S3747))</f>
        <v>0</v>
      </c>
      <c r="U3747"/>
      <c r="V3747" s="4">
        <f>IF(AND(N3747&lt;&gt;0,O3747&lt;&gt;0,Q3747&lt;&gt;0,S3747&lt;&gt;""),N3747-O3747-Q3747-R3747-T3747-U3747-P3747,"")</f>
        <v>0</v>
      </c>
      <c r="W3747">
        <v>0</v>
      </c>
      <c r="X3747">
        <v>0</v>
      </c>
      <c r="Y3747" s="7">
        <v>0</v>
      </c>
      <c r="Z3747" s="7">
        <v>0</v>
      </c>
      <c r="AA3747">
        <v>0</v>
      </c>
      <c r="AB3747">
        <v>0</v>
      </c>
      <c r="AC3747">
        <v>0</v>
      </c>
      <c r="AD3747" t="s">
        <v>41</v>
      </c>
      <c r="AG3747">
        <v>0</v>
      </c>
      <c r="AH3747">
        <v>0</v>
      </c>
      <c r="AJ3747">
        <v>0</v>
      </c>
    </row>
    <row r="3748" spans="1:36">
      <c r="A3748" t="s">
        <v>12287</v>
      </c>
      <c r="B3748" t="s">
        <v>12288</v>
      </c>
      <c r="C3748" s="2" t="s">
        <v>12289</v>
      </c>
      <c r="D3748" t="s">
        <v>3946</v>
      </c>
      <c r="G3748">
        <v>0</v>
      </c>
      <c r="H3748" s="3">
        <v>0</v>
      </c>
      <c r="I3748" s="4">
        <f>IF(H3748=0,"",H3748*O3748)</f>
        <v>0</v>
      </c>
      <c r="J3748" s="5">
        <f>IF(OR(H3748=0,V3748=""),"",H3748*V3748)</f>
        <v>0</v>
      </c>
      <c r="K3748" s="6">
        <f>IF(V3748="","",V3748/O3748)</f>
        <v>0</v>
      </c>
      <c r="L3748" s="6">
        <f>IF(V3748="","",V3748/N3748)</f>
        <v>0</v>
      </c>
      <c r="Q3748" s="4">
        <v>5.84</v>
      </c>
      <c r="R3748" s="4">
        <v>0</v>
      </c>
      <c r="S3748">
        <v>0.15</v>
      </c>
      <c r="T3748" s="4">
        <f>IF(S3748=0,"",IF((N3748*S3748)&lt;.3,.3,N3748*S3748))</f>
        <v>0</v>
      </c>
      <c r="U3748"/>
      <c r="V3748" s="4">
        <f>IF(AND(N3748&lt;&gt;0,O3748&lt;&gt;0,Q3748&lt;&gt;0,S3748&lt;&gt;""),N3748-O3748-Q3748-R3748-T3748-U3748-P3748,"")</f>
        <v>0</v>
      </c>
      <c r="W3748">
        <v>0</v>
      </c>
      <c r="X3748">
        <v>0</v>
      </c>
      <c r="Y3748" s="7">
        <v>0</v>
      </c>
      <c r="Z3748" s="7">
        <v>0</v>
      </c>
      <c r="AA3748">
        <v>0</v>
      </c>
      <c r="AB3748">
        <v>0</v>
      </c>
      <c r="AC3748">
        <v>0</v>
      </c>
      <c r="AD3748" t="s">
        <v>41</v>
      </c>
      <c r="AG3748">
        <v>0</v>
      </c>
      <c r="AH3748">
        <v>0</v>
      </c>
      <c r="AJ3748">
        <v>0</v>
      </c>
    </row>
    <row r="3749" spans="1:36">
      <c r="A3749" t="s">
        <v>12290</v>
      </c>
      <c r="B3749" t="s">
        <v>12291</v>
      </c>
      <c r="C3749" s="2" t="s">
        <v>12292</v>
      </c>
      <c r="D3749" t="s">
        <v>3946</v>
      </c>
      <c r="G3749">
        <v>0</v>
      </c>
      <c r="H3749" s="3">
        <v>0</v>
      </c>
      <c r="I3749" s="4">
        <f>IF(H3749=0,"",H3749*O3749)</f>
        <v>0</v>
      </c>
      <c r="J3749" s="5">
        <f>IF(OR(H3749=0,V3749=""),"",H3749*V3749)</f>
        <v>0</v>
      </c>
      <c r="K3749" s="6">
        <f>IF(V3749="","",V3749/O3749)</f>
        <v>0</v>
      </c>
      <c r="L3749" s="6">
        <f>IF(V3749="","",V3749/N3749)</f>
        <v>0</v>
      </c>
      <c r="Q3749" s="4">
        <v>5.84</v>
      </c>
      <c r="R3749" s="4">
        <v>0</v>
      </c>
      <c r="S3749">
        <v>0.15</v>
      </c>
      <c r="T3749" s="4">
        <f>IF(S3749=0,"",IF((N3749*S3749)&lt;.3,.3,N3749*S3749))</f>
        <v>0</v>
      </c>
      <c r="U3749"/>
      <c r="V3749" s="4">
        <f>IF(AND(N3749&lt;&gt;0,O3749&lt;&gt;0,Q3749&lt;&gt;0,S3749&lt;&gt;""),N3749-O3749-Q3749-R3749-T3749-U3749-P3749,"")</f>
        <v>0</v>
      </c>
      <c r="W3749">
        <v>0</v>
      </c>
      <c r="X3749">
        <v>0</v>
      </c>
      <c r="Y3749" s="7">
        <v>0</v>
      </c>
      <c r="Z3749" s="7">
        <v>0</v>
      </c>
      <c r="AA3749">
        <v>0</v>
      </c>
      <c r="AB3749">
        <v>0</v>
      </c>
      <c r="AC3749">
        <v>0</v>
      </c>
      <c r="AD3749" t="s">
        <v>41</v>
      </c>
      <c r="AG3749">
        <v>0</v>
      </c>
      <c r="AH3749">
        <v>0</v>
      </c>
      <c r="AJ3749">
        <v>0</v>
      </c>
    </row>
    <row r="3750" spans="1:36">
      <c r="A3750" t="s">
        <v>12293</v>
      </c>
      <c r="B3750" t="s">
        <v>12294</v>
      </c>
      <c r="C3750" s="2" t="s">
        <v>12295</v>
      </c>
      <c r="D3750" t="s">
        <v>3946</v>
      </c>
      <c r="G3750">
        <v>0</v>
      </c>
      <c r="H3750" s="3">
        <v>0</v>
      </c>
      <c r="I3750" s="4">
        <f>IF(H3750=0,"",H3750*O3750)</f>
        <v>0</v>
      </c>
      <c r="J3750" s="5">
        <f>IF(OR(H3750=0,V3750=""),"",H3750*V3750)</f>
        <v>0</v>
      </c>
      <c r="K3750" s="6">
        <f>IF(V3750="","",V3750/O3750)</f>
        <v>0</v>
      </c>
      <c r="L3750" s="6">
        <f>IF(V3750="","",V3750/N3750)</f>
        <v>0</v>
      </c>
      <c r="Q3750" s="4">
        <v>5.84</v>
      </c>
      <c r="R3750" s="4">
        <v>0</v>
      </c>
      <c r="S3750">
        <v>0.15</v>
      </c>
      <c r="T3750" s="4">
        <f>IF(S3750=0,"",IF((N3750*S3750)&lt;.3,.3,N3750*S3750))</f>
        <v>0</v>
      </c>
      <c r="U3750"/>
      <c r="V3750" s="4">
        <f>IF(AND(N3750&lt;&gt;0,O3750&lt;&gt;0,Q3750&lt;&gt;0,S3750&lt;&gt;""),N3750-O3750-Q3750-R3750-T3750-U3750-P3750,"")</f>
        <v>0</v>
      </c>
      <c r="W3750">
        <v>0</v>
      </c>
      <c r="X3750">
        <v>0</v>
      </c>
      <c r="Y3750" s="7">
        <v>0</v>
      </c>
      <c r="Z3750" s="7">
        <v>0</v>
      </c>
      <c r="AA3750">
        <v>0</v>
      </c>
      <c r="AB3750">
        <v>0</v>
      </c>
      <c r="AC3750">
        <v>0</v>
      </c>
      <c r="AD3750" t="s">
        <v>41</v>
      </c>
      <c r="AG3750">
        <v>0</v>
      </c>
      <c r="AH3750">
        <v>0</v>
      </c>
      <c r="AJ3750">
        <v>0</v>
      </c>
    </row>
    <row r="3751" spans="1:36">
      <c r="A3751" t="s">
        <v>12296</v>
      </c>
      <c r="B3751" t="s">
        <v>12297</v>
      </c>
      <c r="C3751" s="2" t="s">
        <v>12298</v>
      </c>
      <c r="D3751" t="s">
        <v>3946</v>
      </c>
      <c r="G3751">
        <v>0</v>
      </c>
      <c r="H3751" s="3">
        <v>0</v>
      </c>
      <c r="I3751" s="4">
        <f>IF(H3751=0,"",H3751*O3751)</f>
        <v>0</v>
      </c>
      <c r="J3751" s="5">
        <f>IF(OR(H3751=0,V3751=""),"",H3751*V3751)</f>
        <v>0</v>
      </c>
      <c r="K3751" s="6">
        <f>IF(V3751="","",V3751/O3751)</f>
        <v>0</v>
      </c>
      <c r="L3751" s="6">
        <f>IF(V3751="","",V3751/N3751)</f>
        <v>0</v>
      </c>
      <c r="Q3751" s="4">
        <v>5.84</v>
      </c>
      <c r="R3751" s="4">
        <v>0</v>
      </c>
      <c r="S3751">
        <v>0.15</v>
      </c>
      <c r="T3751" s="4">
        <f>IF(S3751=0,"",IF((N3751*S3751)&lt;.3,.3,N3751*S3751))</f>
        <v>0</v>
      </c>
      <c r="U3751"/>
      <c r="V3751" s="4">
        <f>IF(AND(N3751&lt;&gt;0,O3751&lt;&gt;0,Q3751&lt;&gt;0,S3751&lt;&gt;""),N3751-O3751-Q3751-R3751-T3751-U3751-P3751,"")</f>
        <v>0</v>
      </c>
      <c r="W3751">
        <v>0</v>
      </c>
      <c r="X3751">
        <v>0</v>
      </c>
      <c r="Y3751" s="7">
        <v>0</v>
      </c>
      <c r="Z3751" s="7">
        <v>0</v>
      </c>
      <c r="AA3751">
        <v>0</v>
      </c>
      <c r="AB3751">
        <v>0</v>
      </c>
      <c r="AC3751">
        <v>0</v>
      </c>
      <c r="AD3751" t="s">
        <v>41</v>
      </c>
      <c r="AG3751">
        <v>0</v>
      </c>
      <c r="AH3751">
        <v>0</v>
      </c>
      <c r="AJ3751">
        <v>0</v>
      </c>
    </row>
    <row r="3752" spans="1:36">
      <c r="A3752" t="s">
        <v>12299</v>
      </c>
      <c r="B3752" t="s">
        <v>12300</v>
      </c>
      <c r="C3752" s="2" t="s">
        <v>12301</v>
      </c>
      <c r="D3752" t="s">
        <v>3946</v>
      </c>
      <c r="G3752">
        <v>0</v>
      </c>
      <c r="H3752" s="3">
        <v>0</v>
      </c>
      <c r="I3752" s="4">
        <f>IF(H3752=0,"",H3752*O3752)</f>
        <v>0</v>
      </c>
      <c r="J3752" s="5">
        <f>IF(OR(H3752=0,V3752=""),"",H3752*V3752)</f>
        <v>0</v>
      </c>
      <c r="K3752" s="6">
        <f>IF(V3752="","",V3752/O3752)</f>
        <v>0</v>
      </c>
      <c r="L3752" s="6">
        <f>IF(V3752="","",V3752/N3752)</f>
        <v>0</v>
      </c>
      <c r="Q3752" s="4">
        <v>5.84</v>
      </c>
      <c r="R3752" s="4">
        <v>0</v>
      </c>
      <c r="S3752">
        <v>0.15</v>
      </c>
      <c r="T3752" s="4">
        <f>IF(S3752=0,"",IF((N3752*S3752)&lt;.3,.3,N3752*S3752))</f>
        <v>0</v>
      </c>
      <c r="U3752"/>
      <c r="V3752" s="4">
        <f>IF(AND(N3752&lt;&gt;0,O3752&lt;&gt;0,Q3752&lt;&gt;0,S3752&lt;&gt;""),N3752-O3752-Q3752-R3752-T3752-U3752-P3752,"")</f>
        <v>0</v>
      </c>
      <c r="W3752">
        <v>0</v>
      </c>
      <c r="X3752">
        <v>0</v>
      </c>
      <c r="Y3752" s="7">
        <v>0</v>
      </c>
      <c r="Z3752" s="7">
        <v>0</v>
      </c>
      <c r="AA3752">
        <v>0</v>
      </c>
      <c r="AB3752">
        <v>0</v>
      </c>
      <c r="AC3752">
        <v>0</v>
      </c>
      <c r="AD3752" t="s">
        <v>41</v>
      </c>
      <c r="AG3752">
        <v>0</v>
      </c>
      <c r="AH3752">
        <v>0</v>
      </c>
      <c r="AJ3752">
        <v>0</v>
      </c>
    </row>
    <row r="3753" spans="1:36">
      <c r="A3753" t="s">
        <v>12302</v>
      </c>
      <c r="B3753" t="s">
        <v>12303</v>
      </c>
      <c r="C3753" s="2" t="s">
        <v>12304</v>
      </c>
      <c r="D3753" t="s">
        <v>3946</v>
      </c>
      <c r="G3753">
        <v>0</v>
      </c>
      <c r="H3753" s="3">
        <v>0</v>
      </c>
      <c r="I3753" s="4">
        <f>IF(H3753=0,"",H3753*O3753)</f>
        <v>0</v>
      </c>
      <c r="J3753" s="5">
        <f>IF(OR(H3753=0,V3753=""),"",H3753*V3753)</f>
        <v>0</v>
      </c>
      <c r="K3753" s="6">
        <f>IF(V3753="","",V3753/O3753)</f>
        <v>0</v>
      </c>
      <c r="L3753" s="6">
        <f>IF(V3753="","",V3753/N3753)</f>
        <v>0</v>
      </c>
      <c r="Q3753" s="4">
        <v>5.84</v>
      </c>
      <c r="R3753" s="4">
        <v>0</v>
      </c>
      <c r="S3753">
        <v>0.15</v>
      </c>
      <c r="T3753" s="4">
        <f>IF(S3753=0,"",IF((N3753*S3753)&lt;.3,.3,N3753*S3753))</f>
        <v>0</v>
      </c>
      <c r="U3753"/>
      <c r="V3753" s="4">
        <f>IF(AND(N3753&lt;&gt;0,O3753&lt;&gt;0,Q3753&lt;&gt;0,S3753&lt;&gt;""),N3753-O3753-Q3753-R3753-T3753-U3753-P3753,"")</f>
        <v>0</v>
      </c>
      <c r="W3753">
        <v>0</v>
      </c>
      <c r="X3753">
        <v>0</v>
      </c>
      <c r="Y3753" s="7">
        <v>0</v>
      </c>
      <c r="Z3753" s="7">
        <v>0</v>
      </c>
      <c r="AA3753">
        <v>0</v>
      </c>
      <c r="AB3753">
        <v>0</v>
      </c>
      <c r="AC3753">
        <v>0</v>
      </c>
      <c r="AD3753" t="s">
        <v>41</v>
      </c>
      <c r="AG3753">
        <v>0</v>
      </c>
      <c r="AH3753">
        <v>0</v>
      </c>
      <c r="AJ3753">
        <v>0</v>
      </c>
    </row>
    <row r="3754" spans="1:36">
      <c r="A3754" t="s">
        <v>12305</v>
      </c>
      <c r="B3754" t="s">
        <v>12306</v>
      </c>
      <c r="C3754" s="2" t="s">
        <v>12307</v>
      </c>
      <c r="D3754" t="s">
        <v>3946</v>
      </c>
      <c r="G3754">
        <v>0</v>
      </c>
      <c r="H3754" s="3">
        <v>0</v>
      </c>
      <c r="I3754" s="4">
        <f>IF(H3754=0,"",H3754*O3754)</f>
        <v>0</v>
      </c>
      <c r="J3754" s="5">
        <f>IF(OR(H3754=0,V3754=""),"",H3754*V3754)</f>
        <v>0</v>
      </c>
      <c r="K3754" s="6">
        <f>IF(V3754="","",V3754/O3754)</f>
        <v>0</v>
      </c>
      <c r="L3754" s="6">
        <f>IF(V3754="","",V3754/N3754)</f>
        <v>0</v>
      </c>
      <c r="Q3754" s="4">
        <v>5.84</v>
      </c>
      <c r="R3754" s="4">
        <v>0</v>
      </c>
      <c r="S3754">
        <v>0.15</v>
      </c>
      <c r="T3754" s="4">
        <f>IF(S3754=0,"",IF((N3754*S3754)&lt;.3,.3,N3754*S3754))</f>
        <v>0</v>
      </c>
      <c r="U3754"/>
      <c r="V3754" s="4">
        <f>IF(AND(N3754&lt;&gt;0,O3754&lt;&gt;0,Q3754&lt;&gt;0,S3754&lt;&gt;""),N3754-O3754-Q3754-R3754-T3754-U3754-P3754,"")</f>
        <v>0</v>
      </c>
      <c r="W3754">
        <v>0</v>
      </c>
      <c r="X3754">
        <v>0</v>
      </c>
      <c r="Y3754" s="7">
        <v>0</v>
      </c>
      <c r="Z3754" s="7">
        <v>0</v>
      </c>
      <c r="AA3754">
        <v>0</v>
      </c>
      <c r="AB3754">
        <v>0</v>
      </c>
      <c r="AC3754">
        <v>0</v>
      </c>
      <c r="AD3754" t="s">
        <v>41</v>
      </c>
      <c r="AG3754">
        <v>0</v>
      </c>
      <c r="AH3754">
        <v>0</v>
      </c>
      <c r="AJ3754">
        <v>0</v>
      </c>
    </row>
    <row r="3755" spans="1:36">
      <c r="A3755" t="s">
        <v>12308</v>
      </c>
      <c r="B3755" t="s">
        <v>12309</v>
      </c>
      <c r="C3755" s="2" t="s">
        <v>12310</v>
      </c>
      <c r="D3755" t="s">
        <v>3946</v>
      </c>
      <c r="G3755">
        <v>0</v>
      </c>
      <c r="H3755" s="3">
        <v>0</v>
      </c>
      <c r="I3755" s="4">
        <f>IF(H3755=0,"",H3755*O3755)</f>
        <v>0</v>
      </c>
      <c r="J3755" s="5">
        <f>IF(OR(H3755=0,V3755=""),"",H3755*V3755)</f>
        <v>0</v>
      </c>
      <c r="K3755" s="6">
        <f>IF(V3755="","",V3755/O3755)</f>
        <v>0</v>
      </c>
      <c r="L3755" s="6">
        <f>IF(V3755="","",V3755/N3755)</f>
        <v>0</v>
      </c>
      <c r="Q3755" s="4">
        <v>5.84</v>
      </c>
      <c r="R3755" s="4">
        <v>0</v>
      </c>
      <c r="S3755">
        <v>0.15</v>
      </c>
      <c r="T3755" s="4">
        <f>IF(S3755=0,"",IF((N3755*S3755)&lt;.3,.3,N3755*S3755))</f>
        <v>0</v>
      </c>
      <c r="U3755"/>
      <c r="V3755" s="4">
        <f>IF(AND(N3755&lt;&gt;0,O3755&lt;&gt;0,Q3755&lt;&gt;0,S3755&lt;&gt;""),N3755-O3755-Q3755-R3755-T3755-U3755-P3755,"")</f>
        <v>0</v>
      </c>
      <c r="W3755">
        <v>0</v>
      </c>
      <c r="X3755">
        <v>0</v>
      </c>
      <c r="Y3755" s="7">
        <v>0</v>
      </c>
      <c r="Z3755" s="7">
        <v>0</v>
      </c>
      <c r="AA3755">
        <v>0</v>
      </c>
      <c r="AB3755">
        <v>0</v>
      </c>
      <c r="AC3755">
        <v>0</v>
      </c>
      <c r="AD3755" t="s">
        <v>41</v>
      </c>
      <c r="AG3755">
        <v>0</v>
      </c>
      <c r="AH3755">
        <v>0</v>
      </c>
      <c r="AJ3755">
        <v>0</v>
      </c>
    </row>
    <row r="3756" spans="1:36">
      <c r="A3756" t="s">
        <v>12311</v>
      </c>
      <c r="B3756" t="s">
        <v>12312</v>
      </c>
      <c r="C3756" s="2" t="s">
        <v>12313</v>
      </c>
      <c r="D3756" t="s">
        <v>3946</v>
      </c>
      <c r="G3756">
        <v>0</v>
      </c>
      <c r="H3756" s="3">
        <v>0</v>
      </c>
      <c r="I3756" s="4">
        <f>IF(H3756=0,"",H3756*O3756)</f>
        <v>0</v>
      </c>
      <c r="J3756" s="5">
        <f>IF(OR(H3756=0,V3756=""),"",H3756*V3756)</f>
        <v>0</v>
      </c>
      <c r="K3756" s="6">
        <f>IF(V3756="","",V3756/O3756)</f>
        <v>0</v>
      </c>
      <c r="L3756" s="6">
        <f>IF(V3756="","",V3756/N3756)</f>
        <v>0</v>
      </c>
      <c r="Q3756" s="4">
        <v>5.84</v>
      </c>
      <c r="R3756" s="4">
        <v>0</v>
      </c>
      <c r="S3756">
        <v>0.15</v>
      </c>
      <c r="T3756" s="4">
        <f>IF(S3756=0,"",IF((N3756*S3756)&lt;.3,.3,N3756*S3756))</f>
        <v>0</v>
      </c>
      <c r="U3756"/>
      <c r="V3756" s="4">
        <f>IF(AND(N3756&lt;&gt;0,O3756&lt;&gt;0,Q3756&lt;&gt;0,S3756&lt;&gt;""),N3756-O3756-Q3756-R3756-T3756-U3756-P3756,"")</f>
        <v>0</v>
      </c>
      <c r="W3756">
        <v>0</v>
      </c>
      <c r="X3756">
        <v>0</v>
      </c>
      <c r="Y3756" s="7">
        <v>0</v>
      </c>
      <c r="Z3756" s="7">
        <v>0</v>
      </c>
      <c r="AA3756">
        <v>0</v>
      </c>
      <c r="AB3756">
        <v>0</v>
      </c>
      <c r="AC3756">
        <v>0</v>
      </c>
      <c r="AD3756" t="s">
        <v>41</v>
      </c>
      <c r="AG3756">
        <v>0</v>
      </c>
      <c r="AH3756">
        <v>0</v>
      </c>
      <c r="AJ3756">
        <v>0</v>
      </c>
    </row>
    <row r="3757" spans="1:36">
      <c r="A3757" t="s">
        <v>12314</v>
      </c>
      <c r="B3757" t="s">
        <v>510</v>
      </c>
      <c r="C3757" s="2" t="s">
        <v>511</v>
      </c>
      <c r="D3757" t="s">
        <v>3946</v>
      </c>
      <c r="G3757">
        <v>0</v>
      </c>
      <c r="H3757" s="3">
        <v>0</v>
      </c>
      <c r="I3757" s="4">
        <f>IF(H3757=0,"",H3757*O3757)</f>
        <v>0</v>
      </c>
      <c r="J3757" s="5">
        <f>IF(OR(H3757=0,V3757=""),"",H3757*V3757)</f>
        <v>0</v>
      </c>
      <c r="K3757" s="6">
        <f>IF(V3757="","",V3757/O3757)</f>
        <v>0</v>
      </c>
      <c r="L3757" s="6">
        <f>IF(V3757="","",V3757/N3757)</f>
        <v>0</v>
      </c>
      <c r="Q3757" s="4">
        <v>3.5</v>
      </c>
      <c r="R3757" s="4">
        <v>0.01</v>
      </c>
      <c r="S3757">
        <v>0.15</v>
      </c>
      <c r="T3757" s="4">
        <f>IF(S3757=0,"",IF((N3757*S3757)&lt;.3,.3,N3757*S3757))</f>
        <v>0</v>
      </c>
      <c r="U3757"/>
      <c r="V3757" s="4">
        <f>IF(AND(N3757&lt;&gt;0,O3757&lt;&gt;0,Q3757&lt;&gt;0,S3757&lt;&gt;""),N3757-O3757-Q3757-R3757-T3757-U3757-P3757,"")</f>
        <v>0</v>
      </c>
      <c r="W3757">
        <v>0</v>
      </c>
      <c r="X3757">
        <v>0</v>
      </c>
      <c r="Y3757" s="7">
        <v>0</v>
      </c>
      <c r="Z3757" s="7">
        <v>0</v>
      </c>
      <c r="AA3757">
        <v>0</v>
      </c>
      <c r="AB3757">
        <v>0</v>
      </c>
      <c r="AC3757">
        <v>0</v>
      </c>
      <c r="AD3757" t="s">
        <v>41</v>
      </c>
      <c r="AG3757">
        <v>0</v>
      </c>
      <c r="AH3757">
        <v>0</v>
      </c>
      <c r="AJ3757">
        <v>0</v>
      </c>
    </row>
    <row r="3758" spans="1:36">
      <c r="A3758" t="s">
        <v>12315</v>
      </c>
      <c r="B3758" t="s">
        <v>8924</v>
      </c>
      <c r="C3758" s="2" t="s">
        <v>8925</v>
      </c>
      <c r="D3758" t="s">
        <v>3946</v>
      </c>
      <c r="G3758">
        <v>0</v>
      </c>
      <c r="H3758" s="3">
        <v>0</v>
      </c>
      <c r="I3758" s="4">
        <f>IF(H3758=0,"",H3758*O3758)</f>
        <v>0</v>
      </c>
      <c r="J3758" s="5">
        <f>IF(OR(H3758=0,V3758=""),"",H3758*V3758)</f>
        <v>0</v>
      </c>
      <c r="K3758" s="6">
        <f>IF(V3758="","",V3758/O3758)</f>
        <v>0</v>
      </c>
      <c r="L3758" s="6">
        <f>IF(V3758="","",V3758/N3758)</f>
        <v>0</v>
      </c>
      <c r="Q3758" s="4">
        <v>7.94</v>
      </c>
      <c r="R3758" s="4">
        <v>0.54</v>
      </c>
      <c r="S3758">
        <v>0.15</v>
      </c>
      <c r="T3758" s="4">
        <f>IF(S3758=0,"",IF((N3758*S3758)&lt;.3,.3,N3758*S3758))</f>
        <v>0</v>
      </c>
      <c r="U3758"/>
      <c r="V3758" s="4">
        <f>IF(AND(N3758&lt;&gt;0,O3758&lt;&gt;0,Q3758&lt;&gt;0,S3758&lt;&gt;""),N3758-O3758-Q3758-R3758-T3758-U3758-P3758,"")</f>
        <v>0</v>
      </c>
      <c r="W3758">
        <v>0</v>
      </c>
      <c r="X3758">
        <v>0</v>
      </c>
      <c r="Y3758" s="7">
        <v>0</v>
      </c>
      <c r="Z3758" s="7">
        <v>0</v>
      </c>
      <c r="AA3758">
        <v>0</v>
      </c>
      <c r="AB3758">
        <v>0</v>
      </c>
      <c r="AC3758">
        <v>0</v>
      </c>
      <c r="AD3758" t="s">
        <v>41</v>
      </c>
      <c r="AG3758">
        <v>0</v>
      </c>
      <c r="AH3758">
        <v>0</v>
      </c>
      <c r="AJ3758">
        <v>0</v>
      </c>
    </row>
    <row r="3759" spans="1:36">
      <c r="A3759" t="s">
        <v>12316</v>
      </c>
      <c r="B3759" t="s">
        <v>7039</v>
      </c>
      <c r="C3759" s="2" t="s">
        <v>7040</v>
      </c>
      <c r="D3759" t="s">
        <v>3946</v>
      </c>
      <c r="G3759">
        <v>0</v>
      </c>
      <c r="H3759" s="3">
        <v>0</v>
      </c>
      <c r="I3759" s="4">
        <f>IF(H3759=0,"",H3759*O3759)</f>
        <v>0</v>
      </c>
      <c r="J3759" s="5">
        <f>IF(OR(H3759=0,V3759=""),"",H3759*V3759)</f>
        <v>0</v>
      </c>
      <c r="K3759" s="6">
        <f>IF(V3759="","",V3759/O3759)</f>
        <v>0</v>
      </c>
      <c r="L3759" s="6">
        <f>IF(V3759="","",V3759/N3759)</f>
        <v>0</v>
      </c>
      <c r="Q3759" s="4">
        <v>6.14</v>
      </c>
      <c r="R3759" s="4">
        <v>0.05</v>
      </c>
      <c r="S3759">
        <v>0.15</v>
      </c>
      <c r="T3759" s="4">
        <f>IF(S3759=0,"",IF((N3759*S3759)&lt;.3,.3,N3759*S3759))</f>
        <v>0</v>
      </c>
      <c r="U3759"/>
      <c r="V3759" s="4">
        <f>IF(AND(N3759&lt;&gt;0,O3759&lt;&gt;0,Q3759&lt;&gt;0,S3759&lt;&gt;""),N3759-O3759-Q3759-R3759-T3759-U3759-P3759,"")</f>
        <v>0</v>
      </c>
      <c r="W3759">
        <v>0</v>
      </c>
      <c r="X3759">
        <v>0</v>
      </c>
      <c r="Y3759" s="7">
        <v>0</v>
      </c>
      <c r="Z3759" s="7">
        <v>0</v>
      </c>
      <c r="AA3759">
        <v>0</v>
      </c>
      <c r="AB3759">
        <v>0</v>
      </c>
      <c r="AC3759">
        <v>0</v>
      </c>
      <c r="AD3759" t="s">
        <v>41</v>
      </c>
      <c r="AG3759">
        <v>0</v>
      </c>
      <c r="AH3759">
        <v>0</v>
      </c>
      <c r="AJ3759">
        <v>0</v>
      </c>
    </row>
    <row r="3760" spans="1:36">
      <c r="A3760" t="s">
        <v>12317</v>
      </c>
      <c r="B3760" t="s">
        <v>1856</v>
      </c>
      <c r="C3760" s="2" t="s">
        <v>12318</v>
      </c>
      <c r="D3760" t="s">
        <v>3946</v>
      </c>
      <c r="G3760">
        <v>0</v>
      </c>
      <c r="H3760" s="3">
        <v>0</v>
      </c>
      <c r="I3760" s="4">
        <f>IF(H3760=0,"",H3760*O3760)</f>
        <v>0</v>
      </c>
      <c r="J3760" s="5">
        <f>IF(OR(H3760=0,V3760=""),"",H3760*V3760)</f>
        <v>0</v>
      </c>
      <c r="K3760" s="6">
        <f>IF(V3760="","",V3760/O3760)</f>
        <v>0</v>
      </c>
      <c r="L3760" s="6">
        <f>IF(V3760="","",V3760/N3760)</f>
        <v>0</v>
      </c>
      <c r="M3760" s="4">
        <v>39.99</v>
      </c>
      <c r="Q3760" s="4">
        <v>12.84</v>
      </c>
      <c r="R3760" s="4">
        <v>0.58</v>
      </c>
      <c r="S3760">
        <v>0.15</v>
      </c>
      <c r="T3760" s="4">
        <f>IF(S3760=0,"",IF((N3760*S3760)&lt;.3,.3,N3760*S3760))</f>
        <v>0</v>
      </c>
      <c r="U3760"/>
      <c r="V3760" s="4">
        <f>IF(AND(N3760&lt;&gt;0,O3760&lt;&gt;0,Q3760&lt;&gt;0,S3760&lt;&gt;""),N3760-O3760-Q3760-R3760-T3760-U3760-P3760,"")</f>
        <v>0</v>
      </c>
      <c r="W3760">
        <v>0</v>
      </c>
      <c r="X3760">
        <v>1</v>
      </c>
      <c r="Y3760" s="7">
        <v>0</v>
      </c>
      <c r="Z3760" s="7">
        <v>0</v>
      </c>
      <c r="AA3760">
        <v>200</v>
      </c>
      <c r="AB3760">
        <v>0</v>
      </c>
      <c r="AC3760">
        <v>9999</v>
      </c>
      <c r="AD3760">
        <v>9999</v>
      </c>
      <c r="AG3760">
        <v>0</v>
      </c>
      <c r="AH3760">
        <v>0</v>
      </c>
      <c r="AJ3760">
        <v>0</v>
      </c>
    </row>
    <row r="3761" spans="1:36">
      <c r="A3761" t="s">
        <v>12319</v>
      </c>
      <c r="B3761" t="s">
        <v>1467</v>
      </c>
      <c r="C3761" s="2" t="s">
        <v>1468</v>
      </c>
      <c r="D3761" t="s">
        <v>3946</v>
      </c>
      <c r="G3761">
        <v>0</v>
      </c>
      <c r="H3761" s="3">
        <v>0</v>
      </c>
      <c r="I3761" s="4">
        <f>IF(H3761=0,"",H3761*O3761)</f>
        <v>0</v>
      </c>
      <c r="J3761" s="5">
        <f>IF(OR(H3761=0,V3761=""),"",H3761*V3761)</f>
        <v>0</v>
      </c>
      <c r="K3761" s="6">
        <f>IF(V3761="","",V3761/O3761)</f>
        <v>0</v>
      </c>
      <c r="L3761" s="6">
        <f>IF(V3761="","",V3761/N3761)</f>
        <v>0</v>
      </c>
      <c r="Q3761" s="4">
        <v>4.81</v>
      </c>
      <c r="R3761" s="4">
        <v>0.03</v>
      </c>
      <c r="S3761">
        <v>0.15</v>
      </c>
      <c r="T3761" s="4">
        <f>IF(S3761=0,"",IF((N3761*S3761)&lt;.3,.3,N3761*S3761))</f>
        <v>0</v>
      </c>
      <c r="U3761"/>
      <c r="V3761" s="4">
        <f>IF(AND(N3761&lt;&gt;0,O3761&lt;&gt;0,Q3761&lt;&gt;0,S3761&lt;&gt;""),N3761-O3761-Q3761-R3761-T3761-U3761-P3761,"")</f>
        <v>0</v>
      </c>
      <c r="W3761">
        <v>0</v>
      </c>
      <c r="X3761">
        <v>0</v>
      </c>
      <c r="Y3761" s="7">
        <v>0</v>
      </c>
      <c r="Z3761" s="7">
        <v>0</v>
      </c>
      <c r="AA3761">
        <v>0</v>
      </c>
      <c r="AB3761">
        <v>0</v>
      </c>
      <c r="AC3761">
        <v>0</v>
      </c>
      <c r="AD3761" t="s">
        <v>41</v>
      </c>
      <c r="AG3761">
        <v>0</v>
      </c>
      <c r="AH3761">
        <v>0</v>
      </c>
      <c r="AJ3761">
        <v>0</v>
      </c>
    </row>
    <row r="3762" spans="1:36">
      <c r="A3762" t="s">
        <v>12320</v>
      </c>
      <c r="B3762" t="s">
        <v>7063</v>
      </c>
      <c r="C3762" s="2" t="s">
        <v>7064</v>
      </c>
      <c r="D3762" t="s">
        <v>3946</v>
      </c>
      <c r="G3762">
        <v>0</v>
      </c>
      <c r="H3762" s="3">
        <v>0</v>
      </c>
      <c r="I3762" s="4">
        <f>IF(H3762=0,"",H3762*O3762)</f>
        <v>0</v>
      </c>
      <c r="J3762" s="5">
        <f>IF(OR(H3762=0,V3762=""),"",H3762*V3762)</f>
        <v>0</v>
      </c>
      <c r="K3762" s="6">
        <f>IF(V3762="","",V3762/O3762)</f>
        <v>0</v>
      </c>
      <c r="L3762" s="6">
        <f>IF(V3762="","",V3762/N3762)</f>
        <v>0</v>
      </c>
      <c r="Q3762" s="4">
        <v>5.84</v>
      </c>
      <c r="R3762" s="4">
        <v>0.05</v>
      </c>
      <c r="S3762">
        <v>0.15</v>
      </c>
      <c r="T3762" s="4">
        <f>IF(S3762=0,"",IF((N3762*S3762)&lt;.3,.3,N3762*S3762))</f>
        <v>0</v>
      </c>
      <c r="U3762"/>
      <c r="V3762" s="4">
        <f>IF(AND(N3762&lt;&gt;0,O3762&lt;&gt;0,Q3762&lt;&gt;0,S3762&lt;&gt;""),N3762-O3762-Q3762-R3762-T3762-U3762-P3762,"")</f>
        <v>0</v>
      </c>
      <c r="W3762">
        <v>0</v>
      </c>
      <c r="X3762">
        <v>0</v>
      </c>
      <c r="Y3762" s="7">
        <v>0</v>
      </c>
      <c r="Z3762" s="7">
        <v>0</v>
      </c>
      <c r="AA3762">
        <v>0</v>
      </c>
      <c r="AB3762">
        <v>0</v>
      </c>
      <c r="AC3762">
        <v>0</v>
      </c>
      <c r="AD3762" t="s">
        <v>41</v>
      </c>
      <c r="AG3762">
        <v>0</v>
      </c>
      <c r="AH3762">
        <v>0</v>
      </c>
      <c r="AJ3762">
        <v>0</v>
      </c>
    </row>
    <row r="3763" spans="1:36">
      <c r="A3763" t="s">
        <v>12321</v>
      </c>
      <c r="B3763" t="s">
        <v>7158</v>
      </c>
      <c r="C3763" s="2" t="s">
        <v>7159</v>
      </c>
      <c r="D3763" t="s">
        <v>3946</v>
      </c>
      <c r="G3763">
        <v>0</v>
      </c>
      <c r="H3763" s="3">
        <v>0</v>
      </c>
      <c r="I3763" s="4">
        <f>IF(H3763=0,"",H3763*O3763)</f>
        <v>0</v>
      </c>
      <c r="J3763" s="5">
        <f>IF(OR(H3763=0,V3763=""),"",H3763*V3763)</f>
        <v>0</v>
      </c>
      <c r="K3763" s="6">
        <f>IF(V3763="","",V3763/O3763)</f>
        <v>0</v>
      </c>
      <c r="L3763" s="6">
        <f>IF(V3763="","",V3763/N3763)</f>
        <v>0</v>
      </c>
      <c r="Q3763" s="4">
        <v>6.14</v>
      </c>
      <c r="R3763" s="4">
        <v>0.04</v>
      </c>
      <c r="S3763">
        <v>0.15</v>
      </c>
      <c r="T3763" s="4">
        <f>IF(S3763=0,"",IF((N3763*S3763)&lt;.3,.3,N3763*S3763))</f>
        <v>0</v>
      </c>
      <c r="U3763"/>
      <c r="V3763" s="4">
        <f>IF(AND(N3763&lt;&gt;0,O3763&lt;&gt;0,Q3763&lt;&gt;0,S3763&lt;&gt;""),N3763-O3763-Q3763-R3763-T3763-U3763-P3763,"")</f>
        <v>0</v>
      </c>
      <c r="W3763">
        <v>0</v>
      </c>
      <c r="X3763">
        <v>0</v>
      </c>
      <c r="Y3763" s="7">
        <v>0</v>
      </c>
      <c r="Z3763" s="7">
        <v>0</v>
      </c>
      <c r="AA3763">
        <v>0</v>
      </c>
      <c r="AB3763">
        <v>0</v>
      </c>
      <c r="AC3763">
        <v>0</v>
      </c>
      <c r="AD3763" t="s">
        <v>41</v>
      </c>
      <c r="AG3763">
        <v>0</v>
      </c>
      <c r="AH3763">
        <v>0</v>
      </c>
      <c r="AJ3763">
        <v>0</v>
      </c>
    </row>
    <row r="3764" spans="1:36">
      <c r="A3764" t="s">
        <v>12322</v>
      </c>
      <c r="B3764" t="s">
        <v>6160</v>
      </c>
      <c r="C3764" s="2" t="s">
        <v>6161</v>
      </c>
      <c r="D3764" t="s">
        <v>3946</v>
      </c>
      <c r="G3764">
        <v>0</v>
      </c>
      <c r="H3764" s="3">
        <v>0</v>
      </c>
      <c r="I3764" s="4">
        <f>IF(H3764=0,"",H3764*O3764)</f>
        <v>0</v>
      </c>
      <c r="J3764" s="5">
        <f>IF(OR(H3764=0,V3764=""),"",H3764*V3764)</f>
        <v>0</v>
      </c>
      <c r="K3764" s="6">
        <f>IF(V3764="","",V3764/O3764)</f>
        <v>0</v>
      </c>
      <c r="L3764" s="6">
        <f>IF(V3764="","",V3764/N3764)</f>
        <v>0</v>
      </c>
      <c r="Q3764" s="4">
        <v>6.74</v>
      </c>
      <c r="R3764" s="4">
        <v>0.33</v>
      </c>
      <c r="S3764">
        <v>0.15</v>
      </c>
      <c r="T3764" s="4">
        <f>IF(S3764=0,"",IF((N3764*S3764)&lt;.3,.3,N3764*S3764))</f>
        <v>0</v>
      </c>
      <c r="U3764"/>
      <c r="V3764" s="4">
        <f>IF(AND(N3764&lt;&gt;0,O3764&lt;&gt;0,Q3764&lt;&gt;0,S3764&lt;&gt;""),N3764-O3764-Q3764-R3764-T3764-U3764-P3764,"")</f>
        <v>0</v>
      </c>
      <c r="W3764">
        <v>0</v>
      </c>
      <c r="X3764">
        <v>0</v>
      </c>
      <c r="Y3764" s="7">
        <v>0</v>
      </c>
      <c r="Z3764" s="7">
        <v>0</v>
      </c>
      <c r="AA3764">
        <v>0</v>
      </c>
      <c r="AB3764">
        <v>0</v>
      </c>
      <c r="AC3764">
        <v>0</v>
      </c>
      <c r="AD3764" t="s">
        <v>41</v>
      </c>
      <c r="AG3764">
        <v>0</v>
      </c>
      <c r="AH3764">
        <v>0</v>
      </c>
      <c r="AJ3764">
        <v>0</v>
      </c>
    </row>
    <row r="3765" spans="1:36">
      <c r="A3765" t="s">
        <v>12323</v>
      </c>
      <c r="B3765" t="s">
        <v>6088</v>
      </c>
      <c r="C3765" s="2" t="s">
        <v>6089</v>
      </c>
      <c r="D3765" t="s">
        <v>3946</v>
      </c>
      <c r="G3765">
        <v>0</v>
      </c>
      <c r="H3765" s="3">
        <v>0</v>
      </c>
      <c r="I3765" s="4">
        <f>IF(H3765=0,"",H3765*O3765)</f>
        <v>0</v>
      </c>
      <c r="J3765" s="5">
        <f>IF(OR(H3765=0,V3765=""),"",H3765*V3765)</f>
        <v>0</v>
      </c>
      <c r="K3765" s="6">
        <f>IF(V3765="","",V3765/O3765)</f>
        <v>0</v>
      </c>
      <c r="L3765" s="6">
        <f>IF(V3765="","",V3765/N3765)</f>
        <v>0</v>
      </c>
      <c r="Q3765" s="4">
        <v>6.74</v>
      </c>
      <c r="R3765" s="4">
        <v>0.33</v>
      </c>
      <c r="S3765">
        <v>0.15</v>
      </c>
      <c r="T3765" s="4">
        <f>IF(S3765=0,"",IF((N3765*S3765)&lt;.3,.3,N3765*S3765))</f>
        <v>0</v>
      </c>
      <c r="U3765"/>
      <c r="V3765" s="4">
        <f>IF(AND(N3765&lt;&gt;0,O3765&lt;&gt;0,Q3765&lt;&gt;0,S3765&lt;&gt;""),N3765-O3765-Q3765-R3765-T3765-U3765-P3765,"")</f>
        <v>0</v>
      </c>
      <c r="W3765">
        <v>0</v>
      </c>
      <c r="X3765">
        <v>0</v>
      </c>
      <c r="Y3765" s="7">
        <v>0</v>
      </c>
      <c r="Z3765" s="7">
        <v>0</v>
      </c>
      <c r="AA3765">
        <v>0</v>
      </c>
      <c r="AB3765">
        <v>0</v>
      </c>
      <c r="AC3765">
        <v>0</v>
      </c>
      <c r="AD3765" t="s">
        <v>41</v>
      </c>
      <c r="AG3765">
        <v>0</v>
      </c>
      <c r="AH3765">
        <v>0</v>
      </c>
      <c r="AJ3765">
        <v>0</v>
      </c>
    </row>
    <row r="3766" spans="1:36">
      <c r="A3766" t="s">
        <v>12324</v>
      </c>
      <c r="B3766" t="s">
        <v>6096</v>
      </c>
      <c r="C3766" s="2" t="s">
        <v>6097</v>
      </c>
      <c r="D3766" t="s">
        <v>3946</v>
      </c>
      <c r="G3766">
        <v>0</v>
      </c>
      <c r="H3766" s="3">
        <v>0</v>
      </c>
      <c r="I3766" s="4">
        <f>IF(H3766=0,"",H3766*O3766)</f>
        <v>0</v>
      </c>
      <c r="J3766" s="5">
        <f>IF(OR(H3766=0,V3766=""),"",H3766*V3766)</f>
        <v>0</v>
      </c>
      <c r="K3766" s="6">
        <f>IF(V3766="","",V3766/O3766)</f>
        <v>0</v>
      </c>
      <c r="L3766" s="6">
        <f>IF(V3766="","",V3766/N3766)</f>
        <v>0</v>
      </c>
      <c r="Q3766" s="4">
        <v>6.74</v>
      </c>
      <c r="R3766" s="4">
        <v>0.35</v>
      </c>
      <c r="S3766">
        <v>0.15</v>
      </c>
      <c r="T3766" s="4">
        <f>IF(S3766=0,"",IF((N3766*S3766)&lt;.3,.3,N3766*S3766))</f>
        <v>0</v>
      </c>
      <c r="U3766"/>
      <c r="V3766" s="4">
        <f>IF(AND(N3766&lt;&gt;0,O3766&lt;&gt;0,Q3766&lt;&gt;0,S3766&lt;&gt;""),N3766-O3766-Q3766-R3766-T3766-U3766-P3766,"")</f>
        <v>0</v>
      </c>
      <c r="W3766">
        <v>0</v>
      </c>
      <c r="X3766">
        <v>0</v>
      </c>
      <c r="Y3766" s="7">
        <v>0</v>
      </c>
      <c r="Z3766" s="7">
        <v>0</v>
      </c>
      <c r="AA3766">
        <v>0</v>
      </c>
      <c r="AB3766">
        <v>0</v>
      </c>
      <c r="AC3766">
        <v>0</v>
      </c>
      <c r="AD3766" t="s">
        <v>41</v>
      </c>
      <c r="AG3766">
        <v>0</v>
      </c>
      <c r="AH3766">
        <v>0</v>
      </c>
      <c r="AJ3766">
        <v>0</v>
      </c>
    </row>
    <row r="3767" spans="1:36">
      <c r="A3767" t="s">
        <v>12325</v>
      </c>
      <c r="B3767" t="s">
        <v>12326</v>
      </c>
      <c r="C3767" s="2" t="s">
        <v>12327</v>
      </c>
      <c r="D3767" t="s">
        <v>3946</v>
      </c>
      <c r="G3767">
        <v>0</v>
      </c>
      <c r="H3767" s="3">
        <v>0</v>
      </c>
      <c r="I3767" s="4">
        <f>IF(H3767=0,"",H3767*O3767)</f>
        <v>0</v>
      </c>
      <c r="J3767" s="5">
        <f>IF(OR(H3767=0,V3767=""),"",H3767*V3767)</f>
        <v>0</v>
      </c>
      <c r="K3767" s="6">
        <f>IF(V3767="","",V3767/O3767)</f>
        <v>0</v>
      </c>
      <c r="L3767" s="6">
        <f>IF(V3767="","",V3767/N3767)</f>
        <v>0</v>
      </c>
      <c r="M3767" s="4">
        <v>0</v>
      </c>
      <c r="Q3767" s="4">
        <v>4.81</v>
      </c>
      <c r="R3767" s="4">
        <v>0</v>
      </c>
      <c r="S3767">
        <v>0.15</v>
      </c>
      <c r="T3767" s="4">
        <f>IF(S3767=0,"",IF((N3767*S3767)&lt;.3,.3,N3767*S3767))</f>
        <v>0</v>
      </c>
      <c r="U3767"/>
      <c r="V3767" s="4">
        <f>IF(AND(N3767&lt;&gt;0,O3767&lt;&gt;0,Q3767&lt;&gt;0,S3767&lt;&gt;""),N3767-O3767-Q3767-R3767-T3767-U3767-P3767,"")</f>
        <v>0</v>
      </c>
      <c r="W3767">
        <v>0</v>
      </c>
      <c r="X3767">
        <v>0</v>
      </c>
      <c r="Y3767" s="7">
        <v>0</v>
      </c>
      <c r="Z3767" s="7">
        <v>0</v>
      </c>
      <c r="AA3767">
        <v>0</v>
      </c>
      <c r="AB3767">
        <v>60</v>
      </c>
      <c r="AC3767">
        <v>0</v>
      </c>
      <c r="AD3767">
        <v>9999</v>
      </c>
      <c r="AG3767">
        <v>0</v>
      </c>
      <c r="AH3767">
        <v>0</v>
      </c>
      <c r="AJ3767">
        <v>0</v>
      </c>
    </row>
    <row r="3768" spans="1:36">
      <c r="A3768" t="s">
        <v>12328</v>
      </c>
      <c r="B3768" t="s">
        <v>12329</v>
      </c>
      <c r="C3768" s="2" t="s">
        <v>12330</v>
      </c>
      <c r="D3768" t="s">
        <v>3946</v>
      </c>
      <c r="G3768">
        <v>0</v>
      </c>
      <c r="H3768" s="3">
        <v>0</v>
      </c>
      <c r="I3768" s="4">
        <f>IF(H3768=0,"",H3768*O3768)</f>
        <v>0</v>
      </c>
      <c r="J3768" s="5">
        <f>IF(OR(H3768=0,V3768=""),"",H3768*V3768)</f>
        <v>0</v>
      </c>
      <c r="K3768" s="6">
        <f>IF(V3768="","",V3768/O3768)</f>
        <v>0</v>
      </c>
      <c r="L3768" s="6">
        <f>IF(V3768="","",V3768/N3768)</f>
        <v>0</v>
      </c>
      <c r="M3768" s="4">
        <v>0</v>
      </c>
      <c r="Q3768" s="4">
        <v>4.81</v>
      </c>
      <c r="R3768" s="4">
        <v>0</v>
      </c>
      <c r="S3768">
        <v>0.15</v>
      </c>
      <c r="T3768" s="4">
        <f>IF(S3768=0,"",IF((N3768*S3768)&lt;.3,.3,N3768*S3768))</f>
        <v>0</v>
      </c>
      <c r="U3768"/>
      <c r="V3768" s="4">
        <f>IF(AND(N3768&lt;&gt;0,O3768&lt;&gt;0,Q3768&lt;&gt;0,S3768&lt;&gt;""),N3768-O3768-Q3768-R3768-T3768-U3768-P3768,"")</f>
        <v>0</v>
      </c>
      <c r="W3768">
        <v>0</v>
      </c>
      <c r="X3768">
        <v>0</v>
      </c>
      <c r="Y3768" s="7">
        <v>0</v>
      </c>
      <c r="Z3768" s="7">
        <v>0</v>
      </c>
      <c r="AA3768">
        <v>0</v>
      </c>
      <c r="AB3768">
        <v>60</v>
      </c>
      <c r="AC3768">
        <v>0</v>
      </c>
      <c r="AD3768">
        <v>9999</v>
      </c>
      <c r="AG3768">
        <v>0</v>
      </c>
      <c r="AH3768">
        <v>0</v>
      </c>
      <c r="AJ3768">
        <v>0</v>
      </c>
    </row>
    <row r="3769" spans="1:36">
      <c r="A3769" t="s">
        <v>12331</v>
      </c>
      <c r="B3769" t="s">
        <v>12332</v>
      </c>
      <c r="C3769" s="2" t="s">
        <v>12333</v>
      </c>
      <c r="D3769" t="s">
        <v>3946</v>
      </c>
      <c r="G3769">
        <v>0</v>
      </c>
      <c r="H3769" s="3">
        <v>0</v>
      </c>
      <c r="I3769" s="4">
        <f>IF(H3769=0,"",H3769*O3769)</f>
        <v>0</v>
      </c>
      <c r="J3769" s="5">
        <f>IF(OR(H3769=0,V3769=""),"",H3769*V3769)</f>
        <v>0</v>
      </c>
      <c r="K3769" s="6">
        <f>IF(V3769="","",V3769/O3769)</f>
        <v>0</v>
      </c>
      <c r="L3769" s="6">
        <f>IF(V3769="","",V3769/N3769)</f>
        <v>0</v>
      </c>
      <c r="M3769" s="4">
        <v>0</v>
      </c>
      <c r="Q3769" s="4">
        <v>4.81</v>
      </c>
      <c r="R3769" s="4">
        <v>0</v>
      </c>
      <c r="S3769">
        <v>0.15</v>
      </c>
      <c r="T3769" s="4">
        <f>IF(S3769=0,"",IF((N3769*S3769)&lt;.3,.3,N3769*S3769))</f>
        <v>0</v>
      </c>
      <c r="U3769"/>
      <c r="V3769" s="4">
        <f>IF(AND(N3769&lt;&gt;0,O3769&lt;&gt;0,Q3769&lt;&gt;0,S3769&lt;&gt;""),N3769-O3769-Q3769-R3769-T3769-U3769-P3769,"")</f>
        <v>0</v>
      </c>
      <c r="W3769">
        <v>0</v>
      </c>
      <c r="X3769">
        <v>0</v>
      </c>
      <c r="Y3769" s="7">
        <v>0</v>
      </c>
      <c r="Z3769" s="7">
        <v>0</v>
      </c>
      <c r="AA3769">
        <v>0</v>
      </c>
      <c r="AB3769">
        <v>60</v>
      </c>
      <c r="AC3769">
        <v>0</v>
      </c>
      <c r="AD3769">
        <v>9999</v>
      </c>
      <c r="AG3769">
        <v>0</v>
      </c>
      <c r="AH3769">
        <v>0</v>
      </c>
      <c r="AJ3769">
        <v>0</v>
      </c>
    </row>
    <row r="3770" spans="1:36">
      <c r="A3770" t="s">
        <v>12334</v>
      </c>
      <c r="B3770" t="s">
        <v>12335</v>
      </c>
      <c r="C3770" s="2" t="s">
        <v>12336</v>
      </c>
      <c r="D3770" t="s">
        <v>3946</v>
      </c>
      <c r="G3770">
        <v>0</v>
      </c>
      <c r="H3770" s="3">
        <v>0</v>
      </c>
      <c r="I3770" s="4">
        <f>IF(H3770=0,"",H3770*O3770)</f>
        <v>0</v>
      </c>
      <c r="J3770" s="5">
        <f>IF(OR(H3770=0,V3770=""),"",H3770*V3770)</f>
        <v>0</v>
      </c>
      <c r="K3770" s="6">
        <f>IF(V3770="","",V3770/O3770)</f>
        <v>0</v>
      </c>
      <c r="L3770" s="6">
        <f>IF(V3770="","",V3770/N3770)</f>
        <v>0</v>
      </c>
      <c r="M3770" s="4">
        <v>0</v>
      </c>
      <c r="Q3770" s="4">
        <v>4.81</v>
      </c>
      <c r="R3770" s="4">
        <v>0</v>
      </c>
      <c r="S3770">
        <v>0.15</v>
      </c>
      <c r="T3770" s="4">
        <f>IF(S3770=0,"",IF((N3770*S3770)&lt;.3,.3,N3770*S3770))</f>
        <v>0</v>
      </c>
      <c r="U3770"/>
      <c r="V3770" s="4">
        <f>IF(AND(N3770&lt;&gt;0,O3770&lt;&gt;0,Q3770&lt;&gt;0,S3770&lt;&gt;""),N3770-O3770-Q3770-R3770-T3770-U3770-P3770,"")</f>
        <v>0</v>
      </c>
      <c r="W3770">
        <v>0</v>
      </c>
      <c r="X3770">
        <v>0</v>
      </c>
      <c r="Y3770" s="7">
        <v>0</v>
      </c>
      <c r="Z3770" s="7">
        <v>0</v>
      </c>
      <c r="AA3770">
        <v>0</v>
      </c>
      <c r="AB3770">
        <v>60</v>
      </c>
      <c r="AC3770">
        <v>0</v>
      </c>
      <c r="AD3770">
        <v>9999</v>
      </c>
      <c r="AG3770">
        <v>0</v>
      </c>
      <c r="AH3770">
        <v>0</v>
      </c>
      <c r="AJ3770">
        <v>0</v>
      </c>
    </row>
    <row r="3771" spans="1:36">
      <c r="A3771" t="s">
        <v>12337</v>
      </c>
      <c r="B3771" t="s">
        <v>12338</v>
      </c>
      <c r="C3771" s="2" t="s">
        <v>12339</v>
      </c>
      <c r="D3771" t="s">
        <v>3946</v>
      </c>
      <c r="G3771">
        <v>0</v>
      </c>
      <c r="H3771" s="3">
        <v>0</v>
      </c>
      <c r="I3771" s="4">
        <f>IF(H3771=0,"",H3771*O3771)</f>
        <v>0</v>
      </c>
      <c r="J3771" s="5">
        <f>IF(OR(H3771=0,V3771=""),"",H3771*V3771)</f>
        <v>0</v>
      </c>
      <c r="K3771" s="6">
        <f>IF(V3771="","",V3771/O3771)</f>
        <v>0</v>
      </c>
      <c r="L3771" s="6">
        <f>IF(V3771="","",V3771/N3771)</f>
        <v>0</v>
      </c>
      <c r="M3771" s="4">
        <v>0</v>
      </c>
      <c r="Q3771" s="4">
        <v>4.81</v>
      </c>
      <c r="R3771" s="4">
        <v>0</v>
      </c>
      <c r="S3771">
        <v>0.15</v>
      </c>
      <c r="T3771" s="4">
        <f>IF(S3771=0,"",IF((N3771*S3771)&lt;.3,.3,N3771*S3771))</f>
        <v>0</v>
      </c>
      <c r="U3771"/>
      <c r="V3771" s="4">
        <f>IF(AND(N3771&lt;&gt;0,O3771&lt;&gt;0,Q3771&lt;&gt;0,S3771&lt;&gt;""),N3771-O3771-Q3771-R3771-T3771-U3771-P3771,"")</f>
        <v>0</v>
      </c>
      <c r="W3771">
        <v>0</v>
      </c>
      <c r="X3771">
        <v>0</v>
      </c>
      <c r="Y3771" s="7">
        <v>0</v>
      </c>
      <c r="Z3771" s="7">
        <v>0</v>
      </c>
      <c r="AA3771">
        <v>0</v>
      </c>
      <c r="AB3771">
        <v>60</v>
      </c>
      <c r="AC3771">
        <v>0</v>
      </c>
      <c r="AD3771">
        <v>9999</v>
      </c>
      <c r="AG3771">
        <v>0</v>
      </c>
      <c r="AH3771">
        <v>0</v>
      </c>
      <c r="AJ3771">
        <v>0</v>
      </c>
    </row>
    <row r="3772" spans="1:36">
      <c r="A3772" t="s">
        <v>12340</v>
      </c>
      <c r="B3772" t="s">
        <v>12341</v>
      </c>
      <c r="C3772" s="2" t="s">
        <v>12342</v>
      </c>
      <c r="D3772" t="s">
        <v>3946</v>
      </c>
      <c r="G3772">
        <v>0</v>
      </c>
      <c r="H3772" s="3">
        <v>0</v>
      </c>
      <c r="I3772" s="4">
        <f>IF(H3772=0,"",H3772*O3772)</f>
        <v>0</v>
      </c>
      <c r="J3772" s="5">
        <f>IF(OR(H3772=0,V3772=""),"",H3772*V3772)</f>
        <v>0</v>
      </c>
      <c r="K3772" s="6">
        <f>IF(V3772="","",V3772/O3772)</f>
        <v>0</v>
      </c>
      <c r="L3772" s="6">
        <f>IF(V3772="","",V3772/N3772)</f>
        <v>0</v>
      </c>
      <c r="M3772" s="4">
        <v>0</v>
      </c>
      <c r="Q3772" s="4">
        <v>4.81</v>
      </c>
      <c r="R3772" s="4">
        <v>0</v>
      </c>
      <c r="S3772">
        <v>0.15</v>
      </c>
      <c r="T3772" s="4">
        <f>IF(S3772=0,"",IF((N3772*S3772)&lt;.3,.3,N3772*S3772))</f>
        <v>0</v>
      </c>
      <c r="U3772"/>
      <c r="V3772" s="4">
        <f>IF(AND(N3772&lt;&gt;0,O3772&lt;&gt;0,Q3772&lt;&gt;0,S3772&lt;&gt;""),N3772-O3772-Q3772-R3772-T3772-U3772-P3772,"")</f>
        <v>0</v>
      </c>
      <c r="W3772">
        <v>0</v>
      </c>
      <c r="X3772">
        <v>0</v>
      </c>
      <c r="Y3772" s="7">
        <v>0</v>
      </c>
      <c r="Z3772" s="7">
        <v>0</v>
      </c>
      <c r="AA3772">
        <v>0</v>
      </c>
      <c r="AB3772">
        <v>60</v>
      </c>
      <c r="AC3772">
        <v>0</v>
      </c>
      <c r="AD3772">
        <v>9999</v>
      </c>
      <c r="AG3772">
        <v>0</v>
      </c>
      <c r="AH3772">
        <v>0</v>
      </c>
      <c r="AJ3772">
        <v>0</v>
      </c>
    </row>
    <row r="3773" spans="1:36">
      <c r="A3773" t="s">
        <v>12343</v>
      </c>
      <c r="B3773" t="s">
        <v>12344</v>
      </c>
      <c r="C3773" s="2" t="s">
        <v>12345</v>
      </c>
      <c r="D3773" t="s">
        <v>3946</v>
      </c>
      <c r="G3773">
        <v>0</v>
      </c>
      <c r="H3773" s="3">
        <v>0</v>
      </c>
      <c r="I3773" s="4">
        <f>IF(H3773=0,"",H3773*O3773)</f>
        <v>0</v>
      </c>
      <c r="J3773" s="5">
        <f>IF(OR(H3773=0,V3773=""),"",H3773*V3773)</f>
        <v>0</v>
      </c>
      <c r="K3773" s="6">
        <f>IF(V3773="","",V3773/O3773)</f>
        <v>0</v>
      </c>
      <c r="L3773" s="6">
        <f>IF(V3773="","",V3773/N3773)</f>
        <v>0</v>
      </c>
      <c r="M3773" s="4">
        <v>0</v>
      </c>
      <c r="Q3773" s="4">
        <v>4.81</v>
      </c>
      <c r="R3773" s="4">
        <v>0</v>
      </c>
      <c r="S3773">
        <v>0.15</v>
      </c>
      <c r="T3773" s="4">
        <f>IF(S3773=0,"",IF((N3773*S3773)&lt;.3,.3,N3773*S3773))</f>
        <v>0</v>
      </c>
      <c r="U3773"/>
      <c r="V3773" s="4">
        <f>IF(AND(N3773&lt;&gt;0,O3773&lt;&gt;0,Q3773&lt;&gt;0,S3773&lt;&gt;""),N3773-O3773-Q3773-R3773-T3773-U3773-P3773,"")</f>
        <v>0</v>
      </c>
      <c r="W3773">
        <v>0</v>
      </c>
      <c r="X3773">
        <v>0</v>
      </c>
      <c r="Y3773" s="7">
        <v>0</v>
      </c>
      <c r="Z3773" s="7">
        <v>0</v>
      </c>
      <c r="AA3773">
        <v>0</v>
      </c>
      <c r="AB3773">
        <v>60</v>
      </c>
      <c r="AC3773">
        <v>0</v>
      </c>
      <c r="AD3773">
        <v>9999</v>
      </c>
      <c r="AG3773">
        <v>0</v>
      </c>
      <c r="AH3773">
        <v>0</v>
      </c>
      <c r="AJ3773">
        <v>0</v>
      </c>
    </row>
    <row r="3774" spans="1:36">
      <c r="A3774" t="s">
        <v>12346</v>
      </c>
      <c r="B3774" t="s">
        <v>12347</v>
      </c>
      <c r="C3774" s="2" t="s">
        <v>12348</v>
      </c>
      <c r="D3774" t="s">
        <v>3946</v>
      </c>
      <c r="G3774">
        <v>0</v>
      </c>
      <c r="H3774" s="3">
        <v>0</v>
      </c>
      <c r="I3774" s="4">
        <f>IF(H3774=0,"",H3774*O3774)</f>
        <v>0</v>
      </c>
      <c r="J3774" s="5">
        <f>IF(OR(H3774=0,V3774=""),"",H3774*V3774)</f>
        <v>0</v>
      </c>
      <c r="K3774" s="6">
        <f>IF(V3774="","",V3774/O3774)</f>
        <v>0</v>
      </c>
      <c r="L3774" s="6">
        <f>IF(V3774="","",V3774/N3774)</f>
        <v>0</v>
      </c>
      <c r="M3774" s="4">
        <v>0</v>
      </c>
      <c r="Q3774" s="4">
        <v>4.81</v>
      </c>
      <c r="R3774" s="4">
        <v>0</v>
      </c>
      <c r="S3774">
        <v>0.15</v>
      </c>
      <c r="T3774" s="4">
        <f>IF(S3774=0,"",IF((N3774*S3774)&lt;.3,.3,N3774*S3774))</f>
        <v>0</v>
      </c>
      <c r="U3774"/>
      <c r="V3774" s="4">
        <f>IF(AND(N3774&lt;&gt;0,O3774&lt;&gt;0,Q3774&lt;&gt;0,S3774&lt;&gt;""),N3774-O3774-Q3774-R3774-T3774-U3774-P3774,"")</f>
        <v>0</v>
      </c>
      <c r="W3774">
        <v>0</v>
      </c>
      <c r="X3774">
        <v>0</v>
      </c>
      <c r="Y3774" s="7">
        <v>0</v>
      </c>
      <c r="Z3774" s="7">
        <v>0</v>
      </c>
      <c r="AA3774">
        <v>0</v>
      </c>
      <c r="AB3774">
        <v>60</v>
      </c>
      <c r="AC3774">
        <v>0</v>
      </c>
      <c r="AD3774">
        <v>9999</v>
      </c>
      <c r="AG3774">
        <v>0</v>
      </c>
      <c r="AH3774">
        <v>0</v>
      </c>
      <c r="AJ3774">
        <v>0</v>
      </c>
    </row>
    <row r="3775" spans="1:36">
      <c r="A3775" t="s">
        <v>12349</v>
      </c>
      <c r="B3775" t="s">
        <v>12350</v>
      </c>
      <c r="C3775" s="2" t="s">
        <v>12351</v>
      </c>
      <c r="D3775" t="s">
        <v>3946</v>
      </c>
      <c r="G3775">
        <v>0</v>
      </c>
      <c r="H3775" s="3">
        <v>0</v>
      </c>
      <c r="I3775" s="4">
        <f>IF(H3775=0,"",H3775*O3775)</f>
        <v>0</v>
      </c>
      <c r="J3775" s="5">
        <f>IF(OR(H3775=0,V3775=""),"",H3775*V3775)</f>
        <v>0</v>
      </c>
      <c r="K3775" s="6">
        <f>IF(V3775="","",V3775/O3775)</f>
        <v>0</v>
      </c>
      <c r="L3775" s="6">
        <f>IF(V3775="","",V3775/N3775)</f>
        <v>0</v>
      </c>
      <c r="R3775" s="4">
        <v>0</v>
      </c>
      <c r="T3775" s="4">
        <f>IF(S3775=0,"",IF((N3775*S3775)&lt;.3,.3,N3775*S3775))</f>
        <v>0</v>
      </c>
      <c r="U3775"/>
      <c r="V3775" s="4">
        <f>IF(AND(N3775&lt;&gt;0,O3775&lt;&gt;0,Q3775&lt;&gt;0,S3775&lt;&gt;""),N3775-O3775-Q3775-R3775-T3775-U3775-P3775,"")</f>
        <v>0</v>
      </c>
      <c r="W3775">
        <v>0</v>
      </c>
      <c r="X3775">
        <v>0</v>
      </c>
      <c r="Y3775" s="7">
        <v>0</v>
      </c>
      <c r="Z3775" s="7">
        <v>0</v>
      </c>
      <c r="AA3775">
        <v>0</v>
      </c>
      <c r="AB3775">
        <v>0</v>
      </c>
      <c r="AC3775">
        <v>0</v>
      </c>
      <c r="AD3775" t="s">
        <v>41</v>
      </c>
      <c r="AG3775">
        <v>0</v>
      </c>
      <c r="AH3775">
        <v>0</v>
      </c>
      <c r="AJ3775">
        <v>0</v>
      </c>
    </row>
    <row r="3776" spans="1:36">
      <c r="A3776" t="s">
        <v>12352</v>
      </c>
      <c r="B3776" t="s">
        <v>473</v>
      </c>
      <c r="C3776" s="2" t="s">
        <v>474</v>
      </c>
      <c r="D3776" t="s">
        <v>3946</v>
      </c>
      <c r="G3776">
        <v>0</v>
      </c>
      <c r="H3776" s="3">
        <v>0</v>
      </c>
      <c r="I3776" s="4">
        <f>IF(H3776=0,"",H3776*O3776)</f>
        <v>0</v>
      </c>
      <c r="J3776" s="5">
        <f>IF(OR(H3776=0,V3776=""),"",H3776*V3776)</f>
        <v>0</v>
      </c>
      <c r="K3776" s="6">
        <f>IF(V3776="","",V3776/O3776)</f>
        <v>0</v>
      </c>
      <c r="L3776" s="6">
        <f>IF(V3776="","",V3776/N3776)</f>
        <v>0</v>
      </c>
      <c r="Q3776" s="4">
        <v>10.56</v>
      </c>
      <c r="R3776" s="4">
        <v>0.33</v>
      </c>
      <c r="S3776">
        <v>0.15</v>
      </c>
      <c r="T3776" s="4">
        <f>IF(S3776=0,"",IF((N3776*S3776)&lt;.3,.3,N3776*S3776))</f>
        <v>0</v>
      </c>
      <c r="U3776"/>
      <c r="V3776" s="4">
        <f>IF(AND(N3776&lt;&gt;0,O3776&lt;&gt;0,Q3776&lt;&gt;0,S3776&lt;&gt;""),N3776-O3776-Q3776-R3776-T3776-U3776-P3776,"")</f>
        <v>0</v>
      </c>
      <c r="W3776">
        <v>0</v>
      </c>
      <c r="X3776">
        <v>0</v>
      </c>
      <c r="Y3776" s="7">
        <v>0</v>
      </c>
      <c r="Z3776" s="7">
        <v>0</v>
      </c>
      <c r="AA3776">
        <v>0</v>
      </c>
      <c r="AB3776">
        <v>0</v>
      </c>
      <c r="AC3776">
        <v>0</v>
      </c>
      <c r="AD3776" t="s">
        <v>41</v>
      </c>
      <c r="AG3776">
        <v>0</v>
      </c>
      <c r="AH3776">
        <v>0</v>
      </c>
      <c r="AJ3776">
        <v>0</v>
      </c>
    </row>
    <row r="3777" spans="1:36">
      <c r="A3777" t="s">
        <v>12353</v>
      </c>
      <c r="B3777" t="s">
        <v>12354</v>
      </c>
      <c r="C3777" s="2" t="s">
        <v>12355</v>
      </c>
      <c r="D3777" t="s">
        <v>3946</v>
      </c>
      <c r="G3777">
        <v>0</v>
      </c>
      <c r="H3777" s="3">
        <v>0</v>
      </c>
      <c r="I3777" s="4">
        <f>IF(H3777=0,"",H3777*O3777)</f>
        <v>0</v>
      </c>
      <c r="J3777" s="5">
        <f>IF(OR(H3777=0,V3777=""),"",H3777*V3777)</f>
        <v>0</v>
      </c>
      <c r="K3777" s="6">
        <f>IF(V3777="","",V3777/O3777)</f>
        <v>0</v>
      </c>
      <c r="L3777" s="6">
        <f>IF(V3777="","",V3777/N3777)</f>
        <v>0</v>
      </c>
      <c r="R3777" s="4">
        <v>0</v>
      </c>
      <c r="T3777" s="4">
        <f>IF(S3777=0,"",IF((N3777*S3777)&lt;.3,.3,N3777*S3777))</f>
        <v>0</v>
      </c>
      <c r="U3777"/>
      <c r="V3777" s="4">
        <f>IF(AND(N3777&lt;&gt;0,O3777&lt;&gt;0,Q3777&lt;&gt;0,S3777&lt;&gt;""),N3777-O3777-Q3777-R3777-T3777-U3777-P3777,"")</f>
        <v>0</v>
      </c>
      <c r="W3777">
        <v>0</v>
      </c>
      <c r="X3777">
        <v>0</v>
      </c>
      <c r="Y3777" s="7">
        <v>0</v>
      </c>
      <c r="Z3777" s="7">
        <v>0</v>
      </c>
      <c r="AA3777">
        <v>0</v>
      </c>
      <c r="AB3777">
        <v>0</v>
      </c>
      <c r="AC3777">
        <v>0</v>
      </c>
      <c r="AD3777" t="s">
        <v>41</v>
      </c>
      <c r="AG3777">
        <v>0</v>
      </c>
      <c r="AH3777">
        <v>0</v>
      </c>
      <c r="AJ3777">
        <v>0</v>
      </c>
    </row>
    <row r="3778" spans="1:36">
      <c r="A3778" t="s">
        <v>12356</v>
      </c>
      <c r="B3778" t="s">
        <v>12357</v>
      </c>
      <c r="C3778" s="2" t="s">
        <v>12358</v>
      </c>
      <c r="D3778" t="s">
        <v>3946</v>
      </c>
      <c r="G3778">
        <v>0</v>
      </c>
      <c r="H3778" s="3">
        <v>0</v>
      </c>
      <c r="I3778" s="4">
        <f>IF(H3778=0,"",H3778*O3778)</f>
        <v>0</v>
      </c>
      <c r="J3778" s="5">
        <f>IF(OR(H3778=0,V3778=""),"",H3778*V3778)</f>
        <v>0</v>
      </c>
      <c r="K3778" s="6">
        <f>IF(V3778="","",V3778/O3778)</f>
        <v>0</v>
      </c>
      <c r="L3778" s="6">
        <f>IF(V3778="","",V3778/N3778)</f>
        <v>0</v>
      </c>
      <c r="R3778" s="4">
        <v>0</v>
      </c>
      <c r="T3778" s="4">
        <f>IF(S3778=0,"",IF((N3778*S3778)&lt;.3,.3,N3778*S3778))</f>
        <v>0</v>
      </c>
      <c r="U3778"/>
      <c r="V3778" s="4">
        <f>IF(AND(N3778&lt;&gt;0,O3778&lt;&gt;0,Q3778&lt;&gt;0,S3778&lt;&gt;""),N3778-O3778-Q3778-R3778-T3778-U3778-P3778,"")</f>
        <v>0</v>
      </c>
      <c r="W3778">
        <v>0</v>
      </c>
      <c r="X3778">
        <v>0</v>
      </c>
      <c r="Y3778" s="7">
        <v>0</v>
      </c>
      <c r="Z3778" s="7">
        <v>0</v>
      </c>
      <c r="AA3778">
        <v>0</v>
      </c>
      <c r="AB3778">
        <v>0</v>
      </c>
      <c r="AC3778">
        <v>0</v>
      </c>
      <c r="AD3778" t="s">
        <v>41</v>
      </c>
      <c r="AG3778">
        <v>0</v>
      </c>
      <c r="AH3778">
        <v>0</v>
      </c>
      <c r="AJ3778">
        <v>0</v>
      </c>
    </row>
    <row r="3779" spans="1:36">
      <c r="A3779" t="s">
        <v>12359</v>
      </c>
      <c r="B3779" t="s">
        <v>12360</v>
      </c>
      <c r="C3779" s="2" t="s">
        <v>12361</v>
      </c>
      <c r="D3779" t="s">
        <v>3946</v>
      </c>
      <c r="G3779">
        <v>0</v>
      </c>
      <c r="H3779" s="3">
        <v>0</v>
      </c>
      <c r="I3779" s="4">
        <f>IF(H3779=0,"",H3779*O3779)</f>
        <v>0</v>
      </c>
      <c r="J3779" s="5">
        <f>IF(OR(H3779=0,V3779=""),"",H3779*V3779)</f>
        <v>0</v>
      </c>
      <c r="K3779" s="6">
        <f>IF(V3779="","",V3779/O3779)</f>
        <v>0</v>
      </c>
      <c r="L3779" s="6">
        <f>IF(V3779="","",V3779/N3779)</f>
        <v>0</v>
      </c>
      <c r="R3779" s="4">
        <v>0</v>
      </c>
      <c r="T3779" s="4">
        <f>IF(S3779=0,"",IF((N3779*S3779)&lt;.3,.3,N3779*S3779))</f>
        <v>0</v>
      </c>
      <c r="U3779"/>
      <c r="V3779" s="4">
        <f>IF(AND(N3779&lt;&gt;0,O3779&lt;&gt;0,Q3779&lt;&gt;0,S3779&lt;&gt;""),N3779-O3779-Q3779-R3779-T3779-U3779-P3779,"")</f>
        <v>0</v>
      </c>
      <c r="W3779">
        <v>0</v>
      </c>
      <c r="X3779">
        <v>0</v>
      </c>
      <c r="Y3779" s="7">
        <v>0</v>
      </c>
      <c r="Z3779" s="7">
        <v>0</v>
      </c>
      <c r="AA3779">
        <v>0</v>
      </c>
      <c r="AB3779">
        <v>0</v>
      </c>
      <c r="AC3779">
        <v>0</v>
      </c>
      <c r="AD3779" t="s">
        <v>41</v>
      </c>
      <c r="AG3779">
        <v>0</v>
      </c>
      <c r="AH3779">
        <v>0</v>
      </c>
      <c r="AJ3779">
        <v>0</v>
      </c>
    </row>
    <row r="3780" spans="1:36">
      <c r="A3780" t="s">
        <v>12362</v>
      </c>
      <c r="B3780" t="s">
        <v>12363</v>
      </c>
      <c r="C3780" s="2" t="s">
        <v>12364</v>
      </c>
      <c r="D3780" t="s">
        <v>3946</v>
      </c>
      <c r="G3780">
        <v>0</v>
      </c>
      <c r="H3780" s="3">
        <v>0</v>
      </c>
      <c r="I3780" s="4">
        <f>IF(H3780=0,"",H3780*O3780)</f>
        <v>0</v>
      </c>
      <c r="J3780" s="5">
        <f>IF(OR(H3780=0,V3780=""),"",H3780*V3780)</f>
        <v>0</v>
      </c>
      <c r="K3780" s="6">
        <f>IF(V3780="","",V3780/O3780)</f>
        <v>0</v>
      </c>
      <c r="L3780" s="6">
        <f>IF(V3780="","",V3780/N3780)</f>
        <v>0</v>
      </c>
      <c r="R3780" s="4">
        <v>0</v>
      </c>
      <c r="T3780" s="4">
        <f>IF(S3780=0,"",IF((N3780*S3780)&lt;.3,.3,N3780*S3780))</f>
        <v>0</v>
      </c>
      <c r="U3780"/>
      <c r="V3780" s="4">
        <f>IF(AND(N3780&lt;&gt;0,O3780&lt;&gt;0,Q3780&lt;&gt;0,S3780&lt;&gt;""),N3780-O3780-Q3780-R3780-T3780-U3780-P3780,"")</f>
        <v>0</v>
      </c>
      <c r="W3780">
        <v>0</v>
      </c>
      <c r="X3780">
        <v>0</v>
      </c>
      <c r="Y3780" s="7">
        <v>0</v>
      </c>
      <c r="Z3780" s="7">
        <v>0</v>
      </c>
      <c r="AA3780">
        <v>0</v>
      </c>
      <c r="AB3780">
        <v>0</v>
      </c>
      <c r="AC3780">
        <v>0</v>
      </c>
      <c r="AD3780" t="s">
        <v>41</v>
      </c>
      <c r="AG3780">
        <v>0</v>
      </c>
      <c r="AH3780">
        <v>0</v>
      </c>
      <c r="AJ3780">
        <v>0</v>
      </c>
    </row>
    <row r="3781" spans="1:36">
      <c r="A3781" t="s">
        <v>12365</v>
      </c>
      <c r="B3781" t="s">
        <v>12366</v>
      </c>
      <c r="C3781" s="2" t="s">
        <v>12367</v>
      </c>
      <c r="D3781" t="s">
        <v>3946</v>
      </c>
      <c r="G3781">
        <v>0</v>
      </c>
      <c r="H3781" s="3">
        <v>0</v>
      </c>
      <c r="I3781" s="4">
        <f>IF(H3781=0,"",H3781*O3781)</f>
        <v>0</v>
      </c>
      <c r="J3781" s="5">
        <f>IF(OR(H3781=0,V3781=""),"",H3781*V3781)</f>
        <v>0</v>
      </c>
      <c r="K3781" s="6">
        <f>IF(V3781="","",V3781/O3781)</f>
        <v>0</v>
      </c>
      <c r="L3781" s="6">
        <f>IF(V3781="","",V3781/N3781)</f>
        <v>0</v>
      </c>
      <c r="R3781" s="4">
        <v>0</v>
      </c>
      <c r="T3781" s="4">
        <f>IF(S3781=0,"",IF((N3781*S3781)&lt;.3,.3,N3781*S3781))</f>
        <v>0</v>
      </c>
      <c r="U3781"/>
      <c r="V3781" s="4">
        <f>IF(AND(N3781&lt;&gt;0,O3781&lt;&gt;0,Q3781&lt;&gt;0,S3781&lt;&gt;""),N3781-O3781-Q3781-R3781-T3781-U3781-P3781,"")</f>
        <v>0</v>
      </c>
      <c r="W3781">
        <v>0</v>
      </c>
      <c r="X3781">
        <v>0</v>
      </c>
      <c r="Y3781" s="7">
        <v>0</v>
      </c>
      <c r="Z3781" s="7">
        <v>0</v>
      </c>
      <c r="AA3781">
        <v>0</v>
      </c>
      <c r="AB3781">
        <v>0</v>
      </c>
      <c r="AC3781">
        <v>0</v>
      </c>
      <c r="AD3781" t="s">
        <v>41</v>
      </c>
      <c r="AG3781">
        <v>0</v>
      </c>
      <c r="AH3781">
        <v>0</v>
      </c>
      <c r="AJ3781">
        <v>0</v>
      </c>
    </row>
    <row r="3782" spans="1:36">
      <c r="A3782" t="s">
        <v>12368</v>
      </c>
      <c r="B3782" t="s">
        <v>12369</v>
      </c>
      <c r="C3782" s="2" t="s">
        <v>12370</v>
      </c>
      <c r="D3782" t="s">
        <v>3946</v>
      </c>
      <c r="G3782">
        <v>0</v>
      </c>
      <c r="H3782" s="3">
        <v>0</v>
      </c>
      <c r="I3782" s="4">
        <f>IF(H3782=0,"",H3782*O3782)</f>
        <v>0</v>
      </c>
      <c r="J3782" s="5">
        <f>IF(OR(H3782=0,V3782=""),"",H3782*V3782)</f>
        <v>0</v>
      </c>
      <c r="K3782" s="6">
        <f>IF(V3782="","",V3782/O3782)</f>
        <v>0</v>
      </c>
      <c r="L3782" s="6">
        <f>IF(V3782="","",V3782/N3782)</f>
        <v>0</v>
      </c>
      <c r="R3782" s="4">
        <v>0</v>
      </c>
      <c r="T3782" s="4">
        <f>IF(S3782=0,"",IF((N3782*S3782)&lt;.3,.3,N3782*S3782))</f>
        <v>0</v>
      </c>
      <c r="U3782"/>
      <c r="V3782" s="4">
        <f>IF(AND(N3782&lt;&gt;0,O3782&lt;&gt;0,Q3782&lt;&gt;0,S3782&lt;&gt;""),N3782-O3782-Q3782-R3782-T3782-U3782-P3782,"")</f>
        <v>0</v>
      </c>
      <c r="W3782">
        <v>0</v>
      </c>
      <c r="X3782">
        <v>0</v>
      </c>
      <c r="Y3782" s="7">
        <v>0</v>
      </c>
      <c r="Z3782" s="7">
        <v>0</v>
      </c>
      <c r="AA3782">
        <v>0</v>
      </c>
      <c r="AB3782">
        <v>0</v>
      </c>
      <c r="AC3782">
        <v>0</v>
      </c>
      <c r="AD3782" t="s">
        <v>41</v>
      </c>
      <c r="AG3782">
        <v>0</v>
      </c>
      <c r="AH3782">
        <v>0</v>
      </c>
      <c r="AJ3782">
        <v>0</v>
      </c>
    </row>
    <row r="3783" spans="1:36">
      <c r="A3783" t="s">
        <v>12371</v>
      </c>
      <c r="B3783" t="s">
        <v>12372</v>
      </c>
      <c r="C3783" s="2" t="s">
        <v>12373</v>
      </c>
      <c r="D3783" t="s">
        <v>3946</v>
      </c>
      <c r="G3783">
        <v>0</v>
      </c>
      <c r="H3783" s="3">
        <v>0</v>
      </c>
      <c r="I3783" s="4">
        <f>IF(H3783=0,"",H3783*O3783)</f>
        <v>0</v>
      </c>
      <c r="J3783" s="5">
        <f>IF(OR(H3783=0,V3783=""),"",H3783*V3783)</f>
        <v>0</v>
      </c>
      <c r="K3783" s="6">
        <f>IF(V3783="","",V3783/O3783)</f>
        <v>0</v>
      </c>
      <c r="L3783" s="6">
        <f>IF(V3783="","",V3783/N3783)</f>
        <v>0</v>
      </c>
      <c r="R3783" s="4">
        <v>0</v>
      </c>
      <c r="T3783" s="4">
        <f>IF(S3783=0,"",IF((N3783*S3783)&lt;.3,.3,N3783*S3783))</f>
        <v>0</v>
      </c>
      <c r="U3783"/>
      <c r="V3783" s="4">
        <f>IF(AND(N3783&lt;&gt;0,O3783&lt;&gt;0,Q3783&lt;&gt;0,S3783&lt;&gt;""),N3783-O3783-Q3783-R3783-T3783-U3783-P3783,"")</f>
        <v>0</v>
      </c>
      <c r="W3783">
        <v>0</v>
      </c>
      <c r="X3783">
        <v>0</v>
      </c>
      <c r="Y3783" s="7">
        <v>0</v>
      </c>
      <c r="Z3783" s="7">
        <v>0</v>
      </c>
      <c r="AA3783">
        <v>0</v>
      </c>
      <c r="AB3783">
        <v>0</v>
      </c>
      <c r="AC3783">
        <v>0</v>
      </c>
      <c r="AD3783" t="s">
        <v>41</v>
      </c>
      <c r="AG3783">
        <v>0</v>
      </c>
      <c r="AH3783">
        <v>0</v>
      </c>
      <c r="AJ3783">
        <v>0</v>
      </c>
    </row>
    <row r="3784" spans="1:36">
      <c r="A3784" t="s">
        <v>12374</v>
      </c>
      <c r="B3784" t="s">
        <v>12375</v>
      </c>
      <c r="C3784" s="2" t="s">
        <v>12376</v>
      </c>
      <c r="D3784" t="s">
        <v>3946</v>
      </c>
      <c r="G3784">
        <v>0</v>
      </c>
      <c r="H3784" s="3">
        <v>0</v>
      </c>
      <c r="I3784" s="4">
        <f>IF(H3784=0,"",H3784*O3784)</f>
        <v>0</v>
      </c>
      <c r="J3784" s="5">
        <f>IF(OR(H3784=0,V3784=""),"",H3784*V3784)</f>
        <v>0</v>
      </c>
      <c r="K3784" s="6">
        <f>IF(V3784="","",V3784/O3784)</f>
        <v>0</v>
      </c>
      <c r="L3784" s="6">
        <f>IF(V3784="","",V3784/N3784)</f>
        <v>0</v>
      </c>
      <c r="R3784" s="4">
        <v>0</v>
      </c>
      <c r="T3784" s="4">
        <f>IF(S3784=0,"",IF((N3784*S3784)&lt;.3,.3,N3784*S3784))</f>
        <v>0</v>
      </c>
      <c r="U3784"/>
      <c r="V3784" s="4">
        <f>IF(AND(N3784&lt;&gt;0,O3784&lt;&gt;0,Q3784&lt;&gt;0,S3784&lt;&gt;""),N3784-O3784-Q3784-R3784-T3784-U3784-P3784,"")</f>
        <v>0</v>
      </c>
      <c r="W3784">
        <v>0</v>
      </c>
      <c r="X3784">
        <v>0</v>
      </c>
      <c r="Y3784" s="7">
        <v>0</v>
      </c>
      <c r="Z3784" s="7">
        <v>0</v>
      </c>
      <c r="AA3784">
        <v>0</v>
      </c>
      <c r="AB3784">
        <v>0</v>
      </c>
      <c r="AC3784">
        <v>0</v>
      </c>
      <c r="AD3784" t="s">
        <v>41</v>
      </c>
      <c r="AG3784">
        <v>0</v>
      </c>
      <c r="AH3784">
        <v>0</v>
      </c>
      <c r="AJ3784">
        <v>0</v>
      </c>
    </row>
    <row r="3785" spans="1:36">
      <c r="A3785" t="s">
        <v>12377</v>
      </c>
      <c r="B3785" t="s">
        <v>12378</v>
      </c>
      <c r="C3785" s="2" t="s">
        <v>12379</v>
      </c>
      <c r="D3785" t="s">
        <v>3946</v>
      </c>
      <c r="G3785">
        <v>0</v>
      </c>
      <c r="H3785" s="3">
        <v>0</v>
      </c>
      <c r="I3785" s="4">
        <f>IF(H3785=0,"",H3785*O3785)</f>
        <v>0</v>
      </c>
      <c r="J3785" s="5">
        <f>IF(OR(H3785=0,V3785=""),"",H3785*V3785)</f>
        <v>0</v>
      </c>
      <c r="K3785" s="6">
        <f>IF(V3785="","",V3785/O3785)</f>
        <v>0</v>
      </c>
      <c r="L3785" s="6">
        <f>IF(V3785="","",V3785/N3785)</f>
        <v>0</v>
      </c>
      <c r="R3785" s="4">
        <v>0</v>
      </c>
      <c r="T3785" s="4">
        <f>IF(S3785=0,"",IF((N3785*S3785)&lt;.3,.3,N3785*S3785))</f>
        <v>0</v>
      </c>
      <c r="U3785"/>
      <c r="V3785" s="4">
        <f>IF(AND(N3785&lt;&gt;0,O3785&lt;&gt;0,Q3785&lt;&gt;0,S3785&lt;&gt;""),N3785-O3785-Q3785-R3785-T3785-U3785-P3785,"")</f>
        <v>0</v>
      </c>
      <c r="W3785">
        <v>0</v>
      </c>
      <c r="X3785">
        <v>0</v>
      </c>
      <c r="Y3785" s="7">
        <v>0</v>
      </c>
      <c r="Z3785" s="7">
        <v>0</v>
      </c>
      <c r="AA3785">
        <v>0</v>
      </c>
      <c r="AB3785">
        <v>0</v>
      </c>
      <c r="AC3785">
        <v>0</v>
      </c>
      <c r="AD3785" t="s">
        <v>41</v>
      </c>
      <c r="AG3785">
        <v>0</v>
      </c>
      <c r="AH3785">
        <v>0</v>
      </c>
      <c r="AJ3785">
        <v>0</v>
      </c>
    </row>
    <row r="3786" spans="1:36">
      <c r="A3786" t="s">
        <v>12380</v>
      </c>
      <c r="B3786" t="s">
        <v>12381</v>
      </c>
      <c r="C3786" s="2" t="s">
        <v>12382</v>
      </c>
      <c r="D3786" t="s">
        <v>3946</v>
      </c>
      <c r="G3786">
        <v>0</v>
      </c>
      <c r="H3786" s="3">
        <v>0</v>
      </c>
      <c r="I3786" s="4">
        <f>IF(H3786=0,"",H3786*O3786)</f>
        <v>0</v>
      </c>
      <c r="J3786" s="5">
        <f>IF(OR(H3786=0,V3786=""),"",H3786*V3786)</f>
        <v>0</v>
      </c>
      <c r="K3786" s="6">
        <f>IF(V3786="","",V3786/O3786)</f>
        <v>0</v>
      </c>
      <c r="L3786" s="6">
        <f>IF(V3786="","",V3786/N3786)</f>
        <v>0</v>
      </c>
      <c r="R3786" s="4">
        <v>0</v>
      </c>
      <c r="T3786" s="4">
        <f>IF(S3786=0,"",IF((N3786*S3786)&lt;.3,.3,N3786*S3786))</f>
        <v>0</v>
      </c>
      <c r="U3786"/>
      <c r="V3786" s="4">
        <f>IF(AND(N3786&lt;&gt;0,O3786&lt;&gt;0,Q3786&lt;&gt;0,S3786&lt;&gt;""),N3786-O3786-Q3786-R3786-T3786-U3786-P3786,"")</f>
        <v>0</v>
      </c>
      <c r="W3786">
        <v>0</v>
      </c>
      <c r="X3786">
        <v>0</v>
      </c>
      <c r="Y3786" s="7">
        <v>0</v>
      </c>
      <c r="Z3786" s="7">
        <v>0</v>
      </c>
      <c r="AA3786">
        <v>0</v>
      </c>
      <c r="AB3786">
        <v>0</v>
      </c>
      <c r="AC3786">
        <v>0</v>
      </c>
      <c r="AD3786" t="s">
        <v>41</v>
      </c>
      <c r="AG3786">
        <v>0</v>
      </c>
      <c r="AH3786">
        <v>0</v>
      </c>
      <c r="AJ3786">
        <v>0</v>
      </c>
    </row>
    <row r="3787" spans="1:36">
      <c r="A3787" t="s">
        <v>12383</v>
      </c>
      <c r="B3787" t="s">
        <v>12384</v>
      </c>
      <c r="C3787" s="2" t="s">
        <v>12385</v>
      </c>
      <c r="D3787" t="s">
        <v>3946</v>
      </c>
      <c r="G3787">
        <v>0</v>
      </c>
      <c r="H3787" s="3">
        <v>0</v>
      </c>
      <c r="I3787" s="4">
        <f>IF(H3787=0,"",H3787*O3787)</f>
        <v>0</v>
      </c>
      <c r="J3787" s="5">
        <f>IF(OR(H3787=0,V3787=""),"",H3787*V3787)</f>
        <v>0</v>
      </c>
      <c r="K3787" s="6">
        <f>IF(V3787="","",V3787/O3787)</f>
        <v>0</v>
      </c>
      <c r="L3787" s="6">
        <f>IF(V3787="","",V3787/N3787)</f>
        <v>0</v>
      </c>
      <c r="R3787" s="4">
        <v>0</v>
      </c>
      <c r="T3787" s="4">
        <f>IF(S3787=0,"",IF((N3787*S3787)&lt;.3,.3,N3787*S3787))</f>
        <v>0</v>
      </c>
      <c r="U3787"/>
      <c r="V3787" s="4">
        <f>IF(AND(N3787&lt;&gt;0,O3787&lt;&gt;0,Q3787&lt;&gt;0,S3787&lt;&gt;""),N3787-O3787-Q3787-R3787-T3787-U3787-P3787,"")</f>
        <v>0</v>
      </c>
      <c r="W3787">
        <v>0</v>
      </c>
      <c r="X3787">
        <v>0</v>
      </c>
      <c r="Y3787" s="7">
        <v>0</v>
      </c>
      <c r="Z3787" s="7">
        <v>0</v>
      </c>
      <c r="AA3787">
        <v>0</v>
      </c>
      <c r="AB3787">
        <v>0</v>
      </c>
      <c r="AC3787">
        <v>0</v>
      </c>
      <c r="AD3787" t="s">
        <v>41</v>
      </c>
      <c r="AG3787">
        <v>0</v>
      </c>
      <c r="AH3787">
        <v>0</v>
      </c>
      <c r="AJ3787">
        <v>0</v>
      </c>
    </row>
    <row r="3788" spans="1:36">
      <c r="A3788" t="s">
        <v>12386</v>
      </c>
      <c r="B3788" t="s">
        <v>12387</v>
      </c>
      <c r="C3788" s="2" t="s">
        <v>12388</v>
      </c>
      <c r="D3788" t="s">
        <v>3946</v>
      </c>
      <c r="G3788">
        <v>0</v>
      </c>
      <c r="H3788" s="3">
        <v>0</v>
      </c>
      <c r="I3788" s="4">
        <f>IF(H3788=0,"",H3788*O3788)</f>
        <v>0</v>
      </c>
      <c r="J3788" s="5">
        <f>IF(OR(H3788=0,V3788=""),"",H3788*V3788)</f>
        <v>0</v>
      </c>
      <c r="K3788" s="6">
        <f>IF(V3788="","",V3788/O3788)</f>
        <v>0</v>
      </c>
      <c r="L3788" s="6">
        <f>IF(V3788="","",V3788/N3788)</f>
        <v>0</v>
      </c>
      <c r="R3788" s="4">
        <v>0</v>
      </c>
      <c r="T3788" s="4">
        <f>IF(S3788=0,"",IF((N3788*S3788)&lt;.3,.3,N3788*S3788))</f>
        <v>0</v>
      </c>
      <c r="U3788"/>
      <c r="V3788" s="4">
        <f>IF(AND(N3788&lt;&gt;0,O3788&lt;&gt;0,Q3788&lt;&gt;0,S3788&lt;&gt;""),N3788-O3788-Q3788-R3788-T3788-U3788-P3788,"")</f>
        <v>0</v>
      </c>
      <c r="W3788">
        <v>0</v>
      </c>
      <c r="X3788">
        <v>0</v>
      </c>
      <c r="Y3788" s="7">
        <v>0</v>
      </c>
      <c r="Z3788" s="7">
        <v>0</v>
      </c>
      <c r="AA3788">
        <v>0</v>
      </c>
      <c r="AB3788">
        <v>0</v>
      </c>
      <c r="AC3788">
        <v>0</v>
      </c>
      <c r="AD3788" t="s">
        <v>41</v>
      </c>
      <c r="AG3788">
        <v>0</v>
      </c>
      <c r="AH3788">
        <v>0</v>
      </c>
      <c r="AJ3788">
        <v>0</v>
      </c>
    </row>
    <row r="3789" spans="1:36">
      <c r="A3789" t="s">
        <v>12389</v>
      </c>
      <c r="B3789" t="s">
        <v>12390</v>
      </c>
      <c r="C3789" s="2" t="s">
        <v>12391</v>
      </c>
      <c r="D3789" t="s">
        <v>3946</v>
      </c>
      <c r="G3789">
        <v>0</v>
      </c>
      <c r="H3789" s="3">
        <v>0</v>
      </c>
      <c r="I3789" s="4">
        <f>IF(H3789=0,"",H3789*O3789)</f>
        <v>0</v>
      </c>
      <c r="J3789" s="5">
        <f>IF(OR(H3789=0,V3789=""),"",H3789*V3789)</f>
        <v>0</v>
      </c>
      <c r="K3789" s="6">
        <f>IF(V3789="","",V3789/O3789)</f>
        <v>0</v>
      </c>
      <c r="L3789" s="6">
        <f>IF(V3789="","",V3789/N3789)</f>
        <v>0</v>
      </c>
      <c r="R3789" s="4">
        <v>0</v>
      </c>
      <c r="T3789" s="4">
        <f>IF(S3789=0,"",IF((N3789*S3789)&lt;.3,.3,N3789*S3789))</f>
        <v>0</v>
      </c>
      <c r="U3789"/>
      <c r="V3789" s="4">
        <f>IF(AND(N3789&lt;&gt;0,O3789&lt;&gt;0,Q3789&lt;&gt;0,S3789&lt;&gt;""),N3789-O3789-Q3789-R3789-T3789-U3789-P3789,"")</f>
        <v>0</v>
      </c>
      <c r="W3789">
        <v>0</v>
      </c>
      <c r="X3789">
        <v>0</v>
      </c>
      <c r="Y3789" s="7">
        <v>0</v>
      </c>
      <c r="Z3789" s="7">
        <v>0</v>
      </c>
      <c r="AA3789">
        <v>0</v>
      </c>
      <c r="AB3789">
        <v>0</v>
      </c>
      <c r="AC3789">
        <v>0</v>
      </c>
      <c r="AD3789" t="s">
        <v>41</v>
      </c>
      <c r="AG3789">
        <v>0</v>
      </c>
      <c r="AH3789">
        <v>0</v>
      </c>
      <c r="AJ3789">
        <v>0</v>
      </c>
    </row>
    <row r="3790" spans="1:36">
      <c r="A3790" t="s">
        <v>12392</v>
      </c>
      <c r="B3790" t="s">
        <v>12393</v>
      </c>
      <c r="C3790" s="2" t="s">
        <v>12394</v>
      </c>
      <c r="D3790" t="s">
        <v>3946</v>
      </c>
      <c r="G3790">
        <v>0</v>
      </c>
      <c r="H3790" s="3">
        <v>0</v>
      </c>
      <c r="I3790" s="4">
        <f>IF(H3790=0,"",H3790*O3790)</f>
        <v>0</v>
      </c>
      <c r="J3790" s="5">
        <f>IF(OR(H3790=0,V3790=""),"",H3790*V3790)</f>
        <v>0</v>
      </c>
      <c r="K3790" s="6">
        <f>IF(V3790="","",V3790/O3790)</f>
        <v>0</v>
      </c>
      <c r="L3790" s="6">
        <f>IF(V3790="","",V3790/N3790)</f>
        <v>0</v>
      </c>
      <c r="R3790" s="4">
        <v>0</v>
      </c>
      <c r="T3790" s="4">
        <f>IF(S3790=0,"",IF((N3790*S3790)&lt;.3,.3,N3790*S3790))</f>
        <v>0</v>
      </c>
      <c r="U3790"/>
      <c r="V3790" s="4">
        <f>IF(AND(N3790&lt;&gt;0,O3790&lt;&gt;0,Q3790&lt;&gt;0,S3790&lt;&gt;""),N3790-O3790-Q3790-R3790-T3790-U3790-P3790,"")</f>
        <v>0</v>
      </c>
      <c r="W3790">
        <v>0</v>
      </c>
      <c r="X3790">
        <v>0</v>
      </c>
      <c r="Y3790" s="7">
        <v>0</v>
      </c>
      <c r="Z3790" s="7">
        <v>0</v>
      </c>
      <c r="AA3790">
        <v>0</v>
      </c>
      <c r="AB3790">
        <v>0</v>
      </c>
      <c r="AC3790">
        <v>0</v>
      </c>
      <c r="AD3790" t="s">
        <v>41</v>
      </c>
      <c r="AG3790">
        <v>0</v>
      </c>
      <c r="AH3790">
        <v>0</v>
      </c>
      <c r="AJ3790">
        <v>0</v>
      </c>
    </row>
    <row r="3791" spans="1:36">
      <c r="A3791" t="s">
        <v>12395</v>
      </c>
      <c r="B3791" t="s">
        <v>12396</v>
      </c>
      <c r="C3791" s="2" t="s">
        <v>12397</v>
      </c>
      <c r="D3791" t="s">
        <v>3946</v>
      </c>
      <c r="G3791">
        <v>0</v>
      </c>
      <c r="H3791" s="3">
        <v>0</v>
      </c>
      <c r="I3791" s="4">
        <f>IF(H3791=0,"",H3791*O3791)</f>
        <v>0</v>
      </c>
      <c r="J3791" s="5">
        <f>IF(OR(H3791=0,V3791=""),"",H3791*V3791)</f>
        <v>0</v>
      </c>
      <c r="K3791" s="6">
        <f>IF(V3791="","",V3791/O3791)</f>
        <v>0</v>
      </c>
      <c r="L3791" s="6">
        <f>IF(V3791="","",V3791/N3791)</f>
        <v>0</v>
      </c>
      <c r="R3791" s="4">
        <v>0</v>
      </c>
      <c r="T3791" s="4">
        <f>IF(S3791=0,"",IF((N3791*S3791)&lt;.3,.3,N3791*S3791))</f>
        <v>0</v>
      </c>
      <c r="U3791"/>
      <c r="V3791" s="4">
        <f>IF(AND(N3791&lt;&gt;0,O3791&lt;&gt;0,Q3791&lt;&gt;0,S3791&lt;&gt;""),N3791-O3791-Q3791-R3791-T3791-U3791-P3791,"")</f>
        <v>0</v>
      </c>
      <c r="W3791">
        <v>0</v>
      </c>
      <c r="X3791">
        <v>0</v>
      </c>
      <c r="Y3791" s="7">
        <v>0</v>
      </c>
      <c r="Z3791" s="7">
        <v>0</v>
      </c>
      <c r="AA3791">
        <v>0</v>
      </c>
      <c r="AB3791">
        <v>0</v>
      </c>
      <c r="AC3791">
        <v>0</v>
      </c>
      <c r="AD3791" t="s">
        <v>41</v>
      </c>
      <c r="AG3791">
        <v>0</v>
      </c>
      <c r="AH3791">
        <v>0</v>
      </c>
      <c r="AJ3791">
        <v>0</v>
      </c>
    </row>
    <row r="3792" spans="1:36">
      <c r="A3792" t="s">
        <v>12398</v>
      </c>
      <c r="B3792" t="s">
        <v>12399</v>
      </c>
      <c r="C3792" s="2" t="s">
        <v>12400</v>
      </c>
      <c r="D3792" t="s">
        <v>3946</v>
      </c>
      <c r="G3792">
        <v>0</v>
      </c>
      <c r="H3792" s="3">
        <v>0</v>
      </c>
      <c r="I3792" s="4">
        <f>IF(H3792=0,"",H3792*O3792)</f>
        <v>0</v>
      </c>
      <c r="J3792" s="5">
        <f>IF(OR(H3792=0,V3792=""),"",H3792*V3792)</f>
        <v>0</v>
      </c>
      <c r="K3792" s="6">
        <f>IF(V3792="","",V3792/O3792)</f>
        <v>0</v>
      </c>
      <c r="L3792" s="6">
        <f>IF(V3792="","",V3792/N3792)</f>
        <v>0</v>
      </c>
      <c r="R3792" s="4">
        <v>0</v>
      </c>
      <c r="T3792" s="4">
        <f>IF(S3792=0,"",IF((N3792*S3792)&lt;.3,.3,N3792*S3792))</f>
        <v>0</v>
      </c>
      <c r="U3792"/>
      <c r="V3792" s="4">
        <f>IF(AND(N3792&lt;&gt;0,O3792&lt;&gt;0,Q3792&lt;&gt;0,S3792&lt;&gt;""),N3792-O3792-Q3792-R3792-T3792-U3792-P3792,"")</f>
        <v>0</v>
      </c>
      <c r="W3792">
        <v>0</v>
      </c>
      <c r="X3792">
        <v>0</v>
      </c>
      <c r="Y3792" s="7">
        <v>0</v>
      </c>
      <c r="Z3792" s="7">
        <v>0</v>
      </c>
      <c r="AA3792">
        <v>0</v>
      </c>
      <c r="AB3792">
        <v>0</v>
      </c>
      <c r="AC3792">
        <v>0</v>
      </c>
      <c r="AD3792" t="s">
        <v>41</v>
      </c>
      <c r="AG3792">
        <v>0</v>
      </c>
      <c r="AH3792">
        <v>0</v>
      </c>
      <c r="AJ3792">
        <v>0</v>
      </c>
    </row>
    <row r="3793" spans="1:36">
      <c r="A3793" t="s">
        <v>12401</v>
      </c>
      <c r="B3793" t="s">
        <v>12402</v>
      </c>
      <c r="C3793" s="2" t="s">
        <v>12403</v>
      </c>
      <c r="D3793" t="s">
        <v>3946</v>
      </c>
      <c r="G3793">
        <v>0</v>
      </c>
      <c r="H3793" s="3">
        <v>0</v>
      </c>
      <c r="I3793" s="4">
        <f>IF(H3793=0,"",H3793*O3793)</f>
        <v>0</v>
      </c>
      <c r="J3793" s="5">
        <f>IF(OR(H3793=0,V3793=""),"",H3793*V3793)</f>
        <v>0</v>
      </c>
      <c r="K3793" s="6">
        <f>IF(V3793="","",V3793/O3793)</f>
        <v>0</v>
      </c>
      <c r="L3793" s="6">
        <f>IF(V3793="","",V3793/N3793)</f>
        <v>0</v>
      </c>
      <c r="R3793" s="4">
        <v>0</v>
      </c>
      <c r="T3793" s="4">
        <f>IF(S3793=0,"",IF((N3793*S3793)&lt;.3,.3,N3793*S3793))</f>
        <v>0</v>
      </c>
      <c r="U3793"/>
      <c r="V3793" s="4">
        <f>IF(AND(N3793&lt;&gt;0,O3793&lt;&gt;0,Q3793&lt;&gt;0,S3793&lt;&gt;""),N3793-O3793-Q3793-R3793-T3793-U3793-P3793,"")</f>
        <v>0</v>
      </c>
      <c r="W3793">
        <v>0</v>
      </c>
      <c r="X3793">
        <v>0</v>
      </c>
      <c r="Y3793" s="7">
        <v>0</v>
      </c>
      <c r="Z3793" s="7">
        <v>0</v>
      </c>
      <c r="AA3793">
        <v>0</v>
      </c>
      <c r="AB3793">
        <v>0</v>
      </c>
      <c r="AC3793">
        <v>0</v>
      </c>
      <c r="AD3793" t="s">
        <v>41</v>
      </c>
      <c r="AG3793">
        <v>0</v>
      </c>
      <c r="AH3793">
        <v>0</v>
      </c>
      <c r="AJ3793">
        <v>0</v>
      </c>
    </row>
    <row r="3794" spans="1:36">
      <c r="A3794" t="s">
        <v>12404</v>
      </c>
      <c r="B3794" t="s">
        <v>12405</v>
      </c>
      <c r="C3794" s="2" t="s">
        <v>12406</v>
      </c>
      <c r="D3794" t="s">
        <v>3946</v>
      </c>
      <c r="G3794">
        <v>0</v>
      </c>
      <c r="H3794" s="3">
        <v>0</v>
      </c>
      <c r="I3794" s="4">
        <f>IF(H3794=0,"",H3794*O3794)</f>
        <v>0</v>
      </c>
      <c r="J3794" s="5">
        <f>IF(OR(H3794=0,V3794=""),"",H3794*V3794)</f>
        <v>0</v>
      </c>
      <c r="K3794" s="6">
        <f>IF(V3794="","",V3794/O3794)</f>
        <v>0</v>
      </c>
      <c r="L3794" s="6">
        <f>IF(V3794="","",V3794/N3794)</f>
        <v>0</v>
      </c>
      <c r="R3794" s="4">
        <v>0</v>
      </c>
      <c r="T3794" s="4">
        <f>IF(S3794=0,"",IF((N3794*S3794)&lt;.3,.3,N3794*S3794))</f>
        <v>0</v>
      </c>
      <c r="U3794"/>
      <c r="V3794" s="4">
        <f>IF(AND(N3794&lt;&gt;0,O3794&lt;&gt;0,Q3794&lt;&gt;0,S3794&lt;&gt;""),N3794-O3794-Q3794-R3794-T3794-U3794-P3794,"")</f>
        <v>0</v>
      </c>
      <c r="W3794">
        <v>0</v>
      </c>
      <c r="X3794">
        <v>0</v>
      </c>
      <c r="Y3794" s="7">
        <v>0</v>
      </c>
      <c r="Z3794" s="7">
        <v>0</v>
      </c>
      <c r="AA3794">
        <v>0</v>
      </c>
      <c r="AB3794">
        <v>0</v>
      </c>
      <c r="AC3794">
        <v>0</v>
      </c>
      <c r="AD3794" t="s">
        <v>41</v>
      </c>
      <c r="AG3794">
        <v>0</v>
      </c>
      <c r="AH3794">
        <v>0</v>
      </c>
      <c r="AJ3794">
        <v>0</v>
      </c>
    </row>
    <row r="3795" spans="1:36">
      <c r="A3795" t="s">
        <v>12407</v>
      </c>
      <c r="B3795" t="s">
        <v>12408</v>
      </c>
      <c r="C3795" s="2" t="s">
        <v>12409</v>
      </c>
      <c r="D3795" t="s">
        <v>3946</v>
      </c>
      <c r="G3795">
        <v>0</v>
      </c>
      <c r="H3795" s="3">
        <v>0</v>
      </c>
      <c r="I3795" s="4">
        <f>IF(H3795=0,"",H3795*O3795)</f>
        <v>0</v>
      </c>
      <c r="J3795" s="5">
        <f>IF(OR(H3795=0,V3795=""),"",H3795*V3795)</f>
        <v>0</v>
      </c>
      <c r="K3795" s="6">
        <f>IF(V3795="","",V3795/O3795)</f>
        <v>0</v>
      </c>
      <c r="L3795" s="6">
        <f>IF(V3795="","",V3795/N3795)</f>
        <v>0</v>
      </c>
      <c r="R3795" s="4">
        <v>0</v>
      </c>
      <c r="T3795" s="4">
        <f>IF(S3795=0,"",IF((N3795*S3795)&lt;.3,.3,N3795*S3795))</f>
        <v>0</v>
      </c>
      <c r="U3795"/>
      <c r="V3795" s="4">
        <f>IF(AND(N3795&lt;&gt;0,O3795&lt;&gt;0,Q3795&lt;&gt;0,S3795&lt;&gt;""),N3795-O3795-Q3795-R3795-T3795-U3795-P3795,"")</f>
        <v>0</v>
      </c>
      <c r="W3795">
        <v>0</v>
      </c>
      <c r="X3795">
        <v>0</v>
      </c>
      <c r="Y3795" s="7">
        <v>0</v>
      </c>
      <c r="Z3795" s="7">
        <v>0</v>
      </c>
      <c r="AA3795">
        <v>0</v>
      </c>
      <c r="AB3795">
        <v>0</v>
      </c>
      <c r="AC3795">
        <v>0</v>
      </c>
      <c r="AD3795" t="s">
        <v>41</v>
      </c>
      <c r="AG3795">
        <v>0</v>
      </c>
      <c r="AH3795">
        <v>0</v>
      </c>
      <c r="AJ3795">
        <v>0</v>
      </c>
    </row>
    <row r="3796" spans="1:36">
      <c r="A3796" t="s">
        <v>12410</v>
      </c>
      <c r="B3796" t="s">
        <v>12026</v>
      </c>
      <c r="C3796" s="2" t="s">
        <v>12411</v>
      </c>
      <c r="D3796" t="s">
        <v>3946</v>
      </c>
      <c r="G3796">
        <v>0</v>
      </c>
      <c r="H3796" s="3">
        <v>0</v>
      </c>
      <c r="I3796" s="4">
        <f>IF(H3796=0,"",H3796*O3796)</f>
        <v>0</v>
      </c>
      <c r="J3796" s="5">
        <f>IF(OR(H3796=0,V3796=""),"",H3796*V3796)</f>
        <v>0</v>
      </c>
      <c r="K3796" s="6">
        <f>IF(V3796="","",V3796/O3796)</f>
        <v>0</v>
      </c>
      <c r="L3796" s="6">
        <f>IF(V3796="","",V3796/N3796)</f>
        <v>0</v>
      </c>
      <c r="R3796" s="4">
        <v>0</v>
      </c>
      <c r="T3796" s="4">
        <f>IF(S3796=0,"",IF((N3796*S3796)&lt;.3,.3,N3796*S3796))</f>
        <v>0</v>
      </c>
      <c r="U3796"/>
      <c r="V3796" s="4">
        <f>IF(AND(N3796&lt;&gt;0,O3796&lt;&gt;0,Q3796&lt;&gt;0,S3796&lt;&gt;""),N3796-O3796-Q3796-R3796-T3796-U3796-P3796,"")</f>
        <v>0</v>
      </c>
      <c r="W3796">
        <v>0</v>
      </c>
      <c r="X3796">
        <v>0</v>
      </c>
      <c r="Y3796" s="7">
        <v>0</v>
      </c>
      <c r="Z3796" s="7">
        <v>0</v>
      </c>
      <c r="AA3796">
        <v>0</v>
      </c>
      <c r="AB3796">
        <v>0</v>
      </c>
      <c r="AC3796">
        <v>0</v>
      </c>
      <c r="AD3796" t="s">
        <v>41</v>
      </c>
      <c r="AG3796">
        <v>0</v>
      </c>
      <c r="AH3796">
        <v>0</v>
      </c>
      <c r="AJ3796">
        <v>0</v>
      </c>
    </row>
    <row r="3797" spans="1:36">
      <c r="A3797" t="s">
        <v>12412</v>
      </c>
      <c r="B3797" t="s">
        <v>12413</v>
      </c>
      <c r="C3797" s="2" t="s">
        <v>12414</v>
      </c>
      <c r="D3797" t="s">
        <v>3946</v>
      </c>
      <c r="G3797">
        <v>0</v>
      </c>
      <c r="H3797" s="3">
        <v>0</v>
      </c>
      <c r="I3797" s="4">
        <f>IF(H3797=0,"",H3797*O3797)</f>
        <v>0</v>
      </c>
      <c r="J3797" s="5">
        <f>IF(OR(H3797=0,V3797=""),"",H3797*V3797)</f>
        <v>0</v>
      </c>
      <c r="K3797" s="6">
        <f>IF(V3797="","",V3797/O3797)</f>
        <v>0</v>
      </c>
      <c r="L3797" s="6">
        <f>IF(V3797="","",V3797/N3797)</f>
        <v>0</v>
      </c>
      <c r="M3797" s="4">
        <v>0</v>
      </c>
      <c r="Q3797" s="4">
        <v>4.81</v>
      </c>
      <c r="R3797" s="4">
        <v>0.04</v>
      </c>
      <c r="S3797">
        <v>0.15</v>
      </c>
      <c r="T3797" s="4">
        <f>IF(S3797=0,"",IF((N3797*S3797)&lt;.3,.3,N3797*S3797))</f>
        <v>0</v>
      </c>
      <c r="U3797"/>
      <c r="V3797" s="4">
        <f>IF(AND(N3797&lt;&gt;0,O3797&lt;&gt;0,Q3797&lt;&gt;0,S3797&lt;&gt;""),N3797-O3797-Q3797-R3797-T3797-U3797-P3797,"")</f>
        <v>0</v>
      </c>
      <c r="W3797">
        <v>0</v>
      </c>
      <c r="X3797">
        <v>0</v>
      </c>
      <c r="Y3797" s="7">
        <v>0</v>
      </c>
      <c r="Z3797" s="7">
        <v>0</v>
      </c>
      <c r="AA3797">
        <v>0</v>
      </c>
      <c r="AB3797">
        <v>200</v>
      </c>
      <c r="AC3797">
        <v>0</v>
      </c>
      <c r="AD3797">
        <v>9999</v>
      </c>
      <c r="AG3797">
        <v>0</v>
      </c>
      <c r="AH3797">
        <v>0</v>
      </c>
      <c r="AJ3797">
        <v>0</v>
      </c>
    </row>
    <row r="3798" spans="1:36">
      <c r="A3798" t="s">
        <v>12415</v>
      </c>
      <c r="B3798" t="s">
        <v>12416</v>
      </c>
      <c r="C3798" s="2" t="s">
        <v>12417</v>
      </c>
      <c r="D3798" t="s">
        <v>3946</v>
      </c>
      <c r="G3798">
        <v>0</v>
      </c>
      <c r="H3798" s="3">
        <v>0</v>
      </c>
      <c r="I3798" s="4">
        <f>IF(H3798=0,"",H3798*O3798)</f>
        <v>0</v>
      </c>
      <c r="J3798" s="5">
        <f>IF(OR(H3798=0,V3798=""),"",H3798*V3798)</f>
        <v>0</v>
      </c>
      <c r="K3798" s="6">
        <f>IF(V3798="","",V3798/O3798)</f>
        <v>0</v>
      </c>
      <c r="L3798" s="6">
        <f>IF(V3798="","",V3798/N3798)</f>
        <v>0</v>
      </c>
      <c r="R3798" s="4">
        <v>0</v>
      </c>
      <c r="T3798" s="4">
        <f>IF(S3798=0,"",IF((N3798*S3798)&lt;.3,.3,N3798*S3798))</f>
        <v>0</v>
      </c>
      <c r="U3798"/>
      <c r="V3798" s="4">
        <f>IF(AND(N3798&lt;&gt;0,O3798&lt;&gt;0,Q3798&lt;&gt;0,S3798&lt;&gt;""),N3798-O3798-Q3798-R3798-T3798-U3798-P3798,"")</f>
        <v>0</v>
      </c>
      <c r="W3798">
        <v>0</v>
      </c>
      <c r="X3798">
        <v>0</v>
      </c>
      <c r="Y3798" s="7">
        <v>0</v>
      </c>
      <c r="Z3798" s="7">
        <v>0</v>
      </c>
      <c r="AA3798">
        <v>0</v>
      </c>
      <c r="AB3798">
        <v>0</v>
      </c>
      <c r="AC3798">
        <v>0</v>
      </c>
      <c r="AD3798" t="s">
        <v>41</v>
      </c>
      <c r="AG3798">
        <v>0</v>
      </c>
      <c r="AH3798">
        <v>0</v>
      </c>
      <c r="AJ3798">
        <v>0</v>
      </c>
    </row>
    <row r="3799" spans="1:36">
      <c r="A3799" t="s">
        <v>12418</v>
      </c>
      <c r="B3799" t="s">
        <v>12419</v>
      </c>
      <c r="C3799" s="2" t="s">
        <v>12420</v>
      </c>
      <c r="D3799" t="s">
        <v>3946</v>
      </c>
      <c r="G3799">
        <v>0</v>
      </c>
      <c r="H3799" s="3">
        <v>0</v>
      </c>
      <c r="I3799" s="4">
        <f>IF(H3799=0,"",H3799*O3799)</f>
        <v>0</v>
      </c>
      <c r="J3799" s="5">
        <f>IF(OR(H3799=0,V3799=""),"",H3799*V3799)</f>
        <v>0</v>
      </c>
      <c r="K3799" s="6">
        <f>IF(V3799="","",V3799/O3799)</f>
        <v>0</v>
      </c>
      <c r="L3799" s="6">
        <f>IF(V3799="","",V3799/N3799)</f>
        <v>0</v>
      </c>
      <c r="R3799" s="4">
        <v>0</v>
      </c>
      <c r="T3799" s="4">
        <f>IF(S3799=0,"",IF((N3799*S3799)&lt;.3,.3,N3799*S3799))</f>
        <v>0</v>
      </c>
      <c r="U3799"/>
      <c r="V3799" s="4">
        <f>IF(AND(N3799&lt;&gt;0,O3799&lt;&gt;0,Q3799&lt;&gt;0,S3799&lt;&gt;""),N3799-O3799-Q3799-R3799-T3799-U3799-P3799,"")</f>
        <v>0</v>
      </c>
      <c r="W3799">
        <v>0</v>
      </c>
      <c r="X3799">
        <v>0</v>
      </c>
      <c r="Y3799" s="7">
        <v>0</v>
      </c>
      <c r="Z3799" s="7">
        <v>0</v>
      </c>
      <c r="AA3799">
        <v>0</v>
      </c>
      <c r="AB3799">
        <v>0</v>
      </c>
      <c r="AC3799">
        <v>0</v>
      </c>
      <c r="AD3799" t="s">
        <v>41</v>
      </c>
      <c r="AG3799">
        <v>0</v>
      </c>
      <c r="AH3799">
        <v>0</v>
      </c>
      <c r="AJ3799">
        <v>0</v>
      </c>
    </row>
    <row r="3800" spans="1:36">
      <c r="A3800" t="s">
        <v>12421</v>
      </c>
      <c r="B3800" t="s">
        <v>12422</v>
      </c>
      <c r="C3800" s="2" t="s">
        <v>12423</v>
      </c>
      <c r="D3800" t="s">
        <v>3946</v>
      </c>
      <c r="G3800">
        <v>0</v>
      </c>
      <c r="H3800" s="3">
        <v>0</v>
      </c>
      <c r="I3800" s="4">
        <f>IF(H3800=0,"",H3800*O3800)</f>
        <v>0</v>
      </c>
      <c r="J3800" s="5">
        <f>IF(OR(H3800=0,V3800=""),"",H3800*V3800)</f>
        <v>0</v>
      </c>
      <c r="K3800" s="6">
        <f>IF(V3800="","",V3800/O3800)</f>
        <v>0</v>
      </c>
      <c r="L3800" s="6">
        <f>IF(V3800="","",V3800/N3800)</f>
        <v>0</v>
      </c>
      <c r="R3800" s="4">
        <v>0</v>
      </c>
      <c r="T3800" s="4">
        <f>IF(S3800=0,"",IF((N3800*S3800)&lt;.3,.3,N3800*S3800))</f>
        <v>0</v>
      </c>
      <c r="U3800"/>
      <c r="V3800" s="4">
        <f>IF(AND(N3800&lt;&gt;0,O3800&lt;&gt;0,Q3800&lt;&gt;0,S3800&lt;&gt;""),N3800-O3800-Q3800-R3800-T3800-U3800-P3800,"")</f>
        <v>0</v>
      </c>
      <c r="W3800">
        <v>0</v>
      </c>
      <c r="X3800">
        <v>0</v>
      </c>
      <c r="Y3800" s="7">
        <v>0</v>
      </c>
      <c r="Z3800" s="7">
        <v>0</v>
      </c>
      <c r="AA3800">
        <v>0</v>
      </c>
      <c r="AB3800">
        <v>0</v>
      </c>
      <c r="AC3800">
        <v>0</v>
      </c>
      <c r="AD3800" t="s">
        <v>41</v>
      </c>
      <c r="AG3800">
        <v>0</v>
      </c>
      <c r="AH3800">
        <v>0</v>
      </c>
      <c r="AJ3800">
        <v>0</v>
      </c>
    </row>
    <row r="3801" spans="1:36">
      <c r="A3801" t="s">
        <v>12424</v>
      </c>
      <c r="B3801" t="s">
        <v>12425</v>
      </c>
      <c r="C3801" s="2" t="s">
        <v>12426</v>
      </c>
      <c r="D3801" t="s">
        <v>3946</v>
      </c>
      <c r="G3801">
        <v>0</v>
      </c>
      <c r="H3801" s="3">
        <v>0</v>
      </c>
      <c r="I3801" s="4">
        <f>IF(H3801=0,"",H3801*O3801)</f>
        <v>0</v>
      </c>
      <c r="J3801" s="5">
        <f>IF(OR(H3801=0,V3801=""),"",H3801*V3801)</f>
        <v>0</v>
      </c>
      <c r="K3801" s="6">
        <f>IF(V3801="","",V3801/O3801)</f>
        <v>0</v>
      </c>
      <c r="L3801" s="6">
        <f>IF(V3801="","",V3801/N3801)</f>
        <v>0</v>
      </c>
      <c r="R3801" s="4">
        <v>0</v>
      </c>
      <c r="T3801" s="4">
        <f>IF(S3801=0,"",IF((N3801*S3801)&lt;.3,.3,N3801*S3801))</f>
        <v>0</v>
      </c>
      <c r="U3801"/>
      <c r="V3801" s="4">
        <f>IF(AND(N3801&lt;&gt;0,O3801&lt;&gt;0,Q3801&lt;&gt;0,S3801&lt;&gt;""),N3801-O3801-Q3801-R3801-T3801-U3801-P3801,"")</f>
        <v>0</v>
      </c>
      <c r="W3801">
        <v>0</v>
      </c>
      <c r="X3801">
        <v>0</v>
      </c>
      <c r="Y3801" s="7">
        <v>0</v>
      </c>
      <c r="Z3801" s="7">
        <v>0</v>
      </c>
      <c r="AA3801">
        <v>0</v>
      </c>
      <c r="AB3801">
        <v>0</v>
      </c>
      <c r="AC3801">
        <v>0</v>
      </c>
      <c r="AD3801" t="s">
        <v>41</v>
      </c>
      <c r="AG3801">
        <v>0</v>
      </c>
      <c r="AH3801">
        <v>0</v>
      </c>
      <c r="AJ3801">
        <v>0</v>
      </c>
    </row>
    <row r="3802" spans="1:36">
      <c r="A3802" t="s">
        <v>12427</v>
      </c>
      <c r="B3802" t="s">
        <v>12428</v>
      </c>
      <c r="C3802" s="2" t="s">
        <v>12429</v>
      </c>
      <c r="D3802" t="s">
        <v>3946</v>
      </c>
      <c r="G3802">
        <v>0</v>
      </c>
      <c r="H3802" s="3">
        <v>0</v>
      </c>
      <c r="I3802" s="4">
        <f>IF(H3802=0,"",H3802*O3802)</f>
        <v>0</v>
      </c>
      <c r="J3802" s="5">
        <f>IF(OR(H3802=0,V3802=""),"",H3802*V3802)</f>
        <v>0</v>
      </c>
      <c r="K3802" s="6">
        <f>IF(V3802="","",V3802/O3802)</f>
        <v>0</v>
      </c>
      <c r="L3802" s="6">
        <f>IF(V3802="","",V3802/N3802)</f>
        <v>0</v>
      </c>
      <c r="R3802" s="4">
        <v>0</v>
      </c>
      <c r="T3802" s="4">
        <f>IF(S3802=0,"",IF((N3802*S3802)&lt;.3,.3,N3802*S3802))</f>
        <v>0</v>
      </c>
      <c r="U3802"/>
      <c r="V3802" s="4">
        <f>IF(AND(N3802&lt;&gt;0,O3802&lt;&gt;0,Q3802&lt;&gt;0,S3802&lt;&gt;""),N3802-O3802-Q3802-R3802-T3802-U3802-P3802,"")</f>
        <v>0</v>
      </c>
      <c r="W3802">
        <v>0</v>
      </c>
      <c r="X3802">
        <v>0</v>
      </c>
      <c r="Y3802" s="7">
        <v>0</v>
      </c>
      <c r="Z3802" s="7">
        <v>0</v>
      </c>
      <c r="AA3802">
        <v>0</v>
      </c>
      <c r="AB3802">
        <v>0</v>
      </c>
      <c r="AC3802">
        <v>0</v>
      </c>
      <c r="AD3802" t="s">
        <v>41</v>
      </c>
      <c r="AG3802">
        <v>0</v>
      </c>
      <c r="AH3802">
        <v>0</v>
      </c>
      <c r="AJ3802">
        <v>0</v>
      </c>
    </row>
    <row r="3803" spans="1:36">
      <c r="A3803" t="s">
        <v>12430</v>
      </c>
      <c r="B3803" t="s">
        <v>12431</v>
      </c>
      <c r="C3803" s="2" t="s">
        <v>12432</v>
      </c>
      <c r="D3803" t="s">
        <v>3946</v>
      </c>
      <c r="G3803">
        <v>0</v>
      </c>
      <c r="H3803" s="3">
        <v>0</v>
      </c>
      <c r="I3803" s="4">
        <f>IF(H3803=0,"",H3803*O3803)</f>
        <v>0</v>
      </c>
      <c r="J3803" s="5">
        <f>IF(OR(H3803=0,V3803=""),"",H3803*V3803)</f>
        <v>0</v>
      </c>
      <c r="K3803" s="6">
        <f>IF(V3803="","",V3803/O3803)</f>
        <v>0</v>
      </c>
      <c r="L3803" s="6">
        <f>IF(V3803="","",V3803/N3803)</f>
        <v>0</v>
      </c>
      <c r="R3803" s="4">
        <v>0</v>
      </c>
      <c r="T3803" s="4">
        <f>IF(S3803=0,"",IF((N3803*S3803)&lt;.3,.3,N3803*S3803))</f>
        <v>0</v>
      </c>
      <c r="U3803"/>
      <c r="V3803" s="4">
        <f>IF(AND(N3803&lt;&gt;0,O3803&lt;&gt;0,Q3803&lt;&gt;0,S3803&lt;&gt;""),N3803-O3803-Q3803-R3803-T3803-U3803-P3803,"")</f>
        <v>0</v>
      </c>
      <c r="W3803">
        <v>0</v>
      </c>
      <c r="X3803">
        <v>0</v>
      </c>
      <c r="Y3803" s="7">
        <v>0</v>
      </c>
      <c r="Z3803" s="7">
        <v>0</v>
      </c>
      <c r="AA3803">
        <v>0</v>
      </c>
      <c r="AB3803">
        <v>0</v>
      </c>
      <c r="AC3803">
        <v>0</v>
      </c>
      <c r="AD3803" t="s">
        <v>41</v>
      </c>
      <c r="AG3803">
        <v>0</v>
      </c>
      <c r="AH3803">
        <v>0</v>
      </c>
      <c r="AJ3803">
        <v>0</v>
      </c>
    </row>
    <row r="3804" spans="1:36">
      <c r="A3804" t="s">
        <v>12433</v>
      </c>
      <c r="B3804" t="s">
        <v>12434</v>
      </c>
      <c r="C3804" s="2" t="s">
        <v>12435</v>
      </c>
      <c r="D3804" t="s">
        <v>3946</v>
      </c>
      <c r="G3804">
        <v>0</v>
      </c>
      <c r="H3804" s="3">
        <v>0</v>
      </c>
      <c r="I3804" s="4">
        <f>IF(H3804=0,"",H3804*O3804)</f>
        <v>0</v>
      </c>
      <c r="J3804" s="5">
        <f>IF(OR(H3804=0,V3804=""),"",H3804*V3804)</f>
        <v>0</v>
      </c>
      <c r="K3804" s="6">
        <f>IF(V3804="","",V3804/O3804)</f>
        <v>0</v>
      </c>
      <c r="L3804" s="6">
        <f>IF(V3804="","",V3804/N3804)</f>
        <v>0</v>
      </c>
      <c r="R3804" s="4">
        <v>0</v>
      </c>
      <c r="T3804" s="4">
        <f>IF(S3804=0,"",IF((N3804*S3804)&lt;.3,.3,N3804*S3804))</f>
        <v>0</v>
      </c>
      <c r="U3804"/>
      <c r="V3804" s="4">
        <f>IF(AND(N3804&lt;&gt;0,O3804&lt;&gt;0,Q3804&lt;&gt;0,S3804&lt;&gt;""),N3804-O3804-Q3804-R3804-T3804-U3804-P3804,"")</f>
        <v>0</v>
      </c>
      <c r="W3804">
        <v>0</v>
      </c>
      <c r="X3804">
        <v>0</v>
      </c>
      <c r="Y3804" s="7">
        <v>0</v>
      </c>
      <c r="Z3804" s="7">
        <v>0</v>
      </c>
      <c r="AA3804">
        <v>0</v>
      </c>
      <c r="AB3804">
        <v>0</v>
      </c>
      <c r="AC3804">
        <v>0</v>
      </c>
      <c r="AD3804" t="s">
        <v>41</v>
      </c>
      <c r="AG3804">
        <v>0</v>
      </c>
      <c r="AH3804">
        <v>0</v>
      </c>
      <c r="AJ3804">
        <v>0</v>
      </c>
    </row>
    <row r="3805" spans="1:36">
      <c r="A3805" t="s">
        <v>12436</v>
      </c>
      <c r="B3805" t="s">
        <v>12437</v>
      </c>
      <c r="C3805" s="2" t="s">
        <v>12438</v>
      </c>
      <c r="D3805" t="s">
        <v>3946</v>
      </c>
      <c r="G3805">
        <v>0</v>
      </c>
      <c r="H3805" s="3">
        <v>0</v>
      </c>
      <c r="I3805" s="4">
        <f>IF(H3805=0,"",H3805*O3805)</f>
        <v>0</v>
      </c>
      <c r="J3805" s="5">
        <f>IF(OR(H3805=0,V3805=""),"",H3805*V3805)</f>
        <v>0</v>
      </c>
      <c r="K3805" s="6">
        <f>IF(V3805="","",V3805/O3805)</f>
        <v>0</v>
      </c>
      <c r="L3805" s="6">
        <f>IF(V3805="","",V3805/N3805)</f>
        <v>0</v>
      </c>
      <c r="R3805" s="4">
        <v>0</v>
      </c>
      <c r="T3805" s="4">
        <f>IF(S3805=0,"",IF((N3805*S3805)&lt;.3,.3,N3805*S3805))</f>
        <v>0</v>
      </c>
      <c r="U3805"/>
      <c r="V3805" s="4">
        <f>IF(AND(N3805&lt;&gt;0,O3805&lt;&gt;0,Q3805&lt;&gt;0,S3805&lt;&gt;""),N3805-O3805-Q3805-R3805-T3805-U3805-P3805,"")</f>
        <v>0</v>
      </c>
      <c r="W3805">
        <v>0</v>
      </c>
      <c r="X3805">
        <v>0</v>
      </c>
      <c r="Y3805" s="7">
        <v>0</v>
      </c>
      <c r="Z3805" s="7">
        <v>0</v>
      </c>
      <c r="AA3805">
        <v>0</v>
      </c>
      <c r="AB3805">
        <v>0</v>
      </c>
      <c r="AC3805">
        <v>0</v>
      </c>
      <c r="AD3805" t="s">
        <v>41</v>
      </c>
      <c r="AG3805">
        <v>0</v>
      </c>
      <c r="AH3805">
        <v>0</v>
      </c>
      <c r="AJ3805">
        <v>0</v>
      </c>
    </row>
    <row r="3806" spans="1:36">
      <c r="A3806" t="s">
        <v>12439</v>
      </c>
      <c r="B3806" t="s">
        <v>12440</v>
      </c>
      <c r="C3806" s="2" t="s">
        <v>12441</v>
      </c>
      <c r="D3806" t="s">
        <v>3946</v>
      </c>
      <c r="G3806">
        <v>0</v>
      </c>
      <c r="H3806" s="3">
        <v>0</v>
      </c>
      <c r="I3806" s="4">
        <f>IF(H3806=0,"",H3806*O3806)</f>
        <v>0</v>
      </c>
      <c r="J3806" s="5">
        <f>IF(OR(H3806=0,V3806=""),"",H3806*V3806)</f>
        <v>0</v>
      </c>
      <c r="K3806" s="6">
        <f>IF(V3806="","",V3806/O3806)</f>
        <v>0</v>
      </c>
      <c r="L3806" s="6">
        <f>IF(V3806="","",V3806/N3806)</f>
        <v>0</v>
      </c>
      <c r="R3806" s="4">
        <v>0</v>
      </c>
      <c r="T3806" s="4">
        <f>IF(S3806=0,"",IF((N3806*S3806)&lt;.3,.3,N3806*S3806))</f>
        <v>0</v>
      </c>
      <c r="U3806"/>
      <c r="V3806" s="4">
        <f>IF(AND(N3806&lt;&gt;0,O3806&lt;&gt;0,Q3806&lt;&gt;0,S3806&lt;&gt;""),N3806-O3806-Q3806-R3806-T3806-U3806-P3806,"")</f>
        <v>0</v>
      </c>
      <c r="W3806">
        <v>0</v>
      </c>
      <c r="X3806">
        <v>0</v>
      </c>
      <c r="Y3806" s="7">
        <v>0</v>
      </c>
      <c r="Z3806" s="7">
        <v>0</v>
      </c>
      <c r="AA3806">
        <v>0</v>
      </c>
      <c r="AB3806">
        <v>0</v>
      </c>
      <c r="AC3806">
        <v>0</v>
      </c>
      <c r="AD3806" t="s">
        <v>41</v>
      </c>
      <c r="AG3806">
        <v>0</v>
      </c>
      <c r="AH3806">
        <v>0</v>
      </c>
      <c r="AJ3806">
        <v>0</v>
      </c>
    </row>
    <row r="3807" spans="1:36">
      <c r="A3807" t="s">
        <v>12442</v>
      </c>
      <c r="B3807" t="s">
        <v>12443</v>
      </c>
      <c r="C3807" s="2" t="s">
        <v>12444</v>
      </c>
      <c r="D3807" t="s">
        <v>3946</v>
      </c>
      <c r="G3807">
        <v>0</v>
      </c>
      <c r="H3807" s="3">
        <v>0</v>
      </c>
      <c r="I3807" s="4">
        <f>IF(H3807=0,"",H3807*O3807)</f>
        <v>0</v>
      </c>
      <c r="J3807" s="5">
        <f>IF(OR(H3807=0,V3807=""),"",H3807*V3807)</f>
        <v>0</v>
      </c>
      <c r="K3807" s="6">
        <f>IF(V3807="","",V3807/O3807)</f>
        <v>0</v>
      </c>
      <c r="L3807" s="6">
        <f>IF(V3807="","",V3807/N3807)</f>
        <v>0</v>
      </c>
      <c r="R3807" s="4">
        <v>0</v>
      </c>
      <c r="T3807" s="4">
        <f>IF(S3807=0,"",IF((N3807*S3807)&lt;.3,.3,N3807*S3807))</f>
        <v>0</v>
      </c>
      <c r="U3807"/>
      <c r="V3807" s="4">
        <f>IF(AND(N3807&lt;&gt;0,O3807&lt;&gt;0,Q3807&lt;&gt;0,S3807&lt;&gt;""),N3807-O3807-Q3807-R3807-T3807-U3807-P3807,"")</f>
        <v>0</v>
      </c>
      <c r="W3807">
        <v>0</v>
      </c>
      <c r="X3807">
        <v>0</v>
      </c>
      <c r="Y3807" s="7">
        <v>0</v>
      </c>
      <c r="Z3807" s="7">
        <v>0</v>
      </c>
      <c r="AA3807">
        <v>0</v>
      </c>
      <c r="AB3807">
        <v>0</v>
      </c>
      <c r="AC3807">
        <v>0</v>
      </c>
      <c r="AD3807" t="s">
        <v>41</v>
      </c>
      <c r="AG3807">
        <v>0</v>
      </c>
      <c r="AH3807">
        <v>0</v>
      </c>
      <c r="AJ3807">
        <v>0</v>
      </c>
    </row>
    <row r="3808" spans="1:36">
      <c r="A3808" t="s">
        <v>12445</v>
      </c>
      <c r="B3808" t="s">
        <v>12446</v>
      </c>
      <c r="C3808" s="2" t="s">
        <v>12447</v>
      </c>
      <c r="D3808" t="s">
        <v>3946</v>
      </c>
      <c r="G3808">
        <v>0</v>
      </c>
      <c r="H3808" s="3">
        <v>0</v>
      </c>
      <c r="I3808" s="4">
        <f>IF(H3808=0,"",H3808*O3808)</f>
        <v>0</v>
      </c>
      <c r="J3808" s="5">
        <f>IF(OR(H3808=0,V3808=""),"",H3808*V3808)</f>
        <v>0</v>
      </c>
      <c r="K3808" s="6">
        <f>IF(V3808="","",V3808/O3808)</f>
        <v>0</v>
      </c>
      <c r="L3808" s="6">
        <f>IF(V3808="","",V3808/N3808)</f>
        <v>0</v>
      </c>
      <c r="R3808" s="4">
        <v>0</v>
      </c>
      <c r="T3808" s="4">
        <f>IF(S3808=0,"",IF((N3808*S3808)&lt;.3,.3,N3808*S3808))</f>
        <v>0</v>
      </c>
      <c r="U3808"/>
      <c r="V3808" s="4">
        <f>IF(AND(N3808&lt;&gt;0,O3808&lt;&gt;0,Q3808&lt;&gt;0,S3808&lt;&gt;""),N3808-O3808-Q3808-R3808-T3808-U3808-P3808,"")</f>
        <v>0</v>
      </c>
      <c r="W3808">
        <v>0</v>
      </c>
      <c r="X3808">
        <v>0</v>
      </c>
      <c r="Y3808" s="7">
        <v>0</v>
      </c>
      <c r="Z3808" s="7">
        <v>0</v>
      </c>
      <c r="AA3808">
        <v>0</v>
      </c>
      <c r="AB3808">
        <v>0</v>
      </c>
      <c r="AC3808">
        <v>0</v>
      </c>
      <c r="AD3808" t="s">
        <v>41</v>
      </c>
      <c r="AG3808">
        <v>0</v>
      </c>
      <c r="AH3808">
        <v>0</v>
      </c>
      <c r="AJ3808">
        <v>0</v>
      </c>
    </row>
    <row r="3809" spans="1:36">
      <c r="A3809" t="s">
        <v>12448</v>
      </c>
      <c r="B3809" t="s">
        <v>12449</v>
      </c>
      <c r="C3809" s="2" t="s">
        <v>12450</v>
      </c>
      <c r="D3809" t="s">
        <v>3946</v>
      </c>
      <c r="G3809">
        <v>0</v>
      </c>
      <c r="H3809" s="3">
        <v>0</v>
      </c>
      <c r="I3809" s="4">
        <f>IF(H3809=0,"",H3809*O3809)</f>
        <v>0</v>
      </c>
      <c r="J3809" s="5">
        <f>IF(OR(H3809=0,V3809=""),"",H3809*V3809)</f>
        <v>0</v>
      </c>
      <c r="K3809" s="6">
        <f>IF(V3809="","",V3809/O3809)</f>
        <v>0</v>
      </c>
      <c r="L3809" s="6">
        <f>IF(V3809="","",V3809/N3809)</f>
        <v>0</v>
      </c>
      <c r="R3809" s="4">
        <v>0</v>
      </c>
      <c r="T3809" s="4">
        <f>IF(S3809=0,"",IF((N3809*S3809)&lt;.3,.3,N3809*S3809))</f>
        <v>0</v>
      </c>
      <c r="U3809"/>
      <c r="V3809" s="4">
        <f>IF(AND(N3809&lt;&gt;0,O3809&lt;&gt;0,Q3809&lt;&gt;0,S3809&lt;&gt;""),N3809-O3809-Q3809-R3809-T3809-U3809-P3809,"")</f>
        <v>0</v>
      </c>
      <c r="W3809">
        <v>0</v>
      </c>
      <c r="X3809">
        <v>0</v>
      </c>
      <c r="Y3809" s="7">
        <v>0</v>
      </c>
      <c r="Z3809" s="7">
        <v>0</v>
      </c>
      <c r="AA3809">
        <v>0</v>
      </c>
      <c r="AB3809">
        <v>0</v>
      </c>
      <c r="AC3809">
        <v>0</v>
      </c>
      <c r="AD3809" t="s">
        <v>41</v>
      </c>
      <c r="AG3809">
        <v>0</v>
      </c>
      <c r="AH3809">
        <v>0</v>
      </c>
      <c r="AJ3809">
        <v>0</v>
      </c>
    </row>
    <row r="3810" spans="1:36">
      <c r="A3810" t="s">
        <v>12451</v>
      </c>
      <c r="B3810" t="s">
        <v>12452</v>
      </c>
      <c r="C3810" s="2" t="s">
        <v>12453</v>
      </c>
      <c r="D3810" t="s">
        <v>3946</v>
      </c>
      <c r="G3810">
        <v>0</v>
      </c>
      <c r="H3810" s="3">
        <v>0</v>
      </c>
      <c r="I3810" s="4">
        <f>IF(H3810=0,"",H3810*O3810)</f>
        <v>0</v>
      </c>
      <c r="J3810" s="5">
        <f>IF(OR(H3810=0,V3810=""),"",H3810*V3810)</f>
        <v>0</v>
      </c>
      <c r="K3810" s="6">
        <f>IF(V3810="","",V3810/O3810)</f>
        <v>0</v>
      </c>
      <c r="L3810" s="6">
        <f>IF(V3810="","",V3810/N3810)</f>
        <v>0</v>
      </c>
      <c r="R3810" s="4">
        <v>0</v>
      </c>
      <c r="T3810" s="4">
        <f>IF(S3810=0,"",IF((N3810*S3810)&lt;.3,.3,N3810*S3810))</f>
        <v>0</v>
      </c>
      <c r="U3810"/>
      <c r="V3810" s="4">
        <f>IF(AND(N3810&lt;&gt;0,O3810&lt;&gt;0,Q3810&lt;&gt;0,S3810&lt;&gt;""),N3810-O3810-Q3810-R3810-T3810-U3810-P3810,"")</f>
        <v>0</v>
      </c>
      <c r="W3810">
        <v>0</v>
      </c>
      <c r="X3810">
        <v>0</v>
      </c>
      <c r="Y3810" s="7">
        <v>0</v>
      </c>
      <c r="Z3810" s="7">
        <v>0</v>
      </c>
      <c r="AA3810">
        <v>0</v>
      </c>
      <c r="AB3810">
        <v>0</v>
      </c>
      <c r="AC3810">
        <v>0</v>
      </c>
      <c r="AD3810" t="s">
        <v>41</v>
      </c>
      <c r="AG3810">
        <v>0</v>
      </c>
      <c r="AH3810">
        <v>0</v>
      </c>
      <c r="AJ3810">
        <v>0</v>
      </c>
    </row>
    <row r="3811" spans="1:36">
      <c r="A3811" t="s">
        <v>12454</v>
      </c>
      <c r="B3811" t="s">
        <v>12455</v>
      </c>
      <c r="C3811" s="2" t="s">
        <v>12456</v>
      </c>
      <c r="D3811" t="s">
        <v>3946</v>
      </c>
      <c r="G3811">
        <v>0</v>
      </c>
      <c r="H3811" s="3">
        <v>0</v>
      </c>
      <c r="I3811" s="4">
        <f>IF(H3811=0,"",H3811*O3811)</f>
        <v>0</v>
      </c>
      <c r="J3811" s="5">
        <f>IF(OR(H3811=0,V3811=""),"",H3811*V3811)</f>
        <v>0</v>
      </c>
      <c r="K3811" s="6">
        <f>IF(V3811="","",V3811/O3811)</f>
        <v>0</v>
      </c>
      <c r="L3811" s="6">
        <f>IF(V3811="","",V3811/N3811)</f>
        <v>0</v>
      </c>
      <c r="Q3811" s="4">
        <v>4.81</v>
      </c>
      <c r="R3811" s="4">
        <v>0</v>
      </c>
      <c r="S3811">
        <v>0.15</v>
      </c>
      <c r="T3811" s="4">
        <f>IF(S3811=0,"",IF((N3811*S3811)&lt;.3,.3,N3811*S3811))</f>
        <v>0</v>
      </c>
      <c r="U3811"/>
      <c r="V3811" s="4">
        <f>IF(AND(N3811&lt;&gt;0,O3811&lt;&gt;0,Q3811&lt;&gt;0,S3811&lt;&gt;""),N3811-O3811-Q3811-R3811-T3811-U3811-P3811,"")</f>
        <v>0</v>
      </c>
      <c r="W3811">
        <v>0</v>
      </c>
      <c r="X3811">
        <v>0</v>
      </c>
      <c r="Y3811" s="7">
        <v>0</v>
      </c>
      <c r="Z3811" s="7">
        <v>0</v>
      </c>
      <c r="AA3811">
        <v>0</v>
      </c>
      <c r="AB3811">
        <v>0</v>
      </c>
      <c r="AC3811">
        <v>0</v>
      </c>
      <c r="AD3811" t="s">
        <v>41</v>
      </c>
      <c r="AG3811">
        <v>0</v>
      </c>
      <c r="AH3811">
        <v>0</v>
      </c>
      <c r="AJ3811">
        <v>0</v>
      </c>
    </row>
    <row r="3812" spans="1:36">
      <c r="A3812" t="s">
        <v>12457</v>
      </c>
      <c r="B3812" t="s">
        <v>12458</v>
      </c>
      <c r="C3812" s="2" t="s">
        <v>12459</v>
      </c>
      <c r="D3812" t="s">
        <v>3946</v>
      </c>
      <c r="G3812">
        <v>0</v>
      </c>
      <c r="H3812" s="3">
        <v>0</v>
      </c>
      <c r="I3812" s="4">
        <f>IF(H3812=0,"",H3812*O3812)</f>
        <v>0</v>
      </c>
      <c r="J3812" s="5">
        <f>IF(OR(H3812=0,V3812=""),"",H3812*V3812)</f>
        <v>0</v>
      </c>
      <c r="K3812" s="6">
        <f>IF(V3812="","",V3812/O3812)</f>
        <v>0</v>
      </c>
      <c r="L3812" s="6">
        <f>IF(V3812="","",V3812/N3812)</f>
        <v>0</v>
      </c>
      <c r="R3812" s="4">
        <v>0</v>
      </c>
      <c r="T3812" s="4">
        <f>IF(S3812=0,"",IF((N3812*S3812)&lt;.3,.3,N3812*S3812))</f>
        <v>0</v>
      </c>
      <c r="U3812"/>
      <c r="V3812" s="4">
        <f>IF(AND(N3812&lt;&gt;0,O3812&lt;&gt;0,Q3812&lt;&gt;0,S3812&lt;&gt;""),N3812-O3812-Q3812-R3812-T3812-U3812-P3812,"")</f>
        <v>0</v>
      </c>
      <c r="W3812">
        <v>0</v>
      </c>
      <c r="X3812">
        <v>0</v>
      </c>
      <c r="Y3812" s="7">
        <v>0</v>
      </c>
      <c r="Z3812" s="7">
        <v>0</v>
      </c>
      <c r="AA3812">
        <v>0</v>
      </c>
      <c r="AB3812">
        <v>0</v>
      </c>
      <c r="AC3812">
        <v>0</v>
      </c>
      <c r="AD3812" t="s">
        <v>41</v>
      </c>
      <c r="AG3812">
        <v>0</v>
      </c>
      <c r="AH3812">
        <v>0</v>
      </c>
      <c r="AJ3812">
        <v>0</v>
      </c>
    </row>
    <row r="3813" spans="1:36">
      <c r="A3813" t="s">
        <v>12460</v>
      </c>
      <c r="B3813" t="s">
        <v>12461</v>
      </c>
      <c r="C3813" s="2" t="s">
        <v>12462</v>
      </c>
      <c r="D3813" t="s">
        <v>3946</v>
      </c>
      <c r="G3813">
        <v>0</v>
      </c>
      <c r="H3813" s="3">
        <v>0</v>
      </c>
      <c r="I3813" s="4">
        <f>IF(H3813=0,"",H3813*O3813)</f>
        <v>0</v>
      </c>
      <c r="J3813" s="5">
        <f>IF(OR(H3813=0,V3813=""),"",H3813*V3813)</f>
        <v>0</v>
      </c>
      <c r="K3813" s="6">
        <f>IF(V3813="","",V3813/O3813)</f>
        <v>0</v>
      </c>
      <c r="L3813" s="6">
        <f>IF(V3813="","",V3813/N3813)</f>
        <v>0</v>
      </c>
      <c r="R3813" s="4">
        <v>0</v>
      </c>
      <c r="T3813" s="4">
        <f>IF(S3813=0,"",IF((N3813*S3813)&lt;.3,.3,N3813*S3813))</f>
        <v>0</v>
      </c>
      <c r="U3813"/>
      <c r="V3813" s="4">
        <f>IF(AND(N3813&lt;&gt;0,O3813&lt;&gt;0,Q3813&lt;&gt;0,S3813&lt;&gt;""),N3813-O3813-Q3813-R3813-T3813-U3813-P3813,"")</f>
        <v>0</v>
      </c>
      <c r="W3813">
        <v>0</v>
      </c>
      <c r="X3813">
        <v>0</v>
      </c>
      <c r="Y3813" s="7">
        <v>0</v>
      </c>
      <c r="Z3813" s="7">
        <v>0</v>
      </c>
      <c r="AA3813">
        <v>0</v>
      </c>
      <c r="AB3813">
        <v>0</v>
      </c>
      <c r="AC3813">
        <v>0</v>
      </c>
      <c r="AD3813" t="s">
        <v>41</v>
      </c>
      <c r="AG3813">
        <v>0</v>
      </c>
      <c r="AH3813">
        <v>0</v>
      </c>
      <c r="AJ3813">
        <v>0</v>
      </c>
    </row>
    <row r="3814" spans="1:36">
      <c r="A3814" t="s">
        <v>12463</v>
      </c>
      <c r="B3814" t="s">
        <v>12464</v>
      </c>
      <c r="C3814" s="2" t="s">
        <v>12465</v>
      </c>
      <c r="D3814" t="s">
        <v>3946</v>
      </c>
      <c r="G3814">
        <v>0</v>
      </c>
      <c r="H3814" s="3">
        <v>0</v>
      </c>
      <c r="I3814" s="4">
        <f>IF(H3814=0,"",H3814*O3814)</f>
        <v>0</v>
      </c>
      <c r="J3814" s="5">
        <f>IF(OR(H3814=0,V3814=""),"",H3814*V3814)</f>
        <v>0</v>
      </c>
      <c r="K3814" s="6">
        <f>IF(V3814="","",V3814/O3814)</f>
        <v>0</v>
      </c>
      <c r="L3814" s="6">
        <f>IF(V3814="","",V3814/N3814)</f>
        <v>0</v>
      </c>
      <c r="R3814" s="4">
        <v>0</v>
      </c>
      <c r="T3814" s="4">
        <f>IF(S3814=0,"",IF((N3814*S3814)&lt;.3,.3,N3814*S3814))</f>
        <v>0</v>
      </c>
      <c r="U3814"/>
      <c r="V3814" s="4">
        <f>IF(AND(N3814&lt;&gt;0,O3814&lt;&gt;0,Q3814&lt;&gt;0,S3814&lt;&gt;""),N3814-O3814-Q3814-R3814-T3814-U3814-P3814,"")</f>
        <v>0</v>
      </c>
      <c r="W3814">
        <v>0</v>
      </c>
      <c r="X3814">
        <v>0</v>
      </c>
      <c r="Y3814" s="7">
        <v>0</v>
      </c>
      <c r="Z3814" s="7">
        <v>0</v>
      </c>
      <c r="AA3814">
        <v>0</v>
      </c>
      <c r="AB3814">
        <v>0</v>
      </c>
      <c r="AC3814">
        <v>0</v>
      </c>
      <c r="AD3814" t="s">
        <v>41</v>
      </c>
      <c r="AG3814">
        <v>0</v>
      </c>
      <c r="AH3814">
        <v>0</v>
      </c>
      <c r="AJ3814">
        <v>0</v>
      </c>
    </row>
    <row r="3815" spans="1:36">
      <c r="A3815" t="s">
        <v>12466</v>
      </c>
      <c r="B3815" t="s">
        <v>12467</v>
      </c>
      <c r="C3815" s="2" t="s">
        <v>12468</v>
      </c>
      <c r="D3815" t="s">
        <v>3946</v>
      </c>
      <c r="G3815">
        <v>0</v>
      </c>
      <c r="H3815" s="3">
        <v>0</v>
      </c>
      <c r="I3815" s="4">
        <f>IF(H3815=0,"",H3815*O3815)</f>
        <v>0</v>
      </c>
      <c r="J3815" s="5">
        <f>IF(OR(H3815=0,V3815=""),"",H3815*V3815)</f>
        <v>0</v>
      </c>
      <c r="K3815" s="6">
        <f>IF(V3815="","",V3815/O3815)</f>
        <v>0</v>
      </c>
      <c r="L3815" s="6">
        <f>IF(V3815="","",V3815/N3815)</f>
        <v>0</v>
      </c>
      <c r="R3815" s="4">
        <v>0</v>
      </c>
      <c r="T3815" s="4">
        <f>IF(S3815=0,"",IF((N3815*S3815)&lt;.3,.3,N3815*S3815))</f>
        <v>0</v>
      </c>
      <c r="U3815"/>
      <c r="V3815" s="4">
        <f>IF(AND(N3815&lt;&gt;0,O3815&lt;&gt;0,Q3815&lt;&gt;0,S3815&lt;&gt;""),N3815-O3815-Q3815-R3815-T3815-U3815-P3815,"")</f>
        <v>0</v>
      </c>
      <c r="W3815">
        <v>0</v>
      </c>
      <c r="X3815">
        <v>0</v>
      </c>
      <c r="Y3815" s="7">
        <v>0</v>
      </c>
      <c r="Z3815" s="7">
        <v>0</v>
      </c>
      <c r="AA3815">
        <v>0</v>
      </c>
      <c r="AB3815">
        <v>0</v>
      </c>
      <c r="AC3815">
        <v>0</v>
      </c>
      <c r="AD3815" t="s">
        <v>41</v>
      </c>
      <c r="AG3815">
        <v>0</v>
      </c>
      <c r="AH3815">
        <v>0</v>
      </c>
      <c r="AJ3815">
        <v>0</v>
      </c>
    </row>
    <row r="3816" spans="1:36">
      <c r="A3816" t="s">
        <v>12469</v>
      </c>
      <c r="B3816" t="s">
        <v>12470</v>
      </c>
      <c r="C3816" s="2" t="s">
        <v>12471</v>
      </c>
      <c r="D3816" t="s">
        <v>3946</v>
      </c>
      <c r="G3816">
        <v>0</v>
      </c>
      <c r="H3816" s="3">
        <v>0</v>
      </c>
      <c r="I3816" s="4">
        <f>IF(H3816=0,"",H3816*O3816)</f>
        <v>0</v>
      </c>
      <c r="J3816" s="5">
        <f>IF(OR(H3816=0,V3816=""),"",H3816*V3816)</f>
        <v>0</v>
      </c>
      <c r="K3816" s="6">
        <f>IF(V3816="","",V3816/O3816)</f>
        <v>0</v>
      </c>
      <c r="L3816" s="6">
        <f>IF(V3816="","",V3816/N3816)</f>
        <v>0</v>
      </c>
      <c r="R3816" s="4">
        <v>0</v>
      </c>
      <c r="T3816" s="4">
        <f>IF(S3816=0,"",IF((N3816*S3816)&lt;.3,.3,N3816*S3816))</f>
        <v>0</v>
      </c>
      <c r="U3816"/>
      <c r="V3816" s="4">
        <f>IF(AND(N3816&lt;&gt;0,O3816&lt;&gt;0,Q3816&lt;&gt;0,S3816&lt;&gt;""),N3816-O3816-Q3816-R3816-T3816-U3816-P3816,"")</f>
        <v>0</v>
      </c>
      <c r="W3816">
        <v>0</v>
      </c>
      <c r="X3816">
        <v>0</v>
      </c>
      <c r="Y3816" s="7">
        <v>0</v>
      </c>
      <c r="Z3816" s="7">
        <v>0</v>
      </c>
      <c r="AA3816">
        <v>0</v>
      </c>
      <c r="AB3816">
        <v>0</v>
      </c>
      <c r="AC3816">
        <v>0</v>
      </c>
      <c r="AD3816" t="s">
        <v>41</v>
      </c>
      <c r="AG3816">
        <v>0</v>
      </c>
      <c r="AH3816">
        <v>0</v>
      </c>
      <c r="AJ3816">
        <v>0</v>
      </c>
    </row>
    <row r="3817" spans="1:36">
      <c r="A3817" t="s">
        <v>12472</v>
      </c>
      <c r="B3817" t="s">
        <v>12473</v>
      </c>
      <c r="C3817" s="2" t="s">
        <v>12474</v>
      </c>
      <c r="D3817" t="s">
        <v>3946</v>
      </c>
      <c r="G3817">
        <v>0</v>
      </c>
      <c r="H3817" s="3">
        <v>0</v>
      </c>
      <c r="I3817" s="4">
        <f>IF(H3817=0,"",H3817*O3817)</f>
        <v>0</v>
      </c>
      <c r="J3817" s="5">
        <f>IF(OR(H3817=0,V3817=""),"",H3817*V3817)</f>
        <v>0</v>
      </c>
      <c r="K3817" s="6">
        <f>IF(V3817="","",V3817/O3817)</f>
        <v>0</v>
      </c>
      <c r="L3817" s="6">
        <f>IF(V3817="","",V3817/N3817)</f>
        <v>0</v>
      </c>
      <c r="R3817" s="4">
        <v>0</v>
      </c>
      <c r="T3817" s="4">
        <f>IF(S3817=0,"",IF((N3817*S3817)&lt;.3,.3,N3817*S3817))</f>
        <v>0</v>
      </c>
      <c r="U3817"/>
      <c r="V3817" s="4">
        <f>IF(AND(N3817&lt;&gt;0,O3817&lt;&gt;0,Q3817&lt;&gt;0,S3817&lt;&gt;""),N3817-O3817-Q3817-R3817-T3817-U3817-P3817,"")</f>
        <v>0</v>
      </c>
      <c r="W3817">
        <v>0</v>
      </c>
      <c r="X3817">
        <v>0</v>
      </c>
      <c r="Y3817" s="7">
        <v>0</v>
      </c>
      <c r="Z3817" s="7">
        <v>0</v>
      </c>
      <c r="AA3817">
        <v>0</v>
      </c>
      <c r="AB3817">
        <v>0</v>
      </c>
      <c r="AC3817">
        <v>0</v>
      </c>
      <c r="AD3817" t="s">
        <v>41</v>
      </c>
      <c r="AG3817">
        <v>0</v>
      </c>
      <c r="AH3817">
        <v>0</v>
      </c>
      <c r="AJ3817">
        <v>0</v>
      </c>
    </row>
    <row r="3818" spans="1:36">
      <c r="A3818" t="s">
        <v>12475</v>
      </c>
      <c r="B3818" t="s">
        <v>12476</v>
      </c>
      <c r="C3818" s="2" t="s">
        <v>12477</v>
      </c>
      <c r="D3818" t="s">
        <v>3946</v>
      </c>
      <c r="G3818">
        <v>0</v>
      </c>
      <c r="H3818" s="3">
        <v>0</v>
      </c>
      <c r="I3818" s="4">
        <f>IF(H3818=0,"",H3818*O3818)</f>
        <v>0</v>
      </c>
      <c r="J3818" s="5">
        <f>IF(OR(H3818=0,V3818=""),"",H3818*V3818)</f>
        <v>0</v>
      </c>
      <c r="K3818" s="6">
        <f>IF(V3818="","",V3818/O3818)</f>
        <v>0</v>
      </c>
      <c r="L3818" s="6">
        <f>IF(V3818="","",V3818/N3818)</f>
        <v>0</v>
      </c>
      <c r="R3818" s="4">
        <v>0</v>
      </c>
      <c r="T3818" s="4">
        <f>IF(S3818=0,"",IF((N3818*S3818)&lt;.3,.3,N3818*S3818))</f>
        <v>0</v>
      </c>
      <c r="U3818"/>
      <c r="V3818" s="4">
        <f>IF(AND(N3818&lt;&gt;0,O3818&lt;&gt;0,Q3818&lt;&gt;0,S3818&lt;&gt;""),N3818-O3818-Q3818-R3818-T3818-U3818-P3818,"")</f>
        <v>0</v>
      </c>
      <c r="W3818">
        <v>0</v>
      </c>
      <c r="X3818">
        <v>0</v>
      </c>
      <c r="Y3818" s="7">
        <v>0</v>
      </c>
      <c r="Z3818" s="7">
        <v>0</v>
      </c>
      <c r="AA3818">
        <v>0</v>
      </c>
      <c r="AB3818">
        <v>0</v>
      </c>
      <c r="AC3818">
        <v>0</v>
      </c>
      <c r="AD3818" t="s">
        <v>41</v>
      </c>
      <c r="AG3818">
        <v>0</v>
      </c>
      <c r="AH3818">
        <v>0</v>
      </c>
      <c r="AJ3818">
        <v>0</v>
      </c>
    </row>
    <row r="3819" spans="1:36">
      <c r="A3819" t="s">
        <v>12478</v>
      </c>
      <c r="B3819" t="s">
        <v>12479</v>
      </c>
      <c r="C3819" s="2" t="s">
        <v>12480</v>
      </c>
      <c r="D3819" t="s">
        <v>3946</v>
      </c>
      <c r="G3819">
        <v>0</v>
      </c>
      <c r="H3819" s="3">
        <v>0</v>
      </c>
      <c r="I3819" s="4">
        <f>IF(H3819=0,"",H3819*O3819)</f>
        <v>0</v>
      </c>
      <c r="J3819" s="5">
        <f>IF(OR(H3819=0,V3819=""),"",H3819*V3819)</f>
        <v>0</v>
      </c>
      <c r="K3819" s="6">
        <f>IF(V3819="","",V3819/O3819)</f>
        <v>0</v>
      </c>
      <c r="L3819" s="6">
        <f>IF(V3819="","",V3819/N3819)</f>
        <v>0</v>
      </c>
      <c r="R3819" s="4">
        <v>0</v>
      </c>
      <c r="T3819" s="4">
        <f>IF(S3819=0,"",IF((N3819*S3819)&lt;.3,.3,N3819*S3819))</f>
        <v>0</v>
      </c>
      <c r="U3819"/>
      <c r="V3819" s="4">
        <f>IF(AND(N3819&lt;&gt;0,O3819&lt;&gt;0,Q3819&lt;&gt;0,S3819&lt;&gt;""),N3819-O3819-Q3819-R3819-T3819-U3819-P3819,"")</f>
        <v>0</v>
      </c>
      <c r="W3819">
        <v>0</v>
      </c>
      <c r="X3819">
        <v>0</v>
      </c>
      <c r="Y3819" s="7">
        <v>0</v>
      </c>
      <c r="Z3819" s="7">
        <v>0</v>
      </c>
      <c r="AA3819">
        <v>0</v>
      </c>
      <c r="AB3819">
        <v>0</v>
      </c>
      <c r="AC3819">
        <v>0</v>
      </c>
      <c r="AD3819" t="s">
        <v>41</v>
      </c>
      <c r="AG3819">
        <v>0</v>
      </c>
      <c r="AH3819">
        <v>0</v>
      </c>
      <c r="AJ3819">
        <v>0</v>
      </c>
    </row>
    <row r="3820" spans="1:36">
      <c r="A3820" t="s">
        <v>12481</v>
      </c>
      <c r="B3820" t="s">
        <v>12482</v>
      </c>
      <c r="C3820" s="2" t="s">
        <v>12483</v>
      </c>
      <c r="D3820" t="s">
        <v>3946</v>
      </c>
      <c r="G3820">
        <v>0</v>
      </c>
      <c r="H3820" s="3">
        <v>0</v>
      </c>
      <c r="I3820" s="4">
        <f>IF(H3820=0,"",H3820*O3820)</f>
        <v>0</v>
      </c>
      <c r="J3820" s="5">
        <f>IF(OR(H3820=0,V3820=""),"",H3820*V3820)</f>
        <v>0</v>
      </c>
      <c r="K3820" s="6">
        <f>IF(V3820="","",V3820/O3820)</f>
        <v>0</v>
      </c>
      <c r="L3820" s="6">
        <f>IF(V3820="","",V3820/N3820)</f>
        <v>0</v>
      </c>
      <c r="R3820" s="4">
        <v>0</v>
      </c>
      <c r="T3820" s="4">
        <f>IF(S3820=0,"",IF((N3820*S3820)&lt;.3,.3,N3820*S3820))</f>
        <v>0</v>
      </c>
      <c r="U3820"/>
      <c r="V3820" s="4">
        <f>IF(AND(N3820&lt;&gt;0,O3820&lt;&gt;0,Q3820&lt;&gt;0,S3820&lt;&gt;""),N3820-O3820-Q3820-R3820-T3820-U3820-P3820,"")</f>
        <v>0</v>
      </c>
      <c r="W3820">
        <v>0</v>
      </c>
      <c r="X3820">
        <v>0</v>
      </c>
      <c r="Y3820" s="7">
        <v>0</v>
      </c>
      <c r="Z3820" s="7">
        <v>0</v>
      </c>
      <c r="AA3820">
        <v>0</v>
      </c>
      <c r="AB3820">
        <v>0</v>
      </c>
      <c r="AC3820">
        <v>0</v>
      </c>
      <c r="AD3820" t="s">
        <v>41</v>
      </c>
      <c r="AG3820">
        <v>0</v>
      </c>
      <c r="AH3820">
        <v>0</v>
      </c>
      <c r="AJ3820">
        <v>0</v>
      </c>
    </row>
    <row r="3821" spans="1:36">
      <c r="A3821" t="s">
        <v>12484</v>
      </c>
      <c r="B3821" t="s">
        <v>12485</v>
      </c>
      <c r="C3821" s="2" t="s">
        <v>12486</v>
      </c>
      <c r="D3821" t="s">
        <v>3946</v>
      </c>
      <c r="G3821">
        <v>0</v>
      </c>
      <c r="H3821" s="3">
        <v>0</v>
      </c>
      <c r="I3821" s="4">
        <f>IF(H3821=0,"",H3821*O3821)</f>
        <v>0</v>
      </c>
      <c r="J3821" s="5">
        <f>IF(OR(H3821=0,V3821=""),"",H3821*V3821)</f>
        <v>0</v>
      </c>
      <c r="K3821" s="6">
        <f>IF(V3821="","",V3821/O3821)</f>
        <v>0</v>
      </c>
      <c r="L3821" s="6">
        <f>IF(V3821="","",V3821/N3821)</f>
        <v>0</v>
      </c>
      <c r="R3821" s="4">
        <v>0</v>
      </c>
      <c r="T3821" s="4">
        <f>IF(S3821=0,"",IF((N3821*S3821)&lt;.3,.3,N3821*S3821))</f>
        <v>0</v>
      </c>
      <c r="U3821"/>
      <c r="V3821" s="4">
        <f>IF(AND(N3821&lt;&gt;0,O3821&lt;&gt;0,Q3821&lt;&gt;0,S3821&lt;&gt;""),N3821-O3821-Q3821-R3821-T3821-U3821-P3821,"")</f>
        <v>0</v>
      </c>
      <c r="W3821">
        <v>0</v>
      </c>
      <c r="X3821">
        <v>0</v>
      </c>
      <c r="Y3821" s="7">
        <v>0</v>
      </c>
      <c r="Z3821" s="7">
        <v>0</v>
      </c>
      <c r="AA3821">
        <v>0</v>
      </c>
      <c r="AB3821">
        <v>0</v>
      </c>
      <c r="AC3821">
        <v>0</v>
      </c>
      <c r="AD3821" t="s">
        <v>41</v>
      </c>
      <c r="AG3821">
        <v>0</v>
      </c>
      <c r="AH3821">
        <v>0</v>
      </c>
      <c r="AJ3821">
        <v>0</v>
      </c>
    </row>
    <row r="3822" spans="1:36">
      <c r="A3822" t="s">
        <v>12487</v>
      </c>
      <c r="B3822" t="s">
        <v>12488</v>
      </c>
      <c r="C3822" s="2" t="s">
        <v>12489</v>
      </c>
      <c r="D3822" t="s">
        <v>3946</v>
      </c>
      <c r="G3822">
        <v>0</v>
      </c>
      <c r="H3822" s="3">
        <v>0</v>
      </c>
      <c r="I3822" s="4">
        <f>IF(H3822=0,"",H3822*O3822)</f>
        <v>0</v>
      </c>
      <c r="J3822" s="5">
        <f>IF(OR(H3822=0,V3822=""),"",H3822*V3822)</f>
        <v>0</v>
      </c>
      <c r="K3822" s="6">
        <f>IF(V3822="","",V3822/O3822)</f>
        <v>0</v>
      </c>
      <c r="L3822" s="6">
        <f>IF(V3822="","",V3822/N3822)</f>
        <v>0</v>
      </c>
      <c r="R3822" s="4">
        <v>0</v>
      </c>
      <c r="T3822" s="4">
        <f>IF(S3822=0,"",IF((N3822*S3822)&lt;.3,.3,N3822*S3822))</f>
        <v>0</v>
      </c>
      <c r="U3822"/>
      <c r="V3822" s="4">
        <f>IF(AND(N3822&lt;&gt;0,O3822&lt;&gt;0,Q3822&lt;&gt;0,S3822&lt;&gt;""),N3822-O3822-Q3822-R3822-T3822-U3822-P3822,"")</f>
        <v>0</v>
      </c>
      <c r="W3822">
        <v>0</v>
      </c>
      <c r="X3822">
        <v>0</v>
      </c>
      <c r="Y3822" s="7">
        <v>0</v>
      </c>
      <c r="Z3822" s="7">
        <v>0</v>
      </c>
      <c r="AA3822">
        <v>0</v>
      </c>
      <c r="AB3822">
        <v>0</v>
      </c>
      <c r="AC3822">
        <v>0</v>
      </c>
      <c r="AD3822" t="s">
        <v>41</v>
      </c>
      <c r="AG3822">
        <v>0</v>
      </c>
      <c r="AH3822">
        <v>0</v>
      </c>
      <c r="AJ3822">
        <v>0</v>
      </c>
    </row>
    <row r="3823" spans="1:36">
      <c r="A3823" t="s">
        <v>12490</v>
      </c>
      <c r="B3823" t="s">
        <v>12491</v>
      </c>
      <c r="C3823" s="2" t="s">
        <v>12492</v>
      </c>
      <c r="D3823" t="s">
        <v>3946</v>
      </c>
      <c r="G3823">
        <v>0</v>
      </c>
      <c r="H3823" s="3">
        <v>0</v>
      </c>
      <c r="I3823" s="4">
        <f>IF(H3823=0,"",H3823*O3823)</f>
        <v>0</v>
      </c>
      <c r="J3823" s="5">
        <f>IF(OR(H3823=0,V3823=""),"",H3823*V3823)</f>
        <v>0</v>
      </c>
      <c r="K3823" s="6">
        <f>IF(V3823="","",V3823/O3823)</f>
        <v>0</v>
      </c>
      <c r="L3823" s="6">
        <f>IF(V3823="","",V3823/N3823)</f>
        <v>0</v>
      </c>
      <c r="R3823" s="4">
        <v>0</v>
      </c>
      <c r="T3823" s="4">
        <f>IF(S3823=0,"",IF((N3823*S3823)&lt;.3,.3,N3823*S3823))</f>
        <v>0</v>
      </c>
      <c r="U3823"/>
      <c r="V3823" s="4">
        <f>IF(AND(N3823&lt;&gt;0,O3823&lt;&gt;0,Q3823&lt;&gt;0,S3823&lt;&gt;""),N3823-O3823-Q3823-R3823-T3823-U3823-P3823,"")</f>
        <v>0</v>
      </c>
      <c r="W3823">
        <v>0</v>
      </c>
      <c r="X3823">
        <v>0</v>
      </c>
      <c r="Y3823" s="7">
        <v>0</v>
      </c>
      <c r="Z3823" s="7">
        <v>0</v>
      </c>
      <c r="AA3823">
        <v>0</v>
      </c>
      <c r="AB3823">
        <v>0</v>
      </c>
      <c r="AC3823">
        <v>0</v>
      </c>
      <c r="AD3823" t="s">
        <v>41</v>
      </c>
      <c r="AG3823">
        <v>0</v>
      </c>
      <c r="AH3823">
        <v>0</v>
      </c>
      <c r="AJ3823">
        <v>0</v>
      </c>
    </row>
    <row r="3824" spans="1:36">
      <c r="A3824" t="s">
        <v>12493</v>
      </c>
      <c r="B3824" t="s">
        <v>12494</v>
      </c>
      <c r="C3824" s="2" t="s">
        <v>12495</v>
      </c>
      <c r="D3824" t="s">
        <v>3946</v>
      </c>
      <c r="G3824">
        <v>0</v>
      </c>
      <c r="H3824" s="3">
        <v>0</v>
      </c>
      <c r="I3824" s="4">
        <f>IF(H3824=0,"",H3824*O3824)</f>
        <v>0</v>
      </c>
      <c r="J3824" s="5">
        <f>IF(OR(H3824=0,V3824=""),"",H3824*V3824)</f>
        <v>0</v>
      </c>
      <c r="K3824" s="6">
        <f>IF(V3824="","",V3824/O3824)</f>
        <v>0</v>
      </c>
      <c r="L3824" s="6">
        <f>IF(V3824="","",V3824/N3824)</f>
        <v>0</v>
      </c>
      <c r="R3824" s="4">
        <v>0</v>
      </c>
      <c r="T3824" s="4">
        <f>IF(S3824=0,"",IF((N3824*S3824)&lt;.3,.3,N3824*S3824))</f>
        <v>0</v>
      </c>
      <c r="U3824"/>
      <c r="V3824" s="4">
        <f>IF(AND(N3824&lt;&gt;0,O3824&lt;&gt;0,Q3824&lt;&gt;0,S3824&lt;&gt;""),N3824-O3824-Q3824-R3824-T3824-U3824-P3824,"")</f>
        <v>0</v>
      </c>
      <c r="W3824">
        <v>0</v>
      </c>
      <c r="X3824">
        <v>0</v>
      </c>
      <c r="Y3824" s="7">
        <v>0</v>
      </c>
      <c r="Z3824" s="7">
        <v>0</v>
      </c>
      <c r="AA3824">
        <v>0</v>
      </c>
      <c r="AB3824">
        <v>0</v>
      </c>
      <c r="AC3824">
        <v>0</v>
      </c>
      <c r="AD3824" t="s">
        <v>41</v>
      </c>
      <c r="AG3824">
        <v>0</v>
      </c>
      <c r="AH3824">
        <v>0</v>
      </c>
      <c r="AJ3824">
        <v>0</v>
      </c>
    </row>
    <row r="3825" spans="1:36">
      <c r="A3825" t="s">
        <v>12496</v>
      </c>
      <c r="B3825" t="s">
        <v>12497</v>
      </c>
      <c r="C3825" s="2" t="s">
        <v>12498</v>
      </c>
      <c r="D3825" t="s">
        <v>3946</v>
      </c>
      <c r="G3825">
        <v>0</v>
      </c>
      <c r="H3825" s="3">
        <v>0</v>
      </c>
      <c r="I3825" s="4">
        <f>IF(H3825=0,"",H3825*O3825)</f>
        <v>0</v>
      </c>
      <c r="J3825" s="5">
        <f>IF(OR(H3825=0,V3825=""),"",H3825*V3825)</f>
        <v>0</v>
      </c>
      <c r="K3825" s="6">
        <f>IF(V3825="","",V3825/O3825)</f>
        <v>0</v>
      </c>
      <c r="L3825" s="6">
        <f>IF(V3825="","",V3825/N3825)</f>
        <v>0</v>
      </c>
      <c r="R3825" s="4">
        <v>0</v>
      </c>
      <c r="T3825" s="4">
        <f>IF(S3825=0,"",IF((N3825*S3825)&lt;.3,.3,N3825*S3825))</f>
        <v>0</v>
      </c>
      <c r="U3825"/>
      <c r="V3825" s="4">
        <f>IF(AND(N3825&lt;&gt;0,O3825&lt;&gt;0,Q3825&lt;&gt;0,S3825&lt;&gt;""),N3825-O3825-Q3825-R3825-T3825-U3825-P3825,"")</f>
        <v>0</v>
      </c>
      <c r="W3825">
        <v>0</v>
      </c>
      <c r="X3825">
        <v>0</v>
      </c>
      <c r="Y3825" s="7">
        <v>0</v>
      </c>
      <c r="Z3825" s="7">
        <v>0</v>
      </c>
      <c r="AA3825">
        <v>0</v>
      </c>
      <c r="AB3825">
        <v>0</v>
      </c>
      <c r="AC3825">
        <v>0</v>
      </c>
      <c r="AD3825" t="s">
        <v>41</v>
      </c>
      <c r="AG3825">
        <v>0</v>
      </c>
      <c r="AH3825">
        <v>0</v>
      </c>
      <c r="AJ3825">
        <v>0</v>
      </c>
    </row>
    <row r="3826" spans="1:36">
      <c r="A3826" t="s">
        <v>12499</v>
      </c>
      <c r="B3826" t="s">
        <v>12500</v>
      </c>
      <c r="C3826" s="2" t="s">
        <v>12501</v>
      </c>
      <c r="D3826" t="s">
        <v>3946</v>
      </c>
      <c r="G3826">
        <v>0</v>
      </c>
      <c r="H3826" s="3">
        <v>0</v>
      </c>
      <c r="I3826" s="4">
        <f>IF(H3826=0,"",H3826*O3826)</f>
        <v>0</v>
      </c>
      <c r="J3826" s="5">
        <f>IF(OR(H3826=0,V3826=""),"",H3826*V3826)</f>
        <v>0</v>
      </c>
      <c r="K3826" s="6">
        <f>IF(V3826="","",V3826/O3826)</f>
        <v>0</v>
      </c>
      <c r="L3826" s="6">
        <f>IF(V3826="","",V3826/N3826)</f>
        <v>0</v>
      </c>
      <c r="R3826" s="4">
        <v>0</v>
      </c>
      <c r="T3826" s="4">
        <f>IF(S3826=0,"",IF((N3826*S3826)&lt;.3,.3,N3826*S3826))</f>
        <v>0</v>
      </c>
      <c r="U3826"/>
      <c r="V3826" s="4">
        <f>IF(AND(N3826&lt;&gt;0,O3826&lt;&gt;0,Q3826&lt;&gt;0,S3826&lt;&gt;""),N3826-O3826-Q3826-R3826-T3826-U3826-P3826,"")</f>
        <v>0</v>
      </c>
      <c r="W3826">
        <v>0</v>
      </c>
      <c r="X3826">
        <v>0</v>
      </c>
      <c r="Y3826" s="7">
        <v>0</v>
      </c>
      <c r="Z3826" s="7">
        <v>0</v>
      </c>
      <c r="AA3826">
        <v>0</v>
      </c>
      <c r="AB3826">
        <v>0</v>
      </c>
      <c r="AC3826">
        <v>0</v>
      </c>
      <c r="AD3826" t="s">
        <v>41</v>
      </c>
      <c r="AG3826">
        <v>0</v>
      </c>
      <c r="AH3826">
        <v>0</v>
      </c>
      <c r="AJ3826">
        <v>0</v>
      </c>
    </row>
    <row r="3827" spans="1:36">
      <c r="A3827" t="s">
        <v>12502</v>
      </c>
      <c r="B3827" t="s">
        <v>12503</v>
      </c>
      <c r="C3827" s="2" t="s">
        <v>12504</v>
      </c>
      <c r="D3827" t="s">
        <v>3946</v>
      </c>
      <c r="G3827">
        <v>0</v>
      </c>
      <c r="H3827" s="3">
        <v>0</v>
      </c>
      <c r="I3827" s="4">
        <f>IF(H3827=0,"",H3827*O3827)</f>
        <v>0</v>
      </c>
      <c r="J3827" s="5">
        <f>IF(OR(H3827=0,V3827=""),"",H3827*V3827)</f>
        <v>0</v>
      </c>
      <c r="K3827" s="6">
        <f>IF(V3827="","",V3827/O3827)</f>
        <v>0</v>
      </c>
      <c r="L3827" s="6">
        <f>IF(V3827="","",V3827/N3827)</f>
        <v>0</v>
      </c>
      <c r="R3827" s="4">
        <v>0</v>
      </c>
      <c r="T3827" s="4">
        <f>IF(S3827=0,"",IF((N3827*S3827)&lt;.3,.3,N3827*S3827))</f>
        <v>0</v>
      </c>
      <c r="U3827"/>
      <c r="V3827" s="4">
        <f>IF(AND(N3827&lt;&gt;0,O3827&lt;&gt;0,Q3827&lt;&gt;0,S3827&lt;&gt;""),N3827-O3827-Q3827-R3827-T3827-U3827-P3827,"")</f>
        <v>0</v>
      </c>
      <c r="W3827">
        <v>0</v>
      </c>
      <c r="X3827">
        <v>0</v>
      </c>
      <c r="Y3827" s="7">
        <v>0</v>
      </c>
      <c r="Z3827" s="7">
        <v>0</v>
      </c>
      <c r="AA3827">
        <v>0</v>
      </c>
      <c r="AB3827">
        <v>0</v>
      </c>
      <c r="AC3827">
        <v>0</v>
      </c>
      <c r="AD3827" t="s">
        <v>41</v>
      </c>
      <c r="AG3827">
        <v>0</v>
      </c>
      <c r="AH3827">
        <v>0</v>
      </c>
      <c r="AJ3827">
        <v>0</v>
      </c>
    </row>
    <row r="3828" spans="1:36">
      <c r="A3828" t="s">
        <v>12505</v>
      </c>
      <c r="B3828" t="s">
        <v>12506</v>
      </c>
      <c r="C3828" s="2" t="s">
        <v>12507</v>
      </c>
      <c r="D3828" t="s">
        <v>3946</v>
      </c>
      <c r="G3828">
        <v>0</v>
      </c>
      <c r="H3828" s="3">
        <v>0</v>
      </c>
      <c r="I3828" s="4">
        <f>IF(H3828=0,"",H3828*O3828)</f>
        <v>0</v>
      </c>
      <c r="J3828" s="5">
        <f>IF(OR(H3828=0,V3828=""),"",H3828*V3828)</f>
        <v>0</v>
      </c>
      <c r="K3828" s="6">
        <f>IF(V3828="","",V3828/O3828)</f>
        <v>0</v>
      </c>
      <c r="L3828" s="6">
        <f>IF(V3828="","",V3828/N3828)</f>
        <v>0</v>
      </c>
      <c r="R3828" s="4">
        <v>0</v>
      </c>
      <c r="T3828" s="4">
        <f>IF(S3828=0,"",IF((N3828*S3828)&lt;.3,.3,N3828*S3828))</f>
        <v>0</v>
      </c>
      <c r="U3828"/>
      <c r="V3828" s="4">
        <f>IF(AND(N3828&lt;&gt;0,O3828&lt;&gt;0,Q3828&lt;&gt;0,S3828&lt;&gt;""),N3828-O3828-Q3828-R3828-T3828-U3828-P3828,"")</f>
        <v>0</v>
      </c>
      <c r="W3828">
        <v>0</v>
      </c>
      <c r="X3828">
        <v>0</v>
      </c>
      <c r="Y3828" s="7">
        <v>0</v>
      </c>
      <c r="Z3828" s="7">
        <v>0</v>
      </c>
      <c r="AA3828">
        <v>0</v>
      </c>
      <c r="AB3828">
        <v>0</v>
      </c>
      <c r="AC3828">
        <v>0</v>
      </c>
      <c r="AD3828" t="s">
        <v>41</v>
      </c>
      <c r="AG3828">
        <v>0</v>
      </c>
      <c r="AH3828">
        <v>0</v>
      </c>
      <c r="AJ3828">
        <v>0</v>
      </c>
    </row>
    <row r="3829" spans="1:36">
      <c r="A3829" t="s">
        <v>12508</v>
      </c>
      <c r="B3829" t="s">
        <v>12509</v>
      </c>
      <c r="C3829" s="2" t="s">
        <v>12510</v>
      </c>
      <c r="D3829" t="s">
        <v>3946</v>
      </c>
      <c r="G3829">
        <v>0</v>
      </c>
      <c r="H3829" s="3">
        <v>0</v>
      </c>
      <c r="I3829" s="4">
        <f>IF(H3829=0,"",H3829*O3829)</f>
        <v>0</v>
      </c>
      <c r="J3829" s="5">
        <f>IF(OR(H3829=0,V3829=""),"",H3829*V3829)</f>
        <v>0</v>
      </c>
      <c r="K3829" s="6">
        <f>IF(V3829="","",V3829/O3829)</f>
        <v>0</v>
      </c>
      <c r="L3829" s="6">
        <f>IF(V3829="","",V3829/N3829)</f>
        <v>0</v>
      </c>
      <c r="R3829" s="4">
        <v>0</v>
      </c>
      <c r="T3829" s="4">
        <f>IF(S3829=0,"",IF((N3829*S3829)&lt;.3,.3,N3829*S3829))</f>
        <v>0</v>
      </c>
      <c r="U3829"/>
      <c r="V3829" s="4">
        <f>IF(AND(N3829&lt;&gt;0,O3829&lt;&gt;0,Q3829&lt;&gt;0,S3829&lt;&gt;""),N3829-O3829-Q3829-R3829-T3829-U3829-P3829,"")</f>
        <v>0</v>
      </c>
      <c r="W3829">
        <v>0</v>
      </c>
      <c r="X3829">
        <v>0</v>
      </c>
      <c r="Y3829" s="7">
        <v>0</v>
      </c>
      <c r="Z3829" s="7">
        <v>0</v>
      </c>
      <c r="AA3829">
        <v>0</v>
      </c>
      <c r="AB3829">
        <v>0</v>
      </c>
      <c r="AC3829">
        <v>0</v>
      </c>
      <c r="AD3829" t="s">
        <v>41</v>
      </c>
      <c r="AG3829">
        <v>0</v>
      </c>
      <c r="AH3829">
        <v>0</v>
      </c>
      <c r="AJ3829">
        <v>0</v>
      </c>
    </row>
    <row r="3830" spans="1:36">
      <c r="A3830" t="s">
        <v>12511</v>
      </c>
      <c r="B3830" t="s">
        <v>12512</v>
      </c>
      <c r="C3830" s="2" t="s">
        <v>12513</v>
      </c>
      <c r="D3830" t="s">
        <v>3946</v>
      </c>
      <c r="G3830">
        <v>0</v>
      </c>
      <c r="H3830" s="3">
        <v>0</v>
      </c>
      <c r="I3830" s="4">
        <f>IF(H3830=0,"",H3830*O3830)</f>
        <v>0</v>
      </c>
      <c r="J3830" s="5">
        <f>IF(OR(H3830=0,V3830=""),"",H3830*V3830)</f>
        <v>0</v>
      </c>
      <c r="K3830" s="6">
        <f>IF(V3830="","",V3830/O3830)</f>
        <v>0</v>
      </c>
      <c r="L3830" s="6">
        <f>IF(V3830="","",V3830/N3830)</f>
        <v>0</v>
      </c>
      <c r="R3830" s="4">
        <v>0</v>
      </c>
      <c r="T3830" s="4">
        <f>IF(S3830=0,"",IF((N3830*S3830)&lt;.3,.3,N3830*S3830))</f>
        <v>0</v>
      </c>
      <c r="U3830"/>
      <c r="V3830" s="4">
        <f>IF(AND(N3830&lt;&gt;0,O3830&lt;&gt;0,Q3830&lt;&gt;0,S3830&lt;&gt;""),N3830-O3830-Q3830-R3830-T3830-U3830-P3830,"")</f>
        <v>0</v>
      </c>
      <c r="W3830">
        <v>0</v>
      </c>
      <c r="X3830">
        <v>0</v>
      </c>
      <c r="Y3830" s="7">
        <v>0</v>
      </c>
      <c r="Z3830" s="7">
        <v>0</v>
      </c>
      <c r="AA3830">
        <v>0</v>
      </c>
      <c r="AB3830">
        <v>0</v>
      </c>
      <c r="AC3830">
        <v>0</v>
      </c>
      <c r="AD3830" t="s">
        <v>41</v>
      </c>
      <c r="AG3830">
        <v>0</v>
      </c>
      <c r="AH3830">
        <v>0</v>
      </c>
      <c r="AJ3830">
        <v>0</v>
      </c>
    </row>
    <row r="3831" spans="1:36">
      <c r="A3831" t="s">
        <v>12514</v>
      </c>
      <c r="B3831" t="s">
        <v>12515</v>
      </c>
      <c r="C3831" s="2" t="s">
        <v>12516</v>
      </c>
      <c r="D3831" t="s">
        <v>3946</v>
      </c>
      <c r="G3831">
        <v>0</v>
      </c>
      <c r="H3831" s="3">
        <v>0</v>
      </c>
      <c r="I3831" s="4">
        <f>IF(H3831=0,"",H3831*O3831)</f>
        <v>0</v>
      </c>
      <c r="J3831" s="5">
        <f>IF(OR(H3831=0,V3831=""),"",H3831*V3831)</f>
        <v>0</v>
      </c>
      <c r="K3831" s="6">
        <f>IF(V3831="","",V3831/O3831)</f>
        <v>0</v>
      </c>
      <c r="L3831" s="6">
        <f>IF(V3831="","",V3831/N3831)</f>
        <v>0</v>
      </c>
      <c r="R3831" s="4">
        <v>0</v>
      </c>
      <c r="T3831" s="4">
        <f>IF(S3831=0,"",IF((N3831*S3831)&lt;.3,.3,N3831*S3831))</f>
        <v>0</v>
      </c>
      <c r="U3831"/>
      <c r="V3831" s="4">
        <f>IF(AND(N3831&lt;&gt;0,O3831&lt;&gt;0,Q3831&lt;&gt;0,S3831&lt;&gt;""),N3831-O3831-Q3831-R3831-T3831-U3831-P3831,"")</f>
        <v>0</v>
      </c>
      <c r="W3831">
        <v>0</v>
      </c>
      <c r="X3831">
        <v>0</v>
      </c>
      <c r="Y3831" s="7">
        <v>0</v>
      </c>
      <c r="Z3831" s="7">
        <v>0</v>
      </c>
      <c r="AA3831">
        <v>0</v>
      </c>
      <c r="AB3831">
        <v>0</v>
      </c>
      <c r="AC3831">
        <v>0</v>
      </c>
      <c r="AD3831" t="s">
        <v>41</v>
      </c>
      <c r="AG3831">
        <v>0</v>
      </c>
      <c r="AH3831">
        <v>0</v>
      </c>
      <c r="AJ3831">
        <v>0</v>
      </c>
    </row>
    <row r="3832" spans="1:36">
      <c r="A3832" t="s">
        <v>12517</v>
      </c>
      <c r="B3832" t="s">
        <v>12518</v>
      </c>
      <c r="C3832" s="2" t="s">
        <v>12519</v>
      </c>
      <c r="D3832" t="s">
        <v>3946</v>
      </c>
      <c r="G3832">
        <v>0</v>
      </c>
      <c r="H3832" s="3">
        <v>0</v>
      </c>
      <c r="I3832" s="4">
        <f>IF(H3832=0,"",H3832*O3832)</f>
        <v>0</v>
      </c>
      <c r="J3832" s="5">
        <f>IF(OR(H3832=0,V3832=""),"",H3832*V3832)</f>
        <v>0</v>
      </c>
      <c r="K3832" s="6">
        <f>IF(V3832="","",V3832/O3832)</f>
        <v>0</v>
      </c>
      <c r="L3832" s="6">
        <f>IF(V3832="","",V3832/N3832)</f>
        <v>0</v>
      </c>
      <c r="R3832" s="4">
        <v>0</v>
      </c>
      <c r="T3832" s="4">
        <f>IF(S3832=0,"",IF((N3832*S3832)&lt;.3,.3,N3832*S3832))</f>
        <v>0</v>
      </c>
      <c r="U3832"/>
      <c r="V3832" s="4">
        <f>IF(AND(N3832&lt;&gt;0,O3832&lt;&gt;0,Q3832&lt;&gt;0,S3832&lt;&gt;""),N3832-O3832-Q3832-R3832-T3832-U3832-P3832,"")</f>
        <v>0</v>
      </c>
      <c r="W3832">
        <v>0</v>
      </c>
      <c r="X3832">
        <v>0</v>
      </c>
      <c r="Y3832" s="7">
        <v>0</v>
      </c>
      <c r="Z3832" s="7">
        <v>0</v>
      </c>
      <c r="AA3832">
        <v>0</v>
      </c>
      <c r="AB3832">
        <v>0</v>
      </c>
      <c r="AC3832">
        <v>0</v>
      </c>
      <c r="AD3832" t="s">
        <v>41</v>
      </c>
      <c r="AG3832">
        <v>0</v>
      </c>
      <c r="AH3832">
        <v>0</v>
      </c>
      <c r="AJ3832">
        <v>0</v>
      </c>
    </row>
    <row r="3833" spans="1:36">
      <c r="A3833" t="s">
        <v>12520</v>
      </c>
      <c r="B3833" t="s">
        <v>12521</v>
      </c>
      <c r="C3833" s="2" t="s">
        <v>12522</v>
      </c>
      <c r="D3833" t="s">
        <v>3946</v>
      </c>
      <c r="G3833">
        <v>0</v>
      </c>
      <c r="H3833" s="3">
        <v>0</v>
      </c>
      <c r="I3833" s="4">
        <f>IF(H3833=0,"",H3833*O3833)</f>
        <v>0</v>
      </c>
      <c r="J3833" s="5">
        <f>IF(OR(H3833=0,V3833=""),"",H3833*V3833)</f>
        <v>0</v>
      </c>
      <c r="K3833" s="6">
        <f>IF(V3833="","",V3833/O3833)</f>
        <v>0</v>
      </c>
      <c r="L3833" s="6">
        <f>IF(V3833="","",V3833/N3833)</f>
        <v>0</v>
      </c>
      <c r="R3833" s="4">
        <v>0</v>
      </c>
      <c r="T3833" s="4">
        <f>IF(S3833=0,"",IF((N3833*S3833)&lt;.3,.3,N3833*S3833))</f>
        <v>0</v>
      </c>
      <c r="U3833"/>
      <c r="V3833" s="4">
        <f>IF(AND(N3833&lt;&gt;0,O3833&lt;&gt;0,Q3833&lt;&gt;0,S3833&lt;&gt;""),N3833-O3833-Q3833-R3833-T3833-U3833-P3833,"")</f>
        <v>0</v>
      </c>
      <c r="W3833">
        <v>0</v>
      </c>
      <c r="X3833">
        <v>0</v>
      </c>
      <c r="Y3833" s="7">
        <v>0</v>
      </c>
      <c r="Z3833" s="7">
        <v>0</v>
      </c>
      <c r="AA3833">
        <v>0</v>
      </c>
      <c r="AB3833">
        <v>0</v>
      </c>
      <c r="AC3833">
        <v>0</v>
      </c>
      <c r="AD3833" t="s">
        <v>41</v>
      </c>
      <c r="AG3833">
        <v>0</v>
      </c>
      <c r="AH3833">
        <v>0</v>
      </c>
      <c r="AJ3833">
        <v>0</v>
      </c>
    </row>
    <row r="3834" spans="1:36">
      <c r="A3834" t="s">
        <v>12523</v>
      </c>
      <c r="B3834" t="s">
        <v>12524</v>
      </c>
      <c r="C3834" s="2" t="s">
        <v>12525</v>
      </c>
      <c r="D3834" t="s">
        <v>3946</v>
      </c>
      <c r="G3834">
        <v>0</v>
      </c>
      <c r="H3834" s="3">
        <v>0</v>
      </c>
      <c r="I3834" s="4">
        <f>IF(H3834=0,"",H3834*O3834)</f>
        <v>0</v>
      </c>
      <c r="J3834" s="5">
        <f>IF(OR(H3834=0,V3834=""),"",H3834*V3834)</f>
        <v>0</v>
      </c>
      <c r="K3834" s="6">
        <f>IF(V3834="","",V3834/O3834)</f>
        <v>0</v>
      </c>
      <c r="L3834" s="6">
        <f>IF(V3834="","",V3834/N3834)</f>
        <v>0</v>
      </c>
      <c r="R3834" s="4">
        <v>0</v>
      </c>
      <c r="T3834" s="4">
        <f>IF(S3834=0,"",IF((N3834*S3834)&lt;.3,.3,N3834*S3834))</f>
        <v>0</v>
      </c>
      <c r="U3834"/>
      <c r="V3834" s="4">
        <f>IF(AND(N3834&lt;&gt;0,O3834&lt;&gt;0,Q3834&lt;&gt;0,S3834&lt;&gt;""),N3834-O3834-Q3834-R3834-T3834-U3834-P3834,"")</f>
        <v>0</v>
      </c>
      <c r="W3834">
        <v>0</v>
      </c>
      <c r="X3834">
        <v>0</v>
      </c>
      <c r="Y3834" s="7">
        <v>0</v>
      </c>
      <c r="Z3834" s="7">
        <v>0</v>
      </c>
      <c r="AA3834">
        <v>0</v>
      </c>
      <c r="AB3834">
        <v>0</v>
      </c>
      <c r="AC3834">
        <v>0</v>
      </c>
      <c r="AD3834" t="s">
        <v>41</v>
      </c>
      <c r="AG3834">
        <v>0</v>
      </c>
      <c r="AH3834">
        <v>0</v>
      </c>
      <c r="AJ3834">
        <v>0</v>
      </c>
    </row>
    <row r="3835" spans="1:36">
      <c r="A3835" t="s">
        <v>12526</v>
      </c>
      <c r="B3835" t="s">
        <v>12527</v>
      </c>
      <c r="C3835" s="2" t="s">
        <v>12528</v>
      </c>
      <c r="D3835" t="s">
        <v>3946</v>
      </c>
      <c r="G3835">
        <v>0</v>
      </c>
      <c r="H3835" s="3">
        <v>0</v>
      </c>
      <c r="I3835" s="4">
        <f>IF(H3835=0,"",H3835*O3835)</f>
        <v>0</v>
      </c>
      <c r="J3835" s="5">
        <f>IF(OR(H3835=0,V3835=""),"",H3835*V3835)</f>
        <v>0</v>
      </c>
      <c r="K3835" s="6">
        <f>IF(V3835="","",V3835/O3835)</f>
        <v>0</v>
      </c>
      <c r="L3835" s="6">
        <f>IF(V3835="","",V3835/N3835)</f>
        <v>0</v>
      </c>
      <c r="R3835" s="4">
        <v>0</v>
      </c>
      <c r="T3835" s="4">
        <f>IF(S3835=0,"",IF((N3835*S3835)&lt;.3,.3,N3835*S3835))</f>
        <v>0</v>
      </c>
      <c r="U3835"/>
      <c r="V3835" s="4">
        <f>IF(AND(N3835&lt;&gt;0,O3835&lt;&gt;0,Q3835&lt;&gt;0,S3835&lt;&gt;""),N3835-O3835-Q3835-R3835-T3835-U3835-P3835,"")</f>
        <v>0</v>
      </c>
      <c r="W3835">
        <v>0</v>
      </c>
      <c r="X3835">
        <v>0</v>
      </c>
      <c r="Y3835" s="7">
        <v>0</v>
      </c>
      <c r="Z3835" s="7">
        <v>0</v>
      </c>
      <c r="AA3835">
        <v>0</v>
      </c>
      <c r="AB3835">
        <v>0</v>
      </c>
      <c r="AC3835">
        <v>0</v>
      </c>
      <c r="AD3835" t="s">
        <v>41</v>
      </c>
      <c r="AG3835">
        <v>0</v>
      </c>
      <c r="AH3835">
        <v>0</v>
      </c>
      <c r="AJ3835">
        <v>0</v>
      </c>
    </row>
    <row r="3836" spans="1:36">
      <c r="A3836" t="s">
        <v>12529</v>
      </c>
      <c r="B3836" t="s">
        <v>12530</v>
      </c>
      <c r="C3836" s="2" t="s">
        <v>12531</v>
      </c>
      <c r="D3836" t="s">
        <v>3946</v>
      </c>
      <c r="G3836">
        <v>0</v>
      </c>
      <c r="H3836" s="3">
        <v>0</v>
      </c>
      <c r="I3836" s="4">
        <f>IF(H3836=0,"",H3836*O3836)</f>
        <v>0</v>
      </c>
      <c r="J3836" s="5">
        <f>IF(OR(H3836=0,V3836=""),"",H3836*V3836)</f>
        <v>0</v>
      </c>
      <c r="K3836" s="6">
        <f>IF(V3836="","",V3836/O3836)</f>
        <v>0</v>
      </c>
      <c r="L3836" s="6">
        <f>IF(V3836="","",V3836/N3836)</f>
        <v>0</v>
      </c>
      <c r="R3836" s="4">
        <v>0</v>
      </c>
      <c r="T3836" s="4">
        <f>IF(S3836=0,"",IF((N3836*S3836)&lt;.3,.3,N3836*S3836))</f>
        <v>0</v>
      </c>
      <c r="U3836"/>
      <c r="V3836" s="4">
        <f>IF(AND(N3836&lt;&gt;0,O3836&lt;&gt;0,Q3836&lt;&gt;0,S3836&lt;&gt;""),N3836-O3836-Q3836-R3836-T3836-U3836-P3836,"")</f>
        <v>0</v>
      </c>
      <c r="W3836">
        <v>0</v>
      </c>
      <c r="X3836">
        <v>0</v>
      </c>
      <c r="Y3836" s="7">
        <v>0</v>
      </c>
      <c r="Z3836" s="7">
        <v>0</v>
      </c>
      <c r="AA3836">
        <v>0</v>
      </c>
      <c r="AB3836">
        <v>0</v>
      </c>
      <c r="AC3836">
        <v>0</v>
      </c>
      <c r="AD3836" t="s">
        <v>41</v>
      </c>
      <c r="AG3836">
        <v>0</v>
      </c>
      <c r="AH3836">
        <v>0</v>
      </c>
      <c r="AJ3836">
        <v>0</v>
      </c>
    </row>
    <row r="3837" spans="1:36">
      <c r="A3837" t="s">
        <v>12532</v>
      </c>
      <c r="B3837" t="s">
        <v>12533</v>
      </c>
      <c r="C3837" s="2" t="s">
        <v>12534</v>
      </c>
      <c r="D3837" t="s">
        <v>3946</v>
      </c>
      <c r="G3837">
        <v>0</v>
      </c>
      <c r="H3837" s="3">
        <v>0</v>
      </c>
      <c r="I3837" s="4">
        <f>IF(H3837=0,"",H3837*O3837)</f>
        <v>0</v>
      </c>
      <c r="J3837" s="5">
        <f>IF(OR(H3837=0,V3837=""),"",H3837*V3837)</f>
        <v>0</v>
      </c>
      <c r="K3837" s="6">
        <f>IF(V3837="","",V3837/O3837)</f>
        <v>0</v>
      </c>
      <c r="L3837" s="6">
        <f>IF(V3837="","",V3837/N3837)</f>
        <v>0</v>
      </c>
      <c r="R3837" s="4">
        <v>0</v>
      </c>
      <c r="T3837" s="4">
        <f>IF(S3837=0,"",IF((N3837*S3837)&lt;.3,.3,N3837*S3837))</f>
        <v>0</v>
      </c>
      <c r="U3837"/>
      <c r="V3837" s="4">
        <f>IF(AND(N3837&lt;&gt;0,O3837&lt;&gt;0,Q3837&lt;&gt;0,S3837&lt;&gt;""),N3837-O3837-Q3837-R3837-T3837-U3837-P3837,"")</f>
        <v>0</v>
      </c>
      <c r="W3837">
        <v>0</v>
      </c>
      <c r="X3837">
        <v>0</v>
      </c>
      <c r="Y3837" s="7">
        <v>0</v>
      </c>
      <c r="Z3837" s="7">
        <v>0</v>
      </c>
      <c r="AA3837">
        <v>0</v>
      </c>
      <c r="AB3837">
        <v>0</v>
      </c>
      <c r="AC3837">
        <v>0</v>
      </c>
      <c r="AD3837" t="s">
        <v>41</v>
      </c>
      <c r="AG3837">
        <v>0</v>
      </c>
      <c r="AH3837">
        <v>0</v>
      </c>
      <c r="AJ3837">
        <v>0</v>
      </c>
    </row>
    <row r="3838" spans="1:36">
      <c r="A3838" t="s">
        <v>12535</v>
      </c>
      <c r="B3838" t="s">
        <v>12536</v>
      </c>
      <c r="C3838" s="2" t="s">
        <v>12537</v>
      </c>
      <c r="D3838" t="s">
        <v>3946</v>
      </c>
      <c r="G3838">
        <v>0</v>
      </c>
      <c r="H3838" s="3">
        <v>0</v>
      </c>
      <c r="I3838" s="4">
        <f>IF(H3838=0,"",H3838*O3838)</f>
        <v>0</v>
      </c>
      <c r="J3838" s="5">
        <f>IF(OR(H3838=0,V3838=""),"",H3838*V3838)</f>
        <v>0</v>
      </c>
      <c r="K3838" s="6">
        <f>IF(V3838="","",V3838/O3838)</f>
        <v>0</v>
      </c>
      <c r="L3838" s="6">
        <f>IF(V3838="","",V3838/N3838)</f>
        <v>0</v>
      </c>
      <c r="R3838" s="4">
        <v>0</v>
      </c>
      <c r="T3838" s="4">
        <f>IF(S3838=0,"",IF((N3838*S3838)&lt;.3,.3,N3838*S3838))</f>
        <v>0</v>
      </c>
      <c r="U3838"/>
      <c r="V3838" s="4">
        <f>IF(AND(N3838&lt;&gt;0,O3838&lt;&gt;0,Q3838&lt;&gt;0,S3838&lt;&gt;""),N3838-O3838-Q3838-R3838-T3838-U3838-P3838,"")</f>
        <v>0</v>
      </c>
      <c r="W3838">
        <v>0</v>
      </c>
      <c r="X3838">
        <v>0</v>
      </c>
      <c r="Y3838" s="7">
        <v>0</v>
      </c>
      <c r="Z3838" s="7">
        <v>0</v>
      </c>
      <c r="AA3838">
        <v>0</v>
      </c>
      <c r="AB3838">
        <v>0</v>
      </c>
      <c r="AC3838">
        <v>0</v>
      </c>
      <c r="AD3838" t="s">
        <v>41</v>
      </c>
      <c r="AG3838">
        <v>0</v>
      </c>
      <c r="AH3838">
        <v>0</v>
      </c>
      <c r="AJ3838">
        <v>0</v>
      </c>
    </row>
    <row r="3839" spans="1:36">
      <c r="A3839" t="s">
        <v>12538</v>
      </c>
      <c r="B3839" t="s">
        <v>12539</v>
      </c>
      <c r="C3839" s="2" t="s">
        <v>12540</v>
      </c>
      <c r="D3839" t="s">
        <v>3946</v>
      </c>
      <c r="G3839">
        <v>0</v>
      </c>
      <c r="H3839" s="3">
        <v>0</v>
      </c>
      <c r="I3839" s="4">
        <f>IF(H3839=0,"",H3839*O3839)</f>
        <v>0</v>
      </c>
      <c r="J3839" s="5">
        <f>IF(OR(H3839=0,V3839=""),"",H3839*V3839)</f>
        <v>0</v>
      </c>
      <c r="K3839" s="6">
        <f>IF(V3839="","",V3839/O3839)</f>
        <v>0</v>
      </c>
      <c r="L3839" s="6">
        <f>IF(V3839="","",V3839/N3839)</f>
        <v>0</v>
      </c>
      <c r="R3839" s="4">
        <v>0</v>
      </c>
      <c r="T3839" s="4">
        <f>IF(S3839=0,"",IF((N3839*S3839)&lt;.3,.3,N3839*S3839))</f>
        <v>0</v>
      </c>
      <c r="U3839"/>
      <c r="V3839" s="4">
        <f>IF(AND(N3839&lt;&gt;0,O3839&lt;&gt;0,Q3839&lt;&gt;0,S3839&lt;&gt;""),N3839-O3839-Q3839-R3839-T3839-U3839-P3839,"")</f>
        <v>0</v>
      </c>
      <c r="W3839">
        <v>0</v>
      </c>
      <c r="X3839">
        <v>0</v>
      </c>
      <c r="Y3839" s="7">
        <v>0</v>
      </c>
      <c r="Z3839" s="7">
        <v>0</v>
      </c>
      <c r="AA3839">
        <v>0</v>
      </c>
      <c r="AB3839">
        <v>0</v>
      </c>
      <c r="AC3839">
        <v>0</v>
      </c>
      <c r="AD3839" t="s">
        <v>41</v>
      </c>
      <c r="AG3839">
        <v>0</v>
      </c>
      <c r="AH3839">
        <v>0</v>
      </c>
      <c r="AJ3839">
        <v>0</v>
      </c>
    </row>
    <row r="3840" spans="1:36">
      <c r="A3840" t="s">
        <v>12541</v>
      </c>
      <c r="B3840" t="s">
        <v>12542</v>
      </c>
      <c r="C3840" s="2" t="s">
        <v>12543</v>
      </c>
      <c r="D3840" t="s">
        <v>3946</v>
      </c>
      <c r="G3840">
        <v>0</v>
      </c>
      <c r="H3840" s="3">
        <v>0</v>
      </c>
      <c r="I3840" s="4">
        <f>IF(H3840=0,"",H3840*O3840)</f>
        <v>0</v>
      </c>
      <c r="J3840" s="5">
        <f>IF(OR(H3840=0,V3840=""),"",H3840*V3840)</f>
        <v>0</v>
      </c>
      <c r="K3840" s="6">
        <f>IF(V3840="","",V3840/O3840)</f>
        <v>0</v>
      </c>
      <c r="L3840" s="6">
        <f>IF(V3840="","",V3840/N3840)</f>
        <v>0</v>
      </c>
      <c r="R3840" s="4">
        <v>0</v>
      </c>
      <c r="T3840" s="4">
        <f>IF(S3840=0,"",IF((N3840*S3840)&lt;.3,.3,N3840*S3840))</f>
        <v>0</v>
      </c>
      <c r="U3840"/>
      <c r="V3840" s="4">
        <f>IF(AND(N3840&lt;&gt;0,O3840&lt;&gt;0,Q3840&lt;&gt;0,S3840&lt;&gt;""),N3840-O3840-Q3840-R3840-T3840-U3840-P3840,"")</f>
        <v>0</v>
      </c>
      <c r="W3840">
        <v>0</v>
      </c>
      <c r="X3840">
        <v>0</v>
      </c>
      <c r="Y3840" s="7">
        <v>0</v>
      </c>
      <c r="Z3840" s="7">
        <v>0</v>
      </c>
      <c r="AA3840">
        <v>0</v>
      </c>
      <c r="AB3840">
        <v>0</v>
      </c>
      <c r="AC3840">
        <v>0</v>
      </c>
      <c r="AD3840" t="s">
        <v>41</v>
      </c>
      <c r="AG3840">
        <v>0</v>
      </c>
      <c r="AH3840">
        <v>0</v>
      </c>
      <c r="AJ3840">
        <v>0</v>
      </c>
    </row>
    <row r="3841" spans="1:36">
      <c r="A3841" t="s">
        <v>12544</v>
      </c>
      <c r="B3841" t="s">
        <v>12545</v>
      </c>
      <c r="C3841" s="2" t="s">
        <v>12546</v>
      </c>
      <c r="D3841" t="s">
        <v>3946</v>
      </c>
      <c r="G3841">
        <v>0</v>
      </c>
      <c r="H3841" s="3">
        <v>0</v>
      </c>
      <c r="I3841" s="4">
        <f>IF(H3841=0,"",H3841*O3841)</f>
        <v>0</v>
      </c>
      <c r="J3841" s="5">
        <f>IF(OR(H3841=0,V3841=""),"",H3841*V3841)</f>
        <v>0</v>
      </c>
      <c r="K3841" s="6">
        <f>IF(V3841="","",V3841/O3841)</f>
        <v>0</v>
      </c>
      <c r="L3841" s="6">
        <f>IF(V3841="","",V3841/N3841)</f>
        <v>0</v>
      </c>
      <c r="R3841" s="4">
        <v>0</v>
      </c>
      <c r="T3841" s="4">
        <f>IF(S3841=0,"",IF((N3841*S3841)&lt;.3,.3,N3841*S3841))</f>
        <v>0</v>
      </c>
      <c r="U3841"/>
      <c r="V3841" s="4">
        <f>IF(AND(N3841&lt;&gt;0,O3841&lt;&gt;0,Q3841&lt;&gt;0,S3841&lt;&gt;""),N3841-O3841-Q3841-R3841-T3841-U3841-P3841,"")</f>
        <v>0</v>
      </c>
      <c r="W3841">
        <v>0</v>
      </c>
      <c r="X3841">
        <v>0</v>
      </c>
      <c r="Y3841" s="7">
        <v>0</v>
      </c>
      <c r="Z3841" s="7">
        <v>0</v>
      </c>
      <c r="AA3841">
        <v>0</v>
      </c>
      <c r="AB3841">
        <v>0</v>
      </c>
      <c r="AC3841">
        <v>0</v>
      </c>
      <c r="AD3841" t="s">
        <v>41</v>
      </c>
      <c r="AG3841">
        <v>0</v>
      </c>
      <c r="AH3841">
        <v>0</v>
      </c>
      <c r="AJ3841">
        <v>0</v>
      </c>
    </row>
    <row r="3842" spans="1:36">
      <c r="A3842" t="s">
        <v>12547</v>
      </c>
      <c r="B3842" t="s">
        <v>12548</v>
      </c>
      <c r="C3842" s="2" t="s">
        <v>12549</v>
      </c>
      <c r="D3842" t="s">
        <v>3946</v>
      </c>
      <c r="G3842">
        <v>0</v>
      </c>
      <c r="H3842" s="3">
        <v>0</v>
      </c>
      <c r="I3842" s="4">
        <f>IF(H3842=0,"",H3842*O3842)</f>
        <v>0</v>
      </c>
      <c r="J3842" s="5">
        <f>IF(OR(H3842=0,V3842=""),"",H3842*V3842)</f>
        <v>0</v>
      </c>
      <c r="K3842" s="6">
        <f>IF(V3842="","",V3842/O3842)</f>
        <v>0</v>
      </c>
      <c r="L3842" s="6">
        <f>IF(V3842="","",V3842/N3842)</f>
        <v>0</v>
      </c>
      <c r="R3842" s="4">
        <v>0</v>
      </c>
      <c r="T3842" s="4">
        <f>IF(S3842=0,"",IF((N3842*S3842)&lt;.3,.3,N3842*S3842))</f>
        <v>0</v>
      </c>
      <c r="U3842"/>
      <c r="V3842" s="4">
        <f>IF(AND(N3842&lt;&gt;0,O3842&lt;&gt;0,Q3842&lt;&gt;0,S3842&lt;&gt;""),N3842-O3842-Q3842-R3842-T3842-U3842-P3842,"")</f>
        <v>0</v>
      </c>
      <c r="W3842">
        <v>0</v>
      </c>
      <c r="X3842">
        <v>0</v>
      </c>
      <c r="Y3842" s="7">
        <v>0</v>
      </c>
      <c r="Z3842" s="7">
        <v>0</v>
      </c>
      <c r="AA3842">
        <v>0</v>
      </c>
      <c r="AB3842">
        <v>0</v>
      </c>
      <c r="AC3842">
        <v>0</v>
      </c>
      <c r="AD3842" t="s">
        <v>41</v>
      </c>
      <c r="AG3842">
        <v>0</v>
      </c>
      <c r="AH3842">
        <v>0</v>
      </c>
      <c r="AJ3842">
        <v>0</v>
      </c>
    </row>
    <row r="3843" spans="1:36">
      <c r="A3843" t="s">
        <v>12550</v>
      </c>
      <c r="B3843" t="s">
        <v>12551</v>
      </c>
      <c r="C3843" s="2" t="s">
        <v>12552</v>
      </c>
      <c r="D3843" t="s">
        <v>3946</v>
      </c>
      <c r="G3843">
        <v>0</v>
      </c>
      <c r="H3843" s="3">
        <v>0</v>
      </c>
      <c r="I3843" s="4">
        <f>IF(H3843=0,"",H3843*O3843)</f>
        <v>0</v>
      </c>
      <c r="J3843" s="5">
        <f>IF(OR(H3843=0,V3843=""),"",H3843*V3843)</f>
        <v>0</v>
      </c>
      <c r="K3843" s="6">
        <f>IF(V3843="","",V3843/O3843)</f>
        <v>0</v>
      </c>
      <c r="L3843" s="6">
        <f>IF(V3843="","",V3843/N3843)</f>
        <v>0</v>
      </c>
      <c r="R3843" s="4">
        <v>0</v>
      </c>
      <c r="T3843" s="4">
        <f>IF(S3843=0,"",IF((N3843*S3843)&lt;.3,.3,N3843*S3843))</f>
        <v>0</v>
      </c>
      <c r="U3843"/>
      <c r="V3843" s="4">
        <f>IF(AND(N3843&lt;&gt;0,O3843&lt;&gt;0,Q3843&lt;&gt;0,S3843&lt;&gt;""),N3843-O3843-Q3843-R3843-T3843-U3843-P3843,"")</f>
        <v>0</v>
      </c>
      <c r="W3843">
        <v>0</v>
      </c>
      <c r="X3843">
        <v>0</v>
      </c>
      <c r="Y3843" s="7">
        <v>0</v>
      </c>
      <c r="Z3843" s="7">
        <v>0</v>
      </c>
      <c r="AA3843">
        <v>0</v>
      </c>
      <c r="AB3843">
        <v>0</v>
      </c>
      <c r="AC3843">
        <v>0</v>
      </c>
      <c r="AD3843" t="s">
        <v>41</v>
      </c>
      <c r="AG3843">
        <v>0</v>
      </c>
      <c r="AH3843">
        <v>0</v>
      </c>
      <c r="AJ3843">
        <v>0</v>
      </c>
    </row>
    <row r="3844" spans="1:36">
      <c r="A3844" t="s">
        <v>12553</v>
      </c>
      <c r="B3844" t="s">
        <v>12554</v>
      </c>
      <c r="C3844" s="2" t="s">
        <v>12555</v>
      </c>
      <c r="D3844" t="s">
        <v>3946</v>
      </c>
      <c r="G3844">
        <v>0</v>
      </c>
      <c r="H3844" s="3">
        <v>0</v>
      </c>
      <c r="I3844" s="4">
        <f>IF(H3844=0,"",H3844*O3844)</f>
        <v>0</v>
      </c>
      <c r="J3844" s="5">
        <f>IF(OR(H3844=0,V3844=""),"",H3844*V3844)</f>
        <v>0</v>
      </c>
      <c r="K3844" s="6">
        <f>IF(V3844="","",V3844/O3844)</f>
        <v>0</v>
      </c>
      <c r="L3844" s="6">
        <f>IF(V3844="","",V3844/N3844)</f>
        <v>0</v>
      </c>
      <c r="R3844" s="4">
        <v>0</v>
      </c>
      <c r="T3844" s="4">
        <f>IF(S3844=0,"",IF((N3844*S3844)&lt;.3,.3,N3844*S3844))</f>
        <v>0</v>
      </c>
      <c r="U3844"/>
      <c r="V3844" s="4">
        <f>IF(AND(N3844&lt;&gt;0,O3844&lt;&gt;0,Q3844&lt;&gt;0,S3844&lt;&gt;""),N3844-O3844-Q3844-R3844-T3844-U3844-P3844,"")</f>
        <v>0</v>
      </c>
      <c r="W3844">
        <v>0</v>
      </c>
      <c r="X3844">
        <v>0</v>
      </c>
      <c r="Y3844" s="7">
        <v>0</v>
      </c>
      <c r="Z3844" s="7">
        <v>0</v>
      </c>
      <c r="AA3844">
        <v>0</v>
      </c>
      <c r="AB3844">
        <v>0</v>
      </c>
      <c r="AC3844">
        <v>0</v>
      </c>
      <c r="AD3844" t="s">
        <v>41</v>
      </c>
      <c r="AG3844">
        <v>0</v>
      </c>
      <c r="AH3844">
        <v>0</v>
      </c>
      <c r="AJ3844">
        <v>0</v>
      </c>
    </row>
    <row r="3845" spans="1:36">
      <c r="A3845" t="s">
        <v>12556</v>
      </c>
      <c r="B3845" t="s">
        <v>12557</v>
      </c>
      <c r="C3845" s="2" t="s">
        <v>12558</v>
      </c>
      <c r="D3845" t="s">
        <v>3946</v>
      </c>
      <c r="G3845">
        <v>0</v>
      </c>
      <c r="H3845" s="3">
        <v>0</v>
      </c>
      <c r="I3845" s="4">
        <f>IF(H3845=0,"",H3845*O3845)</f>
        <v>0</v>
      </c>
      <c r="J3845" s="5">
        <f>IF(OR(H3845=0,V3845=""),"",H3845*V3845)</f>
        <v>0</v>
      </c>
      <c r="K3845" s="6">
        <f>IF(V3845="","",V3845/O3845)</f>
        <v>0</v>
      </c>
      <c r="L3845" s="6">
        <f>IF(V3845="","",V3845/N3845)</f>
        <v>0</v>
      </c>
      <c r="R3845" s="4">
        <v>0</v>
      </c>
      <c r="T3845" s="4">
        <f>IF(S3845=0,"",IF((N3845*S3845)&lt;.3,.3,N3845*S3845))</f>
        <v>0</v>
      </c>
      <c r="U3845"/>
      <c r="V3845" s="4">
        <f>IF(AND(N3845&lt;&gt;0,O3845&lt;&gt;0,Q3845&lt;&gt;0,S3845&lt;&gt;""),N3845-O3845-Q3845-R3845-T3845-U3845-P3845,"")</f>
        <v>0</v>
      </c>
      <c r="W3845">
        <v>0</v>
      </c>
      <c r="X3845">
        <v>0</v>
      </c>
      <c r="Y3845" s="7">
        <v>0</v>
      </c>
      <c r="Z3845" s="7">
        <v>0</v>
      </c>
      <c r="AA3845">
        <v>0</v>
      </c>
      <c r="AB3845">
        <v>0</v>
      </c>
      <c r="AC3845">
        <v>0</v>
      </c>
      <c r="AD3845" t="s">
        <v>41</v>
      </c>
      <c r="AG3845">
        <v>0</v>
      </c>
      <c r="AH3845">
        <v>0</v>
      </c>
      <c r="AJ3845">
        <v>0</v>
      </c>
    </row>
    <row r="3846" spans="1:36">
      <c r="A3846" t="s">
        <v>12559</v>
      </c>
      <c r="B3846" t="s">
        <v>12560</v>
      </c>
      <c r="C3846" s="2" t="s">
        <v>12561</v>
      </c>
      <c r="D3846" t="s">
        <v>3946</v>
      </c>
      <c r="G3846">
        <v>0</v>
      </c>
      <c r="H3846" s="3">
        <v>0</v>
      </c>
      <c r="I3846" s="4">
        <f>IF(H3846=0,"",H3846*O3846)</f>
        <v>0</v>
      </c>
      <c r="J3846" s="5">
        <f>IF(OR(H3846=0,V3846=""),"",H3846*V3846)</f>
        <v>0</v>
      </c>
      <c r="K3846" s="6">
        <f>IF(V3846="","",V3846/O3846)</f>
        <v>0</v>
      </c>
      <c r="L3846" s="6">
        <f>IF(V3846="","",V3846/N3846)</f>
        <v>0</v>
      </c>
      <c r="R3846" s="4">
        <v>0</v>
      </c>
      <c r="T3846" s="4">
        <f>IF(S3846=0,"",IF((N3846*S3846)&lt;.3,.3,N3846*S3846))</f>
        <v>0</v>
      </c>
      <c r="U3846"/>
      <c r="V3846" s="4">
        <f>IF(AND(N3846&lt;&gt;0,O3846&lt;&gt;0,Q3846&lt;&gt;0,S3846&lt;&gt;""),N3846-O3846-Q3846-R3846-T3846-U3846-P3846,"")</f>
        <v>0</v>
      </c>
      <c r="W3846">
        <v>0</v>
      </c>
      <c r="X3846">
        <v>0</v>
      </c>
      <c r="Y3846" s="7">
        <v>0</v>
      </c>
      <c r="Z3846" s="7">
        <v>0</v>
      </c>
      <c r="AA3846">
        <v>0</v>
      </c>
      <c r="AB3846">
        <v>0</v>
      </c>
      <c r="AC3846">
        <v>0</v>
      </c>
      <c r="AD3846" t="s">
        <v>41</v>
      </c>
      <c r="AG3846">
        <v>0</v>
      </c>
      <c r="AH3846">
        <v>0</v>
      </c>
      <c r="AJ3846">
        <v>0</v>
      </c>
    </row>
    <row r="3847" spans="1:36">
      <c r="A3847" t="s">
        <v>12562</v>
      </c>
      <c r="B3847" t="s">
        <v>12563</v>
      </c>
      <c r="C3847" s="2" t="s">
        <v>12564</v>
      </c>
      <c r="D3847" t="s">
        <v>3946</v>
      </c>
      <c r="G3847">
        <v>0</v>
      </c>
      <c r="H3847" s="3">
        <v>0</v>
      </c>
      <c r="I3847" s="4">
        <f>IF(H3847=0,"",H3847*O3847)</f>
        <v>0</v>
      </c>
      <c r="J3847" s="5">
        <f>IF(OR(H3847=0,V3847=""),"",H3847*V3847)</f>
        <v>0</v>
      </c>
      <c r="K3847" s="6">
        <f>IF(V3847="","",V3847/O3847)</f>
        <v>0</v>
      </c>
      <c r="L3847" s="6">
        <f>IF(V3847="","",V3847/N3847)</f>
        <v>0</v>
      </c>
      <c r="R3847" s="4">
        <v>0</v>
      </c>
      <c r="T3847" s="4">
        <f>IF(S3847=0,"",IF((N3847*S3847)&lt;.3,.3,N3847*S3847))</f>
        <v>0</v>
      </c>
      <c r="U3847"/>
      <c r="V3847" s="4">
        <f>IF(AND(N3847&lt;&gt;0,O3847&lt;&gt;0,Q3847&lt;&gt;0,S3847&lt;&gt;""),N3847-O3847-Q3847-R3847-T3847-U3847-P3847,"")</f>
        <v>0</v>
      </c>
      <c r="W3847">
        <v>0</v>
      </c>
      <c r="X3847">
        <v>0</v>
      </c>
      <c r="Y3847" s="7">
        <v>0</v>
      </c>
      <c r="Z3847" s="7">
        <v>0</v>
      </c>
      <c r="AA3847">
        <v>0</v>
      </c>
      <c r="AB3847">
        <v>0</v>
      </c>
      <c r="AC3847">
        <v>0</v>
      </c>
      <c r="AD3847" t="s">
        <v>41</v>
      </c>
      <c r="AG3847">
        <v>0</v>
      </c>
      <c r="AH3847">
        <v>0</v>
      </c>
      <c r="AJ3847">
        <v>0</v>
      </c>
    </row>
    <row r="3848" spans="1:36">
      <c r="A3848" t="s">
        <v>12565</v>
      </c>
      <c r="B3848" t="s">
        <v>12566</v>
      </c>
      <c r="C3848" s="2" t="s">
        <v>12567</v>
      </c>
      <c r="D3848" t="s">
        <v>3946</v>
      </c>
      <c r="G3848">
        <v>0</v>
      </c>
      <c r="H3848" s="3">
        <v>0</v>
      </c>
      <c r="I3848" s="4">
        <f>IF(H3848=0,"",H3848*O3848)</f>
        <v>0</v>
      </c>
      <c r="J3848" s="5">
        <f>IF(OR(H3848=0,V3848=""),"",H3848*V3848)</f>
        <v>0</v>
      </c>
      <c r="K3848" s="6">
        <f>IF(V3848="","",V3848/O3848)</f>
        <v>0</v>
      </c>
      <c r="L3848" s="6">
        <f>IF(V3848="","",V3848/N3848)</f>
        <v>0</v>
      </c>
      <c r="R3848" s="4">
        <v>0</v>
      </c>
      <c r="T3848" s="4">
        <f>IF(S3848=0,"",IF((N3848*S3848)&lt;.3,.3,N3848*S3848))</f>
        <v>0</v>
      </c>
      <c r="U3848"/>
      <c r="V3848" s="4">
        <f>IF(AND(N3848&lt;&gt;0,O3848&lt;&gt;0,Q3848&lt;&gt;0,S3848&lt;&gt;""),N3848-O3848-Q3848-R3848-T3848-U3848-P3848,"")</f>
        <v>0</v>
      </c>
      <c r="W3848">
        <v>0</v>
      </c>
      <c r="X3848">
        <v>0</v>
      </c>
      <c r="Y3848" s="7">
        <v>0</v>
      </c>
      <c r="Z3848" s="7">
        <v>0</v>
      </c>
      <c r="AA3848">
        <v>0</v>
      </c>
      <c r="AB3848">
        <v>0</v>
      </c>
      <c r="AC3848">
        <v>0</v>
      </c>
      <c r="AD3848" t="s">
        <v>41</v>
      </c>
      <c r="AG3848">
        <v>0</v>
      </c>
      <c r="AH3848">
        <v>0</v>
      </c>
      <c r="AJ3848">
        <v>0</v>
      </c>
    </row>
    <row r="3849" spans="1:36">
      <c r="A3849" t="s">
        <v>12568</v>
      </c>
      <c r="B3849" t="s">
        <v>12569</v>
      </c>
      <c r="C3849" s="2" t="s">
        <v>12570</v>
      </c>
      <c r="D3849" t="s">
        <v>3946</v>
      </c>
      <c r="G3849">
        <v>0</v>
      </c>
      <c r="H3849" s="3">
        <v>0</v>
      </c>
      <c r="I3849" s="4">
        <f>IF(H3849=0,"",H3849*O3849)</f>
        <v>0</v>
      </c>
      <c r="J3849" s="5">
        <f>IF(OR(H3849=0,V3849=""),"",H3849*V3849)</f>
        <v>0</v>
      </c>
      <c r="K3849" s="6">
        <f>IF(V3849="","",V3849/O3849)</f>
        <v>0</v>
      </c>
      <c r="L3849" s="6">
        <f>IF(V3849="","",V3849/N3849)</f>
        <v>0</v>
      </c>
      <c r="R3849" s="4">
        <v>0</v>
      </c>
      <c r="T3849" s="4">
        <f>IF(S3849=0,"",IF((N3849*S3849)&lt;.3,.3,N3849*S3849))</f>
        <v>0</v>
      </c>
      <c r="U3849"/>
      <c r="V3849" s="4">
        <f>IF(AND(N3849&lt;&gt;0,O3849&lt;&gt;0,Q3849&lt;&gt;0,S3849&lt;&gt;""),N3849-O3849-Q3849-R3849-T3849-U3849-P3849,"")</f>
        <v>0</v>
      </c>
      <c r="W3849">
        <v>0</v>
      </c>
      <c r="X3849">
        <v>0</v>
      </c>
      <c r="Y3849" s="7">
        <v>0</v>
      </c>
      <c r="Z3849" s="7">
        <v>0</v>
      </c>
      <c r="AA3849">
        <v>0</v>
      </c>
      <c r="AB3849">
        <v>0</v>
      </c>
      <c r="AC3849">
        <v>0</v>
      </c>
      <c r="AD3849" t="s">
        <v>41</v>
      </c>
      <c r="AG3849">
        <v>0</v>
      </c>
      <c r="AH3849">
        <v>0</v>
      </c>
      <c r="AJ3849">
        <v>0</v>
      </c>
    </row>
    <row r="3850" spans="1:36">
      <c r="A3850" t="s">
        <v>12571</v>
      </c>
      <c r="B3850" t="s">
        <v>12572</v>
      </c>
      <c r="C3850" s="2" t="s">
        <v>12573</v>
      </c>
      <c r="D3850" t="s">
        <v>3946</v>
      </c>
      <c r="G3850">
        <v>0</v>
      </c>
      <c r="H3850" s="3">
        <v>0</v>
      </c>
      <c r="I3850" s="4">
        <f>IF(H3850=0,"",H3850*O3850)</f>
        <v>0</v>
      </c>
      <c r="J3850" s="5">
        <f>IF(OR(H3850=0,V3850=""),"",H3850*V3850)</f>
        <v>0</v>
      </c>
      <c r="K3850" s="6">
        <f>IF(V3850="","",V3850/O3850)</f>
        <v>0</v>
      </c>
      <c r="L3850" s="6">
        <f>IF(V3850="","",V3850/N3850)</f>
        <v>0</v>
      </c>
      <c r="R3850" s="4">
        <v>0</v>
      </c>
      <c r="T3850" s="4">
        <f>IF(S3850=0,"",IF((N3850*S3850)&lt;.3,.3,N3850*S3850))</f>
        <v>0</v>
      </c>
      <c r="U3850"/>
      <c r="V3850" s="4">
        <f>IF(AND(N3850&lt;&gt;0,O3850&lt;&gt;0,Q3850&lt;&gt;0,S3850&lt;&gt;""),N3850-O3850-Q3850-R3850-T3850-U3850-P3850,"")</f>
        <v>0</v>
      </c>
      <c r="W3850">
        <v>0</v>
      </c>
      <c r="X3850">
        <v>0</v>
      </c>
      <c r="Y3850" s="7">
        <v>0</v>
      </c>
      <c r="Z3850" s="7">
        <v>0</v>
      </c>
      <c r="AA3850">
        <v>0</v>
      </c>
      <c r="AB3850">
        <v>0</v>
      </c>
      <c r="AC3850">
        <v>0</v>
      </c>
      <c r="AD3850" t="s">
        <v>41</v>
      </c>
      <c r="AG3850">
        <v>0</v>
      </c>
      <c r="AH3850">
        <v>0</v>
      </c>
      <c r="AJ3850">
        <v>0</v>
      </c>
    </row>
    <row r="3851" spans="1:36">
      <c r="A3851" t="s">
        <v>12574</v>
      </c>
      <c r="B3851" t="s">
        <v>12575</v>
      </c>
      <c r="C3851" s="2" t="s">
        <v>12576</v>
      </c>
      <c r="D3851" t="s">
        <v>3946</v>
      </c>
      <c r="G3851">
        <v>0</v>
      </c>
      <c r="H3851" s="3">
        <v>0</v>
      </c>
      <c r="I3851" s="4">
        <f>IF(H3851=0,"",H3851*O3851)</f>
        <v>0</v>
      </c>
      <c r="J3851" s="5">
        <f>IF(OR(H3851=0,V3851=""),"",H3851*V3851)</f>
        <v>0</v>
      </c>
      <c r="K3851" s="6">
        <f>IF(V3851="","",V3851/O3851)</f>
        <v>0</v>
      </c>
      <c r="L3851" s="6">
        <f>IF(V3851="","",V3851/N3851)</f>
        <v>0</v>
      </c>
      <c r="R3851" s="4">
        <v>0</v>
      </c>
      <c r="T3851" s="4">
        <f>IF(S3851=0,"",IF((N3851*S3851)&lt;.3,.3,N3851*S3851))</f>
        <v>0</v>
      </c>
      <c r="U3851"/>
      <c r="V3851" s="4">
        <f>IF(AND(N3851&lt;&gt;0,O3851&lt;&gt;0,Q3851&lt;&gt;0,S3851&lt;&gt;""),N3851-O3851-Q3851-R3851-T3851-U3851-P3851,"")</f>
        <v>0</v>
      </c>
      <c r="W3851">
        <v>0</v>
      </c>
      <c r="X3851">
        <v>0</v>
      </c>
      <c r="Y3851" s="7">
        <v>0</v>
      </c>
      <c r="Z3851" s="7">
        <v>0</v>
      </c>
      <c r="AA3851">
        <v>0</v>
      </c>
      <c r="AB3851">
        <v>0</v>
      </c>
      <c r="AC3851">
        <v>0</v>
      </c>
      <c r="AD3851" t="s">
        <v>41</v>
      </c>
      <c r="AG3851">
        <v>0</v>
      </c>
      <c r="AH3851">
        <v>0</v>
      </c>
      <c r="AJ3851">
        <v>0</v>
      </c>
    </row>
    <row r="3852" spans="1:36">
      <c r="A3852" t="s">
        <v>12577</v>
      </c>
      <c r="B3852" t="s">
        <v>12578</v>
      </c>
      <c r="C3852" s="2" t="s">
        <v>12579</v>
      </c>
      <c r="D3852" t="s">
        <v>3946</v>
      </c>
      <c r="G3852">
        <v>0</v>
      </c>
      <c r="H3852" s="3">
        <v>0</v>
      </c>
      <c r="I3852" s="4">
        <f>IF(H3852=0,"",H3852*O3852)</f>
        <v>0</v>
      </c>
      <c r="J3852" s="5">
        <f>IF(OR(H3852=0,V3852=""),"",H3852*V3852)</f>
        <v>0</v>
      </c>
      <c r="K3852" s="6">
        <f>IF(V3852="","",V3852/O3852)</f>
        <v>0</v>
      </c>
      <c r="L3852" s="6">
        <f>IF(V3852="","",V3852/N3852)</f>
        <v>0</v>
      </c>
      <c r="R3852" s="4">
        <v>0</v>
      </c>
      <c r="T3852" s="4">
        <f>IF(S3852=0,"",IF((N3852*S3852)&lt;.3,.3,N3852*S3852))</f>
        <v>0</v>
      </c>
      <c r="U3852"/>
      <c r="V3852" s="4">
        <f>IF(AND(N3852&lt;&gt;0,O3852&lt;&gt;0,Q3852&lt;&gt;0,S3852&lt;&gt;""),N3852-O3852-Q3852-R3852-T3852-U3852-P3852,"")</f>
        <v>0</v>
      </c>
      <c r="W3852">
        <v>0</v>
      </c>
      <c r="X3852">
        <v>0</v>
      </c>
      <c r="Y3852" s="7">
        <v>0</v>
      </c>
      <c r="Z3852" s="7">
        <v>0</v>
      </c>
      <c r="AA3852">
        <v>0</v>
      </c>
      <c r="AB3852">
        <v>0</v>
      </c>
      <c r="AC3852">
        <v>0</v>
      </c>
      <c r="AD3852" t="s">
        <v>41</v>
      </c>
      <c r="AG3852">
        <v>0</v>
      </c>
      <c r="AH3852">
        <v>0</v>
      </c>
      <c r="AJ3852">
        <v>0</v>
      </c>
    </row>
    <row r="3853" spans="1:36">
      <c r="A3853" t="s">
        <v>12580</v>
      </c>
      <c r="B3853" t="s">
        <v>12581</v>
      </c>
      <c r="C3853" s="2" t="s">
        <v>12582</v>
      </c>
      <c r="D3853" t="s">
        <v>3946</v>
      </c>
      <c r="G3853">
        <v>0</v>
      </c>
      <c r="H3853" s="3">
        <v>0</v>
      </c>
      <c r="I3853" s="4">
        <f>IF(H3853=0,"",H3853*O3853)</f>
        <v>0</v>
      </c>
      <c r="J3853" s="5">
        <f>IF(OR(H3853=0,V3853=""),"",H3853*V3853)</f>
        <v>0</v>
      </c>
      <c r="K3853" s="6">
        <f>IF(V3853="","",V3853/O3853)</f>
        <v>0</v>
      </c>
      <c r="L3853" s="6">
        <f>IF(V3853="","",V3853/N3853)</f>
        <v>0</v>
      </c>
      <c r="R3853" s="4">
        <v>0</v>
      </c>
      <c r="T3853" s="4">
        <f>IF(S3853=0,"",IF((N3853*S3853)&lt;.3,.3,N3853*S3853))</f>
        <v>0</v>
      </c>
      <c r="U3853"/>
      <c r="V3853" s="4">
        <f>IF(AND(N3853&lt;&gt;0,O3853&lt;&gt;0,Q3853&lt;&gt;0,S3853&lt;&gt;""),N3853-O3853-Q3853-R3853-T3853-U3853-P3853,"")</f>
        <v>0</v>
      </c>
      <c r="W3853">
        <v>0</v>
      </c>
      <c r="X3853">
        <v>0</v>
      </c>
      <c r="Y3853" s="7">
        <v>0</v>
      </c>
      <c r="Z3853" s="7">
        <v>0</v>
      </c>
      <c r="AA3853">
        <v>0</v>
      </c>
      <c r="AB3853">
        <v>0</v>
      </c>
      <c r="AC3853">
        <v>0</v>
      </c>
      <c r="AD3853" t="s">
        <v>41</v>
      </c>
      <c r="AG3853">
        <v>0</v>
      </c>
      <c r="AH3853">
        <v>0</v>
      </c>
      <c r="AJ3853">
        <v>0</v>
      </c>
    </row>
    <row r="3854" spans="1:36">
      <c r="A3854" t="s">
        <v>12583</v>
      </c>
      <c r="B3854" t="s">
        <v>12584</v>
      </c>
      <c r="C3854" s="2" t="s">
        <v>12585</v>
      </c>
      <c r="D3854" t="s">
        <v>3946</v>
      </c>
      <c r="G3854">
        <v>0</v>
      </c>
      <c r="H3854" s="3">
        <v>0</v>
      </c>
      <c r="I3854" s="4">
        <f>IF(H3854=0,"",H3854*O3854)</f>
        <v>0</v>
      </c>
      <c r="J3854" s="5">
        <f>IF(OR(H3854=0,V3854=""),"",H3854*V3854)</f>
        <v>0</v>
      </c>
      <c r="K3854" s="6">
        <f>IF(V3854="","",V3854/O3854)</f>
        <v>0</v>
      </c>
      <c r="L3854" s="6">
        <f>IF(V3854="","",V3854/N3854)</f>
        <v>0</v>
      </c>
      <c r="R3854" s="4">
        <v>0</v>
      </c>
      <c r="T3854" s="4">
        <f>IF(S3854=0,"",IF((N3854*S3854)&lt;.3,.3,N3854*S3854))</f>
        <v>0</v>
      </c>
      <c r="U3854"/>
      <c r="V3854" s="4">
        <f>IF(AND(N3854&lt;&gt;0,O3854&lt;&gt;0,Q3854&lt;&gt;0,S3854&lt;&gt;""),N3854-O3854-Q3854-R3854-T3854-U3854-P3854,"")</f>
        <v>0</v>
      </c>
      <c r="W3854">
        <v>0</v>
      </c>
      <c r="X3854">
        <v>0</v>
      </c>
      <c r="Y3854" s="7">
        <v>0</v>
      </c>
      <c r="Z3854" s="7">
        <v>0</v>
      </c>
      <c r="AA3854">
        <v>0</v>
      </c>
      <c r="AB3854">
        <v>0</v>
      </c>
      <c r="AC3854">
        <v>0</v>
      </c>
      <c r="AD3854" t="s">
        <v>41</v>
      </c>
      <c r="AG3854">
        <v>0</v>
      </c>
      <c r="AH3854">
        <v>0</v>
      </c>
      <c r="AJ3854">
        <v>0</v>
      </c>
    </row>
    <row r="3855" spans="1:36">
      <c r="A3855" t="s">
        <v>12586</v>
      </c>
      <c r="B3855" t="s">
        <v>12587</v>
      </c>
      <c r="C3855" s="2" t="s">
        <v>12588</v>
      </c>
      <c r="D3855" t="s">
        <v>3946</v>
      </c>
      <c r="G3855">
        <v>0</v>
      </c>
      <c r="H3855" s="3">
        <v>0</v>
      </c>
      <c r="I3855" s="4">
        <f>IF(H3855=0,"",H3855*O3855)</f>
        <v>0</v>
      </c>
      <c r="J3855" s="5">
        <f>IF(OR(H3855=0,V3855=""),"",H3855*V3855)</f>
        <v>0</v>
      </c>
      <c r="K3855" s="6">
        <f>IF(V3855="","",V3855/O3855)</f>
        <v>0</v>
      </c>
      <c r="L3855" s="6">
        <f>IF(V3855="","",V3855/N3855)</f>
        <v>0</v>
      </c>
      <c r="R3855" s="4">
        <v>0</v>
      </c>
      <c r="T3855" s="4">
        <f>IF(S3855=0,"",IF((N3855*S3855)&lt;.3,.3,N3855*S3855))</f>
        <v>0</v>
      </c>
      <c r="U3855"/>
      <c r="V3855" s="4">
        <f>IF(AND(N3855&lt;&gt;0,O3855&lt;&gt;0,Q3855&lt;&gt;0,S3855&lt;&gt;""),N3855-O3855-Q3855-R3855-T3855-U3855-P3855,"")</f>
        <v>0</v>
      </c>
      <c r="W3855">
        <v>0</v>
      </c>
      <c r="X3855">
        <v>0</v>
      </c>
      <c r="Y3855" s="7">
        <v>0</v>
      </c>
      <c r="Z3855" s="7">
        <v>0</v>
      </c>
      <c r="AA3855">
        <v>0</v>
      </c>
      <c r="AB3855">
        <v>0</v>
      </c>
      <c r="AC3855">
        <v>0</v>
      </c>
      <c r="AD3855" t="s">
        <v>41</v>
      </c>
      <c r="AG3855">
        <v>0</v>
      </c>
      <c r="AH3855">
        <v>0</v>
      </c>
      <c r="AJ3855">
        <v>0</v>
      </c>
    </row>
    <row r="3856" spans="1:36">
      <c r="A3856" t="s">
        <v>12589</v>
      </c>
      <c r="B3856" t="s">
        <v>9126</v>
      </c>
      <c r="C3856" s="2" t="s">
        <v>9127</v>
      </c>
      <c r="D3856" t="s">
        <v>3946</v>
      </c>
      <c r="G3856">
        <v>0</v>
      </c>
      <c r="H3856" s="3">
        <v>0</v>
      </c>
      <c r="I3856" s="4">
        <f>IF(H3856=0,"",H3856*O3856)</f>
        <v>0</v>
      </c>
      <c r="J3856" s="5">
        <f>IF(OR(H3856=0,V3856=""),"",H3856*V3856)</f>
        <v>0</v>
      </c>
      <c r="K3856" s="6">
        <f>IF(V3856="","",V3856/O3856)</f>
        <v>0</v>
      </c>
      <c r="L3856" s="6">
        <f>IF(V3856="","",V3856/N3856)</f>
        <v>0</v>
      </c>
      <c r="R3856" s="4">
        <v>0</v>
      </c>
      <c r="T3856" s="4">
        <f>IF(S3856=0,"",IF((N3856*S3856)&lt;.3,.3,N3856*S3856))</f>
        <v>0</v>
      </c>
      <c r="U3856"/>
      <c r="V3856" s="4">
        <f>IF(AND(N3856&lt;&gt;0,O3856&lt;&gt;0,Q3856&lt;&gt;0,S3856&lt;&gt;""),N3856-O3856-Q3856-R3856-T3856-U3856-P3856,"")</f>
        <v>0</v>
      </c>
      <c r="W3856">
        <v>0</v>
      </c>
      <c r="X3856">
        <v>0</v>
      </c>
      <c r="Y3856" s="7">
        <v>0</v>
      </c>
      <c r="Z3856" s="7">
        <v>0</v>
      </c>
      <c r="AA3856">
        <v>0</v>
      </c>
      <c r="AB3856">
        <v>0</v>
      </c>
      <c r="AC3856">
        <v>0</v>
      </c>
      <c r="AD3856" t="s">
        <v>41</v>
      </c>
      <c r="AG3856">
        <v>0</v>
      </c>
      <c r="AH3856">
        <v>0</v>
      </c>
      <c r="AJ3856">
        <v>0</v>
      </c>
    </row>
    <row r="3857" spans="1:36">
      <c r="A3857" t="s">
        <v>12590</v>
      </c>
      <c r="B3857" t="s">
        <v>12488</v>
      </c>
      <c r="C3857" s="2" t="s">
        <v>12489</v>
      </c>
      <c r="D3857" t="s">
        <v>630</v>
      </c>
      <c r="G3857">
        <v>0</v>
      </c>
      <c r="H3857" s="3">
        <v>0</v>
      </c>
      <c r="I3857" s="4">
        <f>IF(H3857=0,"",H3857*O3857)</f>
        <v>0</v>
      </c>
      <c r="J3857" s="5">
        <f>IF(OR(H3857=0,V3857=""),"",H3857*V3857)</f>
        <v>0</v>
      </c>
      <c r="K3857" s="6">
        <f>IF(V3857="","",V3857/O3857)</f>
        <v>0</v>
      </c>
      <c r="L3857" s="6">
        <f>IF(V3857="","",V3857/N3857)</f>
        <v>0</v>
      </c>
      <c r="R3857" s="4">
        <v>0</v>
      </c>
      <c r="T3857" s="4">
        <f>IF(S3857=0,"",IF((N3857*S3857)&lt;.3,.3,N3857*S3857))</f>
        <v>0</v>
      </c>
      <c r="U3857"/>
      <c r="V3857" s="4">
        <f>IF(AND(N3857&lt;&gt;0,O3857&lt;&gt;0,Q3857&lt;&gt;0,S3857&lt;&gt;""),N3857-O3857-Q3857-R3857-T3857-U3857-P3857,"")</f>
        <v>0</v>
      </c>
      <c r="W3857">
        <v>0</v>
      </c>
      <c r="X3857">
        <v>0</v>
      </c>
      <c r="Y3857" s="7">
        <v>0</v>
      </c>
      <c r="Z3857" s="7">
        <v>0</v>
      </c>
      <c r="AA3857">
        <v>0</v>
      </c>
      <c r="AB3857">
        <v>0</v>
      </c>
      <c r="AC3857">
        <v>0</v>
      </c>
      <c r="AD3857" t="s">
        <v>41</v>
      </c>
      <c r="AG3857">
        <v>0</v>
      </c>
      <c r="AH3857">
        <v>0</v>
      </c>
      <c r="AJ3857">
        <v>0</v>
      </c>
    </row>
    <row r="3858" spans="1:36">
      <c r="A3858" t="s">
        <v>12591</v>
      </c>
      <c r="B3858" t="s">
        <v>12592</v>
      </c>
      <c r="C3858" s="2" t="s">
        <v>12593</v>
      </c>
      <c r="D3858" t="s">
        <v>630</v>
      </c>
      <c r="G3858">
        <v>0</v>
      </c>
      <c r="H3858" s="3">
        <v>0</v>
      </c>
      <c r="I3858" s="4">
        <f>IF(H3858=0,"",H3858*O3858)</f>
        <v>0</v>
      </c>
      <c r="J3858" s="5">
        <f>IF(OR(H3858=0,V3858=""),"",H3858*V3858)</f>
        <v>0</v>
      </c>
      <c r="K3858" s="6">
        <f>IF(V3858="","",V3858/O3858)</f>
        <v>0</v>
      </c>
      <c r="L3858" s="6">
        <f>IF(V3858="","",V3858/N3858)</f>
        <v>0</v>
      </c>
      <c r="M3858" s="4">
        <v>0</v>
      </c>
      <c r="Q3858" s="4">
        <v>4.81</v>
      </c>
      <c r="R3858" s="4">
        <v>0.04</v>
      </c>
      <c r="S3858">
        <v>0.15</v>
      </c>
      <c r="T3858" s="4">
        <f>IF(S3858=0,"",IF((N3858*S3858)&lt;.3,.3,N3858*S3858))</f>
        <v>0</v>
      </c>
      <c r="U3858"/>
      <c r="V3858" s="4">
        <f>IF(AND(N3858&lt;&gt;0,O3858&lt;&gt;0,Q3858&lt;&gt;0,S3858&lt;&gt;""),N3858-O3858-Q3858-R3858-T3858-U3858-P3858,"")</f>
        <v>0</v>
      </c>
      <c r="W3858">
        <v>0</v>
      </c>
      <c r="X3858">
        <v>0</v>
      </c>
      <c r="Y3858" s="7">
        <v>0</v>
      </c>
      <c r="Z3858" s="7">
        <v>0</v>
      </c>
      <c r="AA3858">
        <v>0</v>
      </c>
      <c r="AB3858">
        <v>192</v>
      </c>
      <c r="AC3858">
        <v>0</v>
      </c>
      <c r="AD3858">
        <v>9999</v>
      </c>
      <c r="AG3858">
        <v>0</v>
      </c>
      <c r="AH3858">
        <v>0</v>
      </c>
      <c r="AJ3858">
        <v>0</v>
      </c>
    </row>
    <row r="3859" spans="1:36">
      <c r="A3859" t="s">
        <v>12594</v>
      </c>
      <c r="B3859" t="s">
        <v>11219</v>
      </c>
      <c r="C3859" s="2" t="s">
        <v>12595</v>
      </c>
      <c r="D3859" t="s">
        <v>630</v>
      </c>
      <c r="G3859">
        <v>0</v>
      </c>
      <c r="H3859" s="3">
        <v>0</v>
      </c>
      <c r="I3859" s="4">
        <f>IF(H3859=0,"",H3859*O3859)</f>
        <v>0</v>
      </c>
      <c r="J3859" s="5">
        <f>IF(OR(H3859=0,V3859=""),"",H3859*V3859)</f>
        <v>0</v>
      </c>
      <c r="K3859" s="6">
        <f>IF(V3859="","",V3859/O3859)</f>
        <v>0</v>
      </c>
      <c r="L3859" s="6">
        <f>IF(V3859="","",V3859/N3859)</f>
        <v>0</v>
      </c>
      <c r="R3859" s="4">
        <v>0</v>
      </c>
      <c r="T3859" s="4">
        <f>IF(S3859=0,"",IF((N3859*S3859)&lt;.3,.3,N3859*S3859))</f>
        <v>0</v>
      </c>
      <c r="U3859"/>
      <c r="V3859" s="4">
        <f>IF(AND(N3859&lt;&gt;0,O3859&lt;&gt;0,Q3859&lt;&gt;0,S3859&lt;&gt;""),N3859-O3859-Q3859-R3859-T3859-U3859-P3859,"")</f>
        <v>0</v>
      </c>
      <c r="W3859">
        <v>0</v>
      </c>
      <c r="X3859">
        <v>0</v>
      </c>
      <c r="Y3859" s="7">
        <v>0</v>
      </c>
      <c r="Z3859" s="7">
        <v>0</v>
      </c>
      <c r="AA3859">
        <v>0</v>
      </c>
      <c r="AB3859">
        <v>0</v>
      </c>
      <c r="AC3859">
        <v>0</v>
      </c>
      <c r="AD3859" t="s">
        <v>41</v>
      </c>
      <c r="AG3859">
        <v>0</v>
      </c>
      <c r="AH3859">
        <v>0</v>
      </c>
      <c r="AJ3859">
        <v>0</v>
      </c>
    </row>
    <row r="3860" spans="1:36">
      <c r="A3860" t="s">
        <v>12596</v>
      </c>
      <c r="B3860" t="s">
        <v>11209</v>
      </c>
      <c r="C3860" s="2" t="s">
        <v>12597</v>
      </c>
      <c r="D3860" t="s">
        <v>630</v>
      </c>
      <c r="G3860">
        <v>0</v>
      </c>
      <c r="H3860" s="3">
        <v>0</v>
      </c>
      <c r="I3860" s="4">
        <f>IF(H3860=0,"",H3860*O3860)</f>
        <v>0</v>
      </c>
      <c r="J3860" s="5">
        <f>IF(OR(H3860=0,V3860=""),"",H3860*V3860)</f>
        <v>0</v>
      </c>
      <c r="K3860" s="6">
        <f>IF(V3860="","",V3860/O3860)</f>
        <v>0</v>
      </c>
      <c r="L3860" s="6">
        <f>IF(V3860="","",V3860/N3860)</f>
        <v>0</v>
      </c>
      <c r="R3860" s="4">
        <v>0</v>
      </c>
      <c r="T3860" s="4">
        <f>IF(S3860=0,"",IF((N3860*S3860)&lt;.3,.3,N3860*S3860))</f>
        <v>0</v>
      </c>
      <c r="U3860"/>
      <c r="V3860" s="4">
        <f>IF(AND(N3860&lt;&gt;0,O3860&lt;&gt;0,Q3860&lt;&gt;0,S3860&lt;&gt;""),N3860-O3860-Q3860-R3860-T3860-U3860-P3860,"")</f>
        <v>0</v>
      </c>
      <c r="W3860">
        <v>0</v>
      </c>
      <c r="X3860">
        <v>0</v>
      </c>
      <c r="Y3860" s="7">
        <v>0</v>
      </c>
      <c r="Z3860" s="7">
        <v>0</v>
      </c>
      <c r="AA3860">
        <v>0</v>
      </c>
      <c r="AB3860">
        <v>0</v>
      </c>
      <c r="AC3860">
        <v>0</v>
      </c>
      <c r="AD3860" t="s">
        <v>41</v>
      </c>
      <c r="AG3860">
        <v>0</v>
      </c>
      <c r="AH3860">
        <v>0</v>
      </c>
      <c r="AJ3860">
        <v>0</v>
      </c>
    </row>
    <row r="3861" spans="1:36">
      <c r="A3861" t="s">
        <v>12598</v>
      </c>
      <c r="B3861" t="s">
        <v>12599</v>
      </c>
      <c r="C3861" s="2" t="s">
        <v>12600</v>
      </c>
      <c r="D3861" t="s">
        <v>630</v>
      </c>
      <c r="G3861">
        <v>0</v>
      </c>
      <c r="H3861" s="3">
        <v>0</v>
      </c>
      <c r="I3861" s="4">
        <f>IF(H3861=0,"",H3861*O3861)</f>
        <v>0</v>
      </c>
      <c r="J3861" s="5">
        <f>IF(OR(H3861=0,V3861=""),"",H3861*V3861)</f>
        <v>0</v>
      </c>
      <c r="K3861" s="6">
        <f>IF(V3861="","",V3861/O3861)</f>
        <v>0</v>
      </c>
      <c r="L3861" s="6">
        <f>IF(V3861="","",V3861/N3861)</f>
        <v>0</v>
      </c>
      <c r="M3861" s="4">
        <v>87.98</v>
      </c>
      <c r="N3861" s="4">
        <v>87.98</v>
      </c>
      <c r="Q3861" s="4">
        <v>7.48</v>
      </c>
      <c r="R3861" s="4">
        <v>0.26</v>
      </c>
      <c r="S3861">
        <v>0.15</v>
      </c>
      <c r="T3861" s="4">
        <f>IF(S3861=0,"",IF((N3861*S3861)&lt;.3,.3,N3861*S3861))</f>
        <v>0</v>
      </c>
      <c r="U3861"/>
      <c r="V3861" s="4">
        <f>IF(AND(N3861&lt;&gt;0,O3861&lt;&gt;0,Q3861&lt;&gt;0,S3861&lt;&gt;""),N3861-O3861-Q3861-R3861-T3861-U3861-P3861,"")</f>
        <v>0</v>
      </c>
      <c r="W3861">
        <v>50</v>
      </c>
      <c r="X3861">
        <v>30</v>
      </c>
      <c r="Y3861" s="7">
        <v>1.67</v>
      </c>
      <c r="Z3861" s="7">
        <v>1.02</v>
      </c>
      <c r="AA3861">
        <v>7</v>
      </c>
      <c r="AB3861">
        <v>105</v>
      </c>
      <c r="AC3861">
        <v>4.19161676646707</v>
      </c>
      <c r="AD3861" t="s">
        <v>41</v>
      </c>
      <c r="AE3861">
        <v>125428</v>
      </c>
      <c r="AF3861" s="4">
        <v>1.003</v>
      </c>
      <c r="AG3861">
        <v>0</v>
      </c>
      <c r="AH3861">
        <v>0</v>
      </c>
      <c r="AJ3861">
        <v>0</v>
      </c>
    </row>
    <row r="3862" spans="1:36">
      <c r="A3862" t="s">
        <v>12601</v>
      </c>
      <c r="B3862" t="s">
        <v>11212</v>
      </c>
      <c r="C3862" s="2" t="s">
        <v>12602</v>
      </c>
      <c r="D3862" t="s">
        <v>630</v>
      </c>
      <c r="G3862">
        <v>0</v>
      </c>
      <c r="H3862" s="3">
        <v>0</v>
      </c>
      <c r="I3862" s="4">
        <f>IF(H3862=0,"",H3862*O3862)</f>
        <v>0</v>
      </c>
      <c r="J3862" s="5">
        <f>IF(OR(H3862=0,V3862=""),"",H3862*V3862)</f>
        <v>0</v>
      </c>
      <c r="K3862" s="6">
        <f>IF(V3862="","",V3862/O3862)</f>
        <v>0</v>
      </c>
      <c r="L3862" s="6">
        <f>IF(V3862="","",V3862/N3862)</f>
        <v>0</v>
      </c>
      <c r="M3862" s="4">
        <v>49.95</v>
      </c>
      <c r="N3862" s="4">
        <v>49.95</v>
      </c>
      <c r="Q3862" s="4">
        <v>6.58</v>
      </c>
      <c r="R3862" s="4">
        <v>0.18</v>
      </c>
      <c r="S3862">
        <v>0.15</v>
      </c>
      <c r="T3862" s="4">
        <f>IF(S3862=0,"",IF((N3862*S3862)&lt;.3,.3,N3862*S3862))</f>
        <v>0</v>
      </c>
      <c r="U3862"/>
      <c r="V3862" s="4">
        <f>IF(AND(N3862&lt;&gt;0,O3862&lt;&gt;0,Q3862&lt;&gt;0,S3862&lt;&gt;""),N3862-O3862-Q3862-R3862-T3862-U3862-P3862,"")</f>
        <v>0</v>
      </c>
      <c r="W3862">
        <v>16</v>
      </c>
      <c r="X3862">
        <v>30</v>
      </c>
      <c r="Y3862" s="7">
        <v>0.53</v>
      </c>
      <c r="Z3862" s="7">
        <v>1.23</v>
      </c>
      <c r="AA3862">
        <v>33</v>
      </c>
      <c r="AB3862">
        <v>106</v>
      </c>
      <c r="AC3862">
        <v>62.2641509433962</v>
      </c>
      <c r="AD3862" t="s">
        <v>41</v>
      </c>
      <c r="AE3862">
        <v>147764</v>
      </c>
      <c r="AF3862" s="4">
        <v>0.79</v>
      </c>
      <c r="AG3862">
        <v>0</v>
      </c>
      <c r="AH3862">
        <v>0</v>
      </c>
      <c r="AJ3862">
        <v>0</v>
      </c>
    </row>
    <row r="3863" spans="1:36">
      <c r="A3863" t="s">
        <v>12603</v>
      </c>
      <c r="B3863" t="s">
        <v>11206</v>
      </c>
      <c r="C3863" s="2" t="s">
        <v>12604</v>
      </c>
      <c r="D3863" t="s">
        <v>630</v>
      </c>
      <c r="G3863">
        <v>0</v>
      </c>
      <c r="H3863" s="3">
        <v>0</v>
      </c>
      <c r="I3863" s="4">
        <f>IF(H3863=0,"",H3863*O3863)</f>
        <v>0</v>
      </c>
      <c r="J3863" s="5">
        <f>IF(OR(H3863=0,V3863=""),"",H3863*V3863)</f>
        <v>0</v>
      </c>
      <c r="K3863" s="6">
        <f>IF(V3863="","",V3863/O3863)</f>
        <v>0</v>
      </c>
      <c r="L3863" s="6">
        <f>IF(V3863="","",V3863/N3863)</f>
        <v>0</v>
      </c>
      <c r="M3863" s="4">
        <v>99.99</v>
      </c>
      <c r="N3863" s="4">
        <v>99.99</v>
      </c>
      <c r="Q3863" s="4">
        <v>7.94</v>
      </c>
      <c r="R3863" s="4">
        <v>0.26</v>
      </c>
      <c r="S3863">
        <v>0.15</v>
      </c>
      <c r="T3863" s="4">
        <f>IF(S3863=0,"",IF((N3863*S3863)&lt;.3,.3,N3863*S3863))</f>
        <v>0</v>
      </c>
      <c r="U3863"/>
      <c r="V3863" s="4">
        <f>IF(AND(N3863&lt;&gt;0,O3863&lt;&gt;0,Q3863&lt;&gt;0,S3863&lt;&gt;""),N3863-O3863-Q3863-R3863-T3863-U3863-P3863,"")</f>
        <v>0</v>
      </c>
      <c r="W3863">
        <v>0</v>
      </c>
      <c r="X3863">
        <v>0</v>
      </c>
      <c r="Y3863" s="7">
        <v>0</v>
      </c>
      <c r="Z3863" s="7">
        <v>0</v>
      </c>
      <c r="AA3863">
        <v>0</v>
      </c>
      <c r="AB3863">
        <v>106</v>
      </c>
      <c r="AC3863">
        <v>0</v>
      </c>
      <c r="AD3863">
        <v>9999</v>
      </c>
      <c r="AE3863">
        <v>147764</v>
      </c>
      <c r="AF3863" s="4">
        <v>1.301</v>
      </c>
      <c r="AG3863">
        <v>0</v>
      </c>
      <c r="AH3863">
        <v>0</v>
      </c>
      <c r="AJ3863">
        <v>0</v>
      </c>
    </row>
    <row r="3864" spans="1:36">
      <c r="A3864" t="s">
        <v>12605</v>
      </c>
      <c r="B3864" t="s">
        <v>9621</v>
      </c>
      <c r="C3864" s="2" t="s">
        <v>12606</v>
      </c>
      <c r="D3864" t="s">
        <v>630</v>
      </c>
      <c r="G3864">
        <v>0</v>
      </c>
      <c r="H3864" s="3">
        <v>0</v>
      </c>
      <c r="I3864" s="4">
        <f>IF(H3864=0,"",H3864*O3864)</f>
        <v>0</v>
      </c>
      <c r="J3864" s="5">
        <f>IF(OR(H3864=0,V3864=""),"",H3864*V3864)</f>
        <v>0</v>
      </c>
      <c r="K3864" s="6">
        <f>IF(V3864="","",V3864/O3864)</f>
        <v>0</v>
      </c>
      <c r="L3864" s="6">
        <f>IF(V3864="","",V3864/N3864)</f>
        <v>0</v>
      </c>
      <c r="M3864" s="4">
        <v>69.99</v>
      </c>
      <c r="Q3864" s="4">
        <v>4.81</v>
      </c>
      <c r="R3864" s="4">
        <v>0.03</v>
      </c>
      <c r="S3864">
        <v>0.15</v>
      </c>
      <c r="T3864" s="4">
        <f>IF(S3864=0,"",IF((N3864*S3864)&lt;.3,.3,N3864*S3864))</f>
        <v>0</v>
      </c>
      <c r="U3864"/>
      <c r="V3864" s="4">
        <f>IF(AND(N3864&lt;&gt;0,O3864&lt;&gt;0,Q3864&lt;&gt;0,S3864&lt;&gt;""),N3864-O3864-Q3864-R3864-T3864-U3864-P3864,"")</f>
        <v>0</v>
      </c>
      <c r="W3864">
        <v>0</v>
      </c>
      <c r="X3864">
        <v>0</v>
      </c>
      <c r="Y3864" s="7">
        <v>0</v>
      </c>
      <c r="Z3864" s="7">
        <v>0</v>
      </c>
      <c r="AA3864">
        <v>0</v>
      </c>
      <c r="AB3864">
        <v>228</v>
      </c>
      <c r="AC3864">
        <v>0</v>
      </c>
      <c r="AD3864">
        <v>9999</v>
      </c>
      <c r="AG3864">
        <v>0</v>
      </c>
      <c r="AH3864">
        <v>0</v>
      </c>
      <c r="AJ3864">
        <v>0</v>
      </c>
    </row>
    <row r="3865" spans="1:36">
      <c r="A3865" t="s">
        <v>12607</v>
      </c>
      <c r="B3865" t="s">
        <v>9868</v>
      </c>
      <c r="C3865" s="2" t="s">
        <v>12608</v>
      </c>
      <c r="D3865" t="s">
        <v>630</v>
      </c>
      <c r="G3865">
        <v>0</v>
      </c>
      <c r="H3865" s="3">
        <v>0</v>
      </c>
      <c r="I3865" s="4">
        <f>IF(H3865=0,"",H3865*O3865)</f>
        <v>0</v>
      </c>
      <c r="J3865" s="5">
        <f>IF(OR(H3865=0,V3865=""),"",H3865*V3865)</f>
        <v>0</v>
      </c>
      <c r="K3865" s="6">
        <f>IF(V3865="","",V3865/O3865)</f>
        <v>0</v>
      </c>
      <c r="L3865" s="6">
        <f>IF(V3865="","",V3865/N3865)</f>
        <v>0</v>
      </c>
      <c r="M3865" s="4">
        <v>79.99</v>
      </c>
      <c r="Q3865" s="4">
        <v>4.81</v>
      </c>
      <c r="R3865" s="4">
        <v>0.03</v>
      </c>
      <c r="S3865">
        <v>0.15</v>
      </c>
      <c r="T3865" s="4">
        <f>IF(S3865=0,"",IF((N3865*S3865)&lt;.3,.3,N3865*S3865))</f>
        <v>0</v>
      </c>
      <c r="U3865"/>
      <c r="V3865" s="4">
        <f>IF(AND(N3865&lt;&gt;0,O3865&lt;&gt;0,Q3865&lt;&gt;0,S3865&lt;&gt;""),N3865-O3865-Q3865-R3865-T3865-U3865-P3865,"")</f>
        <v>0</v>
      </c>
      <c r="W3865">
        <v>0</v>
      </c>
      <c r="X3865">
        <v>0</v>
      </c>
      <c r="Y3865" s="7">
        <v>0</v>
      </c>
      <c r="Z3865" s="7">
        <v>0</v>
      </c>
      <c r="AA3865">
        <v>0</v>
      </c>
      <c r="AB3865">
        <v>459</v>
      </c>
      <c r="AC3865">
        <v>0</v>
      </c>
      <c r="AD3865">
        <v>9999</v>
      </c>
      <c r="AG3865">
        <v>0</v>
      </c>
      <c r="AH3865">
        <v>0</v>
      </c>
      <c r="AJ3865">
        <v>0</v>
      </c>
    </row>
    <row r="3866" spans="1:36">
      <c r="A3866" t="s">
        <v>12609</v>
      </c>
      <c r="B3866" t="s">
        <v>9766</v>
      </c>
      <c r="C3866" s="2" t="s">
        <v>12610</v>
      </c>
      <c r="D3866" t="s">
        <v>630</v>
      </c>
      <c r="G3866">
        <v>0</v>
      </c>
      <c r="H3866" s="3">
        <v>0</v>
      </c>
      <c r="I3866" s="4">
        <f>IF(H3866=0,"",H3866*O3866)</f>
        <v>0</v>
      </c>
      <c r="J3866" s="5">
        <f>IF(OR(H3866=0,V3866=""),"",H3866*V3866)</f>
        <v>0</v>
      </c>
      <c r="K3866" s="6">
        <f>IF(V3866="","",V3866/O3866)</f>
        <v>0</v>
      </c>
      <c r="L3866" s="6">
        <f>IF(V3866="","",V3866/N3866)</f>
        <v>0</v>
      </c>
      <c r="M3866" s="4">
        <v>0</v>
      </c>
      <c r="Q3866" s="4">
        <v>4.81</v>
      </c>
      <c r="R3866" s="4">
        <v>0.03</v>
      </c>
      <c r="S3866">
        <v>0.15</v>
      </c>
      <c r="T3866" s="4">
        <f>IF(S3866=0,"",IF((N3866*S3866)&lt;.3,.3,N3866*S3866))</f>
        <v>0</v>
      </c>
      <c r="U3866"/>
      <c r="V3866" s="4">
        <f>IF(AND(N3866&lt;&gt;0,O3866&lt;&gt;0,Q3866&lt;&gt;0,S3866&lt;&gt;""),N3866-O3866-Q3866-R3866-T3866-U3866-P3866,"")</f>
        <v>0</v>
      </c>
      <c r="W3866">
        <v>0</v>
      </c>
      <c r="X3866">
        <v>0</v>
      </c>
      <c r="Y3866" s="7">
        <v>0</v>
      </c>
      <c r="Z3866" s="7">
        <v>0</v>
      </c>
      <c r="AA3866">
        <v>0</v>
      </c>
      <c r="AB3866">
        <v>206</v>
      </c>
      <c r="AC3866">
        <v>0</v>
      </c>
      <c r="AD3866">
        <v>9999</v>
      </c>
      <c r="AG3866">
        <v>0</v>
      </c>
      <c r="AH3866">
        <v>0</v>
      </c>
      <c r="AJ3866">
        <v>0</v>
      </c>
    </row>
    <row r="3867" spans="1:36">
      <c r="A3867" t="s">
        <v>12611</v>
      </c>
      <c r="B3867" t="s">
        <v>12612</v>
      </c>
      <c r="C3867" s="2" t="s">
        <v>12613</v>
      </c>
      <c r="D3867" t="s">
        <v>630</v>
      </c>
      <c r="G3867">
        <v>0</v>
      </c>
      <c r="H3867" s="3">
        <v>0</v>
      </c>
      <c r="I3867" s="4">
        <f>IF(H3867=0,"",H3867*O3867)</f>
        <v>0</v>
      </c>
      <c r="J3867" s="5">
        <f>IF(OR(H3867=0,V3867=""),"",H3867*V3867)</f>
        <v>0</v>
      </c>
      <c r="K3867" s="6">
        <f>IF(V3867="","",V3867/O3867)</f>
        <v>0</v>
      </c>
      <c r="L3867" s="6">
        <f>IF(V3867="","",V3867/N3867)</f>
        <v>0</v>
      </c>
      <c r="M3867" s="4">
        <v>0</v>
      </c>
      <c r="R3867" s="4">
        <v>0</v>
      </c>
      <c r="T3867" s="4">
        <f>IF(S3867=0,"",IF((N3867*S3867)&lt;.3,.3,N3867*S3867))</f>
        <v>0</v>
      </c>
      <c r="U3867"/>
      <c r="V3867" s="4">
        <f>IF(AND(N3867&lt;&gt;0,O3867&lt;&gt;0,Q3867&lt;&gt;0,S3867&lt;&gt;""),N3867-O3867-Q3867-R3867-T3867-U3867-P3867,"")</f>
        <v>0</v>
      </c>
      <c r="W3867">
        <v>0</v>
      </c>
      <c r="X3867">
        <v>0</v>
      </c>
      <c r="Y3867" s="7">
        <v>0</v>
      </c>
      <c r="Z3867" s="7">
        <v>0</v>
      </c>
      <c r="AA3867">
        <v>0</v>
      </c>
      <c r="AB3867">
        <v>0</v>
      </c>
      <c r="AC3867">
        <v>0</v>
      </c>
      <c r="AD3867" t="s">
        <v>41</v>
      </c>
      <c r="AG3867">
        <v>0</v>
      </c>
      <c r="AH3867">
        <v>0</v>
      </c>
      <c r="AJ3867">
        <v>0</v>
      </c>
    </row>
    <row r="3868" spans="1:36">
      <c r="A3868" t="s">
        <v>12614</v>
      </c>
      <c r="B3868" t="s">
        <v>12615</v>
      </c>
      <c r="C3868" s="2" t="s">
        <v>12616</v>
      </c>
      <c r="D3868" t="s">
        <v>630</v>
      </c>
      <c r="G3868">
        <v>0</v>
      </c>
      <c r="H3868" s="3">
        <v>0</v>
      </c>
      <c r="I3868" s="4">
        <f>IF(H3868=0,"",H3868*O3868)</f>
        <v>0</v>
      </c>
      <c r="J3868" s="5">
        <f>IF(OR(H3868=0,V3868=""),"",H3868*V3868)</f>
        <v>0</v>
      </c>
      <c r="K3868" s="6">
        <f>IF(V3868="","",V3868/O3868)</f>
        <v>0</v>
      </c>
      <c r="L3868" s="6">
        <f>IF(V3868="","",V3868/N3868)</f>
        <v>0</v>
      </c>
      <c r="M3868" s="4">
        <v>0</v>
      </c>
      <c r="R3868" s="4">
        <v>0</v>
      </c>
      <c r="T3868" s="4">
        <f>IF(S3868=0,"",IF((N3868*S3868)&lt;.3,.3,N3868*S3868))</f>
        <v>0</v>
      </c>
      <c r="U3868"/>
      <c r="V3868" s="4">
        <f>IF(AND(N3868&lt;&gt;0,O3868&lt;&gt;0,Q3868&lt;&gt;0,S3868&lt;&gt;""),N3868-O3868-Q3868-R3868-T3868-U3868-P3868,"")</f>
        <v>0</v>
      </c>
      <c r="W3868">
        <v>0</v>
      </c>
      <c r="X3868">
        <v>0</v>
      </c>
      <c r="Y3868" s="7">
        <v>0</v>
      </c>
      <c r="Z3868" s="7">
        <v>0</v>
      </c>
      <c r="AA3868">
        <v>0</v>
      </c>
      <c r="AB3868">
        <v>0</v>
      </c>
      <c r="AC3868">
        <v>0</v>
      </c>
      <c r="AD3868" t="s">
        <v>41</v>
      </c>
      <c r="AG3868">
        <v>0</v>
      </c>
      <c r="AH3868">
        <v>0</v>
      </c>
      <c r="AJ3868">
        <v>0</v>
      </c>
    </row>
    <row r="3869" spans="1:36">
      <c r="A3869" t="s">
        <v>12617</v>
      </c>
      <c r="B3869" t="s">
        <v>12618</v>
      </c>
      <c r="C3869" s="2" t="s">
        <v>12619</v>
      </c>
      <c r="D3869" t="s">
        <v>630</v>
      </c>
      <c r="G3869">
        <v>0</v>
      </c>
      <c r="H3869" s="3">
        <v>0</v>
      </c>
      <c r="I3869" s="4">
        <f>IF(H3869=0,"",H3869*O3869)</f>
        <v>0</v>
      </c>
      <c r="J3869" s="5">
        <f>IF(OR(H3869=0,V3869=""),"",H3869*V3869)</f>
        <v>0</v>
      </c>
      <c r="K3869" s="6">
        <f>IF(V3869="","",V3869/O3869)</f>
        <v>0</v>
      </c>
      <c r="L3869" s="6">
        <f>IF(V3869="","",V3869/N3869)</f>
        <v>0</v>
      </c>
      <c r="M3869" s="4">
        <v>0</v>
      </c>
      <c r="R3869" s="4">
        <v>0</v>
      </c>
      <c r="T3869" s="4">
        <f>IF(S3869=0,"",IF((N3869*S3869)&lt;.3,.3,N3869*S3869))</f>
        <v>0</v>
      </c>
      <c r="U3869"/>
      <c r="V3869" s="4">
        <f>IF(AND(N3869&lt;&gt;0,O3869&lt;&gt;0,Q3869&lt;&gt;0,S3869&lt;&gt;""),N3869-O3869-Q3869-R3869-T3869-U3869-P3869,"")</f>
        <v>0</v>
      </c>
      <c r="W3869">
        <v>0</v>
      </c>
      <c r="X3869">
        <v>0</v>
      </c>
      <c r="Y3869" s="7">
        <v>0</v>
      </c>
      <c r="Z3869" s="7">
        <v>0</v>
      </c>
      <c r="AA3869">
        <v>0</v>
      </c>
      <c r="AB3869">
        <v>0</v>
      </c>
      <c r="AC3869">
        <v>0</v>
      </c>
      <c r="AD3869" t="s">
        <v>41</v>
      </c>
      <c r="AG3869">
        <v>0</v>
      </c>
      <c r="AH3869">
        <v>0</v>
      </c>
      <c r="AJ3869">
        <v>0</v>
      </c>
    </row>
    <row r="3870" spans="1:36">
      <c r="A3870" t="s">
        <v>12620</v>
      </c>
      <c r="B3870" t="s">
        <v>12621</v>
      </c>
      <c r="C3870" s="2" t="s">
        <v>12622</v>
      </c>
      <c r="D3870" t="s">
        <v>630</v>
      </c>
      <c r="G3870">
        <v>0</v>
      </c>
      <c r="H3870" s="3">
        <v>0</v>
      </c>
      <c r="I3870" s="4">
        <f>IF(H3870=0,"",H3870*O3870)</f>
        <v>0</v>
      </c>
      <c r="J3870" s="5">
        <f>IF(OR(H3870=0,V3870=""),"",H3870*V3870)</f>
        <v>0</v>
      </c>
      <c r="K3870" s="6">
        <f>IF(V3870="","",V3870/O3870)</f>
        <v>0</v>
      </c>
      <c r="L3870" s="6">
        <f>IF(V3870="","",V3870/N3870)</f>
        <v>0</v>
      </c>
      <c r="M3870" s="4">
        <v>0</v>
      </c>
      <c r="R3870" s="4">
        <v>0</v>
      </c>
      <c r="T3870" s="4">
        <f>IF(S3870=0,"",IF((N3870*S3870)&lt;.3,.3,N3870*S3870))</f>
        <v>0</v>
      </c>
      <c r="U3870"/>
      <c r="V3870" s="4">
        <f>IF(AND(N3870&lt;&gt;0,O3870&lt;&gt;0,Q3870&lt;&gt;0,S3870&lt;&gt;""),N3870-O3870-Q3870-R3870-T3870-U3870-P3870,"")</f>
        <v>0</v>
      </c>
      <c r="W3870">
        <v>0</v>
      </c>
      <c r="X3870">
        <v>0</v>
      </c>
      <c r="Y3870" s="7">
        <v>0</v>
      </c>
      <c r="Z3870" s="7">
        <v>0</v>
      </c>
      <c r="AA3870">
        <v>0</v>
      </c>
      <c r="AB3870">
        <v>0</v>
      </c>
      <c r="AC3870">
        <v>0</v>
      </c>
      <c r="AD3870" t="s">
        <v>41</v>
      </c>
      <c r="AG3870">
        <v>0</v>
      </c>
      <c r="AH3870">
        <v>0</v>
      </c>
      <c r="AJ3870">
        <v>0</v>
      </c>
    </row>
    <row r="3871" spans="1:36">
      <c r="A3871" t="s">
        <v>12623</v>
      </c>
      <c r="B3871" t="s">
        <v>12624</v>
      </c>
      <c r="C3871" s="2" t="s">
        <v>12625</v>
      </c>
      <c r="D3871" t="s">
        <v>630</v>
      </c>
      <c r="G3871">
        <v>0</v>
      </c>
      <c r="H3871" s="3">
        <v>0</v>
      </c>
      <c r="I3871" s="4">
        <f>IF(H3871=0,"",H3871*O3871)</f>
        <v>0</v>
      </c>
      <c r="J3871" s="5">
        <f>IF(OR(H3871=0,V3871=""),"",H3871*V3871)</f>
        <v>0</v>
      </c>
      <c r="K3871" s="6">
        <f>IF(V3871="","",V3871/O3871)</f>
        <v>0</v>
      </c>
      <c r="L3871" s="6">
        <f>IF(V3871="","",V3871/N3871)</f>
        <v>0</v>
      </c>
      <c r="M3871" s="4">
        <v>0</v>
      </c>
      <c r="R3871" s="4">
        <v>0</v>
      </c>
      <c r="T3871" s="4">
        <f>IF(S3871=0,"",IF((N3871*S3871)&lt;.3,.3,N3871*S3871))</f>
        <v>0</v>
      </c>
      <c r="U3871"/>
      <c r="V3871" s="4">
        <f>IF(AND(N3871&lt;&gt;0,O3871&lt;&gt;0,Q3871&lt;&gt;0,S3871&lt;&gt;""),N3871-O3871-Q3871-R3871-T3871-U3871-P3871,"")</f>
        <v>0</v>
      </c>
      <c r="W3871">
        <v>0</v>
      </c>
      <c r="X3871">
        <v>0</v>
      </c>
      <c r="Y3871" s="7">
        <v>0</v>
      </c>
      <c r="Z3871" s="7">
        <v>0</v>
      </c>
      <c r="AA3871">
        <v>0</v>
      </c>
      <c r="AB3871">
        <v>0</v>
      </c>
      <c r="AC3871">
        <v>0</v>
      </c>
      <c r="AD3871" t="s">
        <v>41</v>
      </c>
      <c r="AG3871">
        <v>0</v>
      </c>
      <c r="AH3871">
        <v>0</v>
      </c>
      <c r="AJ3871">
        <v>0</v>
      </c>
    </row>
    <row r="3872" spans="1:36">
      <c r="A3872" t="s">
        <v>12626</v>
      </c>
      <c r="B3872" t="s">
        <v>12627</v>
      </c>
      <c r="C3872" s="2" t="s">
        <v>12628</v>
      </c>
      <c r="D3872" t="s">
        <v>630</v>
      </c>
      <c r="G3872">
        <v>0</v>
      </c>
      <c r="H3872" s="3">
        <v>0</v>
      </c>
      <c r="I3872" s="4">
        <f>IF(H3872=0,"",H3872*O3872)</f>
        <v>0</v>
      </c>
      <c r="J3872" s="5">
        <f>IF(OR(H3872=0,V3872=""),"",H3872*V3872)</f>
        <v>0</v>
      </c>
      <c r="K3872" s="6">
        <f>IF(V3872="","",V3872/O3872)</f>
        <v>0</v>
      </c>
      <c r="L3872" s="6">
        <f>IF(V3872="","",V3872/N3872)</f>
        <v>0</v>
      </c>
      <c r="M3872" s="4">
        <v>0</v>
      </c>
      <c r="R3872" s="4">
        <v>0</v>
      </c>
      <c r="T3872" s="4">
        <f>IF(S3872=0,"",IF((N3872*S3872)&lt;.3,.3,N3872*S3872))</f>
        <v>0</v>
      </c>
      <c r="U3872"/>
      <c r="V3872" s="4">
        <f>IF(AND(N3872&lt;&gt;0,O3872&lt;&gt;0,Q3872&lt;&gt;0,S3872&lt;&gt;""),N3872-O3872-Q3872-R3872-T3872-U3872-P3872,"")</f>
        <v>0</v>
      </c>
      <c r="W3872">
        <v>0</v>
      </c>
      <c r="X3872">
        <v>0</v>
      </c>
      <c r="Y3872" s="7">
        <v>0</v>
      </c>
      <c r="Z3872" s="7">
        <v>0</v>
      </c>
      <c r="AA3872">
        <v>0</v>
      </c>
      <c r="AB3872">
        <v>0</v>
      </c>
      <c r="AC3872">
        <v>0</v>
      </c>
      <c r="AD3872" t="s">
        <v>41</v>
      </c>
      <c r="AG3872">
        <v>0</v>
      </c>
      <c r="AH3872">
        <v>0</v>
      </c>
      <c r="AJ3872">
        <v>0</v>
      </c>
    </row>
    <row r="3873" spans="1:36">
      <c r="A3873" t="s">
        <v>12629</v>
      </c>
      <c r="B3873" t="s">
        <v>12630</v>
      </c>
      <c r="C3873" s="2" t="s">
        <v>12631</v>
      </c>
      <c r="D3873" t="s">
        <v>630</v>
      </c>
      <c r="G3873">
        <v>0</v>
      </c>
      <c r="H3873" s="3">
        <v>0</v>
      </c>
      <c r="I3873" s="4">
        <f>IF(H3873=0,"",H3873*O3873)</f>
        <v>0</v>
      </c>
      <c r="J3873" s="5">
        <f>IF(OR(H3873=0,V3873=""),"",H3873*V3873)</f>
        <v>0</v>
      </c>
      <c r="K3873" s="6">
        <f>IF(V3873="","",V3873/O3873)</f>
        <v>0</v>
      </c>
      <c r="L3873" s="6">
        <f>IF(V3873="","",V3873/N3873)</f>
        <v>0</v>
      </c>
      <c r="M3873" s="4">
        <v>0</v>
      </c>
      <c r="R3873" s="4">
        <v>0</v>
      </c>
      <c r="T3873" s="4">
        <f>IF(S3873=0,"",IF((N3873*S3873)&lt;.3,.3,N3873*S3873))</f>
        <v>0</v>
      </c>
      <c r="U3873"/>
      <c r="V3873" s="4">
        <f>IF(AND(N3873&lt;&gt;0,O3873&lt;&gt;0,Q3873&lt;&gt;0,S3873&lt;&gt;""),N3873-O3873-Q3873-R3873-T3873-U3873-P3873,"")</f>
        <v>0</v>
      </c>
      <c r="W3873">
        <v>0</v>
      </c>
      <c r="X3873">
        <v>0</v>
      </c>
      <c r="Y3873" s="7">
        <v>0</v>
      </c>
      <c r="Z3873" s="7">
        <v>0</v>
      </c>
      <c r="AA3873">
        <v>0</v>
      </c>
      <c r="AB3873">
        <v>0</v>
      </c>
      <c r="AC3873">
        <v>0</v>
      </c>
      <c r="AD3873" t="s">
        <v>41</v>
      </c>
      <c r="AG3873">
        <v>0</v>
      </c>
      <c r="AH3873">
        <v>0</v>
      </c>
      <c r="AJ3873">
        <v>0</v>
      </c>
    </row>
    <row r="3874" spans="1:36">
      <c r="A3874" t="s">
        <v>12632</v>
      </c>
      <c r="B3874" t="s">
        <v>12633</v>
      </c>
      <c r="C3874" s="2" t="s">
        <v>12634</v>
      </c>
      <c r="D3874" t="s">
        <v>630</v>
      </c>
      <c r="G3874">
        <v>0</v>
      </c>
      <c r="H3874" s="3">
        <v>0</v>
      </c>
      <c r="I3874" s="4">
        <f>IF(H3874=0,"",H3874*O3874)</f>
        <v>0</v>
      </c>
      <c r="J3874" s="5">
        <f>IF(OR(H3874=0,V3874=""),"",H3874*V3874)</f>
        <v>0</v>
      </c>
      <c r="K3874" s="6">
        <f>IF(V3874="","",V3874/O3874)</f>
        <v>0</v>
      </c>
      <c r="L3874" s="6">
        <f>IF(V3874="","",V3874/N3874)</f>
        <v>0</v>
      </c>
      <c r="M3874" s="4">
        <v>0</v>
      </c>
      <c r="R3874" s="4">
        <v>0</v>
      </c>
      <c r="T3874" s="4">
        <f>IF(S3874=0,"",IF((N3874*S3874)&lt;.3,.3,N3874*S3874))</f>
        <v>0</v>
      </c>
      <c r="U3874"/>
      <c r="V3874" s="4">
        <f>IF(AND(N3874&lt;&gt;0,O3874&lt;&gt;0,Q3874&lt;&gt;0,S3874&lt;&gt;""),N3874-O3874-Q3874-R3874-T3874-U3874-P3874,"")</f>
        <v>0</v>
      </c>
      <c r="W3874">
        <v>0</v>
      </c>
      <c r="X3874">
        <v>0</v>
      </c>
      <c r="Y3874" s="7">
        <v>0</v>
      </c>
      <c r="Z3874" s="7">
        <v>0</v>
      </c>
      <c r="AA3874">
        <v>0</v>
      </c>
      <c r="AB3874">
        <v>0</v>
      </c>
      <c r="AC3874">
        <v>0</v>
      </c>
      <c r="AD3874" t="s">
        <v>41</v>
      </c>
      <c r="AG3874">
        <v>0</v>
      </c>
      <c r="AH3874">
        <v>0</v>
      </c>
      <c r="AJ3874">
        <v>0</v>
      </c>
    </row>
    <row r="3875" spans="1:36">
      <c r="A3875" t="s">
        <v>12635</v>
      </c>
      <c r="B3875" t="s">
        <v>12636</v>
      </c>
      <c r="C3875" s="2" t="s">
        <v>12637</v>
      </c>
      <c r="D3875" t="s">
        <v>630</v>
      </c>
      <c r="G3875">
        <v>0</v>
      </c>
      <c r="H3875" s="3">
        <v>0</v>
      </c>
      <c r="I3875" s="4">
        <f>IF(H3875=0,"",H3875*O3875)</f>
        <v>0</v>
      </c>
      <c r="J3875" s="5">
        <f>IF(OR(H3875=0,V3875=""),"",H3875*V3875)</f>
        <v>0</v>
      </c>
      <c r="K3875" s="6">
        <f>IF(V3875="","",V3875/O3875)</f>
        <v>0</v>
      </c>
      <c r="L3875" s="6">
        <f>IF(V3875="","",V3875/N3875)</f>
        <v>0</v>
      </c>
      <c r="M3875" s="4">
        <v>0</v>
      </c>
      <c r="R3875" s="4">
        <v>0</v>
      </c>
      <c r="T3875" s="4">
        <f>IF(S3875=0,"",IF((N3875*S3875)&lt;.3,.3,N3875*S3875))</f>
        <v>0</v>
      </c>
      <c r="U3875"/>
      <c r="V3875" s="4">
        <f>IF(AND(N3875&lt;&gt;0,O3875&lt;&gt;0,Q3875&lt;&gt;0,S3875&lt;&gt;""),N3875-O3875-Q3875-R3875-T3875-U3875-P3875,"")</f>
        <v>0</v>
      </c>
      <c r="W3875">
        <v>0</v>
      </c>
      <c r="X3875">
        <v>0</v>
      </c>
      <c r="Y3875" s="7">
        <v>0</v>
      </c>
      <c r="Z3875" s="7">
        <v>0</v>
      </c>
      <c r="AA3875">
        <v>0</v>
      </c>
      <c r="AB3875">
        <v>0</v>
      </c>
      <c r="AC3875">
        <v>0</v>
      </c>
      <c r="AD3875" t="s">
        <v>41</v>
      </c>
      <c r="AG3875">
        <v>0</v>
      </c>
      <c r="AH3875">
        <v>0</v>
      </c>
      <c r="AJ3875">
        <v>0</v>
      </c>
    </row>
    <row r="3876" spans="1:36">
      <c r="A3876" t="s">
        <v>12638</v>
      </c>
      <c r="B3876" t="s">
        <v>12639</v>
      </c>
      <c r="C3876" s="2" t="s">
        <v>12640</v>
      </c>
      <c r="D3876" t="s">
        <v>630</v>
      </c>
      <c r="G3876">
        <v>0</v>
      </c>
      <c r="H3876" s="3">
        <v>0</v>
      </c>
      <c r="I3876" s="4">
        <f>IF(H3876=0,"",H3876*O3876)</f>
        <v>0</v>
      </c>
      <c r="J3876" s="5">
        <f>IF(OR(H3876=0,V3876=""),"",H3876*V3876)</f>
        <v>0</v>
      </c>
      <c r="K3876" s="6">
        <f>IF(V3876="","",V3876/O3876)</f>
        <v>0</v>
      </c>
      <c r="L3876" s="6">
        <f>IF(V3876="","",V3876/N3876)</f>
        <v>0</v>
      </c>
      <c r="M3876" s="4">
        <v>0</v>
      </c>
      <c r="Q3876" s="4">
        <v>4.81</v>
      </c>
      <c r="R3876" s="4">
        <v>0.03</v>
      </c>
      <c r="S3876">
        <v>0.15</v>
      </c>
      <c r="T3876" s="4">
        <f>IF(S3876=0,"",IF((N3876*S3876)&lt;.3,.3,N3876*S3876))</f>
        <v>0</v>
      </c>
      <c r="U3876"/>
      <c r="V3876" s="4">
        <f>IF(AND(N3876&lt;&gt;0,O3876&lt;&gt;0,Q3876&lt;&gt;0,S3876&lt;&gt;""),N3876-O3876-Q3876-R3876-T3876-U3876-P3876,"")</f>
        <v>0</v>
      </c>
      <c r="W3876">
        <v>0</v>
      </c>
      <c r="X3876">
        <v>0</v>
      </c>
      <c r="Y3876" s="7">
        <v>0</v>
      </c>
      <c r="Z3876" s="7">
        <v>0</v>
      </c>
      <c r="AA3876">
        <v>0</v>
      </c>
      <c r="AB3876">
        <v>136</v>
      </c>
      <c r="AC3876">
        <v>0</v>
      </c>
      <c r="AD3876">
        <v>9999</v>
      </c>
      <c r="AG3876">
        <v>0</v>
      </c>
      <c r="AH3876">
        <v>0</v>
      </c>
      <c r="AJ3876">
        <v>0</v>
      </c>
    </row>
    <row r="3877" spans="1:36">
      <c r="A3877" t="s">
        <v>12641</v>
      </c>
      <c r="B3877" t="s">
        <v>12642</v>
      </c>
      <c r="C3877" s="2" t="s">
        <v>12643</v>
      </c>
      <c r="D3877" t="s">
        <v>630</v>
      </c>
      <c r="G3877">
        <v>0</v>
      </c>
      <c r="H3877" s="3">
        <v>0</v>
      </c>
      <c r="I3877" s="4">
        <f>IF(H3877=0,"",H3877*O3877)</f>
        <v>0</v>
      </c>
      <c r="J3877" s="5">
        <f>IF(OR(H3877=0,V3877=""),"",H3877*V3877)</f>
        <v>0</v>
      </c>
      <c r="K3877" s="6">
        <f>IF(V3877="","",V3877/O3877)</f>
        <v>0</v>
      </c>
      <c r="L3877" s="6">
        <f>IF(V3877="","",V3877/N3877)</f>
        <v>0</v>
      </c>
      <c r="M3877" s="4">
        <v>0</v>
      </c>
      <c r="Q3877" s="4">
        <v>4.81</v>
      </c>
      <c r="R3877" s="4">
        <v>0.03</v>
      </c>
      <c r="S3877">
        <v>0.15</v>
      </c>
      <c r="T3877" s="4">
        <f>IF(S3877=0,"",IF((N3877*S3877)&lt;.3,.3,N3877*S3877))</f>
        <v>0</v>
      </c>
      <c r="U3877"/>
      <c r="V3877" s="4">
        <f>IF(AND(N3877&lt;&gt;0,O3877&lt;&gt;0,Q3877&lt;&gt;0,S3877&lt;&gt;""),N3877-O3877-Q3877-R3877-T3877-U3877-P3877,"")</f>
        <v>0</v>
      </c>
      <c r="W3877">
        <v>0</v>
      </c>
      <c r="X3877">
        <v>0</v>
      </c>
      <c r="Y3877" s="7">
        <v>0</v>
      </c>
      <c r="Z3877" s="7">
        <v>0</v>
      </c>
      <c r="AA3877">
        <v>0</v>
      </c>
      <c r="AB3877">
        <v>184</v>
      </c>
      <c r="AC3877">
        <v>0</v>
      </c>
      <c r="AD3877">
        <v>9999</v>
      </c>
      <c r="AG3877">
        <v>0</v>
      </c>
      <c r="AH3877">
        <v>0</v>
      </c>
      <c r="AJ3877">
        <v>0</v>
      </c>
    </row>
    <row r="3878" spans="1:36">
      <c r="A3878" t="s">
        <v>12644</v>
      </c>
      <c r="B3878" t="s">
        <v>12645</v>
      </c>
      <c r="C3878" s="2" t="s">
        <v>12646</v>
      </c>
      <c r="D3878" t="s">
        <v>630</v>
      </c>
      <c r="G3878">
        <v>0</v>
      </c>
      <c r="H3878" s="3">
        <v>0</v>
      </c>
      <c r="I3878" s="4">
        <f>IF(H3878=0,"",H3878*O3878)</f>
        <v>0</v>
      </c>
      <c r="J3878" s="5">
        <f>IF(OR(H3878=0,V3878=""),"",H3878*V3878)</f>
        <v>0</v>
      </c>
      <c r="K3878" s="6">
        <f>IF(V3878="","",V3878/O3878)</f>
        <v>0</v>
      </c>
      <c r="L3878" s="6">
        <f>IF(V3878="","",V3878/N3878)</f>
        <v>0</v>
      </c>
      <c r="M3878" s="4">
        <v>0</v>
      </c>
      <c r="Q3878" s="4">
        <v>4.81</v>
      </c>
      <c r="R3878" s="4">
        <v>0.03</v>
      </c>
      <c r="S3878">
        <v>0.15</v>
      </c>
      <c r="T3878" s="4">
        <f>IF(S3878=0,"",IF((N3878*S3878)&lt;.3,.3,N3878*S3878))</f>
        <v>0</v>
      </c>
      <c r="U3878"/>
      <c r="V3878" s="4">
        <f>IF(AND(N3878&lt;&gt;0,O3878&lt;&gt;0,Q3878&lt;&gt;0,S3878&lt;&gt;""),N3878-O3878-Q3878-R3878-T3878-U3878-P3878,"")</f>
        <v>0</v>
      </c>
      <c r="W3878">
        <v>0</v>
      </c>
      <c r="X3878">
        <v>0</v>
      </c>
      <c r="Y3878" s="7">
        <v>0</v>
      </c>
      <c r="Z3878" s="7">
        <v>0</v>
      </c>
      <c r="AA3878">
        <v>0</v>
      </c>
      <c r="AB3878">
        <v>270</v>
      </c>
      <c r="AC3878">
        <v>0</v>
      </c>
      <c r="AD3878">
        <v>9999</v>
      </c>
      <c r="AG3878">
        <v>0</v>
      </c>
      <c r="AH3878">
        <v>0</v>
      </c>
      <c r="AJ3878">
        <v>0</v>
      </c>
    </row>
    <row r="3879" spans="1:36">
      <c r="A3879" t="s">
        <v>12647</v>
      </c>
      <c r="B3879" t="s">
        <v>12648</v>
      </c>
      <c r="C3879" s="2" t="s">
        <v>12649</v>
      </c>
      <c r="D3879" t="s">
        <v>630</v>
      </c>
      <c r="G3879">
        <v>0</v>
      </c>
      <c r="H3879" s="3">
        <v>0</v>
      </c>
      <c r="I3879" s="4">
        <f>IF(H3879=0,"",H3879*O3879)</f>
        <v>0</v>
      </c>
      <c r="J3879" s="5">
        <f>IF(OR(H3879=0,V3879=""),"",H3879*V3879)</f>
        <v>0</v>
      </c>
      <c r="K3879" s="6">
        <f>IF(V3879="","",V3879/O3879)</f>
        <v>0</v>
      </c>
      <c r="L3879" s="6">
        <f>IF(V3879="","",V3879/N3879)</f>
        <v>0</v>
      </c>
      <c r="M3879" s="4">
        <v>0</v>
      </c>
      <c r="Q3879" s="4">
        <v>4.81</v>
      </c>
      <c r="R3879" s="4">
        <v>0.03</v>
      </c>
      <c r="S3879">
        <v>0.15</v>
      </c>
      <c r="T3879" s="4">
        <f>IF(S3879=0,"",IF((N3879*S3879)&lt;.3,.3,N3879*S3879))</f>
        <v>0</v>
      </c>
      <c r="U3879"/>
      <c r="V3879" s="4">
        <f>IF(AND(N3879&lt;&gt;0,O3879&lt;&gt;0,Q3879&lt;&gt;0,S3879&lt;&gt;""),N3879-O3879-Q3879-R3879-T3879-U3879-P3879,"")</f>
        <v>0</v>
      </c>
      <c r="W3879">
        <v>0</v>
      </c>
      <c r="X3879">
        <v>0</v>
      </c>
      <c r="Y3879" s="7">
        <v>0</v>
      </c>
      <c r="Z3879" s="7">
        <v>0</v>
      </c>
      <c r="AA3879">
        <v>0</v>
      </c>
      <c r="AB3879">
        <v>128</v>
      </c>
      <c r="AC3879">
        <v>0</v>
      </c>
      <c r="AD3879">
        <v>9999</v>
      </c>
      <c r="AG3879">
        <v>0</v>
      </c>
      <c r="AH3879">
        <v>0</v>
      </c>
      <c r="AJ3879">
        <v>0</v>
      </c>
    </row>
    <row r="3880" spans="1:36">
      <c r="A3880" t="s">
        <v>12650</v>
      </c>
      <c r="B3880" t="s">
        <v>12651</v>
      </c>
      <c r="C3880" s="2" t="s">
        <v>12652</v>
      </c>
      <c r="D3880" t="s">
        <v>630</v>
      </c>
      <c r="G3880">
        <v>0</v>
      </c>
      <c r="H3880" s="3">
        <v>0</v>
      </c>
      <c r="I3880" s="4">
        <f>IF(H3880=0,"",H3880*O3880)</f>
        <v>0</v>
      </c>
      <c r="J3880" s="5">
        <f>IF(OR(H3880=0,V3880=""),"",H3880*V3880)</f>
        <v>0</v>
      </c>
      <c r="K3880" s="6">
        <f>IF(V3880="","",V3880/O3880)</f>
        <v>0</v>
      </c>
      <c r="L3880" s="6">
        <f>IF(V3880="","",V3880/N3880)</f>
        <v>0</v>
      </c>
      <c r="M3880" s="4">
        <v>0</v>
      </c>
      <c r="Q3880" s="4">
        <v>4.81</v>
      </c>
      <c r="R3880" s="4">
        <v>0.03</v>
      </c>
      <c r="S3880">
        <v>0.15</v>
      </c>
      <c r="T3880" s="4">
        <f>IF(S3880=0,"",IF((N3880*S3880)&lt;.3,.3,N3880*S3880))</f>
        <v>0</v>
      </c>
      <c r="U3880"/>
      <c r="V3880" s="4">
        <f>IF(AND(N3880&lt;&gt;0,O3880&lt;&gt;0,Q3880&lt;&gt;0,S3880&lt;&gt;""),N3880-O3880-Q3880-R3880-T3880-U3880-P3880,"")</f>
        <v>0</v>
      </c>
      <c r="W3880">
        <v>0</v>
      </c>
      <c r="X3880">
        <v>0</v>
      </c>
      <c r="Y3880" s="7">
        <v>0</v>
      </c>
      <c r="Z3880" s="7">
        <v>0</v>
      </c>
      <c r="AA3880">
        <v>0</v>
      </c>
      <c r="AB3880">
        <v>180</v>
      </c>
      <c r="AC3880">
        <v>0</v>
      </c>
      <c r="AD3880">
        <v>9999</v>
      </c>
      <c r="AG3880">
        <v>0</v>
      </c>
      <c r="AH3880">
        <v>0</v>
      </c>
      <c r="AJ3880">
        <v>0</v>
      </c>
    </row>
    <row r="3881" spans="1:36">
      <c r="A3881" t="s">
        <v>12653</v>
      </c>
      <c r="B3881" t="s">
        <v>12654</v>
      </c>
      <c r="C3881" s="2" t="s">
        <v>12655</v>
      </c>
      <c r="D3881" t="s">
        <v>630</v>
      </c>
      <c r="G3881">
        <v>0</v>
      </c>
      <c r="H3881" s="3">
        <v>0</v>
      </c>
      <c r="I3881" s="4">
        <f>IF(H3881=0,"",H3881*O3881)</f>
        <v>0</v>
      </c>
      <c r="J3881" s="5">
        <f>IF(OR(H3881=0,V3881=""),"",H3881*V3881)</f>
        <v>0</v>
      </c>
      <c r="K3881" s="6">
        <f>IF(V3881="","",V3881/O3881)</f>
        <v>0</v>
      </c>
      <c r="L3881" s="6">
        <f>IF(V3881="","",V3881/N3881)</f>
        <v>0</v>
      </c>
      <c r="M3881" s="4">
        <v>0</v>
      </c>
      <c r="Q3881" s="4">
        <v>4.81</v>
      </c>
      <c r="R3881" s="4">
        <v>0.03</v>
      </c>
      <c r="S3881">
        <v>0.15</v>
      </c>
      <c r="T3881" s="4">
        <f>IF(S3881=0,"",IF((N3881*S3881)&lt;.3,.3,N3881*S3881))</f>
        <v>0</v>
      </c>
      <c r="U3881"/>
      <c r="V3881" s="4">
        <f>IF(AND(N3881&lt;&gt;0,O3881&lt;&gt;0,Q3881&lt;&gt;0,S3881&lt;&gt;""),N3881-O3881-Q3881-R3881-T3881-U3881-P3881,"")</f>
        <v>0</v>
      </c>
      <c r="W3881">
        <v>0</v>
      </c>
      <c r="X3881">
        <v>0</v>
      </c>
      <c r="Y3881" s="7">
        <v>0</v>
      </c>
      <c r="Z3881" s="7">
        <v>0</v>
      </c>
      <c r="AA3881">
        <v>0</v>
      </c>
      <c r="AB3881">
        <v>135</v>
      </c>
      <c r="AC3881">
        <v>0</v>
      </c>
      <c r="AD3881">
        <v>9999</v>
      </c>
      <c r="AG3881">
        <v>0</v>
      </c>
      <c r="AH3881">
        <v>0</v>
      </c>
      <c r="AJ3881">
        <v>0</v>
      </c>
    </row>
    <row r="3882" spans="1:36">
      <c r="A3882" t="s">
        <v>12656</v>
      </c>
      <c r="B3882" t="s">
        <v>12657</v>
      </c>
      <c r="C3882" s="2" t="s">
        <v>12658</v>
      </c>
      <c r="D3882" t="s">
        <v>630</v>
      </c>
      <c r="G3882">
        <v>0</v>
      </c>
      <c r="H3882" s="3">
        <v>0</v>
      </c>
      <c r="I3882" s="4">
        <f>IF(H3882=0,"",H3882*O3882)</f>
        <v>0</v>
      </c>
      <c r="J3882" s="5">
        <f>IF(OR(H3882=0,V3882=""),"",H3882*V3882)</f>
        <v>0</v>
      </c>
      <c r="K3882" s="6">
        <f>IF(V3882="","",V3882/O3882)</f>
        <v>0</v>
      </c>
      <c r="L3882" s="6">
        <f>IF(V3882="","",V3882/N3882)</f>
        <v>0</v>
      </c>
      <c r="M3882" s="4">
        <v>0</v>
      </c>
      <c r="Q3882" s="4">
        <v>4.81</v>
      </c>
      <c r="R3882" s="4">
        <v>0.03</v>
      </c>
      <c r="S3882">
        <v>0.15</v>
      </c>
      <c r="T3882" s="4">
        <f>IF(S3882=0,"",IF((N3882*S3882)&lt;.3,.3,N3882*S3882))</f>
        <v>0</v>
      </c>
      <c r="U3882"/>
      <c r="V3882" s="4">
        <f>IF(AND(N3882&lt;&gt;0,O3882&lt;&gt;0,Q3882&lt;&gt;0,S3882&lt;&gt;""),N3882-O3882-Q3882-R3882-T3882-U3882-P3882,"")</f>
        <v>0</v>
      </c>
      <c r="W3882">
        <v>0</v>
      </c>
      <c r="X3882">
        <v>0</v>
      </c>
      <c r="Y3882" s="7">
        <v>0</v>
      </c>
      <c r="Z3882" s="7">
        <v>0</v>
      </c>
      <c r="AA3882">
        <v>0</v>
      </c>
      <c r="AB3882">
        <v>88</v>
      </c>
      <c r="AC3882">
        <v>0</v>
      </c>
      <c r="AD3882">
        <v>9999</v>
      </c>
      <c r="AG3882">
        <v>0</v>
      </c>
      <c r="AH3882">
        <v>0</v>
      </c>
      <c r="AJ3882">
        <v>0</v>
      </c>
    </row>
    <row r="3883" spans="1:36">
      <c r="A3883" t="s">
        <v>12659</v>
      </c>
      <c r="B3883" t="s">
        <v>12660</v>
      </c>
      <c r="C3883" s="2" t="s">
        <v>12661</v>
      </c>
      <c r="D3883" t="s">
        <v>630</v>
      </c>
      <c r="G3883">
        <v>0</v>
      </c>
      <c r="H3883" s="3">
        <v>0</v>
      </c>
      <c r="I3883" s="4">
        <f>IF(H3883=0,"",H3883*O3883)</f>
        <v>0</v>
      </c>
      <c r="J3883" s="5">
        <f>IF(OR(H3883=0,V3883=""),"",H3883*V3883)</f>
        <v>0</v>
      </c>
      <c r="K3883" s="6">
        <f>IF(V3883="","",V3883/O3883)</f>
        <v>0</v>
      </c>
      <c r="L3883" s="6">
        <f>IF(V3883="","",V3883/N3883)</f>
        <v>0</v>
      </c>
      <c r="M3883" s="4">
        <v>0</v>
      </c>
      <c r="Q3883" s="4">
        <v>4.81</v>
      </c>
      <c r="R3883" s="4">
        <v>0.03</v>
      </c>
      <c r="S3883">
        <v>0.15</v>
      </c>
      <c r="T3883" s="4">
        <f>IF(S3883=0,"",IF((N3883*S3883)&lt;.3,.3,N3883*S3883))</f>
        <v>0</v>
      </c>
      <c r="U3883"/>
      <c r="V3883" s="4">
        <f>IF(AND(N3883&lt;&gt;0,O3883&lt;&gt;0,Q3883&lt;&gt;0,S3883&lt;&gt;""),N3883-O3883-Q3883-R3883-T3883-U3883-P3883,"")</f>
        <v>0</v>
      </c>
      <c r="W3883">
        <v>0</v>
      </c>
      <c r="X3883">
        <v>0</v>
      </c>
      <c r="Y3883" s="7">
        <v>0</v>
      </c>
      <c r="Z3883" s="7">
        <v>0</v>
      </c>
      <c r="AA3883">
        <v>0</v>
      </c>
      <c r="AB3883">
        <v>96</v>
      </c>
      <c r="AC3883">
        <v>0</v>
      </c>
      <c r="AD3883">
        <v>9999</v>
      </c>
      <c r="AG3883">
        <v>0</v>
      </c>
      <c r="AH3883">
        <v>0</v>
      </c>
      <c r="AJ3883">
        <v>0</v>
      </c>
    </row>
    <row r="3884" spans="1:36">
      <c r="A3884" t="s">
        <v>12662</v>
      </c>
      <c r="B3884" t="s">
        <v>12663</v>
      </c>
      <c r="C3884" s="2" t="s">
        <v>12664</v>
      </c>
      <c r="D3884" t="s">
        <v>630</v>
      </c>
      <c r="G3884">
        <v>0</v>
      </c>
      <c r="H3884" s="3">
        <v>0</v>
      </c>
      <c r="I3884" s="4">
        <f>IF(H3884=0,"",H3884*O3884)</f>
        <v>0</v>
      </c>
      <c r="J3884" s="5">
        <f>IF(OR(H3884=0,V3884=""),"",H3884*V3884)</f>
        <v>0</v>
      </c>
      <c r="K3884" s="6">
        <f>IF(V3884="","",V3884/O3884)</f>
        <v>0</v>
      </c>
      <c r="L3884" s="6">
        <f>IF(V3884="","",V3884/N3884)</f>
        <v>0</v>
      </c>
      <c r="M3884" s="4">
        <v>0</v>
      </c>
      <c r="Q3884" s="4">
        <v>4.81</v>
      </c>
      <c r="R3884" s="4">
        <v>0</v>
      </c>
      <c r="S3884">
        <v>0.15</v>
      </c>
      <c r="T3884" s="4">
        <f>IF(S3884=0,"",IF((N3884*S3884)&lt;.3,.3,N3884*S3884))</f>
        <v>0</v>
      </c>
      <c r="U3884"/>
      <c r="V3884" s="4">
        <f>IF(AND(N3884&lt;&gt;0,O3884&lt;&gt;0,Q3884&lt;&gt;0,S3884&lt;&gt;""),N3884-O3884-Q3884-R3884-T3884-U3884-P3884,"")</f>
        <v>0</v>
      </c>
      <c r="W3884">
        <v>0</v>
      </c>
      <c r="X3884">
        <v>0</v>
      </c>
      <c r="Y3884" s="7">
        <v>0</v>
      </c>
      <c r="Z3884" s="7">
        <v>0</v>
      </c>
      <c r="AA3884">
        <v>0</v>
      </c>
      <c r="AB3884">
        <v>700</v>
      </c>
      <c r="AC3884">
        <v>0</v>
      </c>
      <c r="AD3884">
        <v>9999</v>
      </c>
      <c r="AG3884">
        <v>0</v>
      </c>
      <c r="AH3884">
        <v>0</v>
      </c>
      <c r="AJ3884">
        <v>0</v>
      </c>
    </row>
    <row r="3885" spans="1:36">
      <c r="A3885" t="s">
        <v>12665</v>
      </c>
      <c r="B3885" t="s">
        <v>12666</v>
      </c>
      <c r="C3885" s="2" t="s">
        <v>12667</v>
      </c>
      <c r="D3885" t="s">
        <v>630</v>
      </c>
      <c r="G3885">
        <v>0</v>
      </c>
      <c r="H3885" s="3">
        <v>0</v>
      </c>
      <c r="I3885" s="4">
        <f>IF(H3885=0,"",H3885*O3885)</f>
        <v>0</v>
      </c>
      <c r="J3885" s="5">
        <f>IF(OR(H3885=0,V3885=""),"",H3885*V3885)</f>
        <v>0</v>
      </c>
      <c r="K3885" s="6">
        <f>IF(V3885="","",V3885/O3885)</f>
        <v>0</v>
      </c>
      <c r="L3885" s="6">
        <f>IF(V3885="","",V3885/N3885)</f>
        <v>0</v>
      </c>
      <c r="M3885" s="4">
        <v>0</v>
      </c>
      <c r="Q3885" s="4">
        <v>4.81</v>
      </c>
      <c r="R3885" s="4">
        <v>0</v>
      </c>
      <c r="S3885">
        <v>0.15</v>
      </c>
      <c r="T3885" s="4">
        <f>IF(S3885=0,"",IF((N3885*S3885)&lt;.3,.3,N3885*S3885))</f>
        <v>0</v>
      </c>
      <c r="U3885"/>
      <c r="V3885" s="4">
        <f>IF(AND(N3885&lt;&gt;0,O3885&lt;&gt;0,Q3885&lt;&gt;0,S3885&lt;&gt;""),N3885-O3885-Q3885-R3885-T3885-U3885-P3885,"")</f>
        <v>0</v>
      </c>
      <c r="W3885">
        <v>0</v>
      </c>
      <c r="X3885">
        <v>0</v>
      </c>
      <c r="Y3885" s="7">
        <v>0</v>
      </c>
      <c r="Z3885" s="7">
        <v>0</v>
      </c>
      <c r="AA3885">
        <v>0</v>
      </c>
      <c r="AB3885">
        <v>700</v>
      </c>
      <c r="AC3885">
        <v>0</v>
      </c>
      <c r="AD3885">
        <v>9999</v>
      </c>
      <c r="AG3885">
        <v>0</v>
      </c>
      <c r="AH3885">
        <v>0</v>
      </c>
      <c r="AJ3885">
        <v>0</v>
      </c>
    </row>
    <row r="3886" spans="1:36">
      <c r="A3886" t="s">
        <v>12668</v>
      </c>
      <c r="B3886" t="s">
        <v>12669</v>
      </c>
      <c r="C3886" s="2" t="s">
        <v>12670</v>
      </c>
      <c r="D3886" t="s">
        <v>630</v>
      </c>
      <c r="G3886">
        <v>0</v>
      </c>
      <c r="H3886" s="3">
        <v>0</v>
      </c>
      <c r="I3886" s="4">
        <f>IF(H3886=0,"",H3886*O3886)</f>
        <v>0</v>
      </c>
      <c r="J3886" s="5">
        <f>IF(OR(H3886=0,V3886=""),"",H3886*V3886)</f>
        <v>0</v>
      </c>
      <c r="K3886" s="6">
        <f>IF(V3886="","",V3886/O3886)</f>
        <v>0</v>
      </c>
      <c r="L3886" s="6">
        <f>IF(V3886="","",V3886/N3886)</f>
        <v>0</v>
      </c>
      <c r="M3886" s="4">
        <v>0</v>
      </c>
      <c r="Q3886" s="4">
        <v>4.81</v>
      </c>
      <c r="R3886" s="4">
        <v>0</v>
      </c>
      <c r="S3886">
        <v>0.15</v>
      </c>
      <c r="T3886" s="4">
        <f>IF(S3886=0,"",IF((N3886*S3886)&lt;.3,.3,N3886*S3886))</f>
        <v>0</v>
      </c>
      <c r="U3886"/>
      <c r="V3886" s="4">
        <f>IF(AND(N3886&lt;&gt;0,O3886&lt;&gt;0,Q3886&lt;&gt;0,S3886&lt;&gt;""),N3886-O3886-Q3886-R3886-T3886-U3886-P3886,"")</f>
        <v>0</v>
      </c>
      <c r="W3886">
        <v>0</v>
      </c>
      <c r="X3886">
        <v>0</v>
      </c>
      <c r="Y3886" s="7">
        <v>0</v>
      </c>
      <c r="Z3886" s="7">
        <v>0</v>
      </c>
      <c r="AA3886">
        <v>0</v>
      </c>
      <c r="AB3886">
        <v>700</v>
      </c>
      <c r="AC3886">
        <v>0</v>
      </c>
      <c r="AD3886">
        <v>9999</v>
      </c>
      <c r="AG3886">
        <v>0</v>
      </c>
      <c r="AH3886">
        <v>0</v>
      </c>
      <c r="AJ3886">
        <v>0</v>
      </c>
    </row>
    <row r="3887" spans="1:36">
      <c r="A3887" t="s">
        <v>12671</v>
      </c>
      <c r="B3887" t="s">
        <v>12672</v>
      </c>
      <c r="C3887" s="2" t="s">
        <v>12673</v>
      </c>
      <c r="D3887" t="s">
        <v>630</v>
      </c>
      <c r="G3887">
        <v>0</v>
      </c>
      <c r="H3887" s="3">
        <v>0</v>
      </c>
      <c r="I3887" s="4">
        <f>IF(H3887=0,"",H3887*O3887)</f>
        <v>0</v>
      </c>
      <c r="J3887" s="5">
        <f>IF(OR(H3887=0,V3887=""),"",H3887*V3887)</f>
        <v>0</v>
      </c>
      <c r="K3887" s="6">
        <f>IF(V3887="","",V3887/O3887)</f>
        <v>0</v>
      </c>
      <c r="L3887" s="6">
        <f>IF(V3887="","",V3887/N3887)</f>
        <v>0</v>
      </c>
      <c r="M3887" s="4">
        <v>0</v>
      </c>
      <c r="Q3887" s="4">
        <v>4.81</v>
      </c>
      <c r="R3887" s="4">
        <v>0</v>
      </c>
      <c r="S3887">
        <v>0.15</v>
      </c>
      <c r="T3887" s="4">
        <f>IF(S3887=0,"",IF((N3887*S3887)&lt;.3,.3,N3887*S3887))</f>
        <v>0</v>
      </c>
      <c r="U3887"/>
      <c r="V3887" s="4">
        <f>IF(AND(N3887&lt;&gt;0,O3887&lt;&gt;0,Q3887&lt;&gt;0,S3887&lt;&gt;""),N3887-O3887-Q3887-R3887-T3887-U3887-P3887,"")</f>
        <v>0</v>
      </c>
      <c r="W3887">
        <v>0</v>
      </c>
      <c r="X3887">
        <v>0</v>
      </c>
      <c r="Y3887" s="7">
        <v>0</v>
      </c>
      <c r="Z3887" s="7">
        <v>0</v>
      </c>
      <c r="AA3887">
        <v>0</v>
      </c>
      <c r="AB3887">
        <v>552</v>
      </c>
      <c r="AC3887">
        <v>0</v>
      </c>
      <c r="AD3887">
        <v>9999</v>
      </c>
      <c r="AG3887">
        <v>0</v>
      </c>
      <c r="AH3887">
        <v>0</v>
      </c>
      <c r="AJ3887">
        <v>0</v>
      </c>
    </row>
    <row r="3888" spans="1:36">
      <c r="A3888" t="s">
        <v>12674</v>
      </c>
      <c r="B3888" t="s">
        <v>12675</v>
      </c>
      <c r="C3888" s="2" t="s">
        <v>12676</v>
      </c>
      <c r="D3888" t="s">
        <v>630</v>
      </c>
      <c r="G3888">
        <v>0</v>
      </c>
      <c r="H3888" s="3">
        <v>0</v>
      </c>
      <c r="I3888" s="4">
        <f>IF(H3888=0,"",H3888*O3888)</f>
        <v>0</v>
      </c>
      <c r="J3888" s="5">
        <f>IF(OR(H3888=0,V3888=""),"",H3888*V3888)</f>
        <v>0</v>
      </c>
      <c r="K3888" s="6">
        <f>IF(V3888="","",V3888/O3888)</f>
        <v>0</v>
      </c>
      <c r="L3888" s="6">
        <f>IF(V3888="","",V3888/N3888)</f>
        <v>0</v>
      </c>
      <c r="M3888" s="4">
        <v>0</v>
      </c>
      <c r="R3888" s="4">
        <v>0</v>
      </c>
      <c r="T3888" s="4">
        <f>IF(S3888=0,"",IF((N3888*S3888)&lt;.3,.3,N3888*S3888))</f>
        <v>0</v>
      </c>
      <c r="U3888"/>
      <c r="V3888" s="4">
        <f>IF(AND(N3888&lt;&gt;0,O3888&lt;&gt;0,Q3888&lt;&gt;0,S3888&lt;&gt;""),N3888-O3888-Q3888-R3888-T3888-U3888-P3888,"")</f>
        <v>0</v>
      </c>
      <c r="W3888">
        <v>0</v>
      </c>
      <c r="X3888">
        <v>0</v>
      </c>
      <c r="Y3888" s="7">
        <v>0</v>
      </c>
      <c r="Z3888" s="7">
        <v>0</v>
      </c>
      <c r="AA3888">
        <v>0</v>
      </c>
      <c r="AB3888">
        <v>0</v>
      </c>
      <c r="AC3888">
        <v>0</v>
      </c>
      <c r="AD3888" t="s">
        <v>41</v>
      </c>
      <c r="AG3888">
        <v>0</v>
      </c>
      <c r="AH3888">
        <v>0</v>
      </c>
      <c r="AJ3888">
        <v>0</v>
      </c>
    </row>
    <row r="3889" spans="1:36">
      <c r="A3889" t="s">
        <v>12677</v>
      </c>
      <c r="B3889" t="s">
        <v>12678</v>
      </c>
      <c r="C3889" s="2" t="s">
        <v>12679</v>
      </c>
      <c r="D3889" t="s">
        <v>630</v>
      </c>
      <c r="G3889">
        <v>0</v>
      </c>
      <c r="H3889" s="3">
        <v>0</v>
      </c>
      <c r="I3889" s="4">
        <f>IF(H3889=0,"",H3889*O3889)</f>
        <v>0</v>
      </c>
      <c r="J3889" s="5">
        <f>IF(OR(H3889=0,V3889=""),"",H3889*V3889)</f>
        <v>0</v>
      </c>
      <c r="K3889" s="6">
        <f>IF(V3889="","",V3889/O3889)</f>
        <v>0</v>
      </c>
      <c r="L3889" s="6">
        <f>IF(V3889="","",V3889/N3889)</f>
        <v>0</v>
      </c>
      <c r="M3889" s="4">
        <v>0</v>
      </c>
      <c r="R3889" s="4">
        <v>0</v>
      </c>
      <c r="T3889" s="4">
        <f>IF(S3889=0,"",IF((N3889*S3889)&lt;.3,.3,N3889*S3889))</f>
        <v>0</v>
      </c>
      <c r="U3889"/>
      <c r="V3889" s="4">
        <f>IF(AND(N3889&lt;&gt;0,O3889&lt;&gt;0,Q3889&lt;&gt;0,S3889&lt;&gt;""),N3889-O3889-Q3889-R3889-T3889-U3889-P3889,"")</f>
        <v>0</v>
      </c>
      <c r="W3889">
        <v>0</v>
      </c>
      <c r="X3889">
        <v>0</v>
      </c>
      <c r="Y3889" s="7">
        <v>0</v>
      </c>
      <c r="Z3889" s="7">
        <v>0</v>
      </c>
      <c r="AA3889">
        <v>0</v>
      </c>
      <c r="AB3889">
        <v>0</v>
      </c>
      <c r="AC3889">
        <v>0</v>
      </c>
      <c r="AD3889" t="s">
        <v>41</v>
      </c>
      <c r="AG3889">
        <v>0</v>
      </c>
      <c r="AH3889">
        <v>0</v>
      </c>
      <c r="AJ3889">
        <v>0</v>
      </c>
    </row>
    <row r="3890" spans="1:36">
      <c r="A3890" t="s">
        <v>12680</v>
      </c>
      <c r="B3890" t="s">
        <v>12681</v>
      </c>
      <c r="C3890" s="2" t="s">
        <v>12682</v>
      </c>
      <c r="D3890" t="s">
        <v>630</v>
      </c>
      <c r="G3890">
        <v>0</v>
      </c>
      <c r="H3890" s="3">
        <v>0</v>
      </c>
      <c r="I3890" s="4">
        <f>IF(H3890=0,"",H3890*O3890)</f>
        <v>0</v>
      </c>
      <c r="J3890" s="5">
        <f>IF(OR(H3890=0,V3890=""),"",H3890*V3890)</f>
        <v>0</v>
      </c>
      <c r="K3890" s="6">
        <f>IF(V3890="","",V3890/O3890)</f>
        <v>0</v>
      </c>
      <c r="L3890" s="6">
        <f>IF(V3890="","",V3890/N3890)</f>
        <v>0</v>
      </c>
      <c r="M3890" s="4">
        <v>0</v>
      </c>
      <c r="Q3890" s="4">
        <v>4.81</v>
      </c>
      <c r="R3890" s="4">
        <v>0</v>
      </c>
      <c r="S3890">
        <v>0.15</v>
      </c>
      <c r="T3890" s="4">
        <f>IF(S3890=0,"",IF((N3890*S3890)&lt;.3,.3,N3890*S3890))</f>
        <v>0</v>
      </c>
      <c r="U3890"/>
      <c r="V3890" s="4">
        <f>IF(AND(N3890&lt;&gt;0,O3890&lt;&gt;0,Q3890&lt;&gt;0,S3890&lt;&gt;""),N3890-O3890-Q3890-R3890-T3890-U3890-P3890,"")</f>
        <v>0</v>
      </c>
      <c r="W3890">
        <v>0</v>
      </c>
      <c r="X3890">
        <v>0</v>
      </c>
      <c r="Y3890" s="7">
        <v>0</v>
      </c>
      <c r="Z3890" s="7">
        <v>0</v>
      </c>
      <c r="AA3890">
        <v>0</v>
      </c>
      <c r="AB3890">
        <v>552</v>
      </c>
      <c r="AC3890">
        <v>0</v>
      </c>
      <c r="AD3890">
        <v>9999</v>
      </c>
      <c r="AG3890">
        <v>0</v>
      </c>
      <c r="AH3890">
        <v>0</v>
      </c>
      <c r="AJ3890">
        <v>0</v>
      </c>
    </row>
    <row r="3891" spans="1:36">
      <c r="A3891" t="s">
        <v>12683</v>
      </c>
      <c r="B3891" t="s">
        <v>12684</v>
      </c>
      <c r="C3891" s="2" t="s">
        <v>12685</v>
      </c>
      <c r="D3891" t="s">
        <v>630</v>
      </c>
      <c r="G3891">
        <v>0</v>
      </c>
      <c r="H3891" s="3">
        <v>0</v>
      </c>
      <c r="I3891" s="4">
        <f>IF(H3891=0,"",H3891*O3891)</f>
        <v>0</v>
      </c>
      <c r="J3891" s="5">
        <f>IF(OR(H3891=0,V3891=""),"",H3891*V3891)</f>
        <v>0</v>
      </c>
      <c r="K3891" s="6">
        <f>IF(V3891="","",V3891/O3891)</f>
        <v>0</v>
      </c>
      <c r="L3891" s="6">
        <f>IF(V3891="","",V3891/N3891)</f>
        <v>0</v>
      </c>
      <c r="M3891" s="4">
        <v>0</v>
      </c>
      <c r="Q3891" s="4">
        <v>4.81</v>
      </c>
      <c r="R3891" s="4">
        <v>0</v>
      </c>
      <c r="S3891">
        <v>0.15</v>
      </c>
      <c r="T3891" s="4">
        <f>IF(S3891=0,"",IF((N3891*S3891)&lt;.3,.3,N3891*S3891))</f>
        <v>0</v>
      </c>
      <c r="U3891"/>
      <c r="V3891" s="4">
        <f>IF(AND(N3891&lt;&gt;0,O3891&lt;&gt;0,Q3891&lt;&gt;0,S3891&lt;&gt;""),N3891-O3891-Q3891-R3891-T3891-U3891-P3891,"")</f>
        <v>0</v>
      </c>
      <c r="W3891">
        <v>0</v>
      </c>
      <c r="X3891">
        <v>0</v>
      </c>
      <c r="Y3891" s="7">
        <v>0</v>
      </c>
      <c r="Z3891" s="7">
        <v>0</v>
      </c>
      <c r="AA3891">
        <v>0</v>
      </c>
      <c r="AB3891">
        <v>200</v>
      </c>
      <c r="AC3891">
        <v>0</v>
      </c>
      <c r="AD3891">
        <v>9999</v>
      </c>
      <c r="AG3891">
        <v>0</v>
      </c>
      <c r="AH3891">
        <v>0</v>
      </c>
      <c r="AJ3891">
        <v>0</v>
      </c>
    </row>
    <row r="3892" spans="1:36">
      <c r="A3892" t="s">
        <v>12686</v>
      </c>
      <c r="B3892" t="s">
        <v>12687</v>
      </c>
      <c r="C3892" s="2" t="s">
        <v>12688</v>
      </c>
      <c r="D3892" t="s">
        <v>630</v>
      </c>
      <c r="G3892">
        <v>0</v>
      </c>
      <c r="H3892" s="3">
        <v>0</v>
      </c>
      <c r="I3892" s="4">
        <f>IF(H3892=0,"",H3892*O3892)</f>
        <v>0</v>
      </c>
      <c r="J3892" s="5">
        <f>IF(OR(H3892=0,V3892=""),"",H3892*V3892)</f>
        <v>0</v>
      </c>
      <c r="K3892" s="6">
        <f>IF(V3892="","",V3892/O3892)</f>
        <v>0</v>
      </c>
      <c r="L3892" s="6">
        <f>IF(V3892="","",V3892/N3892)</f>
        <v>0</v>
      </c>
      <c r="M3892" s="4">
        <v>0</v>
      </c>
      <c r="Q3892" s="4">
        <v>4.81</v>
      </c>
      <c r="R3892" s="4">
        <v>0</v>
      </c>
      <c r="S3892">
        <v>0.15</v>
      </c>
      <c r="T3892" s="4">
        <f>IF(S3892=0,"",IF((N3892*S3892)&lt;.3,.3,N3892*S3892))</f>
        <v>0</v>
      </c>
      <c r="U3892"/>
      <c r="V3892" s="4">
        <f>IF(AND(N3892&lt;&gt;0,O3892&lt;&gt;0,Q3892&lt;&gt;0,S3892&lt;&gt;""),N3892-O3892-Q3892-R3892-T3892-U3892-P3892,"")</f>
        <v>0</v>
      </c>
      <c r="W3892">
        <v>0</v>
      </c>
      <c r="X3892">
        <v>0</v>
      </c>
      <c r="Y3892" s="7">
        <v>0</v>
      </c>
      <c r="Z3892" s="7">
        <v>0</v>
      </c>
      <c r="AA3892">
        <v>0</v>
      </c>
      <c r="AB3892">
        <v>80</v>
      </c>
      <c r="AC3892">
        <v>0</v>
      </c>
      <c r="AD3892">
        <v>9999</v>
      </c>
      <c r="AG3892">
        <v>0</v>
      </c>
      <c r="AH3892">
        <v>0</v>
      </c>
      <c r="AJ3892">
        <v>0</v>
      </c>
    </row>
    <row r="3893" spans="1:36">
      <c r="A3893" t="s">
        <v>12689</v>
      </c>
      <c r="B3893" t="s">
        <v>12690</v>
      </c>
      <c r="C3893" s="2" t="s">
        <v>12691</v>
      </c>
      <c r="D3893" t="s">
        <v>630</v>
      </c>
      <c r="G3893">
        <v>0</v>
      </c>
      <c r="H3893" s="3">
        <v>0</v>
      </c>
      <c r="I3893" s="4">
        <f>IF(H3893=0,"",H3893*O3893)</f>
        <v>0</v>
      </c>
      <c r="J3893" s="5">
        <f>IF(OR(H3893=0,V3893=""),"",H3893*V3893)</f>
        <v>0</v>
      </c>
      <c r="K3893" s="6">
        <f>IF(V3893="","",V3893/O3893)</f>
        <v>0</v>
      </c>
      <c r="L3893" s="6">
        <f>IF(V3893="","",V3893/N3893)</f>
        <v>0</v>
      </c>
      <c r="M3893" s="4">
        <v>29.99</v>
      </c>
      <c r="Q3893" s="4">
        <v>4.81</v>
      </c>
      <c r="R3893" s="4">
        <v>0</v>
      </c>
      <c r="S3893">
        <v>0.15</v>
      </c>
      <c r="T3893" s="4">
        <f>IF(S3893=0,"",IF((N3893*S3893)&lt;.3,.3,N3893*S3893))</f>
        <v>0</v>
      </c>
      <c r="U3893"/>
      <c r="V3893" s="4">
        <f>IF(AND(N3893&lt;&gt;0,O3893&lt;&gt;0,Q3893&lt;&gt;0,S3893&lt;&gt;""),N3893-O3893-Q3893-R3893-T3893-U3893-P3893,"")</f>
        <v>0</v>
      </c>
      <c r="W3893">
        <v>0</v>
      </c>
      <c r="X3893">
        <v>0</v>
      </c>
      <c r="Y3893" s="7">
        <v>0</v>
      </c>
      <c r="Z3893" s="7">
        <v>0</v>
      </c>
      <c r="AA3893">
        <v>0</v>
      </c>
      <c r="AB3893">
        <v>75</v>
      </c>
      <c r="AC3893">
        <v>0</v>
      </c>
      <c r="AD3893">
        <v>9999</v>
      </c>
      <c r="AG3893">
        <v>0</v>
      </c>
      <c r="AH3893">
        <v>0</v>
      </c>
      <c r="AJ3893">
        <v>0</v>
      </c>
    </row>
    <row r="3894" spans="1:36">
      <c r="A3894" t="s">
        <v>12692</v>
      </c>
      <c r="B3894" t="s">
        <v>12693</v>
      </c>
      <c r="C3894" s="2" t="s">
        <v>12694</v>
      </c>
      <c r="D3894" t="s">
        <v>630</v>
      </c>
      <c r="G3894">
        <v>0</v>
      </c>
      <c r="H3894" s="3">
        <v>0</v>
      </c>
      <c r="I3894" s="4">
        <f>IF(H3894=0,"",H3894*O3894)</f>
        <v>0</v>
      </c>
      <c r="J3894" s="5">
        <f>IF(OR(H3894=0,V3894=""),"",H3894*V3894)</f>
        <v>0</v>
      </c>
      <c r="K3894" s="6">
        <f>IF(V3894="","",V3894/O3894)</f>
        <v>0</v>
      </c>
      <c r="L3894" s="6">
        <f>IF(V3894="","",V3894/N3894)</f>
        <v>0</v>
      </c>
      <c r="M3894" s="4">
        <v>0</v>
      </c>
      <c r="R3894" s="4">
        <v>0</v>
      </c>
      <c r="T3894" s="4">
        <f>IF(S3894=0,"",IF((N3894*S3894)&lt;.3,.3,N3894*S3894))</f>
        <v>0</v>
      </c>
      <c r="U3894"/>
      <c r="V3894" s="4">
        <f>IF(AND(N3894&lt;&gt;0,O3894&lt;&gt;0,Q3894&lt;&gt;0,S3894&lt;&gt;""),N3894-O3894-Q3894-R3894-T3894-U3894-P3894,"")</f>
        <v>0</v>
      </c>
      <c r="W3894">
        <v>0</v>
      </c>
      <c r="X3894">
        <v>0</v>
      </c>
      <c r="Y3894" s="7">
        <v>0</v>
      </c>
      <c r="Z3894" s="7">
        <v>0</v>
      </c>
      <c r="AA3894">
        <v>0</v>
      </c>
      <c r="AB3894">
        <v>0</v>
      </c>
      <c r="AC3894">
        <v>0</v>
      </c>
      <c r="AD3894" t="s">
        <v>41</v>
      </c>
      <c r="AG3894">
        <v>0</v>
      </c>
      <c r="AH3894">
        <v>0</v>
      </c>
      <c r="AJ3894">
        <v>0</v>
      </c>
    </row>
    <row r="3895" spans="1:36">
      <c r="A3895" t="s">
        <v>12695</v>
      </c>
      <c r="B3895" t="s">
        <v>12696</v>
      </c>
      <c r="C3895" s="2" t="s">
        <v>12697</v>
      </c>
      <c r="D3895" t="s">
        <v>630</v>
      </c>
      <c r="G3895">
        <v>0</v>
      </c>
      <c r="H3895" s="3">
        <v>0</v>
      </c>
      <c r="I3895" s="4">
        <f>IF(H3895=0,"",H3895*O3895)</f>
        <v>0</v>
      </c>
      <c r="J3895" s="5">
        <f>IF(OR(H3895=0,V3895=""),"",H3895*V3895)</f>
        <v>0</v>
      </c>
      <c r="K3895" s="6">
        <f>IF(V3895="","",V3895/O3895)</f>
        <v>0</v>
      </c>
      <c r="L3895" s="6">
        <f>IF(V3895="","",V3895/N3895)</f>
        <v>0</v>
      </c>
      <c r="M3895" s="4">
        <v>0</v>
      </c>
      <c r="R3895" s="4">
        <v>0</v>
      </c>
      <c r="T3895" s="4">
        <f>IF(S3895=0,"",IF((N3895*S3895)&lt;.3,.3,N3895*S3895))</f>
        <v>0</v>
      </c>
      <c r="U3895"/>
      <c r="V3895" s="4">
        <f>IF(AND(N3895&lt;&gt;0,O3895&lt;&gt;0,Q3895&lt;&gt;0,S3895&lt;&gt;""),N3895-O3895-Q3895-R3895-T3895-U3895-P3895,"")</f>
        <v>0</v>
      </c>
      <c r="W3895">
        <v>0</v>
      </c>
      <c r="X3895">
        <v>0</v>
      </c>
      <c r="Y3895" s="7">
        <v>0</v>
      </c>
      <c r="Z3895" s="7">
        <v>0</v>
      </c>
      <c r="AA3895">
        <v>0</v>
      </c>
      <c r="AB3895">
        <v>0</v>
      </c>
      <c r="AC3895">
        <v>0</v>
      </c>
      <c r="AD3895" t="s">
        <v>41</v>
      </c>
      <c r="AG3895">
        <v>0</v>
      </c>
      <c r="AH3895">
        <v>0</v>
      </c>
      <c r="AJ3895">
        <v>0</v>
      </c>
    </row>
    <row r="3896" spans="1:36">
      <c r="A3896" t="s">
        <v>12698</v>
      </c>
      <c r="B3896" t="s">
        <v>12699</v>
      </c>
      <c r="C3896" s="2" t="s">
        <v>12700</v>
      </c>
      <c r="D3896" t="s">
        <v>630</v>
      </c>
      <c r="G3896">
        <v>0</v>
      </c>
      <c r="H3896" s="3">
        <v>0</v>
      </c>
      <c r="I3896" s="4">
        <f>IF(H3896=0,"",H3896*O3896)</f>
        <v>0</v>
      </c>
      <c r="J3896" s="5">
        <f>IF(OR(H3896=0,V3896=""),"",H3896*V3896)</f>
        <v>0</v>
      </c>
      <c r="K3896" s="6">
        <f>IF(V3896="","",V3896/O3896)</f>
        <v>0</v>
      </c>
      <c r="L3896" s="6">
        <f>IF(V3896="","",V3896/N3896)</f>
        <v>0</v>
      </c>
      <c r="M3896" s="4">
        <v>0</v>
      </c>
      <c r="R3896" s="4">
        <v>0</v>
      </c>
      <c r="T3896" s="4">
        <f>IF(S3896=0,"",IF((N3896*S3896)&lt;.3,.3,N3896*S3896))</f>
        <v>0</v>
      </c>
      <c r="U3896"/>
      <c r="V3896" s="4">
        <f>IF(AND(N3896&lt;&gt;0,O3896&lt;&gt;0,Q3896&lt;&gt;0,S3896&lt;&gt;""),N3896-O3896-Q3896-R3896-T3896-U3896-P3896,"")</f>
        <v>0</v>
      </c>
      <c r="W3896">
        <v>0</v>
      </c>
      <c r="X3896">
        <v>0</v>
      </c>
      <c r="Y3896" s="7">
        <v>0</v>
      </c>
      <c r="Z3896" s="7">
        <v>0</v>
      </c>
      <c r="AA3896">
        <v>0</v>
      </c>
      <c r="AB3896">
        <v>0</v>
      </c>
      <c r="AC3896">
        <v>0</v>
      </c>
      <c r="AD3896" t="s">
        <v>41</v>
      </c>
      <c r="AG3896">
        <v>0</v>
      </c>
      <c r="AH3896">
        <v>0</v>
      </c>
      <c r="AJ3896">
        <v>0</v>
      </c>
    </row>
    <row r="3897" spans="1:36">
      <c r="A3897" t="s">
        <v>12701</v>
      </c>
      <c r="B3897" t="s">
        <v>12702</v>
      </c>
      <c r="C3897" s="2" t="s">
        <v>12703</v>
      </c>
      <c r="D3897" t="s">
        <v>630</v>
      </c>
      <c r="G3897">
        <v>0</v>
      </c>
      <c r="H3897" s="3">
        <v>0</v>
      </c>
      <c r="I3897" s="4">
        <f>IF(H3897=0,"",H3897*O3897)</f>
        <v>0</v>
      </c>
      <c r="J3897" s="5">
        <f>IF(OR(H3897=0,V3897=""),"",H3897*V3897)</f>
        <v>0</v>
      </c>
      <c r="K3897" s="6">
        <f>IF(V3897="","",V3897/O3897)</f>
        <v>0</v>
      </c>
      <c r="L3897" s="6">
        <f>IF(V3897="","",V3897/N3897)</f>
        <v>0</v>
      </c>
      <c r="M3897" s="4">
        <v>0</v>
      </c>
      <c r="R3897" s="4">
        <v>0</v>
      </c>
      <c r="T3897" s="4">
        <f>IF(S3897=0,"",IF((N3897*S3897)&lt;.3,.3,N3897*S3897))</f>
        <v>0</v>
      </c>
      <c r="U3897"/>
      <c r="V3897" s="4">
        <f>IF(AND(N3897&lt;&gt;0,O3897&lt;&gt;0,Q3897&lt;&gt;0,S3897&lt;&gt;""),N3897-O3897-Q3897-R3897-T3897-U3897-P3897,"")</f>
        <v>0</v>
      </c>
      <c r="W3897">
        <v>0</v>
      </c>
      <c r="X3897">
        <v>0</v>
      </c>
      <c r="Y3897" s="7">
        <v>0</v>
      </c>
      <c r="Z3897" s="7">
        <v>0</v>
      </c>
      <c r="AA3897">
        <v>0</v>
      </c>
      <c r="AB3897">
        <v>0</v>
      </c>
      <c r="AC3897">
        <v>0</v>
      </c>
      <c r="AD3897" t="s">
        <v>41</v>
      </c>
      <c r="AG3897">
        <v>0</v>
      </c>
      <c r="AH3897">
        <v>0</v>
      </c>
      <c r="AJ3897">
        <v>0</v>
      </c>
    </row>
    <row r="3898" spans="1:36">
      <c r="A3898" t="s">
        <v>12704</v>
      </c>
      <c r="B3898" t="s">
        <v>12705</v>
      </c>
      <c r="C3898" s="2" t="s">
        <v>12706</v>
      </c>
      <c r="D3898" t="s">
        <v>630</v>
      </c>
      <c r="G3898">
        <v>0</v>
      </c>
      <c r="H3898" s="3">
        <v>0</v>
      </c>
      <c r="I3898" s="4">
        <f>IF(H3898=0,"",H3898*O3898)</f>
        <v>0</v>
      </c>
      <c r="J3898" s="5">
        <f>IF(OR(H3898=0,V3898=""),"",H3898*V3898)</f>
        <v>0</v>
      </c>
      <c r="K3898" s="6">
        <f>IF(V3898="","",V3898/O3898)</f>
        <v>0</v>
      </c>
      <c r="L3898" s="6">
        <f>IF(V3898="","",V3898/N3898)</f>
        <v>0</v>
      </c>
      <c r="M3898" s="4">
        <v>0</v>
      </c>
      <c r="R3898" s="4">
        <v>0</v>
      </c>
      <c r="T3898" s="4">
        <f>IF(S3898=0,"",IF((N3898*S3898)&lt;.3,.3,N3898*S3898))</f>
        <v>0</v>
      </c>
      <c r="U3898"/>
      <c r="V3898" s="4">
        <f>IF(AND(N3898&lt;&gt;0,O3898&lt;&gt;0,Q3898&lt;&gt;0,S3898&lt;&gt;""),N3898-O3898-Q3898-R3898-T3898-U3898-P3898,"")</f>
        <v>0</v>
      </c>
      <c r="W3898">
        <v>0</v>
      </c>
      <c r="X3898">
        <v>0</v>
      </c>
      <c r="Y3898" s="7">
        <v>0</v>
      </c>
      <c r="Z3898" s="7">
        <v>0</v>
      </c>
      <c r="AA3898">
        <v>0</v>
      </c>
      <c r="AB3898">
        <v>0</v>
      </c>
      <c r="AC3898">
        <v>0</v>
      </c>
      <c r="AD3898" t="s">
        <v>41</v>
      </c>
      <c r="AG3898">
        <v>0</v>
      </c>
      <c r="AH3898">
        <v>0</v>
      </c>
      <c r="AJ3898">
        <v>0</v>
      </c>
    </row>
    <row r="3899" spans="1:36">
      <c r="A3899" t="s">
        <v>12707</v>
      </c>
      <c r="B3899" t="s">
        <v>12708</v>
      </c>
      <c r="C3899" s="2" t="s">
        <v>12709</v>
      </c>
      <c r="D3899" t="s">
        <v>630</v>
      </c>
      <c r="G3899">
        <v>0</v>
      </c>
      <c r="H3899" s="3">
        <v>0</v>
      </c>
      <c r="I3899" s="4">
        <f>IF(H3899=0,"",H3899*O3899)</f>
        <v>0</v>
      </c>
      <c r="J3899" s="5">
        <f>IF(OR(H3899=0,V3899=""),"",H3899*V3899)</f>
        <v>0</v>
      </c>
      <c r="K3899" s="6">
        <f>IF(V3899="","",V3899/O3899)</f>
        <v>0</v>
      </c>
      <c r="L3899" s="6">
        <f>IF(V3899="","",V3899/N3899)</f>
        <v>0</v>
      </c>
      <c r="M3899" s="4">
        <v>0</v>
      </c>
      <c r="R3899" s="4">
        <v>0</v>
      </c>
      <c r="T3899" s="4">
        <f>IF(S3899=0,"",IF((N3899*S3899)&lt;.3,.3,N3899*S3899))</f>
        <v>0</v>
      </c>
      <c r="U3899"/>
      <c r="V3899" s="4">
        <f>IF(AND(N3899&lt;&gt;0,O3899&lt;&gt;0,Q3899&lt;&gt;0,S3899&lt;&gt;""),N3899-O3899-Q3899-R3899-T3899-U3899-P3899,"")</f>
        <v>0</v>
      </c>
      <c r="W3899">
        <v>0</v>
      </c>
      <c r="X3899">
        <v>0</v>
      </c>
      <c r="Y3899" s="7">
        <v>0</v>
      </c>
      <c r="Z3899" s="7">
        <v>0</v>
      </c>
      <c r="AA3899">
        <v>0</v>
      </c>
      <c r="AB3899">
        <v>0</v>
      </c>
      <c r="AC3899">
        <v>0</v>
      </c>
      <c r="AD3899" t="s">
        <v>41</v>
      </c>
      <c r="AG3899">
        <v>0</v>
      </c>
      <c r="AH3899">
        <v>0</v>
      </c>
      <c r="AJ3899">
        <v>0</v>
      </c>
    </row>
    <row r="3900" spans="1:36">
      <c r="A3900" t="s">
        <v>12710</v>
      </c>
      <c r="B3900" t="s">
        <v>12711</v>
      </c>
      <c r="C3900" s="2" t="s">
        <v>12712</v>
      </c>
      <c r="D3900" t="s">
        <v>630</v>
      </c>
      <c r="G3900">
        <v>0</v>
      </c>
      <c r="H3900" s="3">
        <v>0</v>
      </c>
      <c r="I3900" s="4">
        <f>IF(H3900=0,"",H3900*O3900)</f>
        <v>0</v>
      </c>
      <c r="J3900" s="5">
        <f>IF(OR(H3900=0,V3900=""),"",H3900*V3900)</f>
        <v>0</v>
      </c>
      <c r="K3900" s="6">
        <f>IF(V3900="","",V3900/O3900)</f>
        <v>0</v>
      </c>
      <c r="L3900" s="6">
        <f>IF(V3900="","",V3900/N3900)</f>
        <v>0</v>
      </c>
      <c r="M3900" s="4">
        <v>0</v>
      </c>
      <c r="R3900" s="4">
        <v>0</v>
      </c>
      <c r="T3900" s="4">
        <f>IF(S3900=0,"",IF((N3900*S3900)&lt;.3,.3,N3900*S3900))</f>
        <v>0</v>
      </c>
      <c r="U3900"/>
      <c r="V3900" s="4">
        <f>IF(AND(N3900&lt;&gt;0,O3900&lt;&gt;0,Q3900&lt;&gt;0,S3900&lt;&gt;""),N3900-O3900-Q3900-R3900-T3900-U3900-P3900,"")</f>
        <v>0</v>
      </c>
      <c r="W3900">
        <v>0</v>
      </c>
      <c r="X3900">
        <v>0</v>
      </c>
      <c r="Y3900" s="7">
        <v>0</v>
      </c>
      <c r="Z3900" s="7">
        <v>0</v>
      </c>
      <c r="AA3900">
        <v>0</v>
      </c>
      <c r="AB3900">
        <v>0</v>
      </c>
      <c r="AC3900">
        <v>0</v>
      </c>
      <c r="AD3900" t="s">
        <v>41</v>
      </c>
      <c r="AG3900">
        <v>0</v>
      </c>
      <c r="AH3900">
        <v>0</v>
      </c>
      <c r="AJ3900">
        <v>0</v>
      </c>
    </row>
    <row r="3901" spans="1:36">
      <c r="A3901" t="s">
        <v>12713</v>
      </c>
      <c r="B3901" t="s">
        <v>12714</v>
      </c>
      <c r="C3901" s="2" t="s">
        <v>12715</v>
      </c>
      <c r="D3901" t="s">
        <v>630</v>
      </c>
      <c r="G3901">
        <v>0</v>
      </c>
      <c r="H3901" s="3">
        <v>0</v>
      </c>
      <c r="I3901" s="4">
        <f>IF(H3901=0,"",H3901*O3901)</f>
        <v>0</v>
      </c>
      <c r="J3901" s="5">
        <f>IF(OR(H3901=0,V3901=""),"",H3901*V3901)</f>
        <v>0</v>
      </c>
      <c r="K3901" s="6">
        <f>IF(V3901="","",V3901/O3901)</f>
        <v>0</v>
      </c>
      <c r="L3901" s="6">
        <f>IF(V3901="","",V3901/N3901)</f>
        <v>0</v>
      </c>
      <c r="M3901" s="4">
        <v>0</v>
      </c>
      <c r="R3901" s="4">
        <v>0</v>
      </c>
      <c r="T3901" s="4">
        <f>IF(S3901=0,"",IF((N3901*S3901)&lt;.3,.3,N3901*S3901))</f>
        <v>0</v>
      </c>
      <c r="U3901"/>
      <c r="V3901" s="4">
        <f>IF(AND(N3901&lt;&gt;0,O3901&lt;&gt;0,Q3901&lt;&gt;0,S3901&lt;&gt;""),N3901-O3901-Q3901-R3901-T3901-U3901-P3901,"")</f>
        <v>0</v>
      </c>
      <c r="W3901">
        <v>0</v>
      </c>
      <c r="X3901">
        <v>0</v>
      </c>
      <c r="Y3901" s="7">
        <v>0</v>
      </c>
      <c r="Z3901" s="7">
        <v>0</v>
      </c>
      <c r="AA3901">
        <v>0</v>
      </c>
      <c r="AB3901">
        <v>0</v>
      </c>
      <c r="AC3901">
        <v>0</v>
      </c>
      <c r="AD3901" t="s">
        <v>41</v>
      </c>
      <c r="AG3901">
        <v>0</v>
      </c>
      <c r="AH3901">
        <v>0</v>
      </c>
      <c r="AJ3901">
        <v>0</v>
      </c>
    </row>
    <row r="3902" spans="1:36">
      <c r="A3902" t="s">
        <v>12716</v>
      </c>
      <c r="B3902" t="s">
        <v>12717</v>
      </c>
      <c r="C3902" s="2" t="s">
        <v>12718</v>
      </c>
      <c r="D3902" t="s">
        <v>630</v>
      </c>
      <c r="G3902">
        <v>0</v>
      </c>
      <c r="H3902" s="3">
        <v>0</v>
      </c>
      <c r="I3902" s="4">
        <f>IF(H3902=0,"",H3902*O3902)</f>
        <v>0</v>
      </c>
      <c r="J3902" s="5">
        <f>IF(OR(H3902=0,V3902=""),"",H3902*V3902)</f>
        <v>0</v>
      </c>
      <c r="K3902" s="6">
        <f>IF(V3902="","",V3902/O3902)</f>
        <v>0</v>
      </c>
      <c r="L3902" s="6">
        <f>IF(V3902="","",V3902/N3902)</f>
        <v>0</v>
      </c>
      <c r="M3902" s="4">
        <v>0</v>
      </c>
      <c r="R3902" s="4">
        <v>0</v>
      </c>
      <c r="T3902" s="4">
        <f>IF(S3902=0,"",IF((N3902*S3902)&lt;.3,.3,N3902*S3902))</f>
        <v>0</v>
      </c>
      <c r="U3902"/>
      <c r="V3902" s="4">
        <f>IF(AND(N3902&lt;&gt;0,O3902&lt;&gt;0,Q3902&lt;&gt;0,S3902&lt;&gt;""),N3902-O3902-Q3902-R3902-T3902-U3902-P3902,"")</f>
        <v>0</v>
      </c>
      <c r="W3902">
        <v>0</v>
      </c>
      <c r="X3902">
        <v>0</v>
      </c>
      <c r="Y3902" s="7">
        <v>0</v>
      </c>
      <c r="Z3902" s="7">
        <v>0</v>
      </c>
      <c r="AA3902">
        <v>0</v>
      </c>
      <c r="AB3902">
        <v>0</v>
      </c>
      <c r="AC3902">
        <v>0</v>
      </c>
      <c r="AD3902" t="s">
        <v>41</v>
      </c>
      <c r="AG3902">
        <v>0</v>
      </c>
      <c r="AH3902">
        <v>0</v>
      </c>
      <c r="AJ3902">
        <v>0</v>
      </c>
    </row>
    <row r="3903" spans="1:36">
      <c r="A3903" t="s">
        <v>12719</v>
      </c>
      <c r="B3903" t="s">
        <v>12720</v>
      </c>
      <c r="C3903" s="2" t="s">
        <v>12721</v>
      </c>
      <c r="D3903" t="s">
        <v>630</v>
      </c>
      <c r="G3903">
        <v>0</v>
      </c>
      <c r="H3903" s="3">
        <v>0</v>
      </c>
      <c r="I3903" s="4">
        <f>IF(H3903=0,"",H3903*O3903)</f>
        <v>0</v>
      </c>
      <c r="J3903" s="5">
        <f>IF(OR(H3903=0,V3903=""),"",H3903*V3903)</f>
        <v>0</v>
      </c>
      <c r="K3903" s="6">
        <f>IF(V3903="","",V3903/O3903)</f>
        <v>0</v>
      </c>
      <c r="L3903" s="6">
        <f>IF(V3903="","",V3903/N3903)</f>
        <v>0</v>
      </c>
      <c r="M3903" s="4">
        <v>0</v>
      </c>
      <c r="R3903" s="4">
        <v>0</v>
      </c>
      <c r="T3903" s="4">
        <f>IF(S3903=0,"",IF((N3903*S3903)&lt;.3,.3,N3903*S3903))</f>
        <v>0</v>
      </c>
      <c r="U3903"/>
      <c r="V3903" s="4">
        <f>IF(AND(N3903&lt;&gt;0,O3903&lt;&gt;0,Q3903&lt;&gt;0,S3903&lt;&gt;""),N3903-O3903-Q3903-R3903-T3903-U3903-P3903,"")</f>
        <v>0</v>
      </c>
      <c r="W3903">
        <v>0</v>
      </c>
      <c r="X3903">
        <v>0</v>
      </c>
      <c r="Y3903" s="7">
        <v>0</v>
      </c>
      <c r="Z3903" s="7">
        <v>0</v>
      </c>
      <c r="AA3903">
        <v>0</v>
      </c>
      <c r="AB3903">
        <v>0</v>
      </c>
      <c r="AC3903">
        <v>0</v>
      </c>
      <c r="AD3903" t="s">
        <v>41</v>
      </c>
      <c r="AG3903">
        <v>0</v>
      </c>
      <c r="AH3903">
        <v>0</v>
      </c>
      <c r="AJ3903">
        <v>0</v>
      </c>
    </row>
    <row r="3904" spans="1:36">
      <c r="A3904" t="s">
        <v>12722</v>
      </c>
      <c r="B3904" t="s">
        <v>12723</v>
      </c>
      <c r="C3904" s="2" t="s">
        <v>12724</v>
      </c>
      <c r="D3904" t="s">
        <v>630</v>
      </c>
      <c r="G3904">
        <v>0</v>
      </c>
      <c r="H3904" s="3">
        <v>0</v>
      </c>
      <c r="I3904" s="4">
        <f>IF(H3904=0,"",H3904*O3904)</f>
        <v>0</v>
      </c>
      <c r="J3904" s="5">
        <f>IF(OR(H3904=0,V3904=""),"",H3904*V3904)</f>
        <v>0</v>
      </c>
      <c r="K3904" s="6">
        <f>IF(V3904="","",V3904/O3904)</f>
        <v>0</v>
      </c>
      <c r="L3904" s="6">
        <f>IF(V3904="","",V3904/N3904)</f>
        <v>0</v>
      </c>
      <c r="M3904" s="4">
        <v>0</v>
      </c>
      <c r="R3904" s="4">
        <v>0</v>
      </c>
      <c r="T3904" s="4">
        <f>IF(S3904=0,"",IF((N3904*S3904)&lt;.3,.3,N3904*S3904))</f>
        <v>0</v>
      </c>
      <c r="U3904"/>
      <c r="V3904" s="4">
        <f>IF(AND(N3904&lt;&gt;0,O3904&lt;&gt;0,Q3904&lt;&gt;0,S3904&lt;&gt;""),N3904-O3904-Q3904-R3904-T3904-U3904-P3904,"")</f>
        <v>0</v>
      </c>
      <c r="W3904">
        <v>0</v>
      </c>
      <c r="X3904">
        <v>0</v>
      </c>
      <c r="Y3904" s="7">
        <v>0</v>
      </c>
      <c r="Z3904" s="7">
        <v>0</v>
      </c>
      <c r="AA3904">
        <v>0</v>
      </c>
      <c r="AB3904">
        <v>0</v>
      </c>
      <c r="AC3904">
        <v>0</v>
      </c>
      <c r="AD3904" t="s">
        <v>41</v>
      </c>
      <c r="AG3904">
        <v>0</v>
      </c>
      <c r="AH3904">
        <v>0</v>
      </c>
      <c r="AJ3904">
        <v>0</v>
      </c>
    </row>
    <row r="3905" spans="1:36">
      <c r="A3905" t="s">
        <v>12725</v>
      </c>
      <c r="B3905" t="s">
        <v>12726</v>
      </c>
      <c r="C3905" s="2" t="s">
        <v>12727</v>
      </c>
      <c r="D3905" t="s">
        <v>630</v>
      </c>
      <c r="G3905">
        <v>0</v>
      </c>
      <c r="H3905" s="3">
        <v>0</v>
      </c>
      <c r="I3905" s="4">
        <f>IF(H3905=0,"",H3905*O3905)</f>
        <v>0</v>
      </c>
      <c r="J3905" s="5">
        <f>IF(OR(H3905=0,V3905=""),"",H3905*V3905)</f>
        <v>0</v>
      </c>
      <c r="K3905" s="6">
        <f>IF(V3905="","",V3905/O3905)</f>
        <v>0</v>
      </c>
      <c r="L3905" s="6">
        <f>IF(V3905="","",V3905/N3905)</f>
        <v>0</v>
      </c>
      <c r="M3905" s="4">
        <v>0</v>
      </c>
      <c r="R3905" s="4">
        <v>0</v>
      </c>
      <c r="T3905" s="4">
        <f>IF(S3905=0,"",IF((N3905*S3905)&lt;.3,.3,N3905*S3905))</f>
        <v>0</v>
      </c>
      <c r="U3905"/>
      <c r="V3905" s="4">
        <f>IF(AND(N3905&lt;&gt;0,O3905&lt;&gt;0,Q3905&lt;&gt;0,S3905&lt;&gt;""),N3905-O3905-Q3905-R3905-T3905-U3905-P3905,"")</f>
        <v>0</v>
      </c>
      <c r="W3905">
        <v>0</v>
      </c>
      <c r="X3905">
        <v>0</v>
      </c>
      <c r="Y3905" s="7">
        <v>0</v>
      </c>
      <c r="Z3905" s="7">
        <v>0</v>
      </c>
      <c r="AA3905">
        <v>0</v>
      </c>
      <c r="AB3905">
        <v>0</v>
      </c>
      <c r="AC3905">
        <v>0</v>
      </c>
      <c r="AD3905" t="s">
        <v>41</v>
      </c>
      <c r="AG3905">
        <v>0</v>
      </c>
      <c r="AH3905">
        <v>0</v>
      </c>
      <c r="AJ3905">
        <v>0</v>
      </c>
    </row>
    <row r="3906" spans="1:36">
      <c r="A3906" t="s">
        <v>12728</v>
      </c>
      <c r="B3906" t="s">
        <v>12729</v>
      </c>
      <c r="C3906" s="2" t="s">
        <v>12730</v>
      </c>
      <c r="D3906" t="s">
        <v>630</v>
      </c>
      <c r="G3906">
        <v>0</v>
      </c>
      <c r="H3906" s="3">
        <v>0</v>
      </c>
      <c r="I3906" s="4">
        <f>IF(H3906=0,"",H3906*O3906)</f>
        <v>0</v>
      </c>
      <c r="J3906" s="5">
        <f>IF(OR(H3906=0,V3906=""),"",H3906*V3906)</f>
        <v>0</v>
      </c>
      <c r="K3906" s="6">
        <f>IF(V3906="","",V3906/O3906)</f>
        <v>0</v>
      </c>
      <c r="L3906" s="6">
        <f>IF(V3906="","",V3906/N3906)</f>
        <v>0</v>
      </c>
      <c r="M3906" s="4">
        <v>0</v>
      </c>
      <c r="R3906" s="4">
        <v>0</v>
      </c>
      <c r="T3906" s="4">
        <f>IF(S3906=0,"",IF((N3906*S3906)&lt;.3,.3,N3906*S3906))</f>
        <v>0</v>
      </c>
      <c r="U3906"/>
      <c r="V3906" s="4">
        <f>IF(AND(N3906&lt;&gt;0,O3906&lt;&gt;0,Q3906&lt;&gt;0,S3906&lt;&gt;""),N3906-O3906-Q3906-R3906-T3906-U3906-P3906,"")</f>
        <v>0</v>
      </c>
      <c r="W3906">
        <v>0</v>
      </c>
      <c r="X3906">
        <v>0</v>
      </c>
      <c r="Y3906" s="7">
        <v>0</v>
      </c>
      <c r="Z3906" s="7">
        <v>0</v>
      </c>
      <c r="AA3906">
        <v>0</v>
      </c>
      <c r="AB3906">
        <v>0</v>
      </c>
      <c r="AC3906">
        <v>0</v>
      </c>
      <c r="AD3906" t="s">
        <v>41</v>
      </c>
      <c r="AG3906">
        <v>0</v>
      </c>
      <c r="AH3906">
        <v>0</v>
      </c>
      <c r="AJ3906">
        <v>0</v>
      </c>
    </row>
    <row r="3907" spans="1:36">
      <c r="A3907" t="s">
        <v>12731</v>
      </c>
      <c r="B3907" t="s">
        <v>12732</v>
      </c>
      <c r="C3907" s="2" t="s">
        <v>12733</v>
      </c>
      <c r="D3907" t="s">
        <v>630</v>
      </c>
      <c r="G3907">
        <v>0</v>
      </c>
      <c r="H3907" s="3">
        <v>0</v>
      </c>
      <c r="I3907" s="4">
        <f>IF(H3907=0,"",H3907*O3907)</f>
        <v>0</v>
      </c>
      <c r="J3907" s="5">
        <f>IF(OR(H3907=0,V3907=""),"",H3907*V3907)</f>
        <v>0</v>
      </c>
      <c r="K3907" s="6">
        <f>IF(V3907="","",V3907/O3907)</f>
        <v>0</v>
      </c>
      <c r="L3907" s="6">
        <f>IF(V3907="","",V3907/N3907)</f>
        <v>0</v>
      </c>
      <c r="M3907" s="4">
        <v>0</v>
      </c>
      <c r="R3907" s="4">
        <v>0</v>
      </c>
      <c r="T3907" s="4">
        <f>IF(S3907=0,"",IF((N3907*S3907)&lt;.3,.3,N3907*S3907))</f>
        <v>0</v>
      </c>
      <c r="U3907"/>
      <c r="V3907" s="4">
        <f>IF(AND(N3907&lt;&gt;0,O3907&lt;&gt;0,Q3907&lt;&gt;0,S3907&lt;&gt;""),N3907-O3907-Q3907-R3907-T3907-U3907-P3907,"")</f>
        <v>0</v>
      </c>
      <c r="W3907">
        <v>0</v>
      </c>
      <c r="X3907">
        <v>0</v>
      </c>
      <c r="Y3907" s="7">
        <v>0</v>
      </c>
      <c r="Z3907" s="7">
        <v>0</v>
      </c>
      <c r="AA3907">
        <v>0</v>
      </c>
      <c r="AB3907">
        <v>0</v>
      </c>
      <c r="AC3907">
        <v>0</v>
      </c>
      <c r="AD3907" t="s">
        <v>41</v>
      </c>
      <c r="AG3907">
        <v>0</v>
      </c>
      <c r="AH3907">
        <v>0</v>
      </c>
      <c r="AJ3907">
        <v>0</v>
      </c>
    </row>
    <row r="3908" spans="1:36">
      <c r="A3908" t="s">
        <v>12734</v>
      </c>
      <c r="B3908" t="s">
        <v>12735</v>
      </c>
      <c r="C3908" s="2" t="s">
        <v>12736</v>
      </c>
      <c r="D3908" t="s">
        <v>630</v>
      </c>
      <c r="G3908">
        <v>0</v>
      </c>
      <c r="H3908" s="3">
        <v>0</v>
      </c>
      <c r="I3908" s="4">
        <f>IF(H3908=0,"",H3908*O3908)</f>
        <v>0</v>
      </c>
      <c r="J3908" s="5">
        <f>IF(OR(H3908=0,V3908=""),"",H3908*V3908)</f>
        <v>0</v>
      </c>
      <c r="K3908" s="6">
        <f>IF(V3908="","",V3908/O3908)</f>
        <v>0</v>
      </c>
      <c r="L3908" s="6">
        <f>IF(V3908="","",V3908/N3908)</f>
        <v>0</v>
      </c>
      <c r="M3908" s="4">
        <v>0</v>
      </c>
      <c r="R3908" s="4">
        <v>0</v>
      </c>
      <c r="T3908" s="4">
        <f>IF(S3908=0,"",IF((N3908*S3908)&lt;.3,.3,N3908*S3908))</f>
        <v>0</v>
      </c>
      <c r="U3908"/>
      <c r="V3908" s="4">
        <f>IF(AND(N3908&lt;&gt;0,O3908&lt;&gt;0,Q3908&lt;&gt;0,S3908&lt;&gt;""),N3908-O3908-Q3908-R3908-T3908-U3908-P3908,"")</f>
        <v>0</v>
      </c>
      <c r="W3908">
        <v>0</v>
      </c>
      <c r="X3908">
        <v>0</v>
      </c>
      <c r="Y3908" s="7">
        <v>0</v>
      </c>
      <c r="Z3908" s="7">
        <v>0</v>
      </c>
      <c r="AA3908">
        <v>0</v>
      </c>
      <c r="AB3908">
        <v>0</v>
      </c>
      <c r="AC3908">
        <v>0</v>
      </c>
      <c r="AD3908" t="s">
        <v>41</v>
      </c>
      <c r="AG3908">
        <v>0</v>
      </c>
      <c r="AH3908">
        <v>0</v>
      </c>
      <c r="AJ3908">
        <v>0</v>
      </c>
    </row>
    <row r="3909" spans="1:36">
      <c r="A3909" t="s">
        <v>12737</v>
      </c>
      <c r="B3909" t="s">
        <v>12738</v>
      </c>
      <c r="C3909" s="2" t="s">
        <v>12739</v>
      </c>
      <c r="D3909" t="s">
        <v>630</v>
      </c>
      <c r="G3909">
        <v>0</v>
      </c>
      <c r="H3909" s="3">
        <v>0</v>
      </c>
      <c r="I3909" s="4">
        <f>IF(H3909=0,"",H3909*O3909)</f>
        <v>0</v>
      </c>
      <c r="J3909" s="5">
        <f>IF(OR(H3909=0,V3909=""),"",H3909*V3909)</f>
        <v>0</v>
      </c>
      <c r="K3909" s="6">
        <f>IF(V3909="","",V3909/O3909)</f>
        <v>0</v>
      </c>
      <c r="L3909" s="6">
        <f>IF(V3909="","",V3909/N3909)</f>
        <v>0</v>
      </c>
      <c r="M3909" s="4">
        <v>0</v>
      </c>
      <c r="R3909" s="4">
        <v>0</v>
      </c>
      <c r="T3909" s="4">
        <f>IF(S3909=0,"",IF((N3909*S3909)&lt;.3,.3,N3909*S3909))</f>
        <v>0</v>
      </c>
      <c r="U3909"/>
      <c r="V3909" s="4">
        <f>IF(AND(N3909&lt;&gt;0,O3909&lt;&gt;0,Q3909&lt;&gt;0,S3909&lt;&gt;""),N3909-O3909-Q3909-R3909-T3909-U3909-P3909,"")</f>
        <v>0</v>
      </c>
      <c r="W3909">
        <v>0</v>
      </c>
      <c r="X3909">
        <v>0</v>
      </c>
      <c r="Y3909" s="7">
        <v>0</v>
      </c>
      <c r="Z3909" s="7">
        <v>0</v>
      </c>
      <c r="AA3909">
        <v>0</v>
      </c>
      <c r="AB3909">
        <v>0</v>
      </c>
      <c r="AC3909">
        <v>0</v>
      </c>
      <c r="AD3909" t="s">
        <v>41</v>
      </c>
      <c r="AG3909">
        <v>0</v>
      </c>
      <c r="AH3909">
        <v>0</v>
      </c>
      <c r="AJ3909">
        <v>0</v>
      </c>
    </row>
    <row r="3910" spans="1:36">
      <c r="A3910" t="s">
        <v>12740</v>
      </c>
      <c r="B3910" t="s">
        <v>6852</v>
      </c>
      <c r="C3910" s="2" t="s">
        <v>6853</v>
      </c>
      <c r="D3910" t="s">
        <v>2206</v>
      </c>
      <c r="E3910" t="s">
        <v>630</v>
      </c>
      <c r="G3910">
        <v>0</v>
      </c>
      <c r="H3910" s="3">
        <v>0</v>
      </c>
      <c r="I3910" s="4">
        <f>IF(H3910=0,"",H3910*O3910)</f>
        <v>0</v>
      </c>
      <c r="J3910" s="5">
        <f>IF(OR(H3910=0,V3910=""),"",H3910*V3910)</f>
        <v>0</v>
      </c>
      <c r="K3910" s="6">
        <f>IF(V3910="","",V3910/O3910)</f>
        <v>0</v>
      </c>
      <c r="L3910" s="6">
        <f>IF(V3910="","",V3910/N3910)</f>
        <v>0</v>
      </c>
      <c r="M3910" s="4">
        <v>28.89</v>
      </c>
      <c r="N3910" s="4">
        <v>33.99</v>
      </c>
      <c r="Q3910" s="4">
        <v>6.14</v>
      </c>
      <c r="R3910" s="4">
        <v>0.22</v>
      </c>
      <c r="S3910">
        <v>0.15</v>
      </c>
      <c r="T3910" s="4">
        <f>IF(S3910=0,"",IF((N3910*S3910)&lt;.3,.3,N3910*S3910))</f>
        <v>0</v>
      </c>
      <c r="U3910"/>
      <c r="V3910" s="4">
        <f>IF(AND(N3910&lt;&gt;0,O3910&lt;&gt;0,Q3910&lt;&gt;0,S3910&lt;&gt;""),N3910-O3910-Q3910-R3910-T3910-U3910-P3910,"")</f>
        <v>0</v>
      </c>
      <c r="W3910">
        <v>0</v>
      </c>
      <c r="X3910">
        <v>0</v>
      </c>
      <c r="Y3910" s="7">
        <v>0</v>
      </c>
      <c r="Z3910" s="7">
        <v>0</v>
      </c>
      <c r="AA3910">
        <v>0</v>
      </c>
      <c r="AB3910">
        <v>0</v>
      </c>
      <c r="AC3910">
        <v>0</v>
      </c>
      <c r="AD3910" t="s">
        <v>41</v>
      </c>
      <c r="AE3910">
        <v>59151</v>
      </c>
      <c r="AF3910" s="4">
        <v>0.5</v>
      </c>
      <c r="AG3910">
        <v>0</v>
      </c>
      <c r="AH3910">
        <v>0</v>
      </c>
      <c r="AJ3910">
        <v>0</v>
      </c>
    </row>
    <row r="3911" spans="1:36">
      <c r="A3911" t="s">
        <v>12741</v>
      </c>
      <c r="B3911" t="s">
        <v>9373</v>
      </c>
      <c r="C3911" s="2" t="s">
        <v>9374</v>
      </c>
      <c r="D3911" t="s">
        <v>2206</v>
      </c>
      <c r="E3911" t="s">
        <v>630</v>
      </c>
      <c r="G3911">
        <v>0</v>
      </c>
      <c r="H3911" s="3">
        <v>0</v>
      </c>
      <c r="I3911" s="4">
        <f>IF(H3911=0,"",H3911*O3911)</f>
        <v>0</v>
      </c>
      <c r="J3911" s="5">
        <f>IF(OR(H3911=0,V3911=""),"",H3911*V3911)</f>
        <v>0</v>
      </c>
      <c r="K3911" s="6">
        <f>IF(V3911="","",V3911/O3911)</f>
        <v>0</v>
      </c>
      <c r="L3911" s="6">
        <f>IF(V3911="","",V3911/N3911)</f>
        <v>0</v>
      </c>
      <c r="M3911" s="4">
        <v>16.99</v>
      </c>
      <c r="N3911" s="4">
        <v>32.99</v>
      </c>
      <c r="Q3911" s="4">
        <v>6.44</v>
      </c>
      <c r="R3911" s="4">
        <v>0.26</v>
      </c>
      <c r="S3911">
        <v>0.15</v>
      </c>
      <c r="T3911" s="4">
        <f>IF(S3911=0,"",IF((N3911*S3911)&lt;.3,.3,N3911*S3911))</f>
        <v>0</v>
      </c>
      <c r="U3911"/>
      <c r="V3911" s="4">
        <f>IF(AND(N3911&lt;&gt;0,O3911&lt;&gt;0,Q3911&lt;&gt;0,S3911&lt;&gt;""),N3911-O3911-Q3911-R3911-T3911-U3911-P3911,"")</f>
        <v>0</v>
      </c>
      <c r="W3911">
        <v>0</v>
      </c>
      <c r="X3911">
        <v>0</v>
      </c>
      <c r="Y3911" s="7">
        <v>0</v>
      </c>
      <c r="Z3911" s="7">
        <v>0</v>
      </c>
      <c r="AA3911">
        <v>0</v>
      </c>
      <c r="AB3911">
        <v>0</v>
      </c>
      <c r="AC3911">
        <v>0</v>
      </c>
      <c r="AD3911" t="s">
        <v>41</v>
      </c>
      <c r="AE3911">
        <v>34217</v>
      </c>
      <c r="AF3911" s="4">
        <v>0.715</v>
      </c>
      <c r="AG3911">
        <v>0</v>
      </c>
      <c r="AH3911">
        <v>0</v>
      </c>
      <c r="AJ3911">
        <v>0</v>
      </c>
    </row>
    <row r="3912" spans="1:36">
      <c r="A3912" t="s">
        <v>12742</v>
      </c>
      <c r="B3912" t="s">
        <v>6012</v>
      </c>
      <c r="C3912" s="2" t="s">
        <v>12743</v>
      </c>
      <c r="D3912" t="s">
        <v>559</v>
      </c>
      <c r="E3912" t="s">
        <v>12744</v>
      </c>
      <c r="G3912">
        <v>0</v>
      </c>
      <c r="H3912" s="3">
        <v>0</v>
      </c>
      <c r="I3912" s="4">
        <f>IF(H3912=0,"",H3912*O3912)</f>
        <v>0</v>
      </c>
      <c r="J3912" s="5">
        <f>IF(OR(H3912=0,V3912=""),"",H3912*V3912)</f>
        <v>0</v>
      </c>
      <c r="K3912" s="6">
        <f>IF(V3912="","",V3912/O3912)</f>
        <v>0</v>
      </c>
      <c r="L3912" s="6">
        <f>IF(V3912="","",V3912/N3912)</f>
        <v>0</v>
      </c>
      <c r="M3912" s="4">
        <v>43.99</v>
      </c>
      <c r="Q3912" s="4">
        <v>7.04</v>
      </c>
      <c r="R3912" s="4">
        <v>0.17</v>
      </c>
      <c r="S3912">
        <v>0.15</v>
      </c>
      <c r="T3912" s="4">
        <f>IF(S3912=0,"",IF((N3912*S3912)&lt;.3,.3,N3912*S3912))</f>
        <v>0</v>
      </c>
      <c r="U3912"/>
      <c r="V3912" s="4">
        <f>IF(AND(N3912&lt;&gt;0,O3912&lt;&gt;0,Q3912&lt;&gt;0,S3912&lt;&gt;""),N3912-O3912-Q3912-R3912-T3912-U3912-P3912,"")</f>
        <v>0</v>
      </c>
      <c r="W3912">
        <v>0</v>
      </c>
      <c r="X3912">
        <v>7</v>
      </c>
      <c r="Y3912" s="7">
        <v>0</v>
      </c>
      <c r="Z3912" s="7">
        <v>0</v>
      </c>
      <c r="AA3912">
        <v>113</v>
      </c>
      <c r="AB3912">
        <v>156</v>
      </c>
      <c r="AC3912">
        <v>9999</v>
      </c>
      <c r="AD3912">
        <v>9999</v>
      </c>
      <c r="AG3912">
        <v>0</v>
      </c>
      <c r="AH3912">
        <v>0</v>
      </c>
      <c r="AJ3912">
        <v>0</v>
      </c>
    </row>
    <row r="3913" spans="1:36">
      <c r="A3913" t="s">
        <v>12745</v>
      </c>
      <c r="B3913" t="s">
        <v>7120</v>
      </c>
      <c r="C3913" s="2" t="s">
        <v>12746</v>
      </c>
      <c r="D3913" t="s">
        <v>630</v>
      </c>
      <c r="G3913">
        <v>0</v>
      </c>
      <c r="H3913" s="3">
        <v>0</v>
      </c>
      <c r="I3913" s="4">
        <f>IF(H3913=0,"",H3913*O3913)</f>
        <v>0</v>
      </c>
      <c r="J3913" s="5">
        <f>IF(OR(H3913=0,V3913=""),"",H3913*V3913)</f>
        <v>0</v>
      </c>
      <c r="K3913" s="6">
        <f>IF(V3913="","",V3913/O3913)</f>
        <v>0</v>
      </c>
      <c r="L3913" s="6">
        <f>IF(V3913="","",V3913/N3913)</f>
        <v>0</v>
      </c>
      <c r="M3913" s="4">
        <v>0</v>
      </c>
      <c r="R3913" s="4">
        <v>0</v>
      </c>
      <c r="T3913" s="4">
        <f>IF(S3913=0,"",IF((N3913*S3913)&lt;.3,.3,N3913*S3913))</f>
        <v>0</v>
      </c>
      <c r="U3913"/>
      <c r="V3913" s="4">
        <f>IF(AND(N3913&lt;&gt;0,O3913&lt;&gt;0,Q3913&lt;&gt;0,S3913&lt;&gt;""),N3913-O3913-Q3913-R3913-T3913-U3913-P3913,"")</f>
        <v>0</v>
      </c>
      <c r="W3913">
        <v>0</v>
      </c>
      <c r="X3913">
        <v>0</v>
      </c>
      <c r="Y3913" s="7">
        <v>0</v>
      </c>
      <c r="Z3913" s="7">
        <v>0</v>
      </c>
      <c r="AA3913">
        <v>0</v>
      </c>
      <c r="AB3913">
        <v>0</v>
      </c>
      <c r="AC3913">
        <v>0</v>
      </c>
      <c r="AD3913" t="s">
        <v>41</v>
      </c>
      <c r="AG3913">
        <v>0</v>
      </c>
      <c r="AH3913">
        <v>0</v>
      </c>
      <c r="AJ3913">
        <v>0</v>
      </c>
    </row>
    <row r="3914" spans="1:36">
      <c r="A3914" t="s">
        <v>12747</v>
      </c>
      <c r="B3914" t="s">
        <v>7479</v>
      </c>
      <c r="C3914" s="2" t="s">
        <v>12748</v>
      </c>
      <c r="D3914" t="s">
        <v>630</v>
      </c>
      <c r="G3914">
        <v>0</v>
      </c>
      <c r="H3914" s="3">
        <v>0</v>
      </c>
      <c r="I3914" s="4">
        <f>IF(H3914=0,"",H3914*O3914)</f>
        <v>0</v>
      </c>
      <c r="J3914" s="5">
        <f>IF(OR(H3914=0,V3914=""),"",H3914*V3914)</f>
        <v>0</v>
      </c>
      <c r="K3914" s="6">
        <f>IF(V3914="","",V3914/O3914)</f>
        <v>0</v>
      </c>
      <c r="L3914" s="6">
        <f>IF(V3914="","",V3914/N3914)</f>
        <v>0</v>
      </c>
      <c r="M3914" s="4">
        <v>0</v>
      </c>
      <c r="Q3914" s="4">
        <v>4.81</v>
      </c>
      <c r="R3914" s="4">
        <v>0</v>
      </c>
      <c r="S3914">
        <v>0.15</v>
      </c>
      <c r="T3914" s="4">
        <f>IF(S3914=0,"",IF((N3914*S3914)&lt;.3,.3,N3914*S3914))</f>
        <v>0</v>
      </c>
      <c r="U3914"/>
      <c r="V3914" s="4">
        <f>IF(AND(N3914&lt;&gt;0,O3914&lt;&gt;0,Q3914&lt;&gt;0,S3914&lt;&gt;""),N3914-O3914-Q3914-R3914-T3914-U3914-P3914,"")</f>
        <v>0</v>
      </c>
      <c r="W3914">
        <v>0</v>
      </c>
      <c r="X3914">
        <v>0</v>
      </c>
      <c r="Y3914" s="7">
        <v>0</v>
      </c>
      <c r="Z3914" s="7">
        <v>0</v>
      </c>
      <c r="AA3914">
        <v>0</v>
      </c>
      <c r="AB3914">
        <v>700</v>
      </c>
      <c r="AC3914">
        <v>0</v>
      </c>
      <c r="AD3914">
        <v>9999</v>
      </c>
      <c r="AG3914">
        <v>0</v>
      </c>
      <c r="AH3914">
        <v>0</v>
      </c>
      <c r="AJ3914">
        <v>0</v>
      </c>
    </row>
    <row r="3915" spans="1:36">
      <c r="A3915" t="s">
        <v>12749</v>
      </c>
      <c r="B3915" t="s">
        <v>7112</v>
      </c>
      <c r="C3915" s="2" t="s">
        <v>12750</v>
      </c>
      <c r="D3915" t="s">
        <v>630</v>
      </c>
      <c r="G3915">
        <v>0</v>
      </c>
      <c r="H3915" s="3">
        <v>0</v>
      </c>
      <c r="I3915" s="4">
        <f>IF(H3915=0,"",H3915*O3915)</f>
        <v>0</v>
      </c>
      <c r="J3915" s="5">
        <f>IF(OR(H3915=0,V3915=""),"",H3915*V3915)</f>
        <v>0</v>
      </c>
      <c r="K3915" s="6">
        <f>IF(V3915="","",V3915/O3915)</f>
        <v>0</v>
      </c>
      <c r="L3915" s="6">
        <f>IF(V3915="","",V3915/N3915)</f>
        <v>0</v>
      </c>
      <c r="M3915" s="4">
        <v>0</v>
      </c>
      <c r="Q3915" s="4">
        <v>4.81</v>
      </c>
      <c r="R3915" s="4">
        <v>0</v>
      </c>
      <c r="S3915">
        <v>0.15</v>
      </c>
      <c r="T3915" s="4">
        <f>IF(S3915=0,"",IF((N3915*S3915)&lt;.3,.3,N3915*S3915))</f>
        <v>0</v>
      </c>
      <c r="U3915"/>
      <c r="V3915" s="4">
        <f>IF(AND(N3915&lt;&gt;0,O3915&lt;&gt;0,Q3915&lt;&gt;0,S3915&lt;&gt;""),N3915-O3915-Q3915-R3915-T3915-U3915-P3915,"")</f>
        <v>0</v>
      </c>
      <c r="W3915">
        <v>0</v>
      </c>
      <c r="X3915">
        <v>0</v>
      </c>
      <c r="Y3915" s="7">
        <v>0</v>
      </c>
      <c r="Z3915" s="7">
        <v>0</v>
      </c>
      <c r="AA3915">
        <v>0</v>
      </c>
      <c r="AB3915">
        <v>1040</v>
      </c>
      <c r="AC3915">
        <v>0</v>
      </c>
      <c r="AD3915">
        <v>9999</v>
      </c>
      <c r="AG3915">
        <v>0</v>
      </c>
      <c r="AH3915">
        <v>0</v>
      </c>
      <c r="AJ3915">
        <v>0</v>
      </c>
    </row>
    <row r="3916" spans="1:36">
      <c r="A3916" t="s">
        <v>12751</v>
      </c>
      <c r="B3916" t="s">
        <v>7499</v>
      </c>
      <c r="C3916" s="2" t="s">
        <v>12752</v>
      </c>
      <c r="D3916" t="s">
        <v>630</v>
      </c>
      <c r="G3916">
        <v>0</v>
      </c>
      <c r="H3916" s="3">
        <v>0</v>
      </c>
      <c r="I3916" s="4">
        <f>IF(H3916=0,"",H3916*O3916)</f>
        <v>0</v>
      </c>
      <c r="J3916" s="5">
        <f>IF(OR(H3916=0,V3916=""),"",H3916*V3916)</f>
        <v>0</v>
      </c>
      <c r="K3916" s="6">
        <f>IF(V3916="","",V3916/O3916)</f>
        <v>0</v>
      </c>
      <c r="L3916" s="6">
        <f>IF(V3916="","",V3916/N3916)</f>
        <v>0</v>
      </c>
      <c r="M3916" s="4">
        <v>0</v>
      </c>
      <c r="R3916" s="4">
        <v>0</v>
      </c>
      <c r="T3916" s="4">
        <f>IF(S3916=0,"",IF((N3916*S3916)&lt;.3,.3,N3916*S3916))</f>
        <v>0</v>
      </c>
      <c r="U3916"/>
      <c r="V3916" s="4">
        <f>IF(AND(N3916&lt;&gt;0,O3916&lt;&gt;0,Q3916&lt;&gt;0,S3916&lt;&gt;""),N3916-O3916-Q3916-R3916-T3916-U3916-P3916,"")</f>
        <v>0</v>
      </c>
      <c r="W3916">
        <v>0</v>
      </c>
      <c r="X3916">
        <v>0</v>
      </c>
      <c r="Y3916" s="7">
        <v>0</v>
      </c>
      <c r="Z3916" s="7">
        <v>0</v>
      </c>
      <c r="AA3916">
        <v>0</v>
      </c>
      <c r="AB3916">
        <v>0</v>
      </c>
      <c r="AC3916">
        <v>0</v>
      </c>
      <c r="AD3916" t="s">
        <v>41</v>
      </c>
      <c r="AG3916">
        <v>0</v>
      </c>
      <c r="AH3916">
        <v>0</v>
      </c>
      <c r="AJ3916">
        <v>0</v>
      </c>
    </row>
    <row r="3917" spans="1:36">
      <c r="A3917" t="s">
        <v>12753</v>
      </c>
      <c r="B3917" t="s">
        <v>7503</v>
      </c>
      <c r="C3917" s="2" t="s">
        <v>12754</v>
      </c>
      <c r="D3917" t="s">
        <v>630</v>
      </c>
      <c r="G3917">
        <v>0</v>
      </c>
      <c r="H3917" s="3">
        <v>0</v>
      </c>
      <c r="I3917" s="4">
        <f>IF(H3917=0,"",H3917*O3917)</f>
        <v>0</v>
      </c>
      <c r="J3917" s="5">
        <f>IF(OR(H3917=0,V3917=""),"",H3917*V3917)</f>
        <v>0</v>
      </c>
      <c r="K3917" s="6">
        <f>IF(V3917="","",V3917/O3917)</f>
        <v>0</v>
      </c>
      <c r="L3917" s="6">
        <f>IF(V3917="","",V3917/N3917)</f>
        <v>0</v>
      </c>
      <c r="M3917" s="4">
        <v>0</v>
      </c>
      <c r="R3917" s="4">
        <v>0</v>
      </c>
      <c r="T3917" s="4">
        <f>IF(S3917=0,"",IF((N3917*S3917)&lt;.3,.3,N3917*S3917))</f>
        <v>0</v>
      </c>
      <c r="U3917"/>
      <c r="V3917" s="4">
        <f>IF(AND(N3917&lt;&gt;0,O3917&lt;&gt;0,Q3917&lt;&gt;0,S3917&lt;&gt;""),N3917-O3917-Q3917-R3917-T3917-U3917-P3917,"")</f>
        <v>0</v>
      </c>
      <c r="W3917">
        <v>0</v>
      </c>
      <c r="X3917">
        <v>0</v>
      </c>
      <c r="Y3917" s="7">
        <v>0</v>
      </c>
      <c r="Z3917" s="7">
        <v>0</v>
      </c>
      <c r="AA3917">
        <v>0</v>
      </c>
      <c r="AB3917">
        <v>0</v>
      </c>
      <c r="AC3917">
        <v>0</v>
      </c>
      <c r="AD3917" t="s">
        <v>41</v>
      </c>
      <c r="AG3917">
        <v>0</v>
      </c>
      <c r="AH3917">
        <v>0</v>
      </c>
      <c r="AJ3917">
        <v>0</v>
      </c>
    </row>
    <row r="3918" spans="1:36">
      <c r="A3918" t="s">
        <v>12755</v>
      </c>
      <c r="B3918" t="s">
        <v>7507</v>
      </c>
      <c r="C3918" s="2" t="s">
        <v>12756</v>
      </c>
      <c r="D3918" t="s">
        <v>630</v>
      </c>
      <c r="G3918">
        <v>0</v>
      </c>
      <c r="H3918" s="3">
        <v>0</v>
      </c>
      <c r="I3918" s="4">
        <f>IF(H3918=0,"",H3918*O3918)</f>
        <v>0</v>
      </c>
      <c r="J3918" s="5">
        <f>IF(OR(H3918=0,V3918=""),"",H3918*V3918)</f>
        <v>0</v>
      </c>
      <c r="K3918" s="6">
        <f>IF(V3918="","",V3918/O3918)</f>
        <v>0</v>
      </c>
      <c r="L3918" s="6">
        <f>IF(V3918="","",V3918/N3918)</f>
        <v>0</v>
      </c>
      <c r="M3918" s="4">
        <v>0</v>
      </c>
      <c r="R3918" s="4">
        <v>0</v>
      </c>
      <c r="T3918" s="4">
        <f>IF(S3918=0,"",IF((N3918*S3918)&lt;.3,.3,N3918*S3918))</f>
        <v>0</v>
      </c>
      <c r="U3918"/>
      <c r="V3918" s="4">
        <f>IF(AND(N3918&lt;&gt;0,O3918&lt;&gt;0,Q3918&lt;&gt;0,S3918&lt;&gt;""),N3918-O3918-Q3918-R3918-T3918-U3918-P3918,"")</f>
        <v>0</v>
      </c>
      <c r="W3918">
        <v>0</v>
      </c>
      <c r="X3918">
        <v>0</v>
      </c>
      <c r="Y3918" s="7">
        <v>0</v>
      </c>
      <c r="Z3918" s="7">
        <v>0</v>
      </c>
      <c r="AA3918">
        <v>0</v>
      </c>
      <c r="AB3918">
        <v>0</v>
      </c>
      <c r="AC3918">
        <v>0</v>
      </c>
      <c r="AD3918" t="s">
        <v>41</v>
      </c>
      <c r="AG3918">
        <v>0</v>
      </c>
      <c r="AH3918">
        <v>0</v>
      </c>
      <c r="AJ3918">
        <v>0</v>
      </c>
    </row>
    <row r="3919" spans="1:36">
      <c r="A3919" t="s">
        <v>12757</v>
      </c>
      <c r="B3919" t="s">
        <v>7108</v>
      </c>
      <c r="C3919" s="2" t="s">
        <v>12758</v>
      </c>
      <c r="D3919" t="s">
        <v>630</v>
      </c>
      <c r="G3919">
        <v>0</v>
      </c>
      <c r="H3919" s="3">
        <v>0</v>
      </c>
      <c r="I3919" s="4">
        <f>IF(H3919=0,"",H3919*O3919)</f>
        <v>0</v>
      </c>
      <c r="J3919" s="5">
        <f>IF(OR(H3919=0,V3919=""),"",H3919*V3919)</f>
        <v>0</v>
      </c>
      <c r="K3919" s="6">
        <f>IF(V3919="","",V3919/O3919)</f>
        <v>0</v>
      </c>
      <c r="L3919" s="6">
        <f>IF(V3919="","",V3919/N3919)</f>
        <v>0</v>
      </c>
      <c r="M3919" s="4">
        <v>0</v>
      </c>
      <c r="Q3919" s="4">
        <v>4.81</v>
      </c>
      <c r="R3919" s="4">
        <v>0</v>
      </c>
      <c r="S3919">
        <v>0.15</v>
      </c>
      <c r="T3919" s="4">
        <f>IF(S3919=0,"",IF((N3919*S3919)&lt;.3,.3,N3919*S3919))</f>
        <v>0</v>
      </c>
      <c r="U3919"/>
      <c r="V3919" s="4">
        <f>IF(AND(N3919&lt;&gt;0,O3919&lt;&gt;0,Q3919&lt;&gt;0,S3919&lt;&gt;""),N3919-O3919-Q3919-R3919-T3919-U3919-P3919,"")</f>
        <v>0</v>
      </c>
      <c r="W3919">
        <v>0</v>
      </c>
      <c r="X3919">
        <v>0</v>
      </c>
      <c r="Y3919" s="7">
        <v>0</v>
      </c>
      <c r="Z3919" s="7">
        <v>0</v>
      </c>
      <c r="AA3919">
        <v>0</v>
      </c>
      <c r="AB3919">
        <v>560</v>
      </c>
      <c r="AC3919">
        <v>0</v>
      </c>
      <c r="AD3919">
        <v>9999</v>
      </c>
      <c r="AG3919">
        <v>0</v>
      </c>
      <c r="AH3919">
        <v>0</v>
      </c>
      <c r="AJ3919">
        <v>0</v>
      </c>
    </row>
    <row r="3920" spans="1:36">
      <c r="A3920" t="s">
        <v>12759</v>
      </c>
      <c r="B3920" t="s">
        <v>7124</v>
      </c>
      <c r="C3920" s="2" t="s">
        <v>12760</v>
      </c>
      <c r="D3920" t="s">
        <v>630</v>
      </c>
      <c r="G3920">
        <v>0</v>
      </c>
      <c r="H3920" s="3">
        <v>0</v>
      </c>
      <c r="I3920" s="4">
        <f>IF(H3920=0,"",H3920*O3920)</f>
        <v>0</v>
      </c>
      <c r="J3920" s="5">
        <f>IF(OR(H3920=0,V3920=""),"",H3920*V3920)</f>
        <v>0</v>
      </c>
      <c r="K3920" s="6">
        <f>IF(V3920="","",V3920/O3920)</f>
        <v>0</v>
      </c>
      <c r="L3920" s="6">
        <f>IF(V3920="","",V3920/N3920)</f>
        <v>0</v>
      </c>
      <c r="M3920" s="4">
        <v>0</v>
      </c>
      <c r="Q3920" s="4">
        <v>4.81</v>
      </c>
      <c r="R3920" s="4">
        <v>0</v>
      </c>
      <c r="S3920">
        <v>0.15</v>
      </c>
      <c r="T3920" s="4">
        <f>IF(S3920=0,"",IF((N3920*S3920)&lt;.3,.3,N3920*S3920))</f>
        <v>0</v>
      </c>
      <c r="U3920"/>
      <c r="V3920" s="4">
        <f>IF(AND(N3920&lt;&gt;0,O3920&lt;&gt;0,Q3920&lt;&gt;0,S3920&lt;&gt;""),N3920-O3920-Q3920-R3920-T3920-U3920-P3920,"")</f>
        <v>0</v>
      </c>
      <c r="W3920">
        <v>0</v>
      </c>
      <c r="X3920">
        <v>0</v>
      </c>
      <c r="Y3920" s="7">
        <v>0</v>
      </c>
      <c r="Z3920" s="7">
        <v>0</v>
      </c>
      <c r="AA3920">
        <v>0</v>
      </c>
      <c r="AB3920">
        <v>900</v>
      </c>
      <c r="AC3920">
        <v>0</v>
      </c>
      <c r="AD3920">
        <v>9999</v>
      </c>
      <c r="AG3920">
        <v>0</v>
      </c>
      <c r="AH3920">
        <v>0</v>
      </c>
      <c r="AJ3920">
        <v>0</v>
      </c>
    </row>
    <row r="3921" spans="1:36">
      <c r="A3921" t="s">
        <v>12761</v>
      </c>
      <c r="B3921" t="s">
        <v>7116</v>
      </c>
      <c r="C3921" s="2" t="s">
        <v>12762</v>
      </c>
      <c r="D3921" t="s">
        <v>630</v>
      </c>
      <c r="G3921">
        <v>0</v>
      </c>
      <c r="H3921" s="3">
        <v>0</v>
      </c>
      <c r="I3921" s="4">
        <f>IF(H3921=0,"",H3921*O3921)</f>
        <v>0</v>
      </c>
      <c r="J3921" s="5">
        <f>IF(OR(H3921=0,V3921=""),"",H3921*V3921)</f>
        <v>0</v>
      </c>
      <c r="K3921" s="6">
        <f>IF(V3921="","",V3921/O3921)</f>
        <v>0</v>
      </c>
      <c r="L3921" s="6">
        <f>IF(V3921="","",V3921/N3921)</f>
        <v>0</v>
      </c>
      <c r="M3921" s="4">
        <v>0</v>
      </c>
      <c r="R3921" s="4">
        <v>0</v>
      </c>
      <c r="T3921" s="4">
        <f>IF(S3921=0,"",IF((N3921*S3921)&lt;.3,.3,N3921*S3921))</f>
        <v>0</v>
      </c>
      <c r="U3921"/>
      <c r="V3921" s="4">
        <f>IF(AND(N3921&lt;&gt;0,O3921&lt;&gt;0,Q3921&lt;&gt;0,S3921&lt;&gt;""),N3921-O3921-Q3921-R3921-T3921-U3921-P3921,"")</f>
        <v>0</v>
      </c>
      <c r="W3921">
        <v>0</v>
      </c>
      <c r="X3921">
        <v>0</v>
      </c>
      <c r="Y3921" s="7">
        <v>0</v>
      </c>
      <c r="Z3921" s="7">
        <v>0</v>
      </c>
      <c r="AA3921">
        <v>0</v>
      </c>
      <c r="AB3921">
        <v>0</v>
      </c>
      <c r="AC3921">
        <v>0</v>
      </c>
      <c r="AD3921" t="s">
        <v>41</v>
      </c>
      <c r="AG3921">
        <v>0</v>
      </c>
      <c r="AH3921">
        <v>0</v>
      </c>
      <c r="AJ3921">
        <v>0</v>
      </c>
    </row>
    <row r="3922" spans="1:36">
      <c r="A3922" t="s">
        <v>12763</v>
      </c>
      <c r="B3922" t="s">
        <v>7515</v>
      </c>
      <c r="C3922" s="2" t="s">
        <v>12764</v>
      </c>
      <c r="D3922" t="s">
        <v>630</v>
      </c>
      <c r="G3922">
        <v>0</v>
      </c>
      <c r="H3922" s="3">
        <v>0</v>
      </c>
      <c r="I3922" s="4">
        <f>IF(H3922=0,"",H3922*O3922)</f>
        <v>0</v>
      </c>
      <c r="J3922" s="5">
        <f>IF(OR(H3922=0,V3922=""),"",H3922*V3922)</f>
        <v>0</v>
      </c>
      <c r="K3922" s="6">
        <f>IF(V3922="","",V3922/O3922)</f>
        <v>0</v>
      </c>
      <c r="L3922" s="6">
        <f>IF(V3922="","",V3922/N3922)</f>
        <v>0</v>
      </c>
      <c r="M3922" s="4">
        <v>0</v>
      </c>
      <c r="R3922" s="4">
        <v>0</v>
      </c>
      <c r="T3922" s="4">
        <f>IF(S3922=0,"",IF((N3922*S3922)&lt;.3,.3,N3922*S3922))</f>
        <v>0</v>
      </c>
      <c r="U3922"/>
      <c r="V3922" s="4">
        <f>IF(AND(N3922&lt;&gt;0,O3922&lt;&gt;0,Q3922&lt;&gt;0,S3922&lt;&gt;""),N3922-O3922-Q3922-R3922-T3922-U3922-P3922,"")</f>
        <v>0</v>
      </c>
      <c r="W3922">
        <v>0</v>
      </c>
      <c r="X3922">
        <v>0</v>
      </c>
      <c r="Y3922" s="7">
        <v>0</v>
      </c>
      <c r="Z3922" s="7">
        <v>0</v>
      </c>
      <c r="AA3922">
        <v>0</v>
      </c>
      <c r="AB3922">
        <v>0</v>
      </c>
      <c r="AC3922">
        <v>0</v>
      </c>
      <c r="AD3922" t="s">
        <v>41</v>
      </c>
      <c r="AG3922">
        <v>0</v>
      </c>
      <c r="AH3922">
        <v>0</v>
      </c>
      <c r="AJ3922">
        <v>0</v>
      </c>
    </row>
    <row r="3923" spans="1:36">
      <c r="A3923" t="s">
        <v>12765</v>
      </c>
      <c r="B3923" t="s">
        <v>7519</v>
      </c>
      <c r="C3923" s="2" t="s">
        <v>12766</v>
      </c>
      <c r="D3923" t="s">
        <v>630</v>
      </c>
      <c r="G3923">
        <v>0</v>
      </c>
      <c r="H3923" s="3">
        <v>0</v>
      </c>
      <c r="I3923" s="4">
        <f>IF(H3923=0,"",H3923*O3923)</f>
        <v>0</v>
      </c>
      <c r="J3923" s="5">
        <f>IF(OR(H3923=0,V3923=""),"",H3923*V3923)</f>
        <v>0</v>
      </c>
      <c r="K3923" s="6">
        <f>IF(V3923="","",V3923/O3923)</f>
        <v>0</v>
      </c>
      <c r="L3923" s="6">
        <f>IF(V3923="","",V3923/N3923)</f>
        <v>0</v>
      </c>
      <c r="M3923" s="4">
        <v>0</v>
      </c>
      <c r="R3923" s="4">
        <v>0</v>
      </c>
      <c r="T3923" s="4">
        <f>IF(S3923=0,"",IF((N3923*S3923)&lt;.3,.3,N3923*S3923))</f>
        <v>0</v>
      </c>
      <c r="U3923"/>
      <c r="V3923" s="4">
        <f>IF(AND(N3923&lt;&gt;0,O3923&lt;&gt;0,Q3923&lt;&gt;0,S3923&lt;&gt;""),N3923-O3923-Q3923-R3923-T3923-U3923-P3923,"")</f>
        <v>0</v>
      </c>
      <c r="W3923">
        <v>0</v>
      </c>
      <c r="X3923">
        <v>0</v>
      </c>
      <c r="Y3923" s="7">
        <v>0</v>
      </c>
      <c r="Z3923" s="7">
        <v>0</v>
      </c>
      <c r="AA3923">
        <v>0</v>
      </c>
      <c r="AB3923">
        <v>0</v>
      </c>
      <c r="AC3923">
        <v>0</v>
      </c>
      <c r="AD3923" t="s">
        <v>41</v>
      </c>
      <c r="AG3923">
        <v>0</v>
      </c>
      <c r="AH3923">
        <v>0</v>
      </c>
      <c r="AJ3923">
        <v>0</v>
      </c>
    </row>
    <row r="3924" spans="1:36">
      <c r="A3924" t="s">
        <v>12767</v>
      </c>
      <c r="B3924" t="s">
        <v>12768</v>
      </c>
      <c r="C3924" s="2" t="s">
        <v>12769</v>
      </c>
      <c r="D3924" t="s">
        <v>2206</v>
      </c>
      <c r="E3924" t="s">
        <v>630</v>
      </c>
      <c r="G3924">
        <v>0</v>
      </c>
      <c r="H3924" s="3">
        <v>0</v>
      </c>
      <c r="I3924" s="4">
        <f>IF(H3924=0,"",H3924*O3924)</f>
        <v>0</v>
      </c>
      <c r="J3924" s="5">
        <f>IF(OR(H3924=0,V3924=""),"",H3924*V3924)</f>
        <v>0</v>
      </c>
      <c r="K3924" s="6">
        <f>IF(V3924="","",V3924/O3924)</f>
        <v>0</v>
      </c>
      <c r="L3924" s="6">
        <f>IF(V3924="","",V3924/N3924)</f>
        <v>0</v>
      </c>
      <c r="M3924" s="4">
        <v>25</v>
      </c>
      <c r="R3924" s="4">
        <v>0</v>
      </c>
      <c r="T3924" s="4">
        <f>IF(S3924=0,"",IF((N3924*S3924)&lt;.3,.3,N3924*S3924))</f>
        <v>0</v>
      </c>
      <c r="U3924"/>
      <c r="V3924" s="4">
        <f>IF(AND(N3924&lt;&gt;0,O3924&lt;&gt;0,Q3924&lt;&gt;0,S3924&lt;&gt;""),N3924-O3924-Q3924-R3924-T3924-U3924-P3924,"")</f>
        <v>0</v>
      </c>
      <c r="W3924">
        <v>0</v>
      </c>
      <c r="X3924">
        <v>0</v>
      </c>
      <c r="Y3924" s="7">
        <v>0</v>
      </c>
      <c r="Z3924" s="7">
        <v>0</v>
      </c>
      <c r="AA3924">
        <v>0</v>
      </c>
      <c r="AB3924">
        <v>0</v>
      </c>
      <c r="AC3924">
        <v>0</v>
      </c>
      <c r="AD3924" t="s">
        <v>41</v>
      </c>
      <c r="AG3924">
        <v>0</v>
      </c>
      <c r="AH3924">
        <v>0</v>
      </c>
      <c r="AJ3924">
        <v>0</v>
      </c>
    </row>
    <row r="3925" spans="1:36">
      <c r="A3925" t="s">
        <v>12770</v>
      </c>
      <c r="B3925" t="s">
        <v>12771</v>
      </c>
      <c r="C3925" s="2" t="s">
        <v>12772</v>
      </c>
      <c r="D3925" t="s">
        <v>2206</v>
      </c>
      <c r="E3925" t="s">
        <v>630</v>
      </c>
      <c r="G3925">
        <v>0</v>
      </c>
      <c r="H3925" s="3">
        <v>0</v>
      </c>
      <c r="I3925" s="4">
        <f>IF(H3925=0,"",H3925*O3925)</f>
        <v>0</v>
      </c>
      <c r="J3925" s="5">
        <f>IF(OR(H3925=0,V3925=""),"",H3925*V3925)</f>
        <v>0</v>
      </c>
      <c r="K3925" s="6">
        <f>IF(V3925="","",V3925/O3925)</f>
        <v>0</v>
      </c>
      <c r="L3925" s="6">
        <f>IF(V3925="","",V3925/N3925)</f>
        <v>0</v>
      </c>
      <c r="M3925" s="4">
        <v>25</v>
      </c>
      <c r="R3925" s="4">
        <v>0</v>
      </c>
      <c r="T3925" s="4">
        <f>IF(S3925=0,"",IF((N3925*S3925)&lt;.3,.3,N3925*S3925))</f>
        <v>0</v>
      </c>
      <c r="U3925"/>
      <c r="V3925" s="4">
        <f>IF(AND(N3925&lt;&gt;0,O3925&lt;&gt;0,Q3925&lt;&gt;0,S3925&lt;&gt;""),N3925-O3925-Q3925-R3925-T3925-U3925-P3925,"")</f>
        <v>0</v>
      </c>
      <c r="W3925">
        <v>0</v>
      </c>
      <c r="X3925">
        <v>0</v>
      </c>
      <c r="Y3925" s="7">
        <v>0</v>
      </c>
      <c r="Z3925" s="7">
        <v>0</v>
      </c>
      <c r="AA3925">
        <v>0</v>
      </c>
      <c r="AB3925">
        <v>0</v>
      </c>
      <c r="AC3925">
        <v>0</v>
      </c>
      <c r="AD3925" t="s">
        <v>41</v>
      </c>
      <c r="AG3925">
        <v>0</v>
      </c>
      <c r="AH3925">
        <v>0</v>
      </c>
      <c r="AJ3925">
        <v>0</v>
      </c>
    </row>
    <row r="3926" spans="1:36">
      <c r="A3926" t="s">
        <v>12773</v>
      </c>
      <c r="B3926" t="s">
        <v>12774</v>
      </c>
      <c r="C3926" s="2" t="s">
        <v>12775</v>
      </c>
      <c r="D3926" t="s">
        <v>2206</v>
      </c>
      <c r="E3926" t="s">
        <v>630</v>
      </c>
      <c r="G3926">
        <v>0</v>
      </c>
      <c r="H3926" s="3">
        <v>0</v>
      </c>
      <c r="I3926" s="4">
        <f>IF(H3926=0,"",H3926*O3926)</f>
        <v>0</v>
      </c>
      <c r="J3926" s="5">
        <f>IF(OR(H3926=0,V3926=""),"",H3926*V3926)</f>
        <v>0</v>
      </c>
      <c r="K3926" s="6">
        <f>IF(V3926="","",V3926/O3926)</f>
        <v>0</v>
      </c>
      <c r="L3926" s="6">
        <f>IF(V3926="","",V3926/N3926)</f>
        <v>0</v>
      </c>
      <c r="M3926" s="4">
        <v>0</v>
      </c>
      <c r="R3926" s="4">
        <v>0</v>
      </c>
      <c r="T3926" s="4">
        <f>IF(S3926=0,"",IF((N3926*S3926)&lt;.3,.3,N3926*S3926))</f>
        <v>0</v>
      </c>
      <c r="U3926"/>
      <c r="V3926" s="4">
        <f>IF(AND(N3926&lt;&gt;0,O3926&lt;&gt;0,Q3926&lt;&gt;0,S3926&lt;&gt;""),N3926-O3926-Q3926-R3926-T3926-U3926-P3926,"")</f>
        <v>0</v>
      </c>
      <c r="W3926">
        <v>0</v>
      </c>
      <c r="X3926">
        <v>0</v>
      </c>
      <c r="Y3926" s="7">
        <v>0</v>
      </c>
      <c r="Z3926" s="7">
        <v>0</v>
      </c>
      <c r="AA3926">
        <v>0</v>
      </c>
      <c r="AB3926">
        <v>0</v>
      </c>
      <c r="AC3926">
        <v>0</v>
      </c>
      <c r="AD3926" t="s">
        <v>41</v>
      </c>
      <c r="AG3926">
        <v>0</v>
      </c>
      <c r="AH3926">
        <v>0</v>
      </c>
      <c r="AJ3926">
        <v>0</v>
      </c>
    </row>
    <row r="3927" spans="1:36">
      <c r="A3927" t="s">
        <v>12776</v>
      </c>
      <c r="B3927" t="s">
        <v>12777</v>
      </c>
      <c r="C3927" s="2" t="s">
        <v>12778</v>
      </c>
      <c r="D3927" t="s">
        <v>2206</v>
      </c>
      <c r="E3927" t="s">
        <v>630</v>
      </c>
      <c r="G3927">
        <v>0</v>
      </c>
      <c r="H3927" s="3">
        <v>0</v>
      </c>
      <c r="I3927" s="4">
        <f>IF(H3927=0,"",H3927*O3927)</f>
        <v>0</v>
      </c>
      <c r="J3927" s="5">
        <f>IF(OR(H3927=0,V3927=""),"",H3927*V3927)</f>
        <v>0</v>
      </c>
      <c r="K3927" s="6">
        <f>IF(V3927="","",V3927/O3927)</f>
        <v>0</v>
      </c>
      <c r="L3927" s="6">
        <f>IF(V3927="","",V3927/N3927)</f>
        <v>0</v>
      </c>
      <c r="M3927" s="4">
        <v>25</v>
      </c>
      <c r="R3927" s="4">
        <v>0</v>
      </c>
      <c r="T3927" s="4">
        <f>IF(S3927=0,"",IF((N3927*S3927)&lt;.3,.3,N3927*S3927))</f>
        <v>0</v>
      </c>
      <c r="U3927"/>
      <c r="V3927" s="4">
        <f>IF(AND(N3927&lt;&gt;0,O3927&lt;&gt;0,Q3927&lt;&gt;0,S3927&lt;&gt;""),N3927-O3927-Q3927-R3927-T3927-U3927-P3927,"")</f>
        <v>0</v>
      </c>
      <c r="W3927">
        <v>0</v>
      </c>
      <c r="X3927">
        <v>0</v>
      </c>
      <c r="Y3927" s="7">
        <v>0</v>
      </c>
      <c r="Z3927" s="7">
        <v>0</v>
      </c>
      <c r="AA3927">
        <v>0</v>
      </c>
      <c r="AB3927">
        <v>0</v>
      </c>
      <c r="AC3927">
        <v>0</v>
      </c>
      <c r="AD3927" t="s">
        <v>41</v>
      </c>
      <c r="AG3927">
        <v>0</v>
      </c>
      <c r="AH3927">
        <v>0</v>
      </c>
      <c r="AJ3927">
        <v>0</v>
      </c>
    </row>
    <row r="3928" spans="1:36">
      <c r="A3928" t="s">
        <v>12779</v>
      </c>
      <c r="B3928" t="s">
        <v>12780</v>
      </c>
      <c r="C3928" s="2" t="s">
        <v>12781</v>
      </c>
      <c r="D3928" t="s">
        <v>2206</v>
      </c>
      <c r="E3928" t="s">
        <v>630</v>
      </c>
      <c r="G3928">
        <v>0</v>
      </c>
      <c r="H3928" s="3">
        <v>0</v>
      </c>
      <c r="I3928" s="4">
        <f>IF(H3928=0,"",H3928*O3928)</f>
        <v>0</v>
      </c>
      <c r="J3928" s="5">
        <f>IF(OR(H3928=0,V3928=""),"",H3928*V3928)</f>
        <v>0</v>
      </c>
      <c r="K3928" s="6">
        <f>IF(V3928="","",V3928/O3928)</f>
        <v>0</v>
      </c>
      <c r="L3928" s="6">
        <f>IF(V3928="","",V3928/N3928)</f>
        <v>0</v>
      </c>
      <c r="M3928" s="4">
        <v>0</v>
      </c>
      <c r="R3928" s="4">
        <v>0</v>
      </c>
      <c r="T3928" s="4">
        <f>IF(S3928=0,"",IF((N3928*S3928)&lt;.3,.3,N3928*S3928))</f>
        <v>0</v>
      </c>
      <c r="U3928"/>
      <c r="V3928" s="4">
        <f>IF(AND(N3928&lt;&gt;0,O3928&lt;&gt;0,Q3928&lt;&gt;0,S3928&lt;&gt;""),N3928-O3928-Q3928-R3928-T3928-U3928-P3928,"")</f>
        <v>0</v>
      </c>
      <c r="W3928">
        <v>0</v>
      </c>
      <c r="X3928">
        <v>0</v>
      </c>
      <c r="Y3928" s="7">
        <v>0</v>
      </c>
      <c r="Z3928" s="7">
        <v>0</v>
      </c>
      <c r="AA3928">
        <v>0</v>
      </c>
      <c r="AB3928">
        <v>0</v>
      </c>
      <c r="AC3928">
        <v>0</v>
      </c>
      <c r="AD3928" t="s">
        <v>41</v>
      </c>
      <c r="AG3928">
        <v>0</v>
      </c>
      <c r="AH3928">
        <v>0</v>
      </c>
      <c r="AJ3928">
        <v>0</v>
      </c>
    </row>
    <row r="3929" spans="1:36">
      <c r="A3929" t="s">
        <v>12782</v>
      </c>
      <c r="B3929" t="s">
        <v>12783</v>
      </c>
      <c r="C3929" s="2" t="s">
        <v>12784</v>
      </c>
      <c r="D3929" t="s">
        <v>2206</v>
      </c>
      <c r="E3929" t="s">
        <v>630</v>
      </c>
      <c r="G3929">
        <v>0</v>
      </c>
      <c r="H3929" s="3">
        <v>0</v>
      </c>
      <c r="I3929" s="4">
        <f>IF(H3929=0,"",H3929*O3929)</f>
        <v>0</v>
      </c>
      <c r="J3929" s="5">
        <f>IF(OR(H3929=0,V3929=""),"",H3929*V3929)</f>
        <v>0</v>
      </c>
      <c r="K3929" s="6">
        <f>IF(V3929="","",V3929/O3929)</f>
        <v>0</v>
      </c>
      <c r="L3929" s="6">
        <f>IF(V3929="","",V3929/N3929)</f>
        <v>0</v>
      </c>
      <c r="M3929" s="4">
        <v>25</v>
      </c>
      <c r="R3929" s="4">
        <v>0</v>
      </c>
      <c r="T3929" s="4">
        <f>IF(S3929=0,"",IF((N3929*S3929)&lt;.3,.3,N3929*S3929))</f>
        <v>0</v>
      </c>
      <c r="U3929"/>
      <c r="V3929" s="4">
        <f>IF(AND(N3929&lt;&gt;0,O3929&lt;&gt;0,Q3929&lt;&gt;0,S3929&lt;&gt;""),N3929-O3929-Q3929-R3929-T3929-U3929-P3929,"")</f>
        <v>0</v>
      </c>
      <c r="W3929">
        <v>0</v>
      </c>
      <c r="X3929">
        <v>0</v>
      </c>
      <c r="Y3929" s="7">
        <v>0</v>
      </c>
      <c r="Z3929" s="7">
        <v>0</v>
      </c>
      <c r="AA3929">
        <v>0</v>
      </c>
      <c r="AB3929">
        <v>0</v>
      </c>
      <c r="AC3929">
        <v>0</v>
      </c>
      <c r="AD3929" t="s">
        <v>41</v>
      </c>
      <c r="AG3929">
        <v>0</v>
      </c>
      <c r="AH3929">
        <v>0</v>
      </c>
      <c r="AJ3929">
        <v>0</v>
      </c>
    </row>
    <row r="3930" spans="1:36">
      <c r="A3930" t="s">
        <v>12785</v>
      </c>
      <c r="B3930" t="s">
        <v>12786</v>
      </c>
      <c r="C3930" s="2" t="s">
        <v>12787</v>
      </c>
      <c r="D3930" t="s">
        <v>2206</v>
      </c>
      <c r="E3930" t="s">
        <v>630</v>
      </c>
      <c r="G3930">
        <v>0</v>
      </c>
      <c r="H3930" s="3">
        <v>0</v>
      </c>
      <c r="I3930" s="4">
        <f>IF(H3930=0,"",H3930*O3930)</f>
        <v>0</v>
      </c>
      <c r="J3930" s="5">
        <f>IF(OR(H3930=0,V3930=""),"",H3930*V3930)</f>
        <v>0</v>
      </c>
      <c r="K3930" s="6">
        <f>IF(V3930="","",V3930/O3930)</f>
        <v>0</v>
      </c>
      <c r="L3930" s="6">
        <f>IF(V3930="","",V3930/N3930)</f>
        <v>0</v>
      </c>
      <c r="M3930" s="4">
        <v>0</v>
      </c>
      <c r="R3930" s="4">
        <v>0</v>
      </c>
      <c r="T3930" s="4">
        <f>IF(S3930=0,"",IF((N3930*S3930)&lt;.3,.3,N3930*S3930))</f>
        <v>0</v>
      </c>
      <c r="U3930"/>
      <c r="V3930" s="4">
        <f>IF(AND(N3930&lt;&gt;0,O3930&lt;&gt;0,Q3930&lt;&gt;0,S3930&lt;&gt;""),N3930-O3930-Q3930-R3930-T3930-U3930-P3930,"")</f>
        <v>0</v>
      </c>
      <c r="W3930">
        <v>0</v>
      </c>
      <c r="X3930">
        <v>0</v>
      </c>
      <c r="Y3930" s="7">
        <v>0</v>
      </c>
      <c r="Z3930" s="7">
        <v>0</v>
      </c>
      <c r="AA3930">
        <v>0</v>
      </c>
      <c r="AB3930">
        <v>0</v>
      </c>
      <c r="AC3930">
        <v>0</v>
      </c>
      <c r="AD3930" t="s">
        <v>41</v>
      </c>
      <c r="AG3930">
        <v>0</v>
      </c>
      <c r="AH3930">
        <v>0</v>
      </c>
      <c r="AJ3930">
        <v>0</v>
      </c>
    </row>
    <row r="3931" spans="1:36">
      <c r="A3931" t="s">
        <v>12788</v>
      </c>
      <c r="B3931" t="s">
        <v>12789</v>
      </c>
      <c r="C3931" s="2" t="s">
        <v>12790</v>
      </c>
      <c r="D3931" t="s">
        <v>2206</v>
      </c>
      <c r="E3931" t="s">
        <v>630</v>
      </c>
      <c r="G3931">
        <v>0</v>
      </c>
      <c r="H3931" s="3">
        <v>0</v>
      </c>
      <c r="I3931" s="4">
        <f>IF(H3931=0,"",H3931*O3931)</f>
        <v>0</v>
      </c>
      <c r="J3931" s="5">
        <f>IF(OR(H3931=0,V3931=""),"",H3931*V3931)</f>
        <v>0</v>
      </c>
      <c r="K3931" s="6">
        <f>IF(V3931="","",V3931/O3931)</f>
        <v>0</v>
      </c>
      <c r="L3931" s="6">
        <f>IF(V3931="","",V3931/N3931)</f>
        <v>0</v>
      </c>
      <c r="M3931" s="4">
        <v>25</v>
      </c>
      <c r="R3931" s="4">
        <v>0</v>
      </c>
      <c r="T3931" s="4">
        <f>IF(S3931=0,"",IF((N3931*S3931)&lt;.3,.3,N3931*S3931))</f>
        <v>0</v>
      </c>
      <c r="U3931"/>
      <c r="V3931" s="4">
        <f>IF(AND(N3931&lt;&gt;0,O3931&lt;&gt;0,Q3931&lt;&gt;0,S3931&lt;&gt;""),N3931-O3931-Q3931-R3931-T3931-U3931-P3931,"")</f>
        <v>0</v>
      </c>
      <c r="W3931">
        <v>0</v>
      </c>
      <c r="X3931">
        <v>0</v>
      </c>
      <c r="Y3931" s="7">
        <v>0</v>
      </c>
      <c r="Z3931" s="7">
        <v>0</v>
      </c>
      <c r="AA3931">
        <v>0</v>
      </c>
      <c r="AB3931">
        <v>0</v>
      </c>
      <c r="AC3931">
        <v>0</v>
      </c>
      <c r="AD3931" t="s">
        <v>41</v>
      </c>
      <c r="AG3931">
        <v>0</v>
      </c>
      <c r="AH3931">
        <v>0</v>
      </c>
      <c r="AJ3931">
        <v>0</v>
      </c>
    </row>
    <row r="3932" spans="1:36">
      <c r="A3932" t="s">
        <v>12791</v>
      </c>
      <c r="B3932" t="s">
        <v>12792</v>
      </c>
      <c r="C3932" s="2" t="s">
        <v>12793</v>
      </c>
      <c r="D3932" t="s">
        <v>630</v>
      </c>
      <c r="G3932">
        <v>0</v>
      </c>
      <c r="H3932" s="3">
        <v>0</v>
      </c>
      <c r="I3932" s="4">
        <f>IF(H3932=0,"",H3932*O3932)</f>
        <v>0</v>
      </c>
      <c r="J3932" s="5">
        <f>IF(OR(H3932=0,V3932=""),"",H3932*V3932)</f>
        <v>0</v>
      </c>
      <c r="K3932" s="6">
        <f>IF(V3932="","",V3932/O3932)</f>
        <v>0</v>
      </c>
      <c r="L3932" s="6">
        <f>IF(V3932="","",V3932/N3932)</f>
        <v>0</v>
      </c>
      <c r="M3932" s="4">
        <v>25</v>
      </c>
      <c r="R3932" s="4">
        <v>0</v>
      </c>
      <c r="T3932" s="4">
        <f>IF(S3932=0,"",IF((N3932*S3932)&lt;.3,.3,N3932*S3932))</f>
        <v>0</v>
      </c>
      <c r="U3932"/>
      <c r="V3932" s="4">
        <f>IF(AND(N3932&lt;&gt;0,O3932&lt;&gt;0,Q3932&lt;&gt;0,S3932&lt;&gt;""),N3932-O3932-Q3932-R3932-T3932-U3932-P3932,"")</f>
        <v>0</v>
      </c>
      <c r="W3932">
        <v>0</v>
      </c>
      <c r="X3932">
        <v>0</v>
      </c>
      <c r="Y3932" s="7">
        <v>0</v>
      </c>
      <c r="Z3932" s="7">
        <v>0</v>
      </c>
      <c r="AA3932">
        <v>0</v>
      </c>
      <c r="AB3932">
        <v>0</v>
      </c>
      <c r="AC3932">
        <v>0</v>
      </c>
      <c r="AD3932" t="s">
        <v>41</v>
      </c>
      <c r="AG3932">
        <v>0</v>
      </c>
      <c r="AH3932">
        <v>0</v>
      </c>
      <c r="AJ3932">
        <v>0</v>
      </c>
    </row>
    <row r="3933" spans="1:36">
      <c r="A3933" t="s">
        <v>12794</v>
      </c>
      <c r="B3933" t="s">
        <v>12795</v>
      </c>
      <c r="C3933" s="2" t="s">
        <v>12796</v>
      </c>
      <c r="D3933" t="s">
        <v>630</v>
      </c>
      <c r="G3933">
        <v>0</v>
      </c>
      <c r="H3933" s="3">
        <v>0</v>
      </c>
      <c r="I3933" s="4">
        <f>IF(H3933=0,"",H3933*O3933)</f>
        <v>0</v>
      </c>
      <c r="J3933" s="5">
        <f>IF(OR(H3933=0,V3933=""),"",H3933*V3933)</f>
        <v>0</v>
      </c>
      <c r="K3933" s="6">
        <f>IF(V3933="","",V3933/O3933)</f>
        <v>0</v>
      </c>
      <c r="L3933" s="6">
        <f>IF(V3933="","",V3933/N3933)</f>
        <v>0</v>
      </c>
      <c r="M3933" s="4">
        <v>25</v>
      </c>
      <c r="R3933" s="4">
        <v>0</v>
      </c>
      <c r="T3933" s="4">
        <f>IF(S3933=0,"",IF((N3933*S3933)&lt;.3,.3,N3933*S3933))</f>
        <v>0</v>
      </c>
      <c r="U3933"/>
      <c r="V3933" s="4">
        <f>IF(AND(N3933&lt;&gt;0,O3933&lt;&gt;0,Q3933&lt;&gt;0,S3933&lt;&gt;""),N3933-O3933-Q3933-R3933-T3933-U3933-P3933,"")</f>
        <v>0</v>
      </c>
      <c r="W3933">
        <v>0</v>
      </c>
      <c r="X3933">
        <v>0</v>
      </c>
      <c r="Y3933" s="7">
        <v>0</v>
      </c>
      <c r="Z3933" s="7">
        <v>0</v>
      </c>
      <c r="AA3933">
        <v>0</v>
      </c>
      <c r="AB3933">
        <v>0</v>
      </c>
      <c r="AC3933">
        <v>0</v>
      </c>
      <c r="AD3933" t="s">
        <v>41</v>
      </c>
      <c r="AG3933">
        <v>0</v>
      </c>
      <c r="AH3933">
        <v>0</v>
      </c>
      <c r="AJ3933">
        <v>0</v>
      </c>
    </row>
    <row r="3934" spans="1:36">
      <c r="A3934" t="s">
        <v>12797</v>
      </c>
      <c r="B3934" t="s">
        <v>12798</v>
      </c>
      <c r="C3934" s="2" t="s">
        <v>12799</v>
      </c>
      <c r="D3934" t="s">
        <v>630</v>
      </c>
      <c r="G3934">
        <v>0</v>
      </c>
      <c r="H3934" s="3">
        <v>0</v>
      </c>
      <c r="I3934" s="4">
        <f>IF(H3934=0,"",H3934*O3934)</f>
        <v>0</v>
      </c>
      <c r="J3934" s="5">
        <f>IF(OR(H3934=0,V3934=""),"",H3934*V3934)</f>
        <v>0</v>
      </c>
      <c r="K3934" s="6">
        <f>IF(V3934="","",V3934/O3934)</f>
        <v>0</v>
      </c>
      <c r="L3934" s="6">
        <f>IF(V3934="","",V3934/N3934)</f>
        <v>0</v>
      </c>
      <c r="M3934" s="4">
        <v>25</v>
      </c>
      <c r="R3934" s="4">
        <v>0</v>
      </c>
      <c r="T3934" s="4">
        <f>IF(S3934=0,"",IF((N3934*S3934)&lt;.3,.3,N3934*S3934))</f>
        <v>0</v>
      </c>
      <c r="U3934"/>
      <c r="V3934" s="4">
        <f>IF(AND(N3934&lt;&gt;0,O3934&lt;&gt;0,Q3934&lt;&gt;0,S3934&lt;&gt;""),N3934-O3934-Q3934-R3934-T3934-U3934-P3934,"")</f>
        <v>0</v>
      </c>
      <c r="W3934">
        <v>0</v>
      </c>
      <c r="X3934">
        <v>0</v>
      </c>
      <c r="Y3934" s="7">
        <v>0</v>
      </c>
      <c r="Z3934" s="7">
        <v>0</v>
      </c>
      <c r="AA3934">
        <v>0</v>
      </c>
      <c r="AB3934">
        <v>0</v>
      </c>
      <c r="AC3934">
        <v>0</v>
      </c>
      <c r="AD3934" t="s">
        <v>41</v>
      </c>
      <c r="AG3934">
        <v>0</v>
      </c>
      <c r="AH3934">
        <v>0</v>
      </c>
      <c r="AJ3934">
        <v>0</v>
      </c>
    </row>
    <row r="3935" spans="1:36">
      <c r="A3935" t="s">
        <v>12800</v>
      </c>
      <c r="B3935" t="s">
        <v>12801</v>
      </c>
      <c r="C3935" s="2" t="s">
        <v>12802</v>
      </c>
      <c r="D3935" t="s">
        <v>630</v>
      </c>
      <c r="G3935">
        <v>0</v>
      </c>
      <c r="H3935" s="3">
        <v>0</v>
      </c>
      <c r="I3935" s="4">
        <f>IF(H3935=0,"",H3935*O3935)</f>
        <v>0</v>
      </c>
      <c r="J3935" s="5">
        <f>IF(OR(H3935=0,V3935=""),"",H3935*V3935)</f>
        <v>0</v>
      </c>
      <c r="K3935" s="6">
        <f>IF(V3935="","",V3935/O3935)</f>
        <v>0</v>
      </c>
      <c r="L3935" s="6">
        <f>IF(V3935="","",V3935/N3935)</f>
        <v>0</v>
      </c>
      <c r="M3935" s="4">
        <v>25</v>
      </c>
      <c r="R3935" s="4">
        <v>0</v>
      </c>
      <c r="T3935" s="4">
        <f>IF(S3935=0,"",IF((N3935*S3935)&lt;.3,.3,N3935*S3935))</f>
        <v>0</v>
      </c>
      <c r="U3935"/>
      <c r="V3935" s="4">
        <f>IF(AND(N3935&lt;&gt;0,O3935&lt;&gt;0,Q3935&lt;&gt;0,S3935&lt;&gt;""),N3935-O3935-Q3935-R3935-T3935-U3935-P3935,"")</f>
        <v>0</v>
      </c>
      <c r="W3935">
        <v>0</v>
      </c>
      <c r="X3935">
        <v>0</v>
      </c>
      <c r="Y3935" s="7">
        <v>0</v>
      </c>
      <c r="Z3935" s="7">
        <v>0</v>
      </c>
      <c r="AA3935">
        <v>0</v>
      </c>
      <c r="AB3935">
        <v>0</v>
      </c>
      <c r="AC3935">
        <v>0</v>
      </c>
      <c r="AD3935" t="s">
        <v>41</v>
      </c>
      <c r="AG3935">
        <v>0</v>
      </c>
      <c r="AH3935">
        <v>0</v>
      </c>
      <c r="AJ3935">
        <v>0</v>
      </c>
    </row>
    <row r="3936" spans="1:36">
      <c r="A3936" t="s">
        <v>12803</v>
      </c>
      <c r="B3936" t="s">
        <v>12804</v>
      </c>
      <c r="C3936" s="2" t="s">
        <v>12805</v>
      </c>
      <c r="D3936" t="s">
        <v>630</v>
      </c>
      <c r="G3936">
        <v>0</v>
      </c>
      <c r="H3936" s="3">
        <v>0</v>
      </c>
      <c r="I3936" s="4">
        <f>IF(H3936=0,"",H3936*O3936)</f>
        <v>0</v>
      </c>
      <c r="J3936" s="5">
        <f>IF(OR(H3936=0,V3936=""),"",H3936*V3936)</f>
        <v>0</v>
      </c>
      <c r="K3936" s="6">
        <f>IF(V3936="","",V3936/O3936)</f>
        <v>0</v>
      </c>
      <c r="L3936" s="6">
        <f>IF(V3936="","",V3936/N3936)</f>
        <v>0</v>
      </c>
      <c r="M3936" s="4">
        <v>25</v>
      </c>
      <c r="R3936" s="4">
        <v>0</v>
      </c>
      <c r="T3936" s="4">
        <f>IF(S3936=0,"",IF((N3936*S3936)&lt;.3,.3,N3936*S3936))</f>
        <v>0</v>
      </c>
      <c r="U3936"/>
      <c r="V3936" s="4">
        <f>IF(AND(N3936&lt;&gt;0,O3936&lt;&gt;0,Q3936&lt;&gt;0,S3936&lt;&gt;""),N3936-O3936-Q3936-R3936-T3936-U3936-P3936,"")</f>
        <v>0</v>
      </c>
      <c r="W3936">
        <v>0</v>
      </c>
      <c r="X3936">
        <v>0</v>
      </c>
      <c r="Y3936" s="7">
        <v>0</v>
      </c>
      <c r="Z3936" s="7">
        <v>0</v>
      </c>
      <c r="AA3936">
        <v>0</v>
      </c>
      <c r="AB3936">
        <v>0</v>
      </c>
      <c r="AC3936">
        <v>0</v>
      </c>
      <c r="AD3936" t="s">
        <v>41</v>
      </c>
      <c r="AG3936">
        <v>0</v>
      </c>
      <c r="AH3936">
        <v>0</v>
      </c>
      <c r="AJ3936">
        <v>0</v>
      </c>
    </row>
    <row r="3937" spans="1:36">
      <c r="A3937" t="s">
        <v>12806</v>
      </c>
      <c r="B3937" t="s">
        <v>12807</v>
      </c>
      <c r="C3937" s="2" t="s">
        <v>12808</v>
      </c>
      <c r="D3937" t="s">
        <v>630</v>
      </c>
      <c r="G3937">
        <v>0</v>
      </c>
      <c r="H3937" s="3">
        <v>0</v>
      </c>
      <c r="I3937" s="4">
        <f>IF(H3937=0,"",H3937*O3937)</f>
        <v>0</v>
      </c>
      <c r="J3937" s="5">
        <f>IF(OR(H3937=0,V3937=""),"",H3937*V3937)</f>
        <v>0</v>
      </c>
      <c r="K3937" s="6">
        <f>IF(V3937="","",V3937/O3937)</f>
        <v>0</v>
      </c>
      <c r="L3937" s="6">
        <f>IF(V3937="","",V3937/N3937)</f>
        <v>0</v>
      </c>
      <c r="M3937" s="4">
        <v>25</v>
      </c>
      <c r="R3937" s="4">
        <v>0</v>
      </c>
      <c r="T3937" s="4">
        <f>IF(S3937=0,"",IF((N3937*S3937)&lt;.3,.3,N3937*S3937))</f>
        <v>0</v>
      </c>
      <c r="U3937"/>
      <c r="V3937" s="4">
        <f>IF(AND(N3937&lt;&gt;0,O3937&lt;&gt;0,Q3937&lt;&gt;0,S3937&lt;&gt;""),N3937-O3937-Q3937-R3937-T3937-U3937-P3937,"")</f>
        <v>0</v>
      </c>
      <c r="W3937">
        <v>0</v>
      </c>
      <c r="X3937">
        <v>0</v>
      </c>
      <c r="Y3937" s="7">
        <v>0</v>
      </c>
      <c r="Z3937" s="7">
        <v>0</v>
      </c>
      <c r="AA3937">
        <v>0</v>
      </c>
      <c r="AB3937">
        <v>0</v>
      </c>
      <c r="AC3937">
        <v>0</v>
      </c>
      <c r="AD3937" t="s">
        <v>41</v>
      </c>
      <c r="AG3937">
        <v>0</v>
      </c>
      <c r="AH3937">
        <v>0</v>
      </c>
      <c r="AJ3937">
        <v>0</v>
      </c>
    </row>
    <row r="3938" spans="1:36">
      <c r="A3938" t="s">
        <v>12809</v>
      </c>
      <c r="B3938" t="s">
        <v>12810</v>
      </c>
      <c r="C3938" s="2" t="s">
        <v>12811</v>
      </c>
      <c r="D3938" t="s">
        <v>630</v>
      </c>
      <c r="G3938">
        <v>0</v>
      </c>
      <c r="H3938" s="3">
        <v>0</v>
      </c>
      <c r="I3938" s="4">
        <f>IF(H3938=0,"",H3938*O3938)</f>
        <v>0</v>
      </c>
      <c r="J3938" s="5">
        <f>IF(OR(H3938=0,V3938=""),"",H3938*V3938)</f>
        <v>0</v>
      </c>
      <c r="K3938" s="6">
        <f>IF(V3938="","",V3938/O3938)</f>
        <v>0</v>
      </c>
      <c r="L3938" s="6">
        <f>IF(V3938="","",V3938/N3938)</f>
        <v>0</v>
      </c>
      <c r="M3938" s="4">
        <v>25</v>
      </c>
      <c r="R3938" s="4">
        <v>0</v>
      </c>
      <c r="T3938" s="4">
        <f>IF(S3938=0,"",IF((N3938*S3938)&lt;.3,.3,N3938*S3938))</f>
        <v>0</v>
      </c>
      <c r="U3938"/>
      <c r="V3938" s="4">
        <f>IF(AND(N3938&lt;&gt;0,O3938&lt;&gt;0,Q3938&lt;&gt;0,S3938&lt;&gt;""),N3938-O3938-Q3938-R3938-T3938-U3938-P3938,"")</f>
        <v>0</v>
      </c>
      <c r="W3938">
        <v>0</v>
      </c>
      <c r="X3938">
        <v>0</v>
      </c>
      <c r="Y3938" s="7">
        <v>0</v>
      </c>
      <c r="Z3938" s="7">
        <v>0</v>
      </c>
      <c r="AA3938">
        <v>0</v>
      </c>
      <c r="AB3938">
        <v>0</v>
      </c>
      <c r="AC3938">
        <v>0</v>
      </c>
      <c r="AD3938" t="s">
        <v>41</v>
      </c>
      <c r="AG3938">
        <v>0</v>
      </c>
      <c r="AH3938">
        <v>0</v>
      </c>
      <c r="AJ3938">
        <v>0</v>
      </c>
    </row>
    <row r="3939" spans="1:36">
      <c r="A3939" t="s">
        <v>12812</v>
      </c>
      <c r="B3939" t="s">
        <v>12813</v>
      </c>
      <c r="C3939" s="2" t="s">
        <v>12814</v>
      </c>
      <c r="D3939" t="s">
        <v>630</v>
      </c>
      <c r="G3939">
        <v>0</v>
      </c>
      <c r="H3939" s="3">
        <v>0</v>
      </c>
      <c r="I3939" s="4">
        <f>IF(H3939=0,"",H3939*O3939)</f>
        <v>0</v>
      </c>
      <c r="J3939" s="5">
        <f>IF(OR(H3939=0,V3939=""),"",H3939*V3939)</f>
        <v>0</v>
      </c>
      <c r="K3939" s="6">
        <f>IF(V3939="","",V3939/O3939)</f>
        <v>0</v>
      </c>
      <c r="L3939" s="6">
        <f>IF(V3939="","",V3939/N3939)</f>
        <v>0</v>
      </c>
      <c r="M3939" s="4">
        <v>25</v>
      </c>
      <c r="R3939" s="4">
        <v>0</v>
      </c>
      <c r="T3939" s="4">
        <f>IF(S3939=0,"",IF((N3939*S3939)&lt;.3,.3,N3939*S3939))</f>
        <v>0</v>
      </c>
      <c r="U3939"/>
      <c r="V3939" s="4">
        <f>IF(AND(N3939&lt;&gt;0,O3939&lt;&gt;0,Q3939&lt;&gt;0,S3939&lt;&gt;""),N3939-O3939-Q3939-R3939-T3939-U3939-P3939,"")</f>
        <v>0</v>
      </c>
      <c r="W3939">
        <v>0</v>
      </c>
      <c r="X3939">
        <v>0</v>
      </c>
      <c r="Y3939" s="7">
        <v>0</v>
      </c>
      <c r="Z3939" s="7">
        <v>0</v>
      </c>
      <c r="AA3939">
        <v>0</v>
      </c>
      <c r="AB3939">
        <v>0</v>
      </c>
      <c r="AC3939">
        <v>0</v>
      </c>
      <c r="AD3939" t="s">
        <v>41</v>
      </c>
      <c r="AG3939">
        <v>0</v>
      </c>
      <c r="AH3939">
        <v>0</v>
      </c>
      <c r="AJ3939">
        <v>0</v>
      </c>
    </row>
    <row r="3940" spans="1:36">
      <c r="A3940" t="s">
        <v>12815</v>
      </c>
      <c r="B3940" t="s">
        <v>12816</v>
      </c>
      <c r="C3940" s="2" t="s">
        <v>12817</v>
      </c>
      <c r="D3940" t="s">
        <v>630</v>
      </c>
      <c r="G3940">
        <v>0</v>
      </c>
      <c r="H3940" s="3">
        <v>0</v>
      </c>
      <c r="I3940" s="4">
        <f>IF(H3940=0,"",H3940*O3940)</f>
        <v>0</v>
      </c>
      <c r="J3940" s="5">
        <f>IF(OR(H3940=0,V3940=""),"",H3940*V3940)</f>
        <v>0</v>
      </c>
      <c r="K3940" s="6">
        <f>IF(V3940="","",V3940/O3940)</f>
        <v>0</v>
      </c>
      <c r="L3940" s="6">
        <f>IF(V3940="","",V3940/N3940)</f>
        <v>0</v>
      </c>
      <c r="M3940" s="4">
        <v>35.99</v>
      </c>
      <c r="Q3940" s="4">
        <v>4.81</v>
      </c>
      <c r="R3940" s="4">
        <v>0</v>
      </c>
      <c r="S3940">
        <v>0.15</v>
      </c>
      <c r="T3940" s="4">
        <f>IF(S3940=0,"",IF((N3940*S3940)&lt;.3,.3,N3940*S3940))</f>
        <v>0</v>
      </c>
      <c r="U3940"/>
      <c r="V3940" s="4">
        <f>IF(AND(N3940&lt;&gt;0,O3940&lt;&gt;0,Q3940&lt;&gt;0,S3940&lt;&gt;""),N3940-O3940-Q3940-R3940-T3940-U3940-P3940,"")</f>
        <v>0</v>
      </c>
      <c r="W3940">
        <v>0</v>
      </c>
      <c r="X3940">
        <v>0</v>
      </c>
      <c r="Y3940" s="7">
        <v>0</v>
      </c>
      <c r="Z3940" s="7">
        <v>0</v>
      </c>
      <c r="AA3940">
        <v>0</v>
      </c>
      <c r="AB3940">
        <v>160</v>
      </c>
      <c r="AC3940">
        <v>0</v>
      </c>
      <c r="AD3940">
        <v>9999</v>
      </c>
      <c r="AG3940">
        <v>0</v>
      </c>
      <c r="AH3940">
        <v>0</v>
      </c>
      <c r="AJ3940">
        <v>0</v>
      </c>
    </row>
    <row r="3941" spans="1:36">
      <c r="A3941" t="s">
        <v>12818</v>
      </c>
      <c r="B3941" t="s">
        <v>12819</v>
      </c>
      <c r="C3941" s="2" t="s">
        <v>12820</v>
      </c>
      <c r="D3941" t="s">
        <v>630</v>
      </c>
      <c r="G3941">
        <v>0</v>
      </c>
      <c r="H3941" s="3">
        <v>0</v>
      </c>
      <c r="I3941" s="4">
        <f>IF(H3941=0,"",H3941*O3941)</f>
        <v>0</v>
      </c>
      <c r="J3941" s="5">
        <f>IF(OR(H3941=0,V3941=""),"",H3941*V3941)</f>
        <v>0</v>
      </c>
      <c r="K3941" s="6">
        <f>IF(V3941="","",V3941/O3941)</f>
        <v>0</v>
      </c>
      <c r="L3941" s="6">
        <f>IF(V3941="","",V3941/N3941)</f>
        <v>0</v>
      </c>
      <c r="M3941" s="4">
        <v>35.99</v>
      </c>
      <c r="Q3941" s="4">
        <v>4.81</v>
      </c>
      <c r="R3941" s="4">
        <v>0</v>
      </c>
      <c r="S3941">
        <v>0.15</v>
      </c>
      <c r="T3941" s="4">
        <f>IF(S3941=0,"",IF((N3941*S3941)&lt;.3,.3,N3941*S3941))</f>
        <v>0</v>
      </c>
      <c r="U3941"/>
      <c r="V3941" s="4">
        <f>IF(AND(N3941&lt;&gt;0,O3941&lt;&gt;0,Q3941&lt;&gt;0,S3941&lt;&gt;""),N3941-O3941-Q3941-R3941-T3941-U3941-P3941,"")</f>
        <v>0</v>
      </c>
      <c r="W3941">
        <v>0</v>
      </c>
      <c r="X3941">
        <v>0</v>
      </c>
      <c r="Y3941" s="7">
        <v>0</v>
      </c>
      <c r="Z3941" s="7">
        <v>0</v>
      </c>
      <c r="AA3941">
        <v>0</v>
      </c>
      <c r="AB3941">
        <v>104</v>
      </c>
      <c r="AC3941">
        <v>0</v>
      </c>
      <c r="AD3941">
        <v>9999</v>
      </c>
      <c r="AG3941">
        <v>0</v>
      </c>
      <c r="AH3941">
        <v>0</v>
      </c>
      <c r="AJ3941">
        <v>0</v>
      </c>
    </row>
    <row r="3942" spans="1:36">
      <c r="A3942" t="s">
        <v>12821</v>
      </c>
      <c r="B3942" t="s">
        <v>12822</v>
      </c>
      <c r="C3942" s="2" t="s">
        <v>12823</v>
      </c>
      <c r="D3942" t="s">
        <v>630</v>
      </c>
      <c r="G3942">
        <v>0</v>
      </c>
      <c r="H3942" s="3">
        <v>0</v>
      </c>
      <c r="I3942" s="4">
        <f>IF(H3942=0,"",H3942*O3942)</f>
        <v>0</v>
      </c>
      <c r="J3942" s="5">
        <f>IF(OR(H3942=0,V3942=""),"",H3942*V3942)</f>
        <v>0</v>
      </c>
      <c r="K3942" s="6">
        <f>IF(V3942="","",V3942/O3942)</f>
        <v>0</v>
      </c>
      <c r="L3942" s="6">
        <f>IF(V3942="","",V3942/N3942)</f>
        <v>0</v>
      </c>
      <c r="M3942" s="4">
        <v>35.99</v>
      </c>
      <c r="Q3942" s="4">
        <v>4.81</v>
      </c>
      <c r="R3942" s="4">
        <v>0</v>
      </c>
      <c r="S3942">
        <v>0.15</v>
      </c>
      <c r="T3942" s="4">
        <f>IF(S3942=0,"",IF((N3942*S3942)&lt;.3,.3,N3942*S3942))</f>
        <v>0</v>
      </c>
      <c r="U3942"/>
      <c r="V3942" s="4">
        <f>IF(AND(N3942&lt;&gt;0,O3942&lt;&gt;0,Q3942&lt;&gt;0,S3942&lt;&gt;""),N3942-O3942-Q3942-R3942-T3942-U3942-P3942,"")</f>
        <v>0</v>
      </c>
      <c r="W3942">
        <v>0</v>
      </c>
      <c r="X3942">
        <v>0</v>
      </c>
      <c r="Y3942" s="7">
        <v>0</v>
      </c>
      <c r="Z3942" s="7">
        <v>0</v>
      </c>
      <c r="AA3942">
        <v>0</v>
      </c>
      <c r="AB3942">
        <v>80</v>
      </c>
      <c r="AC3942">
        <v>0</v>
      </c>
      <c r="AD3942">
        <v>9999</v>
      </c>
      <c r="AG3942">
        <v>0</v>
      </c>
      <c r="AH3942">
        <v>0</v>
      </c>
      <c r="AJ3942">
        <v>0</v>
      </c>
    </row>
    <row r="3943" spans="1:36">
      <c r="A3943" t="s">
        <v>12824</v>
      </c>
      <c r="B3943" t="s">
        <v>12825</v>
      </c>
      <c r="C3943" s="2" t="s">
        <v>12826</v>
      </c>
      <c r="D3943" t="s">
        <v>630</v>
      </c>
      <c r="G3943">
        <v>0</v>
      </c>
      <c r="H3943" s="3">
        <v>0</v>
      </c>
      <c r="I3943" s="4">
        <f>IF(H3943=0,"",H3943*O3943)</f>
        <v>0</v>
      </c>
      <c r="J3943" s="5">
        <f>IF(OR(H3943=0,V3943=""),"",H3943*V3943)</f>
        <v>0</v>
      </c>
      <c r="K3943" s="6">
        <f>IF(V3943="","",V3943/O3943)</f>
        <v>0</v>
      </c>
      <c r="L3943" s="6">
        <f>IF(V3943="","",V3943/N3943)</f>
        <v>0</v>
      </c>
      <c r="M3943" s="4">
        <v>35.99</v>
      </c>
      <c r="Q3943" s="4">
        <v>4.81</v>
      </c>
      <c r="R3943" s="4">
        <v>0</v>
      </c>
      <c r="S3943">
        <v>0.15</v>
      </c>
      <c r="T3943" s="4">
        <f>IF(S3943=0,"",IF((N3943*S3943)&lt;.3,.3,N3943*S3943))</f>
        <v>0</v>
      </c>
      <c r="U3943"/>
      <c r="V3943" s="4">
        <f>IF(AND(N3943&lt;&gt;0,O3943&lt;&gt;0,Q3943&lt;&gt;0,S3943&lt;&gt;""),N3943-O3943-Q3943-R3943-T3943-U3943-P3943,"")</f>
        <v>0</v>
      </c>
      <c r="W3943">
        <v>0</v>
      </c>
      <c r="X3943">
        <v>0</v>
      </c>
      <c r="Y3943" s="7">
        <v>0</v>
      </c>
      <c r="Z3943" s="7">
        <v>0</v>
      </c>
      <c r="AA3943">
        <v>0</v>
      </c>
      <c r="AB3943">
        <v>80</v>
      </c>
      <c r="AC3943">
        <v>0</v>
      </c>
      <c r="AD3943">
        <v>9999</v>
      </c>
      <c r="AG3943">
        <v>0</v>
      </c>
      <c r="AH3943">
        <v>0</v>
      </c>
      <c r="AJ3943">
        <v>0</v>
      </c>
    </row>
    <row r="3944" spans="1:36">
      <c r="A3944" t="s">
        <v>12827</v>
      </c>
      <c r="B3944" t="s">
        <v>12828</v>
      </c>
      <c r="C3944" s="2" t="s">
        <v>12829</v>
      </c>
      <c r="D3944" t="s">
        <v>630</v>
      </c>
      <c r="G3944">
        <v>0</v>
      </c>
      <c r="H3944" s="3">
        <v>0</v>
      </c>
      <c r="I3944" s="4">
        <f>IF(H3944=0,"",H3944*O3944)</f>
        <v>0</v>
      </c>
      <c r="J3944" s="5">
        <f>IF(OR(H3944=0,V3944=""),"",H3944*V3944)</f>
        <v>0</v>
      </c>
      <c r="K3944" s="6">
        <f>IF(V3944="","",V3944/O3944)</f>
        <v>0</v>
      </c>
      <c r="L3944" s="6">
        <f>IF(V3944="","",V3944/N3944)</f>
        <v>0</v>
      </c>
      <c r="M3944" s="4">
        <v>35.99</v>
      </c>
      <c r="Q3944" s="4">
        <v>4.81</v>
      </c>
      <c r="R3944" s="4">
        <v>0</v>
      </c>
      <c r="S3944">
        <v>0.15</v>
      </c>
      <c r="T3944" s="4">
        <f>IF(S3944=0,"",IF((N3944*S3944)&lt;.3,.3,N3944*S3944))</f>
        <v>0</v>
      </c>
      <c r="U3944"/>
      <c r="V3944" s="4">
        <f>IF(AND(N3944&lt;&gt;0,O3944&lt;&gt;0,Q3944&lt;&gt;0,S3944&lt;&gt;""),N3944-O3944-Q3944-R3944-T3944-U3944-P3944,"")</f>
        <v>0</v>
      </c>
      <c r="W3944">
        <v>0</v>
      </c>
      <c r="X3944">
        <v>0</v>
      </c>
      <c r="Y3944" s="7">
        <v>0</v>
      </c>
      <c r="Z3944" s="7">
        <v>0</v>
      </c>
      <c r="AA3944">
        <v>0</v>
      </c>
      <c r="AB3944">
        <v>150</v>
      </c>
      <c r="AC3944">
        <v>0</v>
      </c>
      <c r="AD3944">
        <v>9999</v>
      </c>
      <c r="AG3944">
        <v>0</v>
      </c>
      <c r="AH3944">
        <v>0</v>
      </c>
      <c r="AJ3944">
        <v>0</v>
      </c>
    </row>
    <row r="3945" spans="1:36">
      <c r="A3945" t="s">
        <v>12830</v>
      </c>
      <c r="B3945" t="s">
        <v>12831</v>
      </c>
      <c r="C3945" s="2" t="s">
        <v>12832</v>
      </c>
      <c r="D3945" t="s">
        <v>630</v>
      </c>
      <c r="G3945">
        <v>0</v>
      </c>
      <c r="H3945" s="3">
        <v>0</v>
      </c>
      <c r="I3945" s="4">
        <f>IF(H3945=0,"",H3945*O3945)</f>
        <v>0</v>
      </c>
      <c r="J3945" s="5">
        <f>IF(OR(H3945=0,V3945=""),"",H3945*V3945)</f>
        <v>0</v>
      </c>
      <c r="K3945" s="6">
        <f>IF(V3945="","",V3945/O3945)</f>
        <v>0</v>
      </c>
      <c r="L3945" s="6">
        <f>IF(V3945="","",V3945/N3945)</f>
        <v>0</v>
      </c>
      <c r="M3945" s="4">
        <v>35.99</v>
      </c>
      <c r="Q3945" s="4">
        <v>4.81</v>
      </c>
      <c r="R3945" s="4">
        <v>0</v>
      </c>
      <c r="S3945">
        <v>0.15</v>
      </c>
      <c r="T3945" s="4">
        <f>IF(S3945=0,"",IF((N3945*S3945)&lt;.3,.3,N3945*S3945))</f>
        <v>0</v>
      </c>
      <c r="U3945"/>
      <c r="V3945" s="4">
        <f>IF(AND(N3945&lt;&gt;0,O3945&lt;&gt;0,Q3945&lt;&gt;0,S3945&lt;&gt;""),N3945-O3945-Q3945-R3945-T3945-U3945-P3945,"")</f>
        <v>0</v>
      </c>
      <c r="W3945">
        <v>0</v>
      </c>
      <c r="X3945">
        <v>0</v>
      </c>
      <c r="Y3945" s="7">
        <v>0</v>
      </c>
      <c r="Z3945" s="7">
        <v>0</v>
      </c>
      <c r="AA3945">
        <v>0</v>
      </c>
      <c r="AB3945">
        <v>80</v>
      </c>
      <c r="AC3945">
        <v>0</v>
      </c>
      <c r="AD3945">
        <v>9999</v>
      </c>
      <c r="AG3945">
        <v>0</v>
      </c>
      <c r="AH3945">
        <v>0</v>
      </c>
      <c r="AJ3945">
        <v>0</v>
      </c>
    </row>
    <row r="3946" spans="1:36">
      <c r="A3946" t="s">
        <v>12833</v>
      </c>
      <c r="B3946" t="s">
        <v>12834</v>
      </c>
      <c r="C3946" s="2" t="s">
        <v>12835</v>
      </c>
      <c r="D3946" t="s">
        <v>630</v>
      </c>
      <c r="G3946">
        <v>0</v>
      </c>
      <c r="H3946" s="3">
        <v>0</v>
      </c>
      <c r="I3946" s="4">
        <f>IF(H3946=0,"",H3946*O3946)</f>
        <v>0</v>
      </c>
      <c r="J3946" s="5">
        <f>IF(OR(H3946=0,V3946=""),"",H3946*V3946)</f>
        <v>0</v>
      </c>
      <c r="K3946" s="6">
        <f>IF(V3946="","",V3946/O3946)</f>
        <v>0</v>
      </c>
      <c r="L3946" s="6">
        <f>IF(V3946="","",V3946/N3946)</f>
        <v>0</v>
      </c>
      <c r="M3946" s="4">
        <v>70</v>
      </c>
      <c r="R3946" s="4">
        <v>0</v>
      </c>
      <c r="T3946" s="4">
        <f>IF(S3946=0,"",IF((N3946*S3946)&lt;.3,.3,N3946*S3946))</f>
        <v>0</v>
      </c>
      <c r="U3946"/>
      <c r="V3946" s="4">
        <f>IF(AND(N3946&lt;&gt;0,O3946&lt;&gt;0,Q3946&lt;&gt;0,S3946&lt;&gt;""),N3946-O3946-Q3946-R3946-T3946-U3946-P3946,"")</f>
        <v>0</v>
      </c>
      <c r="W3946">
        <v>0</v>
      </c>
      <c r="X3946">
        <v>0</v>
      </c>
      <c r="Y3946" s="7">
        <v>0</v>
      </c>
      <c r="Z3946" s="7">
        <v>0</v>
      </c>
      <c r="AA3946">
        <v>0</v>
      </c>
      <c r="AB3946">
        <v>0</v>
      </c>
      <c r="AC3946">
        <v>0</v>
      </c>
      <c r="AD3946" t="s">
        <v>41</v>
      </c>
      <c r="AG3946">
        <v>0</v>
      </c>
      <c r="AH3946">
        <v>0</v>
      </c>
      <c r="AJ3946">
        <v>0</v>
      </c>
    </row>
    <row r="3947" spans="1:36">
      <c r="A3947" t="s">
        <v>12836</v>
      </c>
      <c r="B3947" t="s">
        <v>12837</v>
      </c>
      <c r="C3947" s="2" t="s">
        <v>12838</v>
      </c>
      <c r="D3947" t="s">
        <v>630</v>
      </c>
      <c r="G3947">
        <v>0</v>
      </c>
      <c r="H3947" s="3">
        <v>0</v>
      </c>
      <c r="I3947" s="4">
        <f>IF(H3947=0,"",H3947*O3947)</f>
        <v>0</v>
      </c>
      <c r="J3947" s="5">
        <f>IF(OR(H3947=0,V3947=""),"",H3947*V3947)</f>
        <v>0</v>
      </c>
      <c r="K3947" s="6">
        <f>IF(V3947="","",V3947/O3947)</f>
        <v>0</v>
      </c>
      <c r="L3947" s="6">
        <f>IF(V3947="","",V3947/N3947)</f>
        <v>0</v>
      </c>
      <c r="M3947" s="4">
        <v>35.99</v>
      </c>
      <c r="Q3947" s="4">
        <v>4.81</v>
      </c>
      <c r="R3947" s="4">
        <v>0</v>
      </c>
      <c r="S3947">
        <v>0.15</v>
      </c>
      <c r="T3947" s="4">
        <f>IF(S3947=0,"",IF((N3947*S3947)&lt;.3,.3,N3947*S3947))</f>
        <v>0</v>
      </c>
      <c r="U3947"/>
      <c r="V3947" s="4">
        <f>IF(AND(N3947&lt;&gt;0,O3947&lt;&gt;0,Q3947&lt;&gt;0,S3947&lt;&gt;""),N3947-O3947-Q3947-R3947-T3947-U3947-P3947,"")</f>
        <v>0</v>
      </c>
      <c r="W3947">
        <v>0</v>
      </c>
      <c r="X3947">
        <v>0</v>
      </c>
      <c r="Y3947" s="7">
        <v>0</v>
      </c>
      <c r="Z3947" s="7">
        <v>0</v>
      </c>
      <c r="AA3947">
        <v>0</v>
      </c>
      <c r="AB3947">
        <v>140</v>
      </c>
      <c r="AC3947">
        <v>0</v>
      </c>
      <c r="AD3947">
        <v>9999</v>
      </c>
      <c r="AG3947">
        <v>0</v>
      </c>
      <c r="AH3947">
        <v>0</v>
      </c>
      <c r="AJ3947">
        <v>0</v>
      </c>
    </row>
    <row r="3948" spans="1:36">
      <c r="A3948" t="s">
        <v>12839</v>
      </c>
      <c r="B3948" t="s">
        <v>12840</v>
      </c>
      <c r="C3948" s="2" t="s">
        <v>12841</v>
      </c>
      <c r="D3948" t="s">
        <v>630</v>
      </c>
      <c r="G3948">
        <v>0</v>
      </c>
      <c r="H3948" s="3">
        <v>0</v>
      </c>
      <c r="I3948" s="4">
        <f>IF(H3948=0,"",H3948*O3948)</f>
        <v>0</v>
      </c>
      <c r="J3948" s="5">
        <f>IF(OR(H3948=0,V3948=""),"",H3948*V3948)</f>
        <v>0</v>
      </c>
      <c r="K3948" s="6">
        <f>IF(V3948="","",V3948/O3948)</f>
        <v>0</v>
      </c>
      <c r="L3948" s="6">
        <f>IF(V3948="","",V3948/N3948)</f>
        <v>0</v>
      </c>
      <c r="M3948" s="4">
        <v>35.99</v>
      </c>
      <c r="Q3948" s="4">
        <v>4.81</v>
      </c>
      <c r="R3948" s="4">
        <v>0</v>
      </c>
      <c r="S3948">
        <v>0.15</v>
      </c>
      <c r="T3948" s="4">
        <f>IF(S3948=0,"",IF((N3948*S3948)&lt;.3,.3,N3948*S3948))</f>
        <v>0</v>
      </c>
      <c r="U3948"/>
      <c r="V3948" s="4">
        <f>IF(AND(N3948&lt;&gt;0,O3948&lt;&gt;0,Q3948&lt;&gt;0,S3948&lt;&gt;""),N3948-O3948-Q3948-R3948-T3948-U3948-P3948,"")</f>
        <v>0</v>
      </c>
      <c r="W3948">
        <v>0</v>
      </c>
      <c r="X3948">
        <v>0</v>
      </c>
      <c r="Y3948" s="7">
        <v>0</v>
      </c>
      <c r="Z3948" s="7">
        <v>0</v>
      </c>
      <c r="AA3948">
        <v>0</v>
      </c>
      <c r="AB3948">
        <v>90</v>
      </c>
      <c r="AC3948">
        <v>0</v>
      </c>
      <c r="AD3948">
        <v>9999</v>
      </c>
      <c r="AG3948">
        <v>0</v>
      </c>
      <c r="AH3948">
        <v>0</v>
      </c>
      <c r="AJ3948">
        <v>0</v>
      </c>
    </row>
    <row r="3949" spans="1:36">
      <c r="A3949" t="s">
        <v>12842</v>
      </c>
      <c r="B3949" t="s">
        <v>12843</v>
      </c>
      <c r="C3949" s="2" t="s">
        <v>12844</v>
      </c>
      <c r="D3949" t="s">
        <v>630</v>
      </c>
      <c r="G3949">
        <v>0</v>
      </c>
      <c r="H3949" s="3">
        <v>0</v>
      </c>
      <c r="I3949" s="4">
        <f>IF(H3949=0,"",H3949*O3949)</f>
        <v>0</v>
      </c>
      <c r="J3949" s="5">
        <f>IF(OR(H3949=0,V3949=""),"",H3949*V3949)</f>
        <v>0</v>
      </c>
      <c r="K3949" s="6">
        <f>IF(V3949="","",V3949/O3949)</f>
        <v>0</v>
      </c>
      <c r="L3949" s="6">
        <f>IF(V3949="","",V3949/N3949)</f>
        <v>0</v>
      </c>
      <c r="M3949" s="4">
        <v>35.99</v>
      </c>
      <c r="Q3949" s="4">
        <v>4.81</v>
      </c>
      <c r="R3949" s="4">
        <v>0</v>
      </c>
      <c r="S3949">
        <v>0.15</v>
      </c>
      <c r="T3949" s="4">
        <f>IF(S3949=0,"",IF((N3949*S3949)&lt;.3,.3,N3949*S3949))</f>
        <v>0</v>
      </c>
      <c r="U3949"/>
      <c r="V3949" s="4">
        <f>IF(AND(N3949&lt;&gt;0,O3949&lt;&gt;0,Q3949&lt;&gt;0,S3949&lt;&gt;""),N3949-O3949-Q3949-R3949-T3949-U3949-P3949,"")</f>
        <v>0</v>
      </c>
      <c r="W3949">
        <v>0</v>
      </c>
      <c r="X3949">
        <v>0</v>
      </c>
      <c r="Y3949" s="7">
        <v>0</v>
      </c>
      <c r="Z3949" s="7">
        <v>0</v>
      </c>
      <c r="AA3949">
        <v>0</v>
      </c>
      <c r="AB3949">
        <v>72</v>
      </c>
      <c r="AC3949">
        <v>0</v>
      </c>
      <c r="AD3949">
        <v>9999</v>
      </c>
      <c r="AG3949">
        <v>0</v>
      </c>
      <c r="AH3949">
        <v>0</v>
      </c>
      <c r="AJ3949">
        <v>0</v>
      </c>
    </row>
    <row r="3950" spans="1:36">
      <c r="A3950" t="s">
        <v>12845</v>
      </c>
      <c r="B3950" t="s">
        <v>12846</v>
      </c>
      <c r="C3950" s="2" t="s">
        <v>12847</v>
      </c>
      <c r="D3950" t="s">
        <v>630</v>
      </c>
      <c r="G3950">
        <v>0</v>
      </c>
      <c r="H3950" s="3">
        <v>0</v>
      </c>
      <c r="I3950" s="4">
        <f>IF(H3950=0,"",H3950*O3950)</f>
        <v>0</v>
      </c>
      <c r="J3950" s="5">
        <f>IF(OR(H3950=0,V3950=""),"",H3950*V3950)</f>
        <v>0</v>
      </c>
      <c r="K3950" s="6">
        <f>IF(V3950="","",V3950/O3950)</f>
        <v>0</v>
      </c>
      <c r="L3950" s="6">
        <f>IF(V3950="","",V3950/N3950)</f>
        <v>0</v>
      </c>
      <c r="M3950" s="4">
        <v>35.99</v>
      </c>
      <c r="Q3950" s="4">
        <v>4.81</v>
      </c>
      <c r="R3950" s="4">
        <v>0</v>
      </c>
      <c r="S3950">
        <v>0.15</v>
      </c>
      <c r="T3950" s="4">
        <f>IF(S3950=0,"",IF((N3950*S3950)&lt;.3,.3,N3950*S3950))</f>
        <v>0</v>
      </c>
      <c r="U3950"/>
      <c r="V3950" s="4">
        <f>IF(AND(N3950&lt;&gt;0,O3950&lt;&gt;0,Q3950&lt;&gt;0,S3950&lt;&gt;""),N3950-O3950-Q3950-R3950-T3950-U3950-P3950,"")</f>
        <v>0</v>
      </c>
      <c r="W3950">
        <v>0</v>
      </c>
      <c r="X3950">
        <v>0</v>
      </c>
      <c r="Y3950" s="7">
        <v>0</v>
      </c>
      <c r="Z3950" s="7">
        <v>0</v>
      </c>
      <c r="AA3950">
        <v>0</v>
      </c>
      <c r="AB3950">
        <v>90</v>
      </c>
      <c r="AC3950">
        <v>0</v>
      </c>
      <c r="AD3950">
        <v>9999</v>
      </c>
      <c r="AG3950">
        <v>0</v>
      </c>
      <c r="AH3950">
        <v>0</v>
      </c>
      <c r="AJ3950">
        <v>0</v>
      </c>
    </row>
    <row r="3951" spans="1:36">
      <c r="A3951" t="s">
        <v>12848</v>
      </c>
      <c r="B3951" t="s">
        <v>12849</v>
      </c>
      <c r="C3951" s="2" t="s">
        <v>12850</v>
      </c>
      <c r="D3951" t="s">
        <v>630</v>
      </c>
      <c r="G3951">
        <v>0</v>
      </c>
      <c r="H3951" s="3">
        <v>0</v>
      </c>
      <c r="I3951" s="4">
        <f>IF(H3951=0,"",H3951*O3951)</f>
        <v>0</v>
      </c>
      <c r="J3951" s="5">
        <f>IF(OR(H3951=0,V3951=""),"",H3951*V3951)</f>
        <v>0</v>
      </c>
      <c r="K3951" s="6">
        <f>IF(V3951="","",V3951/O3951)</f>
        <v>0</v>
      </c>
      <c r="L3951" s="6">
        <f>IF(V3951="","",V3951/N3951)</f>
        <v>0</v>
      </c>
      <c r="M3951" s="4">
        <v>35.99</v>
      </c>
      <c r="Q3951" s="4">
        <v>4.81</v>
      </c>
      <c r="R3951" s="4">
        <v>0</v>
      </c>
      <c r="S3951">
        <v>0.15</v>
      </c>
      <c r="T3951" s="4">
        <f>IF(S3951=0,"",IF((N3951*S3951)&lt;.3,.3,N3951*S3951))</f>
        <v>0</v>
      </c>
      <c r="U3951"/>
      <c r="V3951" s="4">
        <f>IF(AND(N3951&lt;&gt;0,O3951&lt;&gt;0,Q3951&lt;&gt;0,S3951&lt;&gt;""),N3951-O3951-Q3951-R3951-T3951-U3951-P3951,"")</f>
        <v>0</v>
      </c>
      <c r="W3951">
        <v>0</v>
      </c>
      <c r="X3951">
        <v>0</v>
      </c>
      <c r="Y3951" s="7">
        <v>0</v>
      </c>
      <c r="Z3951" s="7">
        <v>0</v>
      </c>
      <c r="AA3951">
        <v>0</v>
      </c>
      <c r="AB3951">
        <v>90</v>
      </c>
      <c r="AC3951">
        <v>0</v>
      </c>
      <c r="AD3951">
        <v>9999</v>
      </c>
      <c r="AG3951">
        <v>0</v>
      </c>
      <c r="AH3951">
        <v>0</v>
      </c>
      <c r="AJ3951">
        <v>0</v>
      </c>
    </row>
    <row r="3952" spans="1:36">
      <c r="A3952" t="s">
        <v>12851</v>
      </c>
      <c r="B3952" t="s">
        <v>12852</v>
      </c>
      <c r="C3952" s="2" t="s">
        <v>12853</v>
      </c>
      <c r="D3952" t="s">
        <v>630</v>
      </c>
      <c r="G3952">
        <v>0</v>
      </c>
      <c r="H3952" s="3">
        <v>0</v>
      </c>
      <c r="I3952" s="4">
        <f>IF(H3952=0,"",H3952*O3952)</f>
        <v>0</v>
      </c>
      <c r="J3952" s="5">
        <f>IF(OR(H3952=0,V3952=""),"",H3952*V3952)</f>
        <v>0</v>
      </c>
      <c r="K3952" s="6">
        <f>IF(V3952="","",V3952/O3952)</f>
        <v>0</v>
      </c>
      <c r="L3952" s="6">
        <f>IF(V3952="","",V3952/N3952)</f>
        <v>0</v>
      </c>
      <c r="M3952" s="4">
        <v>35.99</v>
      </c>
      <c r="Q3952" s="4">
        <v>4.81</v>
      </c>
      <c r="R3952" s="4">
        <v>0</v>
      </c>
      <c r="S3952">
        <v>0.15</v>
      </c>
      <c r="T3952" s="4">
        <f>IF(S3952=0,"",IF((N3952*S3952)&lt;.3,.3,N3952*S3952))</f>
        <v>0</v>
      </c>
      <c r="U3952"/>
      <c r="V3952" s="4">
        <f>IF(AND(N3952&lt;&gt;0,O3952&lt;&gt;0,Q3952&lt;&gt;0,S3952&lt;&gt;""),N3952-O3952-Q3952-R3952-T3952-U3952-P3952,"")</f>
        <v>0</v>
      </c>
      <c r="W3952">
        <v>0</v>
      </c>
      <c r="X3952">
        <v>0</v>
      </c>
      <c r="Y3952" s="7">
        <v>0</v>
      </c>
      <c r="Z3952" s="7">
        <v>0</v>
      </c>
      <c r="AA3952">
        <v>0</v>
      </c>
      <c r="AB3952">
        <v>72</v>
      </c>
      <c r="AC3952">
        <v>0</v>
      </c>
      <c r="AD3952">
        <v>9999</v>
      </c>
      <c r="AG3952">
        <v>0</v>
      </c>
      <c r="AH3952">
        <v>0</v>
      </c>
      <c r="AJ3952">
        <v>0</v>
      </c>
    </row>
    <row r="3953" spans="1:36">
      <c r="A3953" t="s">
        <v>12854</v>
      </c>
      <c r="B3953" t="s">
        <v>12855</v>
      </c>
      <c r="C3953" s="2" t="s">
        <v>12856</v>
      </c>
      <c r="D3953" t="s">
        <v>630</v>
      </c>
      <c r="G3953">
        <v>0</v>
      </c>
      <c r="H3953" s="3">
        <v>0</v>
      </c>
      <c r="I3953" s="4">
        <f>IF(H3953=0,"",H3953*O3953)</f>
        <v>0</v>
      </c>
      <c r="J3953" s="5">
        <f>IF(OR(H3953=0,V3953=""),"",H3953*V3953)</f>
        <v>0</v>
      </c>
      <c r="K3953" s="6">
        <f>IF(V3953="","",V3953/O3953)</f>
        <v>0</v>
      </c>
      <c r="L3953" s="6">
        <f>IF(V3953="","",V3953/N3953)</f>
        <v>0</v>
      </c>
      <c r="M3953" s="4">
        <v>35.99</v>
      </c>
      <c r="Q3953" s="4">
        <v>4.81</v>
      </c>
      <c r="R3953" s="4">
        <v>0</v>
      </c>
      <c r="S3953">
        <v>0.15</v>
      </c>
      <c r="T3953" s="4">
        <f>IF(S3953=0,"",IF((N3953*S3953)&lt;.3,.3,N3953*S3953))</f>
        <v>0</v>
      </c>
      <c r="U3953"/>
      <c r="V3953" s="4">
        <f>IF(AND(N3953&lt;&gt;0,O3953&lt;&gt;0,Q3953&lt;&gt;0,S3953&lt;&gt;""),N3953-O3953-Q3953-R3953-T3953-U3953-P3953,"")</f>
        <v>0</v>
      </c>
      <c r="W3953">
        <v>0</v>
      </c>
      <c r="X3953">
        <v>0</v>
      </c>
      <c r="Y3953" s="7">
        <v>0</v>
      </c>
      <c r="Z3953" s="7">
        <v>0</v>
      </c>
      <c r="AA3953">
        <v>0</v>
      </c>
      <c r="AB3953">
        <v>144</v>
      </c>
      <c r="AC3953">
        <v>0</v>
      </c>
      <c r="AD3953">
        <v>9999</v>
      </c>
      <c r="AG3953">
        <v>0</v>
      </c>
      <c r="AH3953">
        <v>0</v>
      </c>
      <c r="AJ3953">
        <v>0</v>
      </c>
    </row>
    <row r="3954" spans="1:36">
      <c r="A3954" t="s">
        <v>12857</v>
      </c>
      <c r="B3954" t="s">
        <v>12858</v>
      </c>
      <c r="C3954" s="2" t="s">
        <v>12859</v>
      </c>
      <c r="D3954" t="s">
        <v>630</v>
      </c>
      <c r="G3954">
        <v>0</v>
      </c>
      <c r="H3954" s="3">
        <v>0</v>
      </c>
      <c r="I3954" s="4">
        <f>IF(H3954=0,"",H3954*O3954)</f>
        <v>0</v>
      </c>
      <c r="J3954" s="5">
        <f>IF(OR(H3954=0,V3954=""),"",H3954*V3954)</f>
        <v>0</v>
      </c>
      <c r="K3954" s="6">
        <f>IF(V3954="","",V3954/O3954)</f>
        <v>0</v>
      </c>
      <c r="L3954" s="6">
        <f>IF(V3954="","",V3954/N3954)</f>
        <v>0</v>
      </c>
      <c r="M3954" s="4">
        <v>35.99</v>
      </c>
      <c r="Q3954" s="4">
        <v>4.81</v>
      </c>
      <c r="R3954" s="4">
        <v>0</v>
      </c>
      <c r="S3954">
        <v>0.15</v>
      </c>
      <c r="T3954" s="4">
        <f>IF(S3954=0,"",IF((N3954*S3954)&lt;.3,.3,N3954*S3954))</f>
        <v>0</v>
      </c>
      <c r="U3954"/>
      <c r="V3954" s="4">
        <f>IF(AND(N3954&lt;&gt;0,O3954&lt;&gt;0,Q3954&lt;&gt;0,S3954&lt;&gt;""),N3954-O3954-Q3954-R3954-T3954-U3954-P3954,"")</f>
        <v>0</v>
      </c>
      <c r="W3954">
        <v>0</v>
      </c>
      <c r="X3954">
        <v>0</v>
      </c>
      <c r="Y3954" s="7">
        <v>0</v>
      </c>
      <c r="Z3954" s="7">
        <v>0</v>
      </c>
      <c r="AA3954">
        <v>0</v>
      </c>
      <c r="AB3954">
        <v>95</v>
      </c>
      <c r="AC3954">
        <v>0</v>
      </c>
      <c r="AD3954">
        <v>9999</v>
      </c>
      <c r="AG3954">
        <v>0</v>
      </c>
      <c r="AH3954">
        <v>0</v>
      </c>
      <c r="AJ3954">
        <v>0</v>
      </c>
    </row>
    <row r="3955" spans="1:36">
      <c r="A3955" t="s">
        <v>12860</v>
      </c>
      <c r="B3955" t="s">
        <v>12861</v>
      </c>
      <c r="C3955" s="2" t="s">
        <v>12862</v>
      </c>
      <c r="D3955" t="s">
        <v>630</v>
      </c>
      <c r="G3955">
        <v>0</v>
      </c>
      <c r="H3955" s="3">
        <v>0</v>
      </c>
      <c r="I3955" s="4">
        <f>IF(H3955=0,"",H3955*O3955)</f>
        <v>0</v>
      </c>
      <c r="J3955" s="5">
        <f>IF(OR(H3955=0,V3955=""),"",H3955*V3955)</f>
        <v>0</v>
      </c>
      <c r="K3955" s="6">
        <f>IF(V3955="","",V3955/O3955)</f>
        <v>0</v>
      </c>
      <c r="L3955" s="6">
        <f>IF(V3955="","",V3955/N3955)</f>
        <v>0</v>
      </c>
      <c r="M3955" s="4">
        <v>37.14</v>
      </c>
      <c r="R3955" s="4">
        <v>0</v>
      </c>
      <c r="T3955" s="4">
        <f>IF(S3955=0,"",IF((N3955*S3955)&lt;.3,.3,N3955*S3955))</f>
        <v>0</v>
      </c>
      <c r="U3955"/>
      <c r="V3955" s="4">
        <f>IF(AND(N3955&lt;&gt;0,O3955&lt;&gt;0,Q3955&lt;&gt;0,S3955&lt;&gt;""),N3955-O3955-Q3955-R3955-T3955-U3955-P3955,"")</f>
        <v>0</v>
      </c>
      <c r="W3955">
        <v>0</v>
      </c>
      <c r="X3955">
        <v>0</v>
      </c>
      <c r="Y3955" s="7">
        <v>0</v>
      </c>
      <c r="Z3955" s="7">
        <v>0</v>
      </c>
      <c r="AA3955">
        <v>0</v>
      </c>
      <c r="AB3955">
        <v>0</v>
      </c>
      <c r="AC3955">
        <v>0</v>
      </c>
      <c r="AD3955" t="s">
        <v>41</v>
      </c>
      <c r="AG3955">
        <v>0</v>
      </c>
      <c r="AH3955">
        <v>0</v>
      </c>
      <c r="AJ3955">
        <v>0</v>
      </c>
    </row>
    <row r="3956" spans="1:36">
      <c r="A3956" t="s">
        <v>12863</v>
      </c>
      <c r="B3956" t="s">
        <v>12864</v>
      </c>
      <c r="C3956" s="2" t="s">
        <v>12865</v>
      </c>
      <c r="D3956" t="s">
        <v>630</v>
      </c>
      <c r="G3956">
        <v>0</v>
      </c>
      <c r="H3956" s="3">
        <v>0</v>
      </c>
      <c r="I3956" s="4">
        <f>IF(H3956=0,"",H3956*O3956)</f>
        <v>0</v>
      </c>
      <c r="J3956" s="5">
        <f>IF(OR(H3956=0,V3956=""),"",H3956*V3956)</f>
        <v>0</v>
      </c>
      <c r="K3956" s="6">
        <f>IF(V3956="","",V3956/O3956)</f>
        <v>0</v>
      </c>
      <c r="L3956" s="6">
        <f>IF(V3956="","",V3956/N3956)</f>
        <v>0</v>
      </c>
      <c r="M3956" s="4">
        <v>37.14</v>
      </c>
      <c r="R3956" s="4">
        <v>0</v>
      </c>
      <c r="T3956" s="4">
        <f>IF(S3956=0,"",IF((N3956*S3956)&lt;.3,.3,N3956*S3956))</f>
        <v>0</v>
      </c>
      <c r="U3956"/>
      <c r="V3956" s="4">
        <f>IF(AND(N3956&lt;&gt;0,O3956&lt;&gt;0,Q3956&lt;&gt;0,S3956&lt;&gt;""),N3956-O3956-Q3956-R3956-T3956-U3956-P3956,"")</f>
        <v>0</v>
      </c>
      <c r="W3956">
        <v>0</v>
      </c>
      <c r="X3956">
        <v>0</v>
      </c>
      <c r="Y3956" s="7">
        <v>0</v>
      </c>
      <c r="Z3956" s="7">
        <v>0</v>
      </c>
      <c r="AA3956">
        <v>0</v>
      </c>
      <c r="AB3956">
        <v>0</v>
      </c>
      <c r="AC3956">
        <v>0</v>
      </c>
      <c r="AD3956" t="s">
        <v>41</v>
      </c>
      <c r="AG3956">
        <v>0</v>
      </c>
      <c r="AH3956">
        <v>0</v>
      </c>
      <c r="AJ3956">
        <v>0</v>
      </c>
    </row>
    <row r="3957" spans="1:36">
      <c r="A3957" t="s">
        <v>12866</v>
      </c>
      <c r="B3957" t="s">
        <v>12867</v>
      </c>
      <c r="C3957" s="2" t="s">
        <v>12868</v>
      </c>
      <c r="D3957" t="s">
        <v>630</v>
      </c>
      <c r="G3957">
        <v>0</v>
      </c>
      <c r="H3957" s="3">
        <v>0</v>
      </c>
      <c r="I3957" s="4">
        <f>IF(H3957=0,"",H3957*O3957)</f>
        <v>0</v>
      </c>
      <c r="J3957" s="5">
        <f>IF(OR(H3957=0,V3957=""),"",H3957*V3957)</f>
        <v>0</v>
      </c>
      <c r="K3957" s="6">
        <f>IF(V3957="","",V3957/O3957)</f>
        <v>0</v>
      </c>
      <c r="L3957" s="6">
        <f>IF(V3957="","",V3957/N3957)</f>
        <v>0</v>
      </c>
      <c r="M3957" s="4">
        <v>13.28</v>
      </c>
      <c r="R3957" s="4">
        <v>0</v>
      </c>
      <c r="T3957" s="4">
        <f>IF(S3957=0,"",IF((N3957*S3957)&lt;.3,.3,N3957*S3957))</f>
        <v>0</v>
      </c>
      <c r="U3957"/>
      <c r="V3957" s="4">
        <f>IF(AND(N3957&lt;&gt;0,O3957&lt;&gt;0,Q3957&lt;&gt;0,S3957&lt;&gt;""),N3957-O3957-Q3957-R3957-T3957-U3957-P3957,"")</f>
        <v>0</v>
      </c>
      <c r="W3957">
        <v>0</v>
      </c>
      <c r="X3957">
        <v>0</v>
      </c>
      <c r="Y3957" s="7">
        <v>0</v>
      </c>
      <c r="Z3957" s="7">
        <v>0</v>
      </c>
      <c r="AA3957">
        <v>0</v>
      </c>
      <c r="AB3957">
        <v>0</v>
      </c>
      <c r="AC3957">
        <v>0</v>
      </c>
      <c r="AD3957" t="s">
        <v>41</v>
      </c>
      <c r="AG3957">
        <v>0</v>
      </c>
      <c r="AH3957">
        <v>0</v>
      </c>
      <c r="AJ3957">
        <v>0</v>
      </c>
    </row>
    <row r="3958" spans="1:36">
      <c r="A3958" t="s">
        <v>12869</v>
      </c>
      <c r="B3958" t="s">
        <v>12870</v>
      </c>
      <c r="C3958" s="2" t="s">
        <v>12871</v>
      </c>
      <c r="D3958" t="s">
        <v>630</v>
      </c>
      <c r="G3958">
        <v>0</v>
      </c>
      <c r="H3958" s="3">
        <v>0</v>
      </c>
      <c r="I3958" s="4">
        <f>IF(H3958=0,"",H3958*O3958)</f>
        <v>0</v>
      </c>
      <c r="J3958" s="5">
        <f>IF(OR(H3958=0,V3958=""),"",H3958*V3958)</f>
        <v>0</v>
      </c>
      <c r="K3958" s="6">
        <f>IF(V3958="","",V3958/O3958)</f>
        <v>0</v>
      </c>
      <c r="L3958" s="6">
        <f>IF(V3958="","",V3958/N3958)</f>
        <v>0</v>
      </c>
      <c r="M3958" s="4">
        <v>19.35</v>
      </c>
      <c r="R3958" s="4">
        <v>0</v>
      </c>
      <c r="T3958" s="4">
        <f>IF(S3958=0,"",IF((N3958*S3958)&lt;.3,.3,N3958*S3958))</f>
        <v>0</v>
      </c>
      <c r="U3958"/>
      <c r="V3958" s="4">
        <f>IF(AND(N3958&lt;&gt;0,O3958&lt;&gt;0,Q3958&lt;&gt;0,S3958&lt;&gt;""),N3958-O3958-Q3958-R3958-T3958-U3958-P3958,"")</f>
        <v>0</v>
      </c>
      <c r="W3958">
        <v>0</v>
      </c>
      <c r="X3958">
        <v>0</v>
      </c>
      <c r="Y3958" s="7">
        <v>0</v>
      </c>
      <c r="Z3958" s="7">
        <v>0</v>
      </c>
      <c r="AA3958">
        <v>0</v>
      </c>
      <c r="AB3958">
        <v>0</v>
      </c>
      <c r="AC3958">
        <v>0</v>
      </c>
      <c r="AD3958" t="s">
        <v>41</v>
      </c>
      <c r="AG3958">
        <v>0</v>
      </c>
      <c r="AH3958">
        <v>0</v>
      </c>
      <c r="AJ3958">
        <v>0</v>
      </c>
    </row>
    <row r="3959" spans="1:36">
      <c r="A3959" t="s">
        <v>12872</v>
      </c>
      <c r="B3959" t="s">
        <v>12873</v>
      </c>
      <c r="C3959" s="2" t="s">
        <v>12874</v>
      </c>
      <c r="D3959" t="s">
        <v>630</v>
      </c>
      <c r="G3959">
        <v>0</v>
      </c>
      <c r="H3959" s="3">
        <v>0</v>
      </c>
      <c r="I3959" s="4">
        <f>IF(H3959=0,"",H3959*O3959)</f>
        <v>0</v>
      </c>
      <c r="J3959" s="5">
        <f>IF(OR(H3959=0,V3959=""),"",H3959*V3959)</f>
        <v>0</v>
      </c>
      <c r="K3959" s="6">
        <f>IF(V3959="","",V3959/O3959)</f>
        <v>0</v>
      </c>
      <c r="L3959" s="6">
        <f>IF(V3959="","",V3959/N3959)</f>
        <v>0</v>
      </c>
      <c r="M3959" s="4">
        <v>25.97</v>
      </c>
      <c r="R3959" s="4">
        <v>0</v>
      </c>
      <c r="T3959" s="4">
        <f>IF(S3959=0,"",IF((N3959*S3959)&lt;.3,.3,N3959*S3959))</f>
        <v>0</v>
      </c>
      <c r="U3959"/>
      <c r="V3959" s="4">
        <f>IF(AND(N3959&lt;&gt;0,O3959&lt;&gt;0,Q3959&lt;&gt;0,S3959&lt;&gt;""),N3959-O3959-Q3959-R3959-T3959-U3959-P3959,"")</f>
        <v>0</v>
      </c>
      <c r="W3959">
        <v>0</v>
      </c>
      <c r="X3959">
        <v>0</v>
      </c>
      <c r="Y3959" s="7">
        <v>0</v>
      </c>
      <c r="Z3959" s="7">
        <v>0</v>
      </c>
      <c r="AA3959">
        <v>0</v>
      </c>
      <c r="AB3959">
        <v>0</v>
      </c>
      <c r="AC3959">
        <v>0</v>
      </c>
      <c r="AD3959" t="s">
        <v>41</v>
      </c>
      <c r="AG3959">
        <v>0</v>
      </c>
      <c r="AH3959">
        <v>0</v>
      </c>
      <c r="AJ3959">
        <v>0</v>
      </c>
    </row>
    <row r="3960" spans="1:36">
      <c r="A3960" t="s">
        <v>12875</v>
      </c>
      <c r="B3960" t="s">
        <v>12876</v>
      </c>
      <c r="C3960" s="2" t="s">
        <v>12877</v>
      </c>
      <c r="D3960" t="s">
        <v>630</v>
      </c>
      <c r="G3960">
        <v>0</v>
      </c>
      <c r="H3960" s="3">
        <v>0</v>
      </c>
      <c r="I3960" s="4">
        <f>IF(H3960=0,"",H3960*O3960)</f>
        <v>0</v>
      </c>
      <c r="J3960" s="5">
        <f>IF(OR(H3960=0,V3960=""),"",H3960*V3960)</f>
        <v>0</v>
      </c>
      <c r="K3960" s="6">
        <f>IF(V3960="","",V3960/O3960)</f>
        <v>0</v>
      </c>
      <c r="L3960" s="6">
        <f>IF(V3960="","",V3960/N3960)</f>
        <v>0</v>
      </c>
      <c r="M3960" s="4">
        <v>27.42</v>
      </c>
      <c r="R3960" s="4">
        <v>0</v>
      </c>
      <c r="T3960" s="4">
        <f>IF(S3960=0,"",IF((N3960*S3960)&lt;.3,.3,N3960*S3960))</f>
        <v>0</v>
      </c>
      <c r="U3960"/>
      <c r="V3960" s="4">
        <f>IF(AND(N3960&lt;&gt;0,O3960&lt;&gt;0,Q3960&lt;&gt;0,S3960&lt;&gt;""),N3960-O3960-Q3960-R3960-T3960-U3960-P3960,"")</f>
        <v>0</v>
      </c>
      <c r="W3960">
        <v>0</v>
      </c>
      <c r="X3960">
        <v>0</v>
      </c>
      <c r="Y3960" s="7">
        <v>0</v>
      </c>
      <c r="Z3960" s="7">
        <v>0</v>
      </c>
      <c r="AA3960">
        <v>0</v>
      </c>
      <c r="AB3960">
        <v>0</v>
      </c>
      <c r="AC3960">
        <v>0</v>
      </c>
      <c r="AD3960" t="s">
        <v>41</v>
      </c>
      <c r="AG3960">
        <v>0</v>
      </c>
      <c r="AH3960">
        <v>0</v>
      </c>
      <c r="AJ3960">
        <v>0</v>
      </c>
    </row>
    <row r="3961" spans="1:36">
      <c r="A3961" t="s">
        <v>12878</v>
      </c>
      <c r="B3961" t="s">
        <v>12879</v>
      </c>
      <c r="C3961" s="2" t="s">
        <v>12880</v>
      </c>
      <c r="D3961" t="s">
        <v>630</v>
      </c>
      <c r="G3961">
        <v>0</v>
      </c>
      <c r="H3961" s="3">
        <v>0</v>
      </c>
      <c r="I3961" s="4">
        <f>IF(H3961=0,"",H3961*O3961)</f>
        <v>0</v>
      </c>
      <c r="J3961" s="5">
        <f>IF(OR(H3961=0,V3961=""),"",H3961*V3961)</f>
        <v>0</v>
      </c>
      <c r="K3961" s="6">
        <f>IF(V3961="","",V3961/O3961)</f>
        <v>0</v>
      </c>
      <c r="L3961" s="6">
        <f>IF(V3961="","",V3961/N3961)</f>
        <v>0</v>
      </c>
      <c r="M3961" s="4">
        <v>31.56</v>
      </c>
      <c r="R3961" s="4">
        <v>0</v>
      </c>
      <c r="T3961" s="4">
        <f>IF(S3961=0,"",IF((N3961*S3961)&lt;.3,.3,N3961*S3961))</f>
        <v>0</v>
      </c>
      <c r="U3961"/>
      <c r="V3961" s="4">
        <f>IF(AND(N3961&lt;&gt;0,O3961&lt;&gt;0,Q3961&lt;&gt;0,S3961&lt;&gt;""),N3961-O3961-Q3961-R3961-T3961-U3961-P3961,"")</f>
        <v>0</v>
      </c>
      <c r="W3961">
        <v>0</v>
      </c>
      <c r="X3961">
        <v>0</v>
      </c>
      <c r="Y3961" s="7">
        <v>0</v>
      </c>
      <c r="Z3961" s="7">
        <v>0</v>
      </c>
      <c r="AA3961">
        <v>0</v>
      </c>
      <c r="AB3961">
        <v>0</v>
      </c>
      <c r="AC3961">
        <v>0</v>
      </c>
      <c r="AD3961" t="s">
        <v>41</v>
      </c>
      <c r="AG3961">
        <v>0</v>
      </c>
      <c r="AH3961">
        <v>0</v>
      </c>
      <c r="AJ3961">
        <v>0</v>
      </c>
    </row>
    <row r="3962" spans="1:36">
      <c r="A3962" t="s">
        <v>12881</v>
      </c>
      <c r="B3962" t="s">
        <v>12882</v>
      </c>
      <c r="C3962" s="2" t="s">
        <v>12883</v>
      </c>
      <c r="D3962" t="s">
        <v>630</v>
      </c>
      <c r="G3962">
        <v>0</v>
      </c>
      <c r="H3962" s="3">
        <v>0</v>
      </c>
      <c r="I3962" s="4">
        <f>IF(H3962=0,"",H3962*O3962)</f>
        <v>0</v>
      </c>
      <c r="J3962" s="5">
        <f>IF(OR(H3962=0,V3962=""),"",H3962*V3962)</f>
        <v>0</v>
      </c>
      <c r="K3962" s="6">
        <f>IF(V3962="","",V3962/O3962)</f>
        <v>0</v>
      </c>
      <c r="L3962" s="6">
        <f>IF(V3962="","",V3962/N3962)</f>
        <v>0</v>
      </c>
      <c r="M3962" s="4">
        <v>20.78</v>
      </c>
      <c r="R3962" s="4">
        <v>0</v>
      </c>
      <c r="T3962" s="4">
        <f>IF(S3962=0,"",IF((N3962*S3962)&lt;.3,.3,N3962*S3962))</f>
        <v>0</v>
      </c>
      <c r="U3962"/>
      <c r="V3962" s="4">
        <f>IF(AND(N3962&lt;&gt;0,O3962&lt;&gt;0,Q3962&lt;&gt;0,S3962&lt;&gt;""),N3962-O3962-Q3962-R3962-T3962-U3962-P3962,"")</f>
        <v>0</v>
      </c>
      <c r="W3962">
        <v>0</v>
      </c>
      <c r="X3962">
        <v>0</v>
      </c>
      <c r="Y3962" s="7">
        <v>0</v>
      </c>
      <c r="Z3962" s="7">
        <v>0</v>
      </c>
      <c r="AA3962">
        <v>0</v>
      </c>
      <c r="AB3962">
        <v>0</v>
      </c>
      <c r="AC3962">
        <v>0</v>
      </c>
      <c r="AD3962" t="s">
        <v>41</v>
      </c>
      <c r="AG3962">
        <v>0</v>
      </c>
      <c r="AH3962">
        <v>0</v>
      </c>
      <c r="AJ3962">
        <v>0</v>
      </c>
    </row>
    <row r="3963" spans="1:36">
      <c r="A3963" t="s">
        <v>12884</v>
      </c>
      <c r="B3963" t="s">
        <v>12885</v>
      </c>
      <c r="C3963" s="2" t="s">
        <v>12886</v>
      </c>
      <c r="D3963" t="s">
        <v>630</v>
      </c>
      <c r="G3963">
        <v>0</v>
      </c>
      <c r="H3963" s="3">
        <v>0</v>
      </c>
      <c r="I3963" s="4">
        <f>IF(H3963=0,"",H3963*O3963)</f>
        <v>0</v>
      </c>
      <c r="J3963" s="5">
        <f>IF(OR(H3963=0,V3963=""),"",H3963*V3963)</f>
        <v>0</v>
      </c>
      <c r="K3963" s="6">
        <f>IF(V3963="","",V3963/O3963)</f>
        <v>0</v>
      </c>
      <c r="L3963" s="6">
        <f>IF(V3963="","",V3963/N3963)</f>
        <v>0</v>
      </c>
      <c r="M3963" s="4">
        <v>37.43</v>
      </c>
      <c r="R3963" s="4">
        <v>0</v>
      </c>
      <c r="T3963" s="4">
        <f>IF(S3963=0,"",IF((N3963*S3963)&lt;.3,.3,N3963*S3963))</f>
        <v>0</v>
      </c>
      <c r="U3963"/>
      <c r="V3963" s="4">
        <f>IF(AND(N3963&lt;&gt;0,O3963&lt;&gt;0,Q3963&lt;&gt;0,S3963&lt;&gt;""),N3963-O3963-Q3963-R3963-T3963-U3963-P3963,"")</f>
        <v>0</v>
      </c>
      <c r="W3963">
        <v>0</v>
      </c>
      <c r="X3963">
        <v>0</v>
      </c>
      <c r="Y3963" s="7">
        <v>0</v>
      </c>
      <c r="Z3963" s="7">
        <v>0</v>
      </c>
      <c r="AA3963">
        <v>0</v>
      </c>
      <c r="AB3963">
        <v>0</v>
      </c>
      <c r="AC3963">
        <v>0</v>
      </c>
      <c r="AD3963" t="s">
        <v>41</v>
      </c>
      <c r="AG3963">
        <v>0</v>
      </c>
      <c r="AH3963">
        <v>0</v>
      </c>
      <c r="AJ3963">
        <v>0</v>
      </c>
    </row>
    <row r="3964" spans="1:36">
      <c r="A3964" t="s">
        <v>12887</v>
      </c>
      <c r="B3964" t="s">
        <v>12888</v>
      </c>
      <c r="C3964" s="2" t="s">
        <v>12889</v>
      </c>
      <c r="D3964" t="s">
        <v>630</v>
      </c>
      <c r="G3964">
        <v>0</v>
      </c>
      <c r="H3964" s="3">
        <v>0</v>
      </c>
      <c r="I3964" s="4">
        <f>IF(H3964=0,"",H3964*O3964)</f>
        <v>0</v>
      </c>
      <c r="J3964" s="5">
        <f>IF(OR(H3964=0,V3964=""),"",H3964*V3964)</f>
        <v>0</v>
      </c>
      <c r="K3964" s="6">
        <f>IF(V3964="","",V3964/O3964)</f>
        <v>0</v>
      </c>
      <c r="L3964" s="6">
        <f>IF(V3964="","",V3964/N3964)</f>
        <v>0</v>
      </c>
      <c r="M3964" s="4">
        <v>25.68</v>
      </c>
      <c r="R3964" s="4">
        <v>0</v>
      </c>
      <c r="T3964" s="4">
        <f>IF(S3964=0,"",IF((N3964*S3964)&lt;.3,.3,N3964*S3964))</f>
        <v>0</v>
      </c>
      <c r="U3964"/>
      <c r="V3964" s="4">
        <f>IF(AND(N3964&lt;&gt;0,O3964&lt;&gt;0,Q3964&lt;&gt;0,S3964&lt;&gt;""),N3964-O3964-Q3964-R3964-T3964-U3964-P3964,"")</f>
        <v>0</v>
      </c>
      <c r="W3964">
        <v>0</v>
      </c>
      <c r="X3964">
        <v>0</v>
      </c>
      <c r="Y3964" s="7">
        <v>0</v>
      </c>
      <c r="Z3964" s="7">
        <v>0</v>
      </c>
      <c r="AA3964">
        <v>0</v>
      </c>
      <c r="AB3964">
        <v>0</v>
      </c>
      <c r="AC3964">
        <v>0</v>
      </c>
      <c r="AD3964" t="s">
        <v>41</v>
      </c>
      <c r="AG3964">
        <v>0</v>
      </c>
      <c r="AH3964">
        <v>0</v>
      </c>
      <c r="AJ3964">
        <v>0</v>
      </c>
    </row>
    <row r="3965" spans="1:36">
      <c r="A3965" t="s">
        <v>12890</v>
      </c>
      <c r="B3965" t="s">
        <v>12891</v>
      </c>
      <c r="C3965" s="2" t="s">
        <v>12892</v>
      </c>
      <c r="D3965" t="s">
        <v>630</v>
      </c>
      <c r="G3965">
        <v>0</v>
      </c>
      <c r="H3965" s="3">
        <v>0</v>
      </c>
      <c r="I3965" s="4">
        <f>IF(H3965=0,"",H3965*O3965)</f>
        <v>0</v>
      </c>
      <c r="J3965" s="5">
        <f>IF(OR(H3965=0,V3965=""),"",H3965*V3965)</f>
        <v>0</v>
      </c>
      <c r="K3965" s="6">
        <f>IF(V3965="","",V3965/O3965)</f>
        <v>0</v>
      </c>
      <c r="L3965" s="6">
        <f>IF(V3965="","",V3965/N3965)</f>
        <v>0</v>
      </c>
      <c r="M3965" s="4">
        <v>27.08</v>
      </c>
      <c r="R3965" s="4">
        <v>0</v>
      </c>
      <c r="T3965" s="4">
        <f>IF(S3965=0,"",IF((N3965*S3965)&lt;.3,.3,N3965*S3965))</f>
        <v>0</v>
      </c>
      <c r="U3965"/>
      <c r="V3965" s="4">
        <f>IF(AND(N3965&lt;&gt;0,O3965&lt;&gt;0,Q3965&lt;&gt;0,S3965&lt;&gt;""),N3965-O3965-Q3965-R3965-T3965-U3965-P3965,"")</f>
        <v>0</v>
      </c>
      <c r="W3965">
        <v>0</v>
      </c>
      <c r="X3965">
        <v>0</v>
      </c>
      <c r="Y3965" s="7">
        <v>0</v>
      </c>
      <c r="Z3965" s="7">
        <v>0</v>
      </c>
      <c r="AA3965">
        <v>0</v>
      </c>
      <c r="AB3965">
        <v>0</v>
      </c>
      <c r="AC3965">
        <v>0</v>
      </c>
      <c r="AD3965" t="s">
        <v>41</v>
      </c>
      <c r="AG3965">
        <v>0</v>
      </c>
      <c r="AH3965">
        <v>0</v>
      </c>
      <c r="AJ3965">
        <v>0</v>
      </c>
    </row>
    <row r="3966" spans="1:36">
      <c r="A3966" t="s">
        <v>12893</v>
      </c>
      <c r="B3966" t="s">
        <v>12894</v>
      </c>
      <c r="C3966" s="2" t="s">
        <v>12895</v>
      </c>
      <c r="D3966" t="s">
        <v>630</v>
      </c>
      <c r="G3966">
        <v>0</v>
      </c>
      <c r="H3966" s="3">
        <v>0</v>
      </c>
      <c r="I3966" s="4">
        <f>IF(H3966=0,"",H3966*O3966)</f>
        <v>0</v>
      </c>
      <c r="J3966" s="5">
        <f>IF(OR(H3966=0,V3966=""),"",H3966*V3966)</f>
        <v>0</v>
      </c>
      <c r="K3966" s="6">
        <f>IF(V3966="","",V3966/O3966)</f>
        <v>0</v>
      </c>
      <c r="L3966" s="6">
        <f>IF(V3966="","",V3966/N3966)</f>
        <v>0</v>
      </c>
      <c r="M3966" s="4">
        <v>25.83</v>
      </c>
      <c r="R3966" s="4">
        <v>0</v>
      </c>
      <c r="T3966" s="4">
        <f>IF(S3966=0,"",IF((N3966*S3966)&lt;.3,.3,N3966*S3966))</f>
        <v>0</v>
      </c>
      <c r="U3966"/>
      <c r="V3966" s="4">
        <f>IF(AND(N3966&lt;&gt;0,O3966&lt;&gt;0,Q3966&lt;&gt;0,S3966&lt;&gt;""),N3966-O3966-Q3966-R3966-T3966-U3966-P3966,"")</f>
        <v>0</v>
      </c>
      <c r="W3966">
        <v>0</v>
      </c>
      <c r="X3966">
        <v>0</v>
      </c>
      <c r="Y3966" s="7">
        <v>0</v>
      </c>
      <c r="Z3966" s="7">
        <v>0</v>
      </c>
      <c r="AA3966">
        <v>0</v>
      </c>
      <c r="AB3966">
        <v>0</v>
      </c>
      <c r="AC3966">
        <v>0</v>
      </c>
      <c r="AD3966" t="s">
        <v>41</v>
      </c>
      <c r="AG3966">
        <v>0</v>
      </c>
      <c r="AH3966">
        <v>0</v>
      </c>
      <c r="AJ3966">
        <v>0</v>
      </c>
    </row>
    <row r="3967" spans="1:36">
      <c r="A3967" t="s">
        <v>12896</v>
      </c>
      <c r="B3967" t="s">
        <v>12897</v>
      </c>
      <c r="C3967" s="2" t="s">
        <v>12898</v>
      </c>
      <c r="D3967" t="s">
        <v>630</v>
      </c>
      <c r="G3967">
        <v>0</v>
      </c>
      <c r="H3967" s="3">
        <v>0</v>
      </c>
      <c r="I3967" s="4">
        <f>IF(H3967=0,"",H3967*O3967)</f>
        <v>0</v>
      </c>
      <c r="J3967" s="5">
        <f>IF(OR(H3967=0,V3967=""),"",H3967*V3967)</f>
        <v>0</v>
      </c>
      <c r="K3967" s="6">
        <f>IF(V3967="","",V3967/O3967)</f>
        <v>0</v>
      </c>
      <c r="L3967" s="6">
        <f>IF(V3967="","",V3967/N3967)</f>
        <v>0</v>
      </c>
      <c r="M3967" s="4">
        <v>25.83</v>
      </c>
      <c r="R3967" s="4">
        <v>0</v>
      </c>
      <c r="T3967" s="4">
        <f>IF(S3967=0,"",IF((N3967*S3967)&lt;.3,.3,N3967*S3967))</f>
        <v>0</v>
      </c>
      <c r="U3967"/>
      <c r="V3967" s="4">
        <f>IF(AND(N3967&lt;&gt;0,O3967&lt;&gt;0,Q3967&lt;&gt;0,S3967&lt;&gt;""),N3967-O3967-Q3967-R3967-T3967-U3967-P3967,"")</f>
        <v>0</v>
      </c>
      <c r="W3967">
        <v>0</v>
      </c>
      <c r="X3967">
        <v>0</v>
      </c>
      <c r="Y3967" s="7">
        <v>0</v>
      </c>
      <c r="Z3967" s="7">
        <v>0</v>
      </c>
      <c r="AA3967">
        <v>0</v>
      </c>
      <c r="AB3967">
        <v>0</v>
      </c>
      <c r="AC3967">
        <v>0</v>
      </c>
      <c r="AD3967" t="s">
        <v>41</v>
      </c>
      <c r="AG3967">
        <v>0</v>
      </c>
      <c r="AH3967">
        <v>0</v>
      </c>
      <c r="AJ3967">
        <v>0</v>
      </c>
    </row>
    <row r="3968" spans="1:36">
      <c r="A3968" t="s">
        <v>12899</v>
      </c>
      <c r="B3968" t="s">
        <v>12900</v>
      </c>
      <c r="C3968" s="2" t="s">
        <v>12901</v>
      </c>
      <c r="D3968" t="s">
        <v>630</v>
      </c>
      <c r="G3968">
        <v>0</v>
      </c>
      <c r="H3968" s="3">
        <v>0</v>
      </c>
      <c r="I3968" s="4">
        <f>IF(H3968=0,"",H3968*O3968)</f>
        <v>0</v>
      </c>
      <c r="J3968" s="5">
        <f>IF(OR(H3968=0,V3968=""),"",H3968*V3968)</f>
        <v>0</v>
      </c>
      <c r="K3968" s="6">
        <f>IF(V3968="","",V3968/O3968)</f>
        <v>0</v>
      </c>
      <c r="L3968" s="6">
        <f>IF(V3968="","",V3968/N3968)</f>
        <v>0</v>
      </c>
      <c r="M3968" s="4">
        <v>26.11</v>
      </c>
      <c r="R3968" s="4">
        <v>0</v>
      </c>
      <c r="T3968" s="4">
        <f>IF(S3968=0,"",IF((N3968*S3968)&lt;.3,.3,N3968*S3968))</f>
        <v>0</v>
      </c>
      <c r="U3968"/>
      <c r="V3968" s="4">
        <f>IF(AND(N3968&lt;&gt;0,O3968&lt;&gt;0,Q3968&lt;&gt;0,S3968&lt;&gt;""),N3968-O3968-Q3968-R3968-T3968-U3968-P3968,"")</f>
        <v>0</v>
      </c>
      <c r="W3968">
        <v>0</v>
      </c>
      <c r="X3968">
        <v>0</v>
      </c>
      <c r="Y3968" s="7">
        <v>0</v>
      </c>
      <c r="Z3968" s="7">
        <v>0</v>
      </c>
      <c r="AA3968">
        <v>0</v>
      </c>
      <c r="AB3968">
        <v>0</v>
      </c>
      <c r="AC3968">
        <v>0</v>
      </c>
      <c r="AD3968" t="s">
        <v>41</v>
      </c>
      <c r="AG3968">
        <v>0</v>
      </c>
      <c r="AH3968">
        <v>0</v>
      </c>
      <c r="AJ3968">
        <v>0</v>
      </c>
    </row>
    <row r="3969" spans="1:36">
      <c r="A3969" t="s">
        <v>12902</v>
      </c>
      <c r="B3969" t="s">
        <v>12903</v>
      </c>
      <c r="C3969" s="2" t="s">
        <v>12904</v>
      </c>
      <c r="D3969" t="s">
        <v>630</v>
      </c>
      <c r="G3969">
        <v>0</v>
      </c>
      <c r="H3969" s="3">
        <v>0</v>
      </c>
      <c r="I3969" s="4">
        <f>IF(H3969=0,"",H3969*O3969)</f>
        <v>0</v>
      </c>
      <c r="J3969" s="5">
        <f>IF(OR(H3969=0,V3969=""),"",H3969*V3969)</f>
        <v>0</v>
      </c>
      <c r="K3969" s="6">
        <f>IF(V3969="","",V3969/O3969)</f>
        <v>0</v>
      </c>
      <c r="L3969" s="6">
        <f>IF(V3969="","",V3969/N3969)</f>
        <v>0</v>
      </c>
      <c r="M3969" s="4">
        <v>46.72</v>
      </c>
      <c r="R3969" s="4">
        <v>0</v>
      </c>
      <c r="T3969" s="4">
        <f>IF(S3969=0,"",IF((N3969*S3969)&lt;.3,.3,N3969*S3969))</f>
        <v>0</v>
      </c>
      <c r="U3969"/>
      <c r="V3969" s="4">
        <f>IF(AND(N3969&lt;&gt;0,O3969&lt;&gt;0,Q3969&lt;&gt;0,S3969&lt;&gt;""),N3969-O3969-Q3969-R3969-T3969-U3969-P3969,"")</f>
        <v>0</v>
      </c>
      <c r="W3969">
        <v>0</v>
      </c>
      <c r="X3969">
        <v>0</v>
      </c>
      <c r="Y3969" s="7">
        <v>0</v>
      </c>
      <c r="Z3969" s="7">
        <v>0</v>
      </c>
      <c r="AA3969">
        <v>0</v>
      </c>
      <c r="AB3969">
        <v>0</v>
      </c>
      <c r="AC3969">
        <v>0</v>
      </c>
      <c r="AD3969" t="s">
        <v>41</v>
      </c>
      <c r="AG3969">
        <v>0</v>
      </c>
      <c r="AH3969">
        <v>0</v>
      </c>
      <c r="AJ3969">
        <v>0</v>
      </c>
    </row>
    <row r="3970" spans="1:36">
      <c r="A3970" t="s">
        <v>12905</v>
      </c>
      <c r="B3970" t="s">
        <v>12906</v>
      </c>
      <c r="C3970" s="2" t="s">
        <v>12907</v>
      </c>
      <c r="D3970" t="s">
        <v>630</v>
      </c>
      <c r="G3970">
        <v>0</v>
      </c>
      <c r="H3970" s="3">
        <v>0</v>
      </c>
      <c r="I3970" s="4">
        <f>IF(H3970=0,"",H3970*O3970)</f>
        <v>0</v>
      </c>
      <c r="J3970" s="5">
        <f>IF(OR(H3970=0,V3970=""),"",H3970*V3970)</f>
        <v>0</v>
      </c>
      <c r="K3970" s="6">
        <f>IF(V3970="","",V3970/O3970)</f>
        <v>0</v>
      </c>
      <c r="L3970" s="6">
        <f>IF(V3970="","",V3970/N3970)</f>
        <v>0</v>
      </c>
      <c r="M3970" s="4">
        <v>50.14</v>
      </c>
      <c r="R3970" s="4">
        <v>0</v>
      </c>
      <c r="T3970" s="4">
        <f>IF(S3970=0,"",IF((N3970*S3970)&lt;.3,.3,N3970*S3970))</f>
        <v>0</v>
      </c>
      <c r="U3970"/>
      <c r="V3970" s="4">
        <f>IF(AND(N3970&lt;&gt;0,O3970&lt;&gt;0,Q3970&lt;&gt;0,S3970&lt;&gt;""),N3970-O3970-Q3970-R3970-T3970-U3970-P3970,"")</f>
        <v>0</v>
      </c>
      <c r="W3970">
        <v>0</v>
      </c>
      <c r="X3970">
        <v>0</v>
      </c>
      <c r="Y3970" s="7">
        <v>0</v>
      </c>
      <c r="Z3970" s="7">
        <v>0</v>
      </c>
      <c r="AA3970">
        <v>0</v>
      </c>
      <c r="AB3970">
        <v>0</v>
      </c>
      <c r="AC3970">
        <v>0</v>
      </c>
      <c r="AD3970" t="s">
        <v>41</v>
      </c>
      <c r="AG3970">
        <v>0</v>
      </c>
      <c r="AH3970">
        <v>0</v>
      </c>
      <c r="AJ3970">
        <v>0</v>
      </c>
    </row>
    <row r="3971" spans="1:36">
      <c r="A3971" t="s">
        <v>12908</v>
      </c>
      <c r="B3971" t="s">
        <v>12909</v>
      </c>
      <c r="C3971" s="2" t="s">
        <v>12910</v>
      </c>
      <c r="D3971" t="s">
        <v>630</v>
      </c>
      <c r="G3971">
        <v>0</v>
      </c>
      <c r="H3971" s="3">
        <v>0</v>
      </c>
      <c r="I3971" s="4">
        <f>IF(H3971=0,"",H3971*O3971)</f>
        <v>0</v>
      </c>
      <c r="J3971" s="5">
        <f>IF(OR(H3971=0,V3971=""),"",H3971*V3971)</f>
        <v>0</v>
      </c>
      <c r="K3971" s="6">
        <f>IF(V3971="","",V3971/O3971)</f>
        <v>0</v>
      </c>
      <c r="L3971" s="6">
        <f>IF(V3971="","",V3971/N3971)</f>
        <v>0</v>
      </c>
      <c r="M3971" s="4">
        <v>48.36</v>
      </c>
      <c r="R3971" s="4">
        <v>0</v>
      </c>
      <c r="T3971" s="4">
        <f>IF(S3971=0,"",IF((N3971*S3971)&lt;.3,.3,N3971*S3971))</f>
        <v>0</v>
      </c>
      <c r="U3971"/>
      <c r="V3971" s="4">
        <f>IF(AND(N3971&lt;&gt;0,O3971&lt;&gt;0,Q3971&lt;&gt;0,S3971&lt;&gt;""),N3971-O3971-Q3971-R3971-T3971-U3971-P3971,"")</f>
        <v>0</v>
      </c>
      <c r="W3971">
        <v>0</v>
      </c>
      <c r="X3971">
        <v>0</v>
      </c>
      <c r="Y3971" s="7">
        <v>0</v>
      </c>
      <c r="Z3971" s="7">
        <v>0</v>
      </c>
      <c r="AA3971">
        <v>0</v>
      </c>
      <c r="AB3971">
        <v>0</v>
      </c>
      <c r="AC3971">
        <v>0</v>
      </c>
      <c r="AD3971" t="s">
        <v>41</v>
      </c>
      <c r="AG3971">
        <v>0</v>
      </c>
      <c r="AH3971">
        <v>0</v>
      </c>
      <c r="AJ3971">
        <v>0</v>
      </c>
    </row>
    <row r="3972" spans="1:36">
      <c r="A3972" t="s">
        <v>12911</v>
      </c>
      <c r="B3972" t="s">
        <v>12912</v>
      </c>
      <c r="C3972" s="2" t="s">
        <v>12913</v>
      </c>
      <c r="D3972" t="s">
        <v>630</v>
      </c>
      <c r="G3972">
        <v>0</v>
      </c>
      <c r="H3972" s="3">
        <v>0</v>
      </c>
      <c r="I3972" s="4">
        <f>IF(H3972=0,"",H3972*O3972)</f>
        <v>0</v>
      </c>
      <c r="J3972" s="5">
        <f>IF(OR(H3972=0,V3972=""),"",H3972*V3972)</f>
        <v>0</v>
      </c>
      <c r="K3972" s="6">
        <f>IF(V3972="","",V3972/O3972)</f>
        <v>0</v>
      </c>
      <c r="L3972" s="6">
        <f>IF(V3972="","",V3972/N3972)</f>
        <v>0</v>
      </c>
      <c r="M3972" s="4">
        <v>48.36</v>
      </c>
      <c r="R3972" s="4">
        <v>0</v>
      </c>
      <c r="T3972" s="4">
        <f>IF(S3972=0,"",IF((N3972*S3972)&lt;.3,.3,N3972*S3972))</f>
        <v>0</v>
      </c>
      <c r="U3972"/>
      <c r="V3972" s="4">
        <f>IF(AND(N3972&lt;&gt;0,O3972&lt;&gt;0,Q3972&lt;&gt;0,S3972&lt;&gt;""),N3972-O3972-Q3972-R3972-T3972-U3972-P3972,"")</f>
        <v>0</v>
      </c>
      <c r="W3972">
        <v>0</v>
      </c>
      <c r="X3972">
        <v>0</v>
      </c>
      <c r="Y3972" s="7">
        <v>0</v>
      </c>
      <c r="Z3972" s="7">
        <v>0</v>
      </c>
      <c r="AA3972">
        <v>0</v>
      </c>
      <c r="AB3972">
        <v>0</v>
      </c>
      <c r="AC3972">
        <v>0</v>
      </c>
      <c r="AD3972" t="s">
        <v>41</v>
      </c>
      <c r="AG3972">
        <v>0</v>
      </c>
      <c r="AH3972">
        <v>0</v>
      </c>
      <c r="AJ3972">
        <v>0</v>
      </c>
    </row>
    <row r="3973" spans="1:36">
      <c r="A3973" t="s">
        <v>12914</v>
      </c>
      <c r="B3973" t="s">
        <v>12915</v>
      </c>
      <c r="C3973" s="2" t="s">
        <v>12916</v>
      </c>
      <c r="D3973" t="s">
        <v>630</v>
      </c>
      <c r="G3973">
        <v>0</v>
      </c>
      <c r="H3973" s="3">
        <v>0</v>
      </c>
      <c r="I3973" s="4">
        <f>IF(H3973=0,"",H3973*O3973)</f>
        <v>0</v>
      </c>
      <c r="J3973" s="5">
        <f>IF(OR(H3973=0,V3973=""),"",H3973*V3973)</f>
        <v>0</v>
      </c>
      <c r="K3973" s="6">
        <f>IF(V3973="","",V3973/O3973)</f>
        <v>0</v>
      </c>
      <c r="L3973" s="6">
        <f>IF(V3973="","",V3973/N3973)</f>
        <v>0</v>
      </c>
      <c r="M3973" s="4">
        <v>46.72</v>
      </c>
      <c r="R3973" s="4">
        <v>0</v>
      </c>
      <c r="T3973" s="4">
        <f>IF(S3973=0,"",IF((N3973*S3973)&lt;.3,.3,N3973*S3973))</f>
        <v>0</v>
      </c>
      <c r="U3973"/>
      <c r="V3973" s="4">
        <f>IF(AND(N3973&lt;&gt;0,O3973&lt;&gt;0,Q3973&lt;&gt;0,S3973&lt;&gt;""),N3973-O3973-Q3973-R3973-T3973-U3973-P3973,"")</f>
        <v>0</v>
      </c>
      <c r="W3973">
        <v>0</v>
      </c>
      <c r="X3973">
        <v>0</v>
      </c>
      <c r="Y3973" s="7">
        <v>0</v>
      </c>
      <c r="Z3973" s="7">
        <v>0</v>
      </c>
      <c r="AA3973">
        <v>0</v>
      </c>
      <c r="AB3973">
        <v>0</v>
      </c>
      <c r="AC3973">
        <v>0</v>
      </c>
      <c r="AD3973" t="s">
        <v>41</v>
      </c>
      <c r="AG3973">
        <v>0</v>
      </c>
      <c r="AH3973">
        <v>0</v>
      </c>
      <c r="AJ3973">
        <v>0</v>
      </c>
    </row>
    <row r="3974" spans="1:36">
      <c r="A3974" t="s">
        <v>12917</v>
      </c>
      <c r="B3974" t="s">
        <v>12918</v>
      </c>
      <c r="C3974" s="2" t="s">
        <v>12919</v>
      </c>
      <c r="D3974" t="s">
        <v>630</v>
      </c>
      <c r="G3974">
        <v>0</v>
      </c>
      <c r="H3974" s="3">
        <v>0</v>
      </c>
      <c r="I3974" s="4">
        <f>IF(H3974=0,"",H3974*O3974)</f>
        <v>0</v>
      </c>
      <c r="J3974" s="5">
        <f>IF(OR(H3974=0,V3974=""),"",H3974*V3974)</f>
        <v>0</v>
      </c>
      <c r="K3974" s="6">
        <f>IF(V3974="","",V3974/O3974)</f>
        <v>0</v>
      </c>
      <c r="L3974" s="6">
        <f>IF(V3974="","",V3974/N3974)</f>
        <v>0</v>
      </c>
      <c r="M3974" s="4">
        <v>48.71</v>
      </c>
      <c r="R3974" s="4">
        <v>0</v>
      </c>
      <c r="T3974" s="4">
        <f>IF(S3974=0,"",IF((N3974*S3974)&lt;.3,.3,N3974*S3974))</f>
        <v>0</v>
      </c>
      <c r="U3974"/>
      <c r="V3974" s="4">
        <f>IF(AND(N3974&lt;&gt;0,O3974&lt;&gt;0,Q3974&lt;&gt;0,S3974&lt;&gt;""),N3974-O3974-Q3974-R3974-T3974-U3974-P3974,"")</f>
        <v>0</v>
      </c>
      <c r="W3974">
        <v>0</v>
      </c>
      <c r="X3974">
        <v>0</v>
      </c>
      <c r="Y3974" s="7">
        <v>0</v>
      </c>
      <c r="Z3974" s="7">
        <v>0</v>
      </c>
      <c r="AA3974">
        <v>0</v>
      </c>
      <c r="AB3974">
        <v>0</v>
      </c>
      <c r="AC3974">
        <v>0</v>
      </c>
      <c r="AD3974" t="s">
        <v>41</v>
      </c>
      <c r="AG3974">
        <v>0</v>
      </c>
      <c r="AH3974">
        <v>0</v>
      </c>
      <c r="AJ3974">
        <v>0</v>
      </c>
    </row>
    <row r="3975" spans="1:36">
      <c r="A3975" t="s">
        <v>12920</v>
      </c>
      <c r="B3975" t="s">
        <v>12921</v>
      </c>
      <c r="C3975" s="2" t="s">
        <v>12922</v>
      </c>
      <c r="D3975" t="s">
        <v>630</v>
      </c>
      <c r="G3975">
        <v>0</v>
      </c>
      <c r="H3975" s="3">
        <v>0</v>
      </c>
      <c r="I3975" s="4">
        <f>IF(H3975=0,"",H3975*O3975)</f>
        <v>0</v>
      </c>
      <c r="J3975" s="5">
        <f>IF(OR(H3975=0,V3975=""),"",H3975*V3975)</f>
        <v>0</v>
      </c>
      <c r="K3975" s="6">
        <f>IF(V3975="","",V3975/O3975)</f>
        <v>0</v>
      </c>
      <c r="L3975" s="6">
        <f>IF(V3975="","",V3975/N3975)</f>
        <v>0</v>
      </c>
      <c r="M3975" s="4">
        <v>48.36</v>
      </c>
      <c r="R3975" s="4">
        <v>0</v>
      </c>
      <c r="T3975" s="4">
        <f>IF(S3975=0,"",IF((N3975*S3975)&lt;.3,.3,N3975*S3975))</f>
        <v>0</v>
      </c>
      <c r="U3975"/>
      <c r="V3975" s="4">
        <f>IF(AND(N3975&lt;&gt;0,O3975&lt;&gt;0,Q3975&lt;&gt;0,S3975&lt;&gt;""),N3975-O3975-Q3975-R3975-T3975-U3975-P3975,"")</f>
        <v>0</v>
      </c>
      <c r="W3975">
        <v>0</v>
      </c>
      <c r="X3975">
        <v>0</v>
      </c>
      <c r="Y3975" s="7">
        <v>0</v>
      </c>
      <c r="Z3975" s="7">
        <v>0</v>
      </c>
      <c r="AA3975">
        <v>0</v>
      </c>
      <c r="AB3975">
        <v>0</v>
      </c>
      <c r="AC3975">
        <v>0</v>
      </c>
      <c r="AD3975" t="s">
        <v>41</v>
      </c>
      <c r="AG3975">
        <v>0</v>
      </c>
      <c r="AH3975">
        <v>0</v>
      </c>
      <c r="AJ3975">
        <v>0</v>
      </c>
    </row>
    <row r="3976" spans="1:36">
      <c r="A3976" t="s">
        <v>12923</v>
      </c>
      <c r="B3976" t="s">
        <v>12924</v>
      </c>
      <c r="C3976" s="2" t="s">
        <v>12925</v>
      </c>
      <c r="D3976" t="s">
        <v>630</v>
      </c>
      <c r="G3976">
        <v>0</v>
      </c>
      <c r="H3976" s="3">
        <v>0</v>
      </c>
      <c r="I3976" s="4">
        <f>IF(H3976=0,"",H3976*O3976)</f>
        <v>0</v>
      </c>
      <c r="J3976" s="5">
        <f>IF(OR(H3976=0,V3976=""),"",H3976*V3976)</f>
        <v>0</v>
      </c>
      <c r="K3976" s="6">
        <f>IF(V3976="","",V3976/O3976)</f>
        <v>0</v>
      </c>
      <c r="L3976" s="6">
        <f>IF(V3976="","",V3976/N3976)</f>
        <v>0</v>
      </c>
      <c r="M3976" s="4">
        <v>46.44</v>
      </c>
      <c r="R3976" s="4">
        <v>0</v>
      </c>
      <c r="T3976" s="4">
        <f>IF(S3976=0,"",IF((N3976*S3976)&lt;.3,.3,N3976*S3976))</f>
        <v>0</v>
      </c>
      <c r="U3976"/>
      <c r="V3976" s="4">
        <f>IF(AND(N3976&lt;&gt;0,O3976&lt;&gt;0,Q3976&lt;&gt;0,S3976&lt;&gt;""),N3976-O3976-Q3976-R3976-T3976-U3976-P3976,"")</f>
        <v>0</v>
      </c>
      <c r="W3976">
        <v>0</v>
      </c>
      <c r="X3976">
        <v>0</v>
      </c>
      <c r="Y3976" s="7">
        <v>0</v>
      </c>
      <c r="Z3976" s="7">
        <v>0</v>
      </c>
      <c r="AA3976">
        <v>0</v>
      </c>
      <c r="AB3976">
        <v>0</v>
      </c>
      <c r="AC3976">
        <v>0</v>
      </c>
      <c r="AD3976" t="s">
        <v>41</v>
      </c>
      <c r="AG3976">
        <v>0</v>
      </c>
      <c r="AH3976">
        <v>0</v>
      </c>
      <c r="AJ3976">
        <v>0</v>
      </c>
    </row>
    <row r="3977" spans="1:36">
      <c r="A3977" t="s">
        <v>12926</v>
      </c>
      <c r="B3977" t="s">
        <v>12927</v>
      </c>
      <c r="C3977" s="2" t="s">
        <v>12928</v>
      </c>
      <c r="D3977" t="s">
        <v>630</v>
      </c>
      <c r="G3977">
        <v>0</v>
      </c>
      <c r="H3977" s="3">
        <v>0</v>
      </c>
      <c r="I3977" s="4">
        <f>IF(H3977=0,"",H3977*O3977)</f>
        <v>0</v>
      </c>
      <c r="J3977" s="5">
        <f>IF(OR(H3977=0,V3977=""),"",H3977*V3977)</f>
        <v>0</v>
      </c>
      <c r="K3977" s="6">
        <f>IF(V3977="","",V3977/O3977)</f>
        <v>0</v>
      </c>
      <c r="L3977" s="6">
        <f>IF(V3977="","",V3977/N3977)</f>
        <v>0</v>
      </c>
      <c r="M3977" s="4">
        <v>48.36</v>
      </c>
      <c r="R3977" s="4">
        <v>0</v>
      </c>
      <c r="T3977" s="4">
        <f>IF(S3977=0,"",IF((N3977*S3977)&lt;.3,.3,N3977*S3977))</f>
        <v>0</v>
      </c>
      <c r="U3977"/>
      <c r="V3977" s="4">
        <f>IF(AND(N3977&lt;&gt;0,O3977&lt;&gt;0,Q3977&lt;&gt;0,S3977&lt;&gt;""),N3977-O3977-Q3977-R3977-T3977-U3977-P3977,"")</f>
        <v>0</v>
      </c>
      <c r="W3977">
        <v>0</v>
      </c>
      <c r="X3977">
        <v>0</v>
      </c>
      <c r="Y3977" s="7">
        <v>0</v>
      </c>
      <c r="Z3977" s="7">
        <v>0</v>
      </c>
      <c r="AA3977">
        <v>0</v>
      </c>
      <c r="AB3977">
        <v>0</v>
      </c>
      <c r="AC3977">
        <v>0</v>
      </c>
      <c r="AD3977" t="s">
        <v>41</v>
      </c>
      <c r="AG3977">
        <v>0</v>
      </c>
      <c r="AH3977">
        <v>0</v>
      </c>
      <c r="AJ3977">
        <v>0</v>
      </c>
    </row>
    <row r="3978" spans="1:36">
      <c r="A3978" t="s">
        <v>12929</v>
      </c>
      <c r="B3978" t="s">
        <v>12930</v>
      </c>
      <c r="C3978" s="2" t="s">
        <v>12931</v>
      </c>
      <c r="D3978" t="s">
        <v>630</v>
      </c>
      <c r="G3978">
        <v>0</v>
      </c>
      <c r="H3978" s="3">
        <v>0</v>
      </c>
      <c r="I3978" s="4">
        <f>IF(H3978=0,"",H3978*O3978)</f>
        <v>0</v>
      </c>
      <c r="J3978" s="5">
        <f>IF(OR(H3978=0,V3978=""),"",H3978*V3978)</f>
        <v>0</v>
      </c>
      <c r="K3978" s="6">
        <f>IF(V3978="","",V3978/O3978)</f>
        <v>0</v>
      </c>
      <c r="L3978" s="6">
        <f>IF(V3978="","",V3978/N3978)</f>
        <v>0</v>
      </c>
      <c r="M3978" s="4">
        <v>46.95</v>
      </c>
      <c r="R3978" s="4">
        <v>0</v>
      </c>
      <c r="T3978" s="4">
        <f>IF(S3978=0,"",IF((N3978*S3978)&lt;.3,.3,N3978*S3978))</f>
        <v>0</v>
      </c>
      <c r="U3978"/>
      <c r="V3978" s="4">
        <f>IF(AND(N3978&lt;&gt;0,O3978&lt;&gt;0,Q3978&lt;&gt;0,S3978&lt;&gt;""),N3978-O3978-Q3978-R3978-T3978-U3978-P3978,"")</f>
        <v>0</v>
      </c>
      <c r="W3978">
        <v>0</v>
      </c>
      <c r="X3978">
        <v>0</v>
      </c>
      <c r="Y3978" s="7">
        <v>0</v>
      </c>
      <c r="Z3978" s="7">
        <v>0</v>
      </c>
      <c r="AA3978">
        <v>0</v>
      </c>
      <c r="AB3978">
        <v>0</v>
      </c>
      <c r="AC3978">
        <v>0</v>
      </c>
      <c r="AD3978" t="s">
        <v>41</v>
      </c>
      <c r="AG3978">
        <v>0</v>
      </c>
      <c r="AH3978">
        <v>0</v>
      </c>
      <c r="AJ3978">
        <v>0</v>
      </c>
    </row>
    <row r="3979" spans="1:36">
      <c r="A3979" t="s">
        <v>12932</v>
      </c>
      <c r="B3979" t="s">
        <v>12933</v>
      </c>
      <c r="C3979" s="2" t="s">
        <v>12934</v>
      </c>
      <c r="D3979" t="s">
        <v>630</v>
      </c>
      <c r="G3979">
        <v>30</v>
      </c>
      <c r="H3979" s="3">
        <v>30</v>
      </c>
      <c r="I3979" s="4">
        <f>IF(H3979=0,"",H3979*O3979)</f>
        <v>0</v>
      </c>
      <c r="J3979" s="5">
        <f>IF(OR(H3979=0,V3979=""),"",H3979*V3979)</f>
        <v>0</v>
      </c>
      <c r="K3979" s="6">
        <f>IF(V3979="","",V3979/O3979)</f>
        <v>0</v>
      </c>
      <c r="L3979" s="6">
        <f>IF(V3979="","",V3979/N3979)</f>
        <v>0</v>
      </c>
      <c r="M3979" s="4">
        <v>29.99</v>
      </c>
      <c r="N3979" s="4">
        <v>29.99</v>
      </c>
      <c r="R3979" s="4">
        <v>0</v>
      </c>
      <c r="T3979" s="4">
        <f>IF(S3979=0,"",IF((N3979*S3979)&lt;.3,.3,N3979*S3979))</f>
        <v>0</v>
      </c>
      <c r="U3979"/>
      <c r="V3979" s="4">
        <f>IF(AND(N3979&lt;&gt;0,O3979&lt;&gt;0,Q3979&lt;&gt;0,S3979&lt;&gt;""),N3979-O3979-Q3979-R3979-T3979-U3979-P3979,"")</f>
        <v>0</v>
      </c>
      <c r="W3979">
        <v>29</v>
      </c>
      <c r="X3979">
        <v>29</v>
      </c>
      <c r="Y3979" s="7">
        <v>1</v>
      </c>
      <c r="Z3979" s="7">
        <v>1.45</v>
      </c>
      <c r="AA3979">
        <v>0</v>
      </c>
      <c r="AB3979">
        <v>0</v>
      </c>
      <c r="AC3979">
        <v>0</v>
      </c>
      <c r="AD3979" t="s">
        <v>41</v>
      </c>
      <c r="AE3979">
        <v>89455</v>
      </c>
      <c r="AG3979">
        <v>0</v>
      </c>
      <c r="AH3979">
        <v>0</v>
      </c>
      <c r="AJ3979">
        <v>0</v>
      </c>
    </row>
    <row r="3980" spans="1:36">
      <c r="A3980" t="s">
        <v>12935</v>
      </c>
      <c r="B3980" t="s">
        <v>12816</v>
      </c>
      <c r="C3980" s="2" t="s">
        <v>12817</v>
      </c>
      <c r="D3980" t="s">
        <v>630</v>
      </c>
      <c r="G3980">
        <v>0</v>
      </c>
      <c r="H3980" s="3">
        <v>0</v>
      </c>
      <c r="I3980" s="4">
        <f>IF(H3980=0,"",H3980*O3980)</f>
        <v>0</v>
      </c>
      <c r="J3980" s="5">
        <f>IF(OR(H3980=0,V3980=""),"",H3980*V3980)</f>
        <v>0</v>
      </c>
      <c r="K3980" s="6">
        <f>IF(V3980="","",V3980/O3980)</f>
        <v>0</v>
      </c>
      <c r="L3980" s="6">
        <f>IF(V3980="","",V3980/N3980)</f>
        <v>0</v>
      </c>
      <c r="M3980" s="4">
        <v>0</v>
      </c>
      <c r="Q3980" s="4">
        <v>4.81</v>
      </c>
      <c r="R3980" s="4">
        <v>0</v>
      </c>
      <c r="S3980">
        <v>0.15</v>
      </c>
      <c r="T3980" s="4">
        <f>IF(S3980=0,"",IF((N3980*S3980)&lt;.3,.3,N3980*S3980))</f>
        <v>0</v>
      </c>
      <c r="U3980"/>
      <c r="V3980" s="4">
        <f>IF(AND(N3980&lt;&gt;0,O3980&lt;&gt;0,Q3980&lt;&gt;0,S3980&lt;&gt;""),N3980-O3980-Q3980-R3980-T3980-U3980-P3980,"")</f>
        <v>0</v>
      </c>
      <c r="W3980">
        <v>0</v>
      </c>
      <c r="X3980">
        <v>0</v>
      </c>
      <c r="Y3980" s="7">
        <v>0</v>
      </c>
      <c r="Z3980" s="7">
        <v>0</v>
      </c>
      <c r="AA3980">
        <v>0</v>
      </c>
      <c r="AB3980">
        <v>0</v>
      </c>
      <c r="AC3980">
        <v>0</v>
      </c>
      <c r="AD3980" t="s">
        <v>41</v>
      </c>
      <c r="AG3980">
        <v>0</v>
      </c>
      <c r="AH3980">
        <v>0</v>
      </c>
      <c r="AJ3980">
        <v>0</v>
      </c>
    </row>
    <row r="3981" spans="1:36">
      <c r="A3981" t="s">
        <v>12936</v>
      </c>
      <c r="B3981" t="s">
        <v>12819</v>
      </c>
      <c r="C3981" s="2" t="s">
        <v>12820</v>
      </c>
      <c r="D3981" t="s">
        <v>630</v>
      </c>
      <c r="G3981">
        <v>0</v>
      </c>
      <c r="H3981" s="3">
        <v>0</v>
      </c>
      <c r="I3981" s="4">
        <f>IF(H3981=0,"",H3981*O3981)</f>
        <v>0</v>
      </c>
      <c r="J3981" s="5">
        <f>IF(OR(H3981=0,V3981=""),"",H3981*V3981)</f>
        <v>0</v>
      </c>
      <c r="K3981" s="6">
        <f>IF(V3981="","",V3981/O3981)</f>
        <v>0</v>
      </c>
      <c r="L3981" s="6">
        <f>IF(V3981="","",V3981/N3981)</f>
        <v>0</v>
      </c>
      <c r="M3981" s="4">
        <v>0</v>
      </c>
      <c r="Q3981" s="4">
        <v>4.81</v>
      </c>
      <c r="R3981" s="4">
        <v>0</v>
      </c>
      <c r="S3981">
        <v>0.15</v>
      </c>
      <c r="T3981" s="4">
        <f>IF(S3981=0,"",IF((N3981*S3981)&lt;.3,.3,N3981*S3981))</f>
        <v>0</v>
      </c>
      <c r="U3981"/>
      <c r="V3981" s="4">
        <f>IF(AND(N3981&lt;&gt;0,O3981&lt;&gt;0,Q3981&lt;&gt;0,S3981&lt;&gt;""),N3981-O3981-Q3981-R3981-T3981-U3981-P3981,"")</f>
        <v>0</v>
      </c>
      <c r="W3981">
        <v>0</v>
      </c>
      <c r="X3981">
        <v>0</v>
      </c>
      <c r="Y3981" s="7">
        <v>0</v>
      </c>
      <c r="Z3981" s="7">
        <v>0</v>
      </c>
      <c r="AA3981">
        <v>0</v>
      </c>
      <c r="AB3981">
        <v>0</v>
      </c>
      <c r="AC3981">
        <v>0</v>
      </c>
      <c r="AD3981" t="s">
        <v>41</v>
      </c>
      <c r="AG3981">
        <v>0</v>
      </c>
      <c r="AH3981">
        <v>0</v>
      </c>
      <c r="AJ3981">
        <v>0</v>
      </c>
    </row>
    <row r="3982" spans="1:36">
      <c r="A3982" t="s">
        <v>12937</v>
      </c>
      <c r="B3982" t="s">
        <v>12822</v>
      </c>
      <c r="C3982" s="2" t="s">
        <v>12823</v>
      </c>
      <c r="D3982" t="s">
        <v>630</v>
      </c>
      <c r="G3982">
        <v>0</v>
      </c>
      <c r="H3982" s="3">
        <v>0</v>
      </c>
      <c r="I3982" s="4">
        <f>IF(H3982=0,"",H3982*O3982)</f>
        <v>0</v>
      </c>
      <c r="J3982" s="5">
        <f>IF(OR(H3982=0,V3982=""),"",H3982*V3982)</f>
        <v>0</v>
      </c>
      <c r="K3982" s="6">
        <f>IF(V3982="","",V3982/O3982)</f>
        <v>0</v>
      </c>
      <c r="L3982" s="6">
        <f>IF(V3982="","",V3982/N3982)</f>
        <v>0</v>
      </c>
      <c r="M3982" s="4">
        <v>0</v>
      </c>
      <c r="Q3982" s="4">
        <v>4.81</v>
      </c>
      <c r="R3982" s="4">
        <v>0</v>
      </c>
      <c r="S3982">
        <v>0.15</v>
      </c>
      <c r="T3982" s="4">
        <f>IF(S3982=0,"",IF((N3982*S3982)&lt;.3,.3,N3982*S3982))</f>
        <v>0</v>
      </c>
      <c r="U3982"/>
      <c r="V3982" s="4">
        <f>IF(AND(N3982&lt;&gt;0,O3982&lt;&gt;0,Q3982&lt;&gt;0,S3982&lt;&gt;""),N3982-O3982-Q3982-R3982-T3982-U3982-P3982,"")</f>
        <v>0</v>
      </c>
      <c r="W3982">
        <v>0</v>
      </c>
      <c r="X3982">
        <v>0</v>
      </c>
      <c r="Y3982" s="7">
        <v>0</v>
      </c>
      <c r="Z3982" s="7">
        <v>0</v>
      </c>
      <c r="AA3982">
        <v>0</v>
      </c>
      <c r="AB3982">
        <v>0</v>
      </c>
      <c r="AC3982">
        <v>0</v>
      </c>
      <c r="AD3982" t="s">
        <v>41</v>
      </c>
      <c r="AG3982">
        <v>0</v>
      </c>
      <c r="AH3982">
        <v>0</v>
      </c>
      <c r="AJ3982">
        <v>0</v>
      </c>
    </row>
    <row r="3983" spans="1:36">
      <c r="A3983" t="s">
        <v>12938</v>
      </c>
      <c r="B3983" t="s">
        <v>12825</v>
      </c>
      <c r="C3983" s="2" t="s">
        <v>12826</v>
      </c>
      <c r="D3983" t="s">
        <v>630</v>
      </c>
      <c r="G3983">
        <v>0</v>
      </c>
      <c r="H3983" s="3">
        <v>0</v>
      </c>
      <c r="I3983" s="4">
        <f>IF(H3983=0,"",H3983*O3983)</f>
        <v>0</v>
      </c>
      <c r="J3983" s="5">
        <f>IF(OR(H3983=0,V3983=""),"",H3983*V3983)</f>
        <v>0</v>
      </c>
      <c r="K3983" s="6">
        <f>IF(V3983="","",V3983/O3983)</f>
        <v>0</v>
      </c>
      <c r="L3983" s="6">
        <f>IF(V3983="","",V3983/N3983)</f>
        <v>0</v>
      </c>
      <c r="M3983" s="4">
        <v>0</v>
      </c>
      <c r="Q3983" s="4">
        <v>4.81</v>
      </c>
      <c r="R3983" s="4">
        <v>0</v>
      </c>
      <c r="S3983">
        <v>0.15</v>
      </c>
      <c r="T3983" s="4">
        <f>IF(S3983=0,"",IF((N3983*S3983)&lt;.3,.3,N3983*S3983))</f>
        <v>0</v>
      </c>
      <c r="U3983"/>
      <c r="V3983" s="4">
        <f>IF(AND(N3983&lt;&gt;0,O3983&lt;&gt;0,Q3983&lt;&gt;0,S3983&lt;&gt;""),N3983-O3983-Q3983-R3983-T3983-U3983-P3983,"")</f>
        <v>0</v>
      </c>
      <c r="W3983">
        <v>0</v>
      </c>
      <c r="X3983">
        <v>0</v>
      </c>
      <c r="Y3983" s="7">
        <v>0</v>
      </c>
      <c r="Z3983" s="7">
        <v>0</v>
      </c>
      <c r="AA3983">
        <v>0</v>
      </c>
      <c r="AB3983">
        <v>0</v>
      </c>
      <c r="AC3983">
        <v>0</v>
      </c>
      <c r="AD3983" t="s">
        <v>41</v>
      </c>
      <c r="AG3983">
        <v>0</v>
      </c>
      <c r="AH3983">
        <v>0</v>
      </c>
      <c r="AJ3983">
        <v>0</v>
      </c>
    </row>
    <row r="3984" spans="1:36">
      <c r="A3984" t="s">
        <v>12939</v>
      </c>
      <c r="B3984" t="s">
        <v>12828</v>
      </c>
      <c r="C3984" s="2" t="s">
        <v>12829</v>
      </c>
      <c r="D3984" t="s">
        <v>630</v>
      </c>
      <c r="G3984">
        <v>0</v>
      </c>
      <c r="H3984" s="3">
        <v>0</v>
      </c>
      <c r="I3984" s="4">
        <f>IF(H3984=0,"",H3984*O3984)</f>
        <v>0</v>
      </c>
      <c r="J3984" s="5">
        <f>IF(OR(H3984=0,V3984=""),"",H3984*V3984)</f>
        <v>0</v>
      </c>
      <c r="K3984" s="6">
        <f>IF(V3984="","",V3984/O3984)</f>
        <v>0</v>
      </c>
      <c r="L3984" s="6">
        <f>IF(V3984="","",V3984/N3984)</f>
        <v>0</v>
      </c>
      <c r="M3984" s="4">
        <v>0</v>
      </c>
      <c r="Q3984" s="4">
        <v>4.81</v>
      </c>
      <c r="R3984" s="4">
        <v>0</v>
      </c>
      <c r="S3984">
        <v>0.15</v>
      </c>
      <c r="T3984" s="4">
        <f>IF(S3984=0,"",IF((N3984*S3984)&lt;.3,.3,N3984*S3984))</f>
        <v>0</v>
      </c>
      <c r="U3984"/>
      <c r="V3984" s="4">
        <f>IF(AND(N3984&lt;&gt;0,O3984&lt;&gt;0,Q3984&lt;&gt;0,S3984&lt;&gt;""),N3984-O3984-Q3984-R3984-T3984-U3984-P3984,"")</f>
        <v>0</v>
      </c>
      <c r="W3984">
        <v>0</v>
      </c>
      <c r="X3984">
        <v>0</v>
      </c>
      <c r="Y3984" s="7">
        <v>0</v>
      </c>
      <c r="Z3984" s="7">
        <v>0</v>
      </c>
      <c r="AA3984">
        <v>0</v>
      </c>
      <c r="AB3984">
        <v>0</v>
      </c>
      <c r="AC3984">
        <v>0</v>
      </c>
      <c r="AD3984" t="s">
        <v>41</v>
      </c>
      <c r="AG3984">
        <v>0</v>
      </c>
      <c r="AH3984">
        <v>0</v>
      </c>
      <c r="AJ3984">
        <v>0</v>
      </c>
    </row>
    <row r="3985" spans="1:36">
      <c r="A3985" t="s">
        <v>12940</v>
      </c>
      <c r="B3985" t="s">
        <v>12831</v>
      </c>
      <c r="C3985" s="2" t="s">
        <v>12832</v>
      </c>
      <c r="D3985" t="s">
        <v>630</v>
      </c>
      <c r="G3985">
        <v>0</v>
      </c>
      <c r="H3985" s="3">
        <v>0</v>
      </c>
      <c r="I3985" s="4">
        <f>IF(H3985=0,"",H3985*O3985)</f>
        <v>0</v>
      </c>
      <c r="J3985" s="5">
        <f>IF(OR(H3985=0,V3985=""),"",H3985*V3985)</f>
        <v>0</v>
      </c>
      <c r="K3985" s="6">
        <f>IF(V3985="","",V3985/O3985)</f>
        <v>0</v>
      </c>
      <c r="L3985" s="6">
        <f>IF(V3985="","",V3985/N3985)</f>
        <v>0</v>
      </c>
      <c r="M3985" s="4">
        <v>0</v>
      </c>
      <c r="Q3985" s="4">
        <v>4.81</v>
      </c>
      <c r="R3985" s="4">
        <v>0</v>
      </c>
      <c r="S3985">
        <v>0.15</v>
      </c>
      <c r="T3985" s="4">
        <f>IF(S3985=0,"",IF((N3985*S3985)&lt;.3,.3,N3985*S3985))</f>
        <v>0</v>
      </c>
      <c r="U3985"/>
      <c r="V3985" s="4">
        <f>IF(AND(N3985&lt;&gt;0,O3985&lt;&gt;0,Q3985&lt;&gt;0,S3985&lt;&gt;""),N3985-O3985-Q3985-R3985-T3985-U3985-P3985,"")</f>
        <v>0</v>
      </c>
      <c r="W3985">
        <v>0</v>
      </c>
      <c r="X3985">
        <v>0</v>
      </c>
      <c r="Y3985" s="7">
        <v>0</v>
      </c>
      <c r="Z3985" s="7">
        <v>0</v>
      </c>
      <c r="AA3985">
        <v>0</v>
      </c>
      <c r="AB3985">
        <v>0</v>
      </c>
      <c r="AC3985">
        <v>0</v>
      </c>
      <c r="AD3985" t="s">
        <v>41</v>
      </c>
      <c r="AG3985">
        <v>0</v>
      </c>
      <c r="AH3985">
        <v>0</v>
      </c>
      <c r="AJ3985">
        <v>0</v>
      </c>
    </row>
    <row r="3986" spans="1:36">
      <c r="A3986" t="s">
        <v>12941</v>
      </c>
      <c r="B3986" t="s">
        <v>12837</v>
      </c>
      <c r="C3986" s="2" t="s">
        <v>12838</v>
      </c>
      <c r="D3986" t="s">
        <v>630</v>
      </c>
      <c r="G3986">
        <v>0</v>
      </c>
      <c r="H3986" s="3">
        <v>0</v>
      </c>
      <c r="I3986" s="4">
        <f>IF(H3986=0,"",H3986*O3986)</f>
        <v>0</v>
      </c>
      <c r="J3986" s="5">
        <f>IF(OR(H3986=0,V3986=""),"",H3986*V3986)</f>
        <v>0</v>
      </c>
      <c r="K3986" s="6">
        <f>IF(V3986="","",V3986/O3986)</f>
        <v>0</v>
      </c>
      <c r="L3986" s="6">
        <f>IF(V3986="","",V3986/N3986)</f>
        <v>0</v>
      </c>
      <c r="M3986" s="4">
        <v>0</v>
      </c>
      <c r="Q3986" s="4">
        <v>4.81</v>
      </c>
      <c r="R3986" s="4">
        <v>0</v>
      </c>
      <c r="S3986">
        <v>0.15</v>
      </c>
      <c r="T3986" s="4">
        <f>IF(S3986=0,"",IF((N3986*S3986)&lt;.3,.3,N3986*S3986))</f>
        <v>0</v>
      </c>
      <c r="U3986"/>
      <c r="V3986" s="4">
        <f>IF(AND(N3986&lt;&gt;0,O3986&lt;&gt;0,Q3986&lt;&gt;0,S3986&lt;&gt;""),N3986-O3986-Q3986-R3986-T3986-U3986-P3986,"")</f>
        <v>0</v>
      </c>
      <c r="W3986">
        <v>0</v>
      </c>
      <c r="X3986">
        <v>0</v>
      </c>
      <c r="Y3986" s="7">
        <v>0</v>
      </c>
      <c r="Z3986" s="7">
        <v>0</v>
      </c>
      <c r="AA3986">
        <v>0</v>
      </c>
      <c r="AB3986">
        <v>0</v>
      </c>
      <c r="AC3986">
        <v>0</v>
      </c>
      <c r="AD3986" t="s">
        <v>41</v>
      </c>
      <c r="AG3986">
        <v>0</v>
      </c>
      <c r="AH3986">
        <v>0</v>
      </c>
      <c r="AJ3986">
        <v>0</v>
      </c>
    </row>
    <row r="3987" spans="1:36">
      <c r="A3987" t="s">
        <v>12942</v>
      </c>
      <c r="B3987" t="s">
        <v>12840</v>
      </c>
      <c r="C3987" s="2" t="s">
        <v>12841</v>
      </c>
      <c r="D3987" t="s">
        <v>630</v>
      </c>
      <c r="G3987">
        <v>0</v>
      </c>
      <c r="H3987" s="3">
        <v>0</v>
      </c>
      <c r="I3987" s="4">
        <f>IF(H3987=0,"",H3987*O3987)</f>
        <v>0</v>
      </c>
      <c r="J3987" s="5">
        <f>IF(OR(H3987=0,V3987=""),"",H3987*V3987)</f>
        <v>0</v>
      </c>
      <c r="K3987" s="6">
        <f>IF(V3987="","",V3987/O3987)</f>
        <v>0</v>
      </c>
      <c r="L3987" s="6">
        <f>IF(V3987="","",V3987/N3987)</f>
        <v>0</v>
      </c>
      <c r="M3987" s="4">
        <v>0</v>
      </c>
      <c r="Q3987" s="4">
        <v>4.81</v>
      </c>
      <c r="R3987" s="4">
        <v>0</v>
      </c>
      <c r="S3987">
        <v>0.15</v>
      </c>
      <c r="T3987" s="4">
        <f>IF(S3987=0,"",IF((N3987*S3987)&lt;.3,.3,N3987*S3987))</f>
        <v>0</v>
      </c>
      <c r="U3987"/>
      <c r="V3987" s="4">
        <f>IF(AND(N3987&lt;&gt;0,O3987&lt;&gt;0,Q3987&lt;&gt;0,S3987&lt;&gt;""),N3987-O3987-Q3987-R3987-T3987-U3987-P3987,"")</f>
        <v>0</v>
      </c>
      <c r="W3987">
        <v>0</v>
      </c>
      <c r="X3987">
        <v>0</v>
      </c>
      <c r="Y3987" s="7">
        <v>0</v>
      </c>
      <c r="Z3987" s="7">
        <v>0</v>
      </c>
      <c r="AA3987">
        <v>0</v>
      </c>
      <c r="AB3987">
        <v>0</v>
      </c>
      <c r="AC3987">
        <v>0</v>
      </c>
      <c r="AD3987" t="s">
        <v>41</v>
      </c>
      <c r="AG3987">
        <v>0</v>
      </c>
      <c r="AH3987">
        <v>0</v>
      </c>
      <c r="AJ3987">
        <v>0</v>
      </c>
    </row>
    <row r="3988" spans="1:36">
      <c r="A3988" t="s">
        <v>12943</v>
      </c>
      <c r="B3988" t="s">
        <v>12843</v>
      </c>
      <c r="C3988" s="2" t="s">
        <v>12844</v>
      </c>
      <c r="D3988" t="s">
        <v>630</v>
      </c>
      <c r="G3988">
        <v>0</v>
      </c>
      <c r="H3988" s="3">
        <v>0</v>
      </c>
      <c r="I3988" s="4">
        <f>IF(H3988=0,"",H3988*O3988)</f>
        <v>0</v>
      </c>
      <c r="J3988" s="5">
        <f>IF(OR(H3988=0,V3988=""),"",H3988*V3988)</f>
        <v>0</v>
      </c>
      <c r="K3988" s="6">
        <f>IF(V3988="","",V3988/O3988)</f>
        <v>0</v>
      </c>
      <c r="L3988" s="6">
        <f>IF(V3988="","",V3988/N3988)</f>
        <v>0</v>
      </c>
      <c r="M3988" s="4">
        <v>0</v>
      </c>
      <c r="Q3988" s="4">
        <v>4.81</v>
      </c>
      <c r="R3988" s="4">
        <v>0</v>
      </c>
      <c r="S3988">
        <v>0.15</v>
      </c>
      <c r="T3988" s="4">
        <f>IF(S3988=0,"",IF((N3988*S3988)&lt;.3,.3,N3988*S3988))</f>
        <v>0</v>
      </c>
      <c r="U3988"/>
      <c r="V3988" s="4">
        <f>IF(AND(N3988&lt;&gt;0,O3988&lt;&gt;0,Q3988&lt;&gt;0,S3988&lt;&gt;""),N3988-O3988-Q3988-R3988-T3988-U3988-P3988,"")</f>
        <v>0</v>
      </c>
      <c r="W3988">
        <v>0</v>
      </c>
      <c r="X3988">
        <v>0</v>
      </c>
      <c r="Y3988" s="7">
        <v>0</v>
      </c>
      <c r="Z3988" s="7">
        <v>0</v>
      </c>
      <c r="AA3988">
        <v>0</v>
      </c>
      <c r="AB3988">
        <v>0</v>
      </c>
      <c r="AC3988">
        <v>0</v>
      </c>
      <c r="AD3988" t="s">
        <v>41</v>
      </c>
      <c r="AG3988">
        <v>0</v>
      </c>
      <c r="AH3988">
        <v>0</v>
      </c>
      <c r="AJ3988">
        <v>0</v>
      </c>
    </row>
    <row r="3989" spans="1:36">
      <c r="A3989" t="s">
        <v>12944</v>
      </c>
      <c r="B3989" t="s">
        <v>12846</v>
      </c>
      <c r="C3989" s="2" t="s">
        <v>12847</v>
      </c>
      <c r="D3989" t="s">
        <v>630</v>
      </c>
      <c r="G3989">
        <v>0</v>
      </c>
      <c r="H3989" s="3">
        <v>0</v>
      </c>
      <c r="I3989" s="4">
        <f>IF(H3989=0,"",H3989*O3989)</f>
        <v>0</v>
      </c>
      <c r="J3989" s="5">
        <f>IF(OR(H3989=0,V3989=""),"",H3989*V3989)</f>
        <v>0</v>
      </c>
      <c r="K3989" s="6">
        <f>IF(V3989="","",V3989/O3989)</f>
        <v>0</v>
      </c>
      <c r="L3989" s="6">
        <f>IF(V3989="","",V3989/N3989)</f>
        <v>0</v>
      </c>
      <c r="M3989" s="4">
        <v>0</v>
      </c>
      <c r="Q3989" s="4">
        <v>4.81</v>
      </c>
      <c r="R3989" s="4">
        <v>0</v>
      </c>
      <c r="S3989">
        <v>0.15</v>
      </c>
      <c r="T3989" s="4">
        <f>IF(S3989=0,"",IF((N3989*S3989)&lt;.3,.3,N3989*S3989))</f>
        <v>0</v>
      </c>
      <c r="U3989"/>
      <c r="V3989" s="4">
        <f>IF(AND(N3989&lt;&gt;0,O3989&lt;&gt;0,Q3989&lt;&gt;0,S3989&lt;&gt;""),N3989-O3989-Q3989-R3989-T3989-U3989-P3989,"")</f>
        <v>0</v>
      </c>
      <c r="W3989">
        <v>0</v>
      </c>
      <c r="X3989">
        <v>0</v>
      </c>
      <c r="Y3989" s="7">
        <v>0</v>
      </c>
      <c r="Z3989" s="7">
        <v>0</v>
      </c>
      <c r="AA3989">
        <v>0</v>
      </c>
      <c r="AB3989">
        <v>0</v>
      </c>
      <c r="AC3989">
        <v>0</v>
      </c>
      <c r="AD3989" t="s">
        <v>41</v>
      </c>
      <c r="AG3989">
        <v>0</v>
      </c>
      <c r="AH3989">
        <v>0</v>
      </c>
      <c r="AJ3989">
        <v>0</v>
      </c>
    </row>
    <row r="3990" spans="1:36">
      <c r="A3990" t="s">
        <v>12945</v>
      </c>
      <c r="B3990" t="s">
        <v>12849</v>
      </c>
      <c r="C3990" s="2" t="s">
        <v>12850</v>
      </c>
      <c r="D3990" t="s">
        <v>630</v>
      </c>
      <c r="G3990">
        <v>0</v>
      </c>
      <c r="H3990" s="3">
        <v>0</v>
      </c>
      <c r="I3990" s="4">
        <f>IF(H3990=0,"",H3990*O3990)</f>
        <v>0</v>
      </c>
      <c r="J3990" s="5">
        <f>IF(OR(H3990=0,V3990=""),"",H3990*V3990)</f>
        <v>0</v>
      </c>
      <c r="K3990" s="6">
        <f>IF(V3990="","",V3990/O3990)</f>
        <v>0</v>
      </c>
      <c r="L3990" s="6">
        <f>IF(V3990="","",V3990/N3990)</f>
        <v>0</v>
      </c>
      <c r="M3990" s="4">
        <v>0</v>
      </c>
      <c r="Q3990" s="4">
        <v>4.81</v>
      </c>
      <c r="R3990" s="4">
        <v>0</v>
      </c>
      <c r="S3990">
        <v>0.15</v>
      </c>
      <c r="T3990" s="4">
        <f>IF(S3990=0,"",IF((N3990*S3990)&lt;.3,.3,N3990*S3990))</f>
        <v>0</v>
      </c>
      <c r="U3990"/>
      <c r="V3990" s="4">
        <f>IF(AND(N3990&lt;&gt;0,O3990&lt;&gt;0,Q3990&lt;&gt;0,S3990&lt;&gt;""),N3990-O3990-Q3990-R3990-T3990-U3990-P3990,"")</f>
        <v>0</v>
      </c>
      <c r="W3990">
        <v>0</v>
      </c>
      <c r="X3990">
        <v>0</v>
      </c>
      <c r="Y3990" s="7">
        <v>0</v>
      </c>
      <c r="Z3990" s="7">
        <v>0</v>
      </c>
      <c r="AA3990">
        <v>0</v>
      </c>
      <c r="AB3990">
        <v>0</v>
      </c>
      <c r="AC3990">
        <v>0</v>
      </c>
      <c r="AD3990" t="s">
        <v>41</v>
      </c>
      <c r="AG3990">
        <v>0</v>
      </c>
      <c r="AH3990">
        <v>0</v>
      </c>
      <c r="AJ3990">
        <v>0</v>
      </c>
    </row>
    <row r="3991" spans="1:36">
      <c r="A3991" t="s">
        <v>12946</v>
      </c>
      <c r="B3991" t="s">
        <v>12852</v>
      </c>
      <c r="C3991" s="2" t="s">
        <v>12853</v>
      </c>
      <c r="D3991" t="s">
        <v>630</v>
      </c>
      <c r="G3991">
        <v>0</v>
      </c>
      <c r="H3991" s="3">
        <v>0</v>
      </c>
      <c r="I3991" s="4">
        <f>IF(H3991=0,"",H3991*O3991)</f>
        <v>0</v>
      </c>
      <c r="J3991" s="5">
        <f>IF(OR(H3991=0,V3991=""),"",H3991*V3991)</f>
        <v>0</v>
      </c>
      <c r="K3991" s="6">
        <f>IF(V3991="","",V3991/O3991)</f>
        <v>0</v>
      </c>
      <c r="L3991" s="6">
        <f>IF(V3991="","",V3991/N3991)</f>
        <v>0</v>
      </c>
      <c r="M3991" s="4">
        <v>0</v>
      </c>
      <c r="Q3991" s="4">
        <v>4.81</v>
      </c>
      <c r="R3991" s="4">
        <v>0</v>
      </c>
      <c r="S3991">
        <v>0.15</v>
      </c>
      <c r="T3991" s="4">
        <f>IF(S3991=0,"",IF((N3991*S3991)&lt;.3,.3,N3991*S3991))</f>
        <v>0</v>
      </c>
      <c r="U3991"/>
      <c r="V3991" s="4">
        <f>IF(AND(N3991&lt;&gt;0,O3991&lt;&gt;0,Q3991&lt;&gt;0,S3991&lt;&gt;""),N3991-O3991-Q3991-R3991-T3991-U3991-P3991,"")</f>
        <v>0</v>
      </c>
      <c r="W3991">
        <v>0</v>
      </c>
      <c r="X3991">
        <v>0</v>
      </c>
      <c r="Y3991" s="7">
        <v>0</v>
      </c>
      <c r="Z3991" s="7">
        <v>0</v>
      </c>
      <c r="AA3991">
        <v>0</v>
      </c>
      <c r="AB3991">
        <v>0</v>
      </c>
      <c r="AC3991">
        <v>0</v>
      </c>
      <c r="AD3991" t="s">
        <v>41</v>
      </c>
      <c r="AG3991">
        <v>0</v>
      </c>
      <c r="AH3991">
        <v>0</v>
      </c>
      <c r="AJ3991">
        <v>0</v>
      </c>
    </row>
    <row r="3992" spans="1:36">
      <c r="A3992" t="s">
        <v>12947</v>
      </c>
      <c r="B3992" t="s">
        <v>12855</v>
      </c>
      <c r="C3992" s="2" t="s">
        <v>12856</v>
      </c>
      <c r="D3992" t="s">
        <v>630</v>
      </c>
      <c r="G3992">
        <v>0</v>
      </c>
      <c r="H3992" s="3">
        <v>0</v>
      </c>
      <c r="I3992" s="4">
        <f>IF(H3992=0,"",H3992*O3992)</f>
        <v>0</v>
      </c>
      <c r="J3992" s="5">
        <f>IF(OR(H3992=0,V3992=""),"",H3992*V3992)</f>
        <v>0</v>
      </c>
      <c r="K3992" s="6">
        <f>IF(V3992="","",V3992/O3992)</f>
        <v>0</v>
      </c>
      <c r="L3992" s="6">
        <f>IF(V3992="","",V3992/N3992)</f>
        <v>0</v>
      </c>
      <c r="M3992" s="4">
        <v>0</v>
      </c>
      <c r="Q3992" s="4">
        <v>4.81</v>
      </c>
      <c r="R3992" s="4">
        <v>0</v>
      </c>
      <c r="S3992">
        <v>0.15</v>
      </c>
      <c r="T3992" s="4">
        <f>IF(S3992=0,"",IF((N3992*S3992)&lt;.3,.3,N3992*S3992))</f>
        <v>0</v>
      </c>
      <c r="U3992"/>
      <c r="V3992" s="4">
        <f>IF(AND(N3992&lt;&gt;0,O3992&lt;&gt;0,Q3992&lt;&gt;0,S3992&lt;&gt;""),N3992-O3992-Q3992-R3992-T3992-U3992-P3992,"")</f>
        <v>0</v>
      </c>
      <c r="W3992">
        <v>0</v>
      </c>
      <c r="X3992">
        <v>0</v>
      </c>
      <c r="Y3992" s="7">
        <v>0</v>
      </c>
      <c r="Z3992" s="7">
        <v>0</v>
      </c>
      <c r="AA3992">
        <v>0</v>
      </c>
      <c r="AB3992">
        <v>0</v>
      </c>
      <c r="AC3992">
        <v>0</v>
      </c>
      <c r="AD3992" t="s">
        <v>41</v>
      </c>
      <c r="AG3992">
        <v>0</v>
      </c>
      <c r="AH3992">
        <v>0</v>
      </c>
      <c r="AJ3992">
        <v>0</v>
      </c>
    </row>
    <row r="3993" spans="1:36">
      <c r="A3993" t="s">
        <v>12948</v>
      </c>
      <c r="B3993" t="s">
        <v>12858</v>
      </c>
      <c r="C3993" s="2" t="s">
        <v>12859</v>
      </c>
      <c r="D3993" t="s">
        <v>630</v>
      </c>
      <c r="G3993">
        <v>0</v>
      </c>
      <c r="H3993" s="3">
        <v>0</v>
      </c>
      <c r="I3993" s="4">
        <f>IF(H3993=0,"",H3993*O3993)</f>
        <v>0</v>
      </c>
      <c r="J3993" s="5">
        <f>IF(OR(H3993=0,V3993=""),"",H3993*V3993)</f>
        <v>0</v>
      </c>
      <c r="K3993" s="6">
        <f>IF(V3993="","",V3993/O3993)</f>
        <v>0</v>
      </c>
      <c r="L3993" s="6">
        <f>IF(V3993="","",V3993/N3993)</f>
        <v>0</v>
      </c>
      <c r="M3993" s="4">
        <v>0</v>
      </c>
      <c r="Q3993" s="4">
        <v>4.81</v>
      </c>
      <c r="R3993" s="4">
        <v>0</v>
      </c>
      <c r="S3993">
        <v>0.15</v>
      </c>
      <c r="T3993" s="4">
        <f>IF(S3993=0,"",IF((N3993*S3993)&lt;.3,.3,N3993*S3993))</f>
        <v>0</v>
      </c>
      <c r="U3993"/>
      <c r="V3993" s="4">
        <f>IF(AND(N3993&lt;&gt;0,O3993&lt;&gt;0,Q3993&lt;&gt;0,S3993&lt;&gt;""),N3993-O3993-Q3993-R3993-T3993-U3993-P3993,"")</f>
        <v>0</v>
      </c>
      <c r="W3993">
        <v>0</v>
      </c>
      <c r="X3993">
        <v>0</v>
      </c>
      <c r="Y3993" s="7">
        <v>0</v>
      </c>
      <c r="Z3993" s="7">
        <v>0</v>
      </c>
      <c r="AA3993">
        <v>0</v>
      </c>
      <c r="AB3993">
        <v>0</v>
      </c>
      <c r="AC3993">
        <v>0</v>
      </c>
      <c r="AD3993" t="s">
        <v>41</v>
      </c>
      <c r="AG3993">
        <v>0</v>
      </c>
      <c r="AH3993">
        <v>0</v>
      </c>
      <c r="AJ3993">
        <v>0</v>
      </c>
    </row>
    <row r="3994" spans="1:36">
      <c r="A3994" t="s">
        <v>12949</v>
      </c>
      <c r="B3994" t="s">
        <v>12950</v>
      </c>
      <c r="C3994" s="2" t="s">
        <v>12951</v>
      </c>
      <c r="D3994" t="s">
        <v>630</v>
      </c>
      <c r="G3994">
        <v>0</v>
      </c>
      <c r="H3994" s="3">
        <v>0</v>
      </c>
      <c r="I3994" s="4">
        <f>IF(H3994=0,"",H3994*O3994)</f>
        <v>0</v>
      </c>
      <c r="J3994" s="5">
        <f>IF(OR(H3994=0,V3994=""),"",H3994*V3994)</f>
        <v>0</v>
      </c>
      <c r="K3994" s="6">
        <f>IF(V3994="","",V3994/O3994)</f>
        <v>0</v>
      </c>
      <c r="L3994" s="6">
        <f>IF(V3994="","",V3994/N3994)</f>
        <v>0</v>
      </c>
      <c r="M3994" s="4">
        <v>29.99</v>
      </c>
      <c r="R3994" s="4">
        <v>0</v>
      </c>
      <c r="T3994" s="4">
        <f>IF(S3994=0,"",IF((N3994*S3994)&lt;.3,.3,N3994*S3994))</f>
        <v>0</v>
      </c>
      <c r="U3994"/>
      <c r="V3994" s="4">
        <f>IF(AND(N3994&lt;&gt;0,O3994&lt;&gt;0,Q3994&lt;&gt;0,S3994&lt;&gt;""),N3994-O3994-Q3994-R3994-T3994-U3994-P3994,"")</f>
        <v>0</v>
      </c>
      <c r="W3994">
        <v>0</v>
      </c>
      <c r="X3994">
        <v>0</v>
      </c>
      <c r="Y3994" s="7">
        <v>0</v>
      </c>
      <c r="Z3994" s="7">
        <v>0</v>
      </c>
      <c r="AA3994">
        <v>0</v>
      </c>
      <c r="AB3994">
        <v>0</v>
      </c>
      <c r="AC3994">
        <v>0</v>
      </c>
      <c r="AD3994" t="s">
        <v>41</v>
      </c>
      <c r="AG3994">
        <v>0</v>
      </c>
      <c r="AH3994">
        <v>0</v>
      </c>
      <c r="AJ3994">
        <v>0</v>
      </c>
    </row>
    <row r="3995" spans="1:36">
      <c r="A3995" t="s">
        <v>12952</v>
      </c>
      <c r="B3995" t="s">
        <v>12953</v>
      </c>
      <c r="C3995" s="2" t="s">
        <v>12954</v>
      </c>
      <c r="D3995" t="s">
        <v>630</v>
      </c>
      <c r="G3995">
        <v>0</v>
      </c>
      <c r="H3995" s="3">
        <v>0</v>
      </c>
      <c r="I3995" s="4">
        <f>IF(H3995=0,"",H3995*O3995)</f>
        <v>0</v>
      </c>
      <c r="J3995" s="5">
        <f>IF(OR(H3995=0,V3995=""),"",H3995*V3995)</f>
        <v>0</v>
      </c>
      <c r="K3995" s="6">
        <f>IF(V3995="","",V3995/O3995)</f>
        <v>0</v>
      </c>
      <c r="L3995" s="6">
        <f>IF(V3995="","",V3995/N3995)</f>
        <v>0</v>
      </c>
      <c r="M3995" s="4">
        <v>29.99</v>
      </c>
      <c r="R3995" s="4">
        <v>0</v>
      </c>
      <c r="T3995" s="4">
        <f>IF(S3995=0,"",IF((N3995*S3995)&lt;.3,.3,N3995*S3995))</f>
        <v>0</v>
      </c>
      <c r="U3995"/>
      <c r="V3995" s="4">
        <f>IF(AND(N3995&lt;&gt;0,O3995&lt;&gt;0,Q3995&lt;&gt;0,S3995&lt;&gt;""),N3995-O3995-Q3995-R3995-T3995-U3995-P3995,"")</f>
        <v>0</v>
      </c>
      <c r="W3995">
        <v>0</v>
      </c>
      <c r="X3995">
        <v>0</v>
      </c>
      <c r="Y3995" s="7">
        <v>0</v>
      </c>
      <c r="Z3995" s="7">
        <v>0</v>
      </c>
      <c r="AA3995">
        <v>0</v>
      </c>
      <c r="AB3995">
        <v>0</v>
      </c>
      <c r="AC3995">
        <v>0</v>
      </c>
      <c r="AD3995" t="s">
        <v>41</v>
      </c>
      <c r="AG3995">
        <v>0</v>
      </c>
      <c r="AH3995">
        <v>0</v>
      </c>
      <c r="AJ3995">
        <v>0</v>
      </c>
    </row>
    <row r="3996" spans="1:36">
      <c r="A3996" t="s">
        <v>12955</v>
      </c>
      <c r="B3996" t="s">
        <v>12956</v>
      </c>
      <c r="C3996" s="2" t="s">
        <v>12957</v>
      </c>
      <c r="D3996" t="s">
        <v>630</v>
      </c>
      <c r="G3996">
        <v>0</v>
      </c>
      <c r="H3996" s="3">
        <v>0</v>
      </c>
      <c r="I3996" s="4">
        <f>IF(H3996=0,"",H3996*O3996)</f>
        <v>0</v>
      </c>
      <c r="J3996" s="5">
        <f>IF(OR(H3996=0,V3996=""),"",H3996*V3996)</f>
        <v>0</v>
      </c>
      <c r="K3996" s="6">
        <f>IF(V3996="","",V3996/O3996)</f>
        <v>0</v>
      </c>
      <c r="L3996" s="6">
        <f>IF(V3996="","",V3996/N3996)</f>
        <v>0</v>
      </c>
      <c r="M3996" s="4">
        <v>29.99</v>
      </c>
      <c r="R3996" s="4">
        <v>0</v>
      </c>
      <c r="T3996" s="4">
        <f>IF(S3996=0,"",IF((N3996*S3996)&lt;.3,.3,N3996*S3996))</f>
        <v>0</v>
      </c>
      <c r="U3996"/>
      <c r="V3996" s="4">
        <f>IF(AND(N3996&lt;&gt;0,O3996&lt;&gt;0,Q3996&lt;&gt;0,S3996&lt;&gt;""),N3996-O3996-Q3996-R3996-T3996-U3996-P3996,"")</f>
        <v>0</v>
      </c>
      <c r="W3996">
        <v>0</v>
      </c>
      <c r="X3996">
        <v>0</v>
      </c>
      <c r="Y3996" s="7">
        <v>0</v>
      </c>
      <c r="Z3996" s="7">
        <v>0</v>
      </c>
      <c r="AA3996">
        <v>0</v>
      </c>
      <c r="AB3996">
        <v>0</v>
      </c>
      <c r="AC3996">
        <v>0</v>
      </c>
      <c r="AD3996" t="s">
        <v>41</v>
      </c>
      <c r="AG3996">
        <v>0</v>
      </c>
      <c r="AH3996">
        <v>0</v>
      </c>
      <c r="AJ3996">
        <v>0</v>
      </c>
    </row>
    <row r="3997" spans="1:36">
      <c r="A3997" t="s">
        <v>12958</v>
      </c>
      <c r="B3997" t="s">
        <v>12959</v>
      </c>
      <c r="C3997" s="2" t="s">
        <v>12960</v>
      </c>
      <c r="D3997" t="s">
        <v>630</v>
      </c>
      <c r="G3997">
        <v>0</v>
      </c>
      <c r="H3997" s="3">
        <v>0</v>
      </c>
      <c r="I3997" s="4">
        <f>IF(H3997=0,"",H3997*O3997)</f>
        <v>0</v>
      </c>
      <c r="J3997" s="5">
        <f>IF(OR(H3997=0,V3997=""),"",H3997*V3997)</f>
        <v>0</v>
      </c>
      <c r="K3997" s="6">
        <f>IF(V3997="","",V3997/O3997)</f>
        <v>0</v>
      </c>
      <c r="L3997" s="6">
        <f>IF(V3997="","",V3997/N3997)</f>
        <v>0</v>
      </c>
      <c r="M3997" s="4">
        <v>29.99</v>
      </c>
      <c r="R3997" s="4">
        <v>0</v>
      </c>
      <c r="T3997" s="4">
        <f>IF(S3997=0,"",IF((N3997*S3997)&lt;.3,.3,N3997*S3997))</f>
        <v>0</v>
      </c>
      <c r="U3997"/>
      <c r="V3997" s="4">
        <f>IF(AND(N3997&lt;&gt;0,O3997&lt;&gt;0,Q3997&lt;&gt;0,S3997&lt;&gt;""),N3997-O3997-Q3997-R3997-T3997-U3997-P3997,"")</f>
        <v>0</v>
      </c>
      <c r="W3997">
        <v>0</v>
      </c>
      <c r="X3997">
        <v>0</v>
      </c>
      <c r="Y3997" s="7">
        <v>0</v>
      </c>
      <c r="Z3997" s="7">
        <v>0</v>
      </c>
      <c r="AA3997">
        <v>0</v>
      </c>
      <c r="AB3997">
        <v>0</v>
      </c>
      <c r="AC3997">
        <v>0</v>
      </c>
      <c r="AD3997" t="s">
        <v>41</v>
      </c>
      <c r="AG3997">
        <v>0</v>
      </c>
      <c r="AH3997">
        <v>0</v>
      </c>
      <c r="AJ3997">
        <v>0</v>
      </c>
    </row>
    <row r="3998" spans="1:36">
      <c r="A3998" t="s">
        <v>12961</v>
      </c>
      <c r="B3998" t="s">
        <v>12962</v>
      </c>
      <c r="C3998" s="2" t="s">
        <v>12963</v>
      </c>
      <c r="D3998" t="s">
        <v>630</v>
      </c>
      <c r="G3998">
        <v>0</v>
      </c>
      <c r="H3998" s="3">
        <v>0</v>
      </c>
      <c r="I3998" s="4">
        <f>IF(H3998=0,"",H3998*O3998)</f>
        <v>0</v>
      </c>
      <c r="J3998" s="5">
        <f>IF(OR(H3998=0,V3998=""),"",H3998*V3998)</f>
        <v>0</v>
      </c>
      <c r="K3998" s="6">
        <f>IF(V3998="","",V3998/O3998)</f>
        <v>0</v>
      </c>
      <c r="L3998" s="6">
        <f>IF(V3998="","",V3998/N3998)</f>
        <v>0</v>
      </c>
      <c r="M3998" s="4">
        <v>29.99</v>
      </c>
      <c r="R3998" s="4">
        <v>0</v>
      </c>
      <c r="T3998" s="4">
        <f>IF(S3998=0,"",IF((N3998*S3998)&lt;.3,.3,N3998*S3998))</f>
        <v>0</v>
      </c>
      <c r="U3998"/>
      <c r="V3998" s="4">
        <f>IF(AND(N3998&lt;&gt;0,O3998&lt;&gt;0,Q3998&lt;&gt;0,S3998&lt;&gt;""),N3998-O3998-Q3998-R3998-T3998-U3998-P3998,"")</f>
        <v>0</v>
      </c>
      <c r="W3998">
        <v>0</v>
      </c>
      <c r="X3998">
        <v>0</v>
      </c>
      <c r="Y3998" s="7">
        <v>0</v>
      </c>
      <c r="Z3998" s="7">
        <v>0</v>
      </c>
      <c r="AA3998">
        <v>0</v>
      </c>
      <c r="AB3998">
        <v>0</v>
      </c>
      <c r="AC3998">
        <v>0</v>
      </c>
      <c r="AD3998" t="s">
        <v>41</v>
      </c>
      <c r="AG3998">
        <v>0</v>
      </c>
      <c r="AH3998">
        <v>0</v>
      </c>
      <c r="AJ3998">
        <v>0</v>
      </c>
    </row>
    <row r="3999" spans="1:36">
      <c r="A3999" t="s">
        <v>12964</v>
      </c>
      <c r="B3999" t="s">
        <v>12965</v>
      </c>
      <c r="C3999" s="2" t="s">
        <v>12966</v>
      </c>
      <c r="D3999" t="s">
        <v>630</v>
      </c>
      <c r="G3999">
        <v>0</v>
      </c>
      <c r="H3999" s="3">
        <v>0</v>
      </c>
      <c r="I3999" s="4">
        <f>IF(H3999=0,"",H3999*O3999)</f>
        <v>0</v>
      </c>
      <c r="J3999" s="5">
        <f>IF(OR(H3999=0,V3999=""),"",H3999*V3999)</f>
        <v>0</v>
      </c>
      <c r="K3999" s="6">
        <f>IF(V3999="","",V3999/O3999)</f>
        <v>0</v>
      </c>
      <c r="L3999" s="6">
        <f>IF(V3999="","",V3999/N3999)</f>
        <v>0</v>
      </c>
      <c r="M3999" s="4">
        <v>62.39</v>
      </c>
      <c r="R3999" s="4">
        <v>0</v>
      </c>
      <c r="T3999" s="4">
        <f>IF(S3999=0,"",IF((N3999*S3999)&lt;.3,.3,N3999*S3999))</f>
        <v>0</v>
      </c>
      <c r="U3999"/>
      <c r="V3999" s="4">
        <f>IF(AND(N3999&lt;&gt;0,O3999&lt;&gt;0,Q3999&lt;&gt;0,S3999&lt;&gt;""),N3999-O3999-Q3999-R3999-T3999-U3999-P3999,"")</f>
        <v>0</v>
      </c>
      <c r="W3999">
        <v>0</v>
      </c>
      <c r="X3999">
        <v>0</v>
      </c>
      <c r="Y3999" s="7">
        <v>0</v>
      </c>
      <c r="Z3999" s="7">
        <v>0</v>
      </c>
      <c r="AA3999">
        <v>0</v>
      </c>
      <c r="AB3999">
        <v>0</v>
      </c>
      <c r="AC3999">
        <v>0</v>
      </c>
      <c r="AD3999" t="s">
        <v>41</v>
      </c>
      <c r="AG3999">
        <v>0</v>
      </c>
      <c r="AH3999">
        <v>0</v>
      </c>
      <c r="AJ3999">
        <v>0</v>
      </c>
    </row>
    <row r="4000" spans="1:36">
      <c r="A4000" t="s">
        <v>12967</v>
      </c>
      <c r="B4000" t="s">
        <v>12968</v>
      </c>
      <c r="C4000" s="2" t="s">
        <v>12969</v>
      </c>
      <c r="D4000" t="s">
        <v>630</v>
      </c>
      <c r="G4000">
        <v>0</v>
      </c>
      <c r="H4000" s="3">
        <v>0</v>
      </c>
      <c r="I4000" s="4">
        <f>IF(H4000=0,"",H4000*O4000)</f>
        <v>0</v>
      </c>
      <c r="J4000" s="5">
        <f>IF(OR(H4000=0,V4000=""),"",H4000*V4000)</f>
        <v>0</v>
      </c>
      <c r="K4000" s="6">
        <f>IF(V4000="","",V4000/O4000)</f>
        <v>0</v>
      </c>
      <c r="L4000" s="6">
        <f>IF(V4000="","",V4000/N4000)</f>
        <v>0</v>
      </c>
      <c r="M4000" s="4">
        <v>62.39</v>
      </c>
      <c r="R4000" s="4">
        <v>0</v>
      </c>
      <c r="T4000" s="4">
        <f>IF(S4000=0,"",IF((N4000*S4000)&lt;.3,.3,N4000*S4000))</f>
        <v>0</v>
      </c>
      <c r="U4000"/>
      <c r="V4000" s="4">
        <f>IF(AND(N4000&lt;&gt;0,O4000&lt;&gt;0,Q4000&lt;&gt;0,S4000&lt;&gt;""),N4000-O4000-Q4000-R4000-T4000-U4000-P4000,"")</f>
        <v>0</v>
      </c>
      <c r="W4000">
        <v>0</v>
      </c>
      <c r="X4000">
        <v>0</v>
      </c>
      <c r="Y4000" s="7">
        <v>0</v>
      </c>
      <c r="Z4000" s="7">
        <v>0</v>
      </c>
      <c r="AA4000">
        <v>0</v>
      </c>
      <c r="AB4000">
        <v>0</v>
      </c>
      <c r="AC4000">
        <v>0</v>
      </c>
      <c r="AD4000" t="s">
        <v>41</v>
      </c>
      <c r="AG4000">
        <v>0</v>
      </c>
      <c r="AH4000">
        <v>0</v>
      </c>
      <c r="AJ4000">
        <v>0</v>
      </c>
    </row>
    <row r="4001" spans="1:36">
      <c r="A4001" t="s">
        <v>12970</v>
      </c>
      <c r="B4001" t="s">
        <v>12971</v>
      </c>
      <c r="C4001" s="2" t="s">
        <v>12972</v>
      </c>
      <c r="D4001" t="s">
        <v>630</v>
      </c>
      <c r="G4001">
        <v>0</v>
      </c>
      <c r="H4001" s="3">
        <v>0</v>
      </c>
      <c r="I4001" s="4">
        <f>IF(H4001=0,"",H4001*O4001)</f>
        <v>0</v>
      </c>
      <c r="J4001" s="5">
        <f>IF(OR(H4001=0,V4001=""),"",H4001*V4001)</f>
        <v>0</v>
      </c>
      <c r="K4001" s="6">
        <f>IF(V4001="","",V4001/O4001)</f>
        <v>0</v>
      </c>
      <c r="L4001" s="6">
        <f>IF(V4001="","",V4001/N4001)</f>
        <v>0</v>
      </c>
      <c r="M4001" s="4">
        <v>70.79</v>
      </c>
      <c r="R4001" s="4">
        <v>0</v>
      </c>
      <c r="T4001" s="4">
        <f>IF(S4001=0,"",IF((N4001*S4001)&lt;.3,.3,N4001*S4001))</f>
        <v>0</v>
      </c>
      <c r="U4001"/>
      <c r="V4001" s="4">
        <f>IF(AND(N4001&lt;&gt;0,O4001&lt;&gt;0,Q4001&lt;&gt;0,S4001&lt;&gt;""),N4001-O4001-Q4001-R4001-T4001-U4001-P4001,"")</f>
        <v>0</v>
      </c>
      <c r="W4001">
        <v>0</v>
      </c>
      <c r="X4001">
        <v>0</v>
      </c>
      <c r="Y4001" s="7">
        <v>0</v>
      </c>
      <c r="Z4001" s="7">
        <v>0</v>
      </c>
      <c r="AA4001">
        <v>0</v>
      </c>
      <c r="AB4001">
        <v>0</v>
      </c>
      <c r="AC4001">
        <v>0</v>
      </c>
      <c r="AD4001" t="s">
        <v>41</v>
      </c>
      <c r="AG4001">
        <v>0</v>
      </c>
      <c r="AH4001">
        <v>0</v>
      </c>
      <c r="AJ4001">
        <v>0</v>
      </c>
    </row>
    <row r="4002" spans="1:36">
      <c r="A4002" t="s">
        <v>12973</v>
      </c>
      <c r="B4002" t="s">
        <v>12974</v>
      </c>
      <c r="C4002" s="2" t="s">
        <v>12975</v>
      </c>
      <c r="D4002" t="s">
        <v>630</v>
      </c>
      <c r="G4002">
        <v>0</v>
      </c>
      <c r="H4002" s="3">
        <v>0</v>
      </c>
      <c r="I4002" s="4">
        <f>IF(H4002=0,"",H4002*O4002)</f>
        <v>0</v>
      </c>
      <c r="J4002" s="5">
        <f>IF(OR(H4002=0,V4002=""),"",H4002*V4002)</f>
        <v>0</v>
      </c>
      <c r="K4002" s="6">
        <f>IF(V4002="","",V4002/O4002)</f>
        <v>0</v>
      </c>
      <c r="L4002" s="6">
        <f>IF(V4002="","",V4002/N4002)</f>
        <v>0</v>
      </c>
      <c r="M4002" s="4">
        <v>70.79</v>
      </c>
      <c r="R4002" s="4">
        <v>0</v>
      </c>
      <c r="T4002" s="4">
        <f>IF(S4002=0,"",IF((N4002*S4002)&lt;.3,.3,N4002*S4002))</f>
        <v>0</v>
      </c>
      <c r="U4002"/>
      <c r="V4002" s="4">
        <f>IF(AND(N4002&lt;&gt;0,O4002&lt;&gt;0,Q4002&lt;&gt;0,S4002&lt;&gt;""),N4002-O4002-Q4002-R4002-T4002-U4002-P4002,"")</f>
        <v>0</v>
      </c>
      <c r="W4002">
        <v>0</v>
      </c>
      <c r="X4002">
        <v>0</v>
      </c>
      <c r="Y4002" s="7">
        <v>0</v>
      </c>
      <c r="Z4002" s="7">
        <v>0</v>
      </c>
      <c r="AA4002">
        <v>0</v>
      </c>
      <c r="AB4002">
        <v>0</v>
      </c>
      <c r="AC4002">
        <v>0</v>
      </c>
      <c r="AD4002" t="s">
        <v>41</v>
      </c>
      <c r="AG4002">
        <v>0</v>
      </c>
      <c r="AH4002">
        <v>0</v>
      </c>
      <c r="AJ4002">
        <v>0</v>
      </c>
    </row>
    <row r="4003" spans="1:36">
      <c r="A4003" t="s">
        <v>12976</v>
      </c>
      <c r="B4003" t="s">
        <v>12977</v>
      </c>
      <c r="C4003" s="2" t="s">
        <v>12978</v>
      </c>
      <c r="D4003" t="s">
        <v>630</v>
      </c>
      <c r="G4003">
        <v>0</v>
      </c>
      <c r="H4003" s="3">
        <v>0</v>
      </c>
      <c r="I4003" s="4">
        <f>IF(H4003=0,"",H4003*O4003)</f>
        <v>0</v>
      </c>
      <c r="J4003" s="5">
        <f>IF(OR(H4003=0,V4003=""),"",H4003*V4003)</f>
        <v>0</v>
      </c>
      <c r="K4003" s="6">
        <f>IF(V4003="","",V4003/O4003)</f>
        <v>0</v>
      </c>
      <c r="L4003" s="6">
        <f>IF(V4003="","",V4003/N4003)</f>
        <v>0</v>
      </c>
      <c r="M4003" s="4">
        <v>29.99</v>
      </c>
      <c r="R4003" s="4">
        <v>0</v>
      </c>
      <c r="T4003" s="4">
        <f>IF(S4003=0,"",IF((N4003*S4003)&lt;.3,.3,N4003*S4003))</f>
        <v>0</v>
      </c>
      <c r="U4003"/>
      <c r="V4003" s="4">
        <f>IF(AND(N4003&lt;&gt;0,O4003&lt;&gt;0,Q4003&lt;&gt;0,S4003&lt;&gt;""),N4003-O4003-Q4003-R4003-T4003-U4003-P4003,"")</f>
        <v>0</v>
      </c>
      <c r="W4003">
        <v>0</v>
      </c>
      <c r="X4003">
        <v>0</v>
      </c>
      <c r="Y4003" s="7">
        <v>0</v>
      </c>
      <c r="Z4003" s="7">
        <v>0</v>
      </c>
      <c r="AA4003">
        <v>0</v>
      </c>
      <c r="AB4003">
        <v>0</v>
      </c>
      <c r="AC4003">
        <v>0</v>
      </c>
      <c r="AD4003" t="s">
        <v>41</v>
      </c>
      <c r="AG4003">
        <v>0</v>
      </c>
      <c r="AH4003">
        <v>0</v>
      </c>
      <c r="AJ4003">
        <v>0</v>
      </c>
    </row>
    <row r="4004" spans="1:36">
      <c r="A4004" t="s">
        <v>12979</v>
      </c>
      <c r="B4004" t="s">
        <v>12980</v>
      </c>
      <c r="C4004" s="2" t="s">
        <v>12981</v>
      </c>
      <c r="D4004" t="s">
        <v>630</v>
      </c>
      <c r="G4004">
        <v>0</v>
      </c>
      <c r="H4004" s="3">
        <v>0</v>
      </c>
      <c r="I4004" s="4">
        <f>IF(H4004=0,"",H4004*O4004)</f>
        <v>0</v>
      </c>
      <c r="J4004" s="5">
        <f>IF(OR(H4004=0,V4004=""),"",H4004*V4004)</f>
        <v>0</v>
      </c>
      <c r="K4004" s="6">
        <f>IF(V4004="","",V4004/O4004)</f>
        <v>0</v>
      </c>
      <c r="L4004" s="6">
        <f>IF(V4004="","",V4004/N4004)</f>
        <v>0</v>
      </c>
      <c r="M4004" s="4">
        <v>29.99</v>
      </c>
      <c r="R4004" s="4">
        <v>0</v>
      </c>
      <c r="T4004" s="4">
        <f>IF(S4004=0,"",IF((N4004*S4004)&lt;.3,.3,N4004*S4004))</f>
        <v>0</v>
      </c>
      <c r="U4004"/>
      <c r="V4004" s="4">
        <f>IF(AND(N4004&lt;&gt;0,O4004&lt;&gt;0,Q4004&lt;&gt;0,S4004&lt;&gt;""),N4004-O4004-Q4004-R4004-T4004-U4004-P4004,"")</f>
        <v>0</v>
      </c>
      <c r="W4004">
        <v>0</v>
      </c>
      <c r="X4004">
        <v>0</v>
      </c>
      <c r="Y4004" s="7">
        <v>0</v>
      </c>
      <c r="Z4004" s="7">
        <v>0</v>
      </c>
      <c r="AA4004">
        <v>0</v>
      </c>
      <c r="AB4004">
        <v>0</v>
      </c>
      <c r="AC4004">
        <v>0</v>
      </c>
      <c r="AD4004" t="s">
        <v>41</v>
      </c>
      <c r="AG4004">
        <v>0</v>
      </c>
      <c r="AH4004">
        <v>0</v>
      </c>
      <c r="AJ4004">
        <v>0</v>
      </c>
    </row>
    <row r="4005" spans="1:36">
      <c r="A4005" t="s">
        <v>12982</v>
      </c>
      <c r="B4005" t="s">
        <v>12983</v>
      </c>
      <c r="C4005" s="2" t="s">
        <v>12984</v>
      </c>
      <c r="D4005" t="s">
        <v>630</v>
      </c>
      <c r="G4005">
        <v>0</v>
      </c>
      <c r="H4005" s="3">
        <v>0</v>
      </c>
      <c r="I4005" s="4">
        <f>IF(H4005=0,"",H4005*O4005)</f>
        <v>0</v>
      </c>
      <c r="J4005" s="5">
        <f>IF(OR(H4005=0,V4005=""),"",H4005*V4005)</f>
        <v>0</v>
      </c>
      <c r="K4005" s="6">
        <f>IF(V4005="","",V4005/O4005)</f>
        <v>0</v>
      </c>
      <c r="L4005" s="6">
        <f>IF(V4005="","",V4005/N4005)</f>
        <v>0</v>
      </c>
      <c r="M4005" s="4">
        <v>65.99</v>
      </c>
      <c r="R4005" s="4">
        <v>0</v>
      </c>
      <c r="T4005" s="4">
        <f>IF(S4005=0,"",IF((N4005*S4005)&lt;.3,.3,N4005*S4005))</f>
        <v>0</v>
      </c>
      <c r="U4005"/>
      <c r="V4005" s="4">
        <f>IF(AND(N4005&lt;&gt;0,O4005&lt;&gt;0,Q4005&lt;&gt;0,S4005&lt;&gt;""),N4005-O4005-Q4005-R4005-T4005-U4005-P4005,"")</f>
        <v>0</v>
      </c>
      <c r="W4005">
        <v>0</v>
      </c>
      <c r="X4005">
        <v>0</v>
      </c>
      <c r="Y4005" s="7">
        <v>0</v>
      </c>
      <c r="Z4005" s="7">
        <v>0</v>
      </c>
      <c r="AA4005">
        <v>0</v>
      </c>
      <c r="AB4005">
        <v>0</v>
      </c>
      <c r="AC4005">
        <v>0</v>
      </c>
      <c r="AD4005" t="s">
        <v>41</v>
      </c>
      <c r="AG4005">
        <v>0</v>
      </c>
      <c r="AH4005">
        <v>0</v>
      </c>
      <c r="AJ4005">
        <v>0</v>
      </c>
    </row>
    <row r="4006" spans="1:36">
      <c r="A4006" t="s">
        <v>12985</v>
      </c>
      <c r="B4006" t="s">
        <v>12986</v>
      </c>
      <c r="C4006" s="2" t="s">
        <v>12987</v>
      </c>
      <c r="D4006" t="s">
        <v>630</v>
      </c>
      <c r="G4006">
        <v>0</v>
      </c>
      <c r="H4006" s="3">
        <v>0</v>
      </c>
      <c r="I4006" s="4">
        <f>IF(H4006=0,"",H4006*O4006)</f>
        <v>0</v>
      </c>
      <c r="J4006" s="5">
        <f>IF(OR(H4006=0,V4006=""),"",H4006*V4006)</f>
        <v>0</v>
      </c>
      <c r="K4006" s="6">
        <f>IF(V4006="","",V4006/O4006)</f>
        <v>0</v>
      </c>
      <c r="L4006" s="6">
        <f>IF(V4006="","",V4006/N4006)</f>
        <v>0</v>
      </c>
      <c r="M4006" s="4">
        <v>65.99</v>
      </c>
      <c r="R4006" s="4">
        <v>0</v>
      </c>
      <c r="T4006" s="4">
        <f>IF(S4006=0,"",IF((N4006*S4006)&lt;.3,.3,N4006*S4006))</f>
        <v>0</v>
      </c>
      <c r="U4006"/>
      <c r="V4006" s="4">
        <f>IF(AND(N4006&lt;&gt;0,O4006&lt;&gt;0,Q4006&lt;&gt;0,S4006&lt;&gt;""),N4006-O4006-Q4006-R4006-T4006-U4006-P4006,"")</f>
        <v>0</v>
      </c>
      <c r="W4006">
        <v>0</v>
      </c>
      <c r="X4006">
        <v>0</v>
      </c>
      <c r="Y4006" s="7">
        <v>0</v>
      </c>
      <c r="Z4006" s="7">
        <v>0</v>
      </c>
      <c r="AA4006">
        <v>0</v>
      </c>
      <c r="AB4006">
        <v>0</v>
      </c>
      <c r="AC4006">
        <v>0</v>
      </c>
      <c r="AD4006" t="s">
        <v>41</v>
      </c>
      <c r="AG4006">
        <v>0</v>
      </c>
      <c r="AH4006">
        <v>0</v>
      </c>
      <c r="AJ4006">
        <v>0</v>
      </c>
    </row>
    <row r="4007" spans="1:36">
      <c r="A4007" t="s">
        <v>12988</v>
      </c>
      <c r="B4007" t="s">
        <v>12989</v>
      </c>
      <c r="C4007" s="2" t="s">
        <v>12990</v>
      </c>
      <c r="D4007" t="s">
        <v>630</v>
      </c>
      <c r="G4007">
        <v>0</v>
      </c>
      <c r="H4007" s="3">
        <v>0</v>
      </c>
      <c r="I4007" s="4">
        <f>IF(H4007=0,"",H4007*O4007)</f>
        <v>0</v>
      </c>
      <c r="J4007" s="5">
        <f>IF(OR(H4007=0,V4007=""),"",H4007*V4007)</f>
        <v>0</v>
      </c>
      <c r="K4007" s="6">
        <f>IF(V4007="","",V4007/O4007)</f>
        <v>0</v>
      </c>
      <c r="L4007" s="6">
        <f>IF(V4007="","",V4007/N4007)</f>
        <v>0</v>
      </c>
      <c r="M4007" s="4">
        <v>29.99</v>
      </c>
      <c r="R4007" s="4">
        <v>0</v>
      </c>
      <c r="T4007" s="4">
        <f>IF(S4007=0,"",IF((N4007*S4007)&lt;.3,.3,N4007*S4007))</f>
        <v>0</v>
      </c>
      <c r="U4007"/>
      <c r="V4007" s="4">
        <f>IF(AND(N4007&lt;&gt;0,O4007&lt;&gt;0,Q4007&lt;&gt;0,S4007&lt;&gt;""),N4007-O4007-Q4007-R4007-T4007-U4007-P4007,"")</f>
        <v>0</v>
      </c>
      <c r="W4007">
        <v>0</v>
      </c>
      <c r="X4007">
        <v>0</v>
      </c>
      <c r="Y4007" s="7">
        <v>0</v>
      </c>
      <c r="Z4007" s="7">
        <v>0</v>
      </c>
      <c r="AA4007">
        <v>0</v>
      </c>
      <c r="AB4007">
        <v>0</v>
      </c>
      <c r="AC4007">
        <v>0</v>
      </c>
      <c r="AD4007" t="s">
        <v>41</v>
      </c>
      <c r="AG4007">
        <v>0</v>
      </c>
      <c r="AH4007">
        <v>0</v>
      </c>
      <c r="AJ4007">
        <v>0</v>
      </c>
    </row>
    <row r="4008" spans="1:36">
      <c r="A4008" t="s">
        <v>12991</v>
      </c>
      <c r="B4008" t="s">
        <v>12992</v>
      </c>
      <c r="C4008" s="2" t="s">
        <v>12993</v>
      </c>
      <c r="D4008" t="s">
        <v>630</v>
      </c>
      <c r="G4008">
        <v>0</v>
      </c>
      <c r="H4008" s="3">
        <v>0</v>
      </c>
      <c r="I4008" s="4">
        <f>IF(H4008=0,"",H4008*O4008)</f>
        <v>0</v>
      </c>
      <c r="J4008" s="5">
        <f>IF(OR(H4008=0,V4008=""),"",H4008*V4008)</f>
        <v>0</v>
      </c>
      <c r="K4008" s="6">
        <f>IF(V4008="","",V4008/O4008)</f>
        <v>0</v>
      </c>
      <c r="L4008" s="6">
        <f>IF(V4008="","",V4008/N4008)</f>
        <v>0</v>
      </c>
      <c r="M4008" s="4">
        <v>65.99</v>
      </c>
      <c r="R4008" s="4">
        <v>0</v>
      </c>
      <c r="T4008" s="4">
        <f>IF(S4008=0,"",IF((N4008*S4008)&lt;.3,.3,N4008*S4008))</f>
        <v>0</v>
      </c>
      <c r="U4008"/>
      <c r="V4008" s="4">
        <f>IF(AND(N4008&lt;&gt;0,O4008&lt;&gt;0,Q4008&lt;&gt;0,S4008&lt;&gt;""),N4008-O4008-Q4008-R4008-T4008-U4008-P4008,"")</f>
        <v>0</v>
      </c>
      <c r="W4008">
        <v>0</v>
      </c>
      <c r="X4008">
        <v>0</v>
      </c>
      <c r="Y4008" s="7">
        <v>0</v>
      </c>
      <c r="Z4008" s="7">
        <v>0</v>
      </c>
      <c r="AA4008">
        <v>0</v>
      </c>
      <c r="AB4008">
        <v>0</v>
      </c>
      <c r="AC4008">
        <v>0</v>
      </c>
      <c r="AD4008" t="s">
        <v>41</v>
      </c>
      <c r="AG4008">
        <v>0</v>
      </c>
      <c r="AH4008">
        <v>0</v>
      </c>
      <c r="AJ4008">
        <v>0</v>
      </c>
    </row>
    <row r="4009" spans="1:36">
      <c r="A4009" t="s">
        <v>12994</v>
      </c>
      <c r="B4009" t="s">
        <v>12995</v>
      </c>
      <c r="C4009" s="2" t="s">
        <v>12996</v>
      </c>
      <c r="D4009" t="s">
        <v>630</v>
      </c>
      <c r="G4009">
        <v>0</v>
      </c>
      <c r="H4009" s="3">
        <v>0</v>
      </c>
      <c r="I4009" s="4">
        <f>IF(H4009=0,"",H4009*O4009)</f>
        <v>0</v>
      </c>
      <c r="J4009" s="5">
        <f>IF(OR(H4009=0,V4009=""),"",H4009*V4009)</f>
        <v>0</v>
      </c>
      <c r="K4009" s="6">
        <f>IF(V4009="","",V4009/O4009)</f>
        <v>0</v>
      </c>
      <c r="L4009" s="6">
        <f>IF(V4009="","",V4009/N4009)</f>
        <v>0</v>
      </c>
      <c r="M4009" s="4">
        <v>17.99</v>
      </c>
      <c r="R4009" s="4">
        <v>0</v>
      </c>
      <c r="T4009" s="4">
        <f>IF(S4009=0,"",IF((N4009*S4009)&lt;.3,.3,N4009*S4009))</f>
        <v>0</v>
      </c>
      <c r="U4009"/>
      <c r="V4009" s="4">
        <f>IF(AND(N4009&lt;&gt;0,O4009&lt;&gt;0,Q4009&lt;&gt;0,S4009&lt;&gt;""),N4009-O4009-Q4009-R4009-T4009-U4009-P4009,"")</f>
        <v>0</v>
      </c>
      <c r="W4009">
        <v>0</v>
      </c>
      <c r="X4009">
        <v>0</v>
      </c>
      <c r="Y4009" s="7">
        <v>0</v>
      </c>
      <c r="Z4009" s="7">
        <v>0</v>
      </c>
      <c r="AA4009">
        <v>0</v>
      </c>
      <c r="AB4009">
        <v>0</v>
      </c>
      <c r="AC4009">
        <v>0</v>
      </c>
      <c r="AD4009" t="s">
        <v>41</v>
      </c>
      <c r="AG4009">
        <v>0</v>
      </c>
      <c r="AH4009">
        <v>0</v>
      </c>
      <c r="AJ4009">
        <v>0</v>
      </c>
    </row>
    <row r="4010" spans="1:36">
      <c r="A4010" t="s">
        <v>12997</v>
      </c>
      <c r="B4010" t="s">
        <v>12998</v>
      </c>
      <c r="C4010" s="2" t="s">
        <v>12999</v>
      </c>
      <c r="D4010" t="s">
        <v>630</v>
      </c>
      <c r="G4010">
        <v>0</v>
      </c>
      <c r="H4010" s="3">
        <v>0</v>
      </c>
      <c r="I4010" s="4">
        <f>IF(H4010=0,"",H4010*O4010)</f>
        <v>0</v>
      </c>
      <c r="J4010" s="5">
        <f>IF(OR(H4010=0,V4010=""),"",H4010*V4010)</f>
        <v>0</v>
      </c>
      <c r="K4010" s="6">
        <f>IF(V4010="","",V4010/O4010)</f>
        <v>0</v>
      </c>
      <c r="L4010" s="6">
        <f>IF(V4010="","",V4010/N4010)</f>
        <v>0</v>
      </c>
      <c r="M4010" s="4">
        <v>14.39</v>
      </c>
      <c r="R4010" s="4">
        <v>0</v>
      </c>
      <c r="T4010" s="4">
        <f>IF(S4010=0,"",IF((N4010*S4010)&lt;.3,.3,N4010*S4010))</f>
        <v>0</v>
      </c>
      <c r="U4010"/>
      <c r="V4010" s="4">
        <f>IF(AND(N4010&lt;&gt;0,O4010&lt;&gt;0,Q4010&lt;&gt;0,S4010&lt;&gt;""),N4010-O4010-Q4010-R4010-T4010-U4010-P4010,"")</f>
        <v>0</v>
      </c>
      <c r="W4010">
        <v>0</v>
      </c>
      <c r="X4010">
        <v>0</v>
      </c>
      <c r="Y4010" s="7">
        <v>0</v>
      </c>
      <c r="Z4010" s="7">
        <v>0</v>
      </c>
      <c r="AA4010">
        <v>0</v>
      </c>
      <c r="AB4010">
        <v>0</v>
      </c>
      <c r="AC4010">
        <v>0</v>
      </c>
      <c r="AD4010" t="s">
        <v>41</v>
      </c>
      <c r="AG4010">
        <v>0</v>
      </c>
      <c r="AH4010">
        <v>0</v>
      </c>
      <c r="AJ4010">
        <v>0</v>
      </c>
    </row>
    <row r="4011" spans="1:36">
      <c r="A4011" t="s">
        <v>13000</v>
      </c>
      <c r="B4011" t="s">
        <v>13001</v>
      </c>
      <c r="C4011" s="2" t="s">
        <v>13002</v>
      </c>
      <c r="D4011" t="s">
        <v>630</v>
      </c>
      <c r="G4011">
        <v>0</v>
      </c>
      <c r="H4011" s="3">
        <v>0</v>
      </c>
      <c r="I4011" s="4">
        <f>IF(H4011=0,"",H4011*O4011)</f>
        <v>0</v>
      </c>
      <c r="J4011" s="5">
        <f>IF(OR(H4011=0,V4011=""),"",H4011*V4011)</f>
        <v>0</v>
      </c>
      <c r="K4011" s="6">
        <f>IF(V4011="","",V4011/O4011)</f>
        <v>0</v>
      </c>
      <c r="L4011" s="6">
        <f>IF(V4011="","",V4011/N4011)</f>
        <v>0</v>
      </c>
      <c r="M4011" s="4">
        <v>0</v>
      </c>
      <c r="R4011" s="4">
        <v>0</v>
      </c>
      <c r="T4011" s="4">
        <f>IF(S4011=0,"",IF((N4011*S4011)&lt;.3,.3,N4011*S4011))</f>
        <v>0</v>
      </c>
      <c r="U4011"/>
      <c r="V4011" s="4">
        <f>IF(AND(N4011&lt;&gt;0,O4011&lt;&gt;0,Q4011&lt;&gt;0,S4011&lt;&gt;""),N4011-O4011-Q4011-R4011-T4011-U4011-P4011,"")</f>
        <v>0</v>
      </c>
      <c r="W4011">
        <v>0</v>
      </c>
      <c r="X4011">
        <v>0</v>
      </c>
      <c r="Y4011" s="7">
        <v>0</v>
      </c>
      <c r="Z4011" s="7">
        <v>0</v>
      </c>
      <c r="AA4011">
        <v>0</v>
      </c>
      <c r="AB4011">
        <v>0</v>
      </c>
      <c r="AC4011">
        <v>0</v>
      </c>
      <c r="AD4011" t="s">
        <v>41</v>
      </c>
      <c r="AG4011">
        <v>0</v>
      </c>
      <c r="AH4011">
        <v>0</v>
      </c>
      <c r="AJ4011">
        <v>0</v>
      </c>
    </row>
    <row r="4012" spans="1:36">
      <c r="A4012" t="s">
        <v>13003</v>
      </c>
      <c r="B4012" t="s">
        <v>13004</v>
      </c>
      <c r="C4012" s="2" t="s">
        <v>13005</v>
      </c>
      <c r="D4012" t="s">
        <v>630</v>
      </c>
      <c r="G4012">
        <v>0</v>
      </c>
      <c r="H4012" s="3">
        <v>0</v>
      </c>
      <c r="I4012" s="4">
        <f>IF(H4012=0,"",H4012*O4012)</f>
        <v>0</v>
      </c>
      <c r="J4012" s="5">
        <f>IF(OR(H4012=0,V4012=""),"",H4012*V4012)</f>
        <v>0</v>
      </c>
      <c r="K4012" s="6">
        <f>IF(V4012="","",V4012/O4012)</f>
        <v>0</v>
      </c>
      <c r="L4012" s="6">
        <f>IF(V4012="","",V4012/N4012)</f>
        <v>0</v>
      </c>
      <c r="M4012" s="4">
        <v>0</v>
      </c>
      <c r="R4012" s="4">
        <v>0</v>
      </c>
      <c r="T4012" s="4">
        <f>IF(S4012=0,"",IF((N4012*S4012)&lt;.3,.3,N4012*S4012))</f>
        <v>0</v>
      </c>
      <c r="U4012"/>
      <c r="V4012" s="4">
        <f>IF(AND(N4012&lt;&gt;0,O4012&lt;&gt;0,Q4012&lt;&gt;0,S4012&lt;&gt;""),N4012-O4012-Q4012-R4012-T4012-U4012-P4012,"")</f>
        <v>0</v>
      </c>
      <c r="W4012">
        <v>0</v>
      </c>
      <c r="X4012">
        <v>0</v>
      </c>
      <c r="Y4012" s="7">
        <v>0</v>
      </c>
      <c r="Z4012" s="7">
        <v>0</v>
      </c>
      <c r="AA4012">
        <v>0</v>
      </c>
      <c r="AB4012">
        <v>0</v>
      </c>
      <c r="AC4012">
        <v>0</v>
      </c>
      <c r="AD4012" t="s">
        <v>41</v>
      </c>
      <c r="AG4012">
        <v>0</v>
      </c>
      <c r="AH4012">
        <v>0</v>
      </c>
      <c r="AJ4012">
        <v>0</v>
      </c>
    </row>
    <row r="4013" spans="1:36">
      <c r="A4013" t="s">
        <v>13006</v>
      </c>
      <c r="B4013" t="s">
        <v>13007</v>
      </c>
      <c r="C4013" s="2" t="s">
        <v>13008</v>
      </c>
      <c r="D4013" t="s">
        <v>630</v>
      </c>
      <c r="G4013">
        <v>0</v>
      </c>
      <c r="H4013" s="3">
        <v>0</v>
      </c>
      <c r="I4013" s="4">
        <f>IF(H4013=0,"",H4013*O4013)</f>
        <v>0</v>
      </c>
      <c r="J4013" s="5">
        <f>IF(OR(H4013=0,V4013=""),"",H4013*V4013)</f>
        <v>0</v>
      </c>
      <c r="K4013" s="6">
        <f>IF(V4013="","",V4013/O4013)</f>
        <v>0</v>
      </c>
      <c r="L4013" s="6">
        <f>IF(V4013="","",V4013/N4013)</f>
        <v>0</v>
      </c>
      <c r="M4013" s="4">
        <v>0</v>
      </c>
      <c r="R4013" s="4">
        <v>0</v>
      </c>
      <c r="T4013" s="4">
        <f>IF(S4013=0,"",IF((N4013*S4013)&lt;.3,.3,N4013*S4013))</f>
        <v>0</v>
      </c>
      <c r="U4013"/>
      <c r="V4013" s="4">
        <f>IF(AND(N4013&lt;&gt;0,O4013&lt;&gt;0,Q4013&lt;&gt;0,S4013&lt;&gt;""),N4013-O4013-Q4013-R4013-T4013-U4013-P4013,"")</f>
        <v>0</v>
      </c>
      <c r="W4013">
        <v>0</v>
      </c>
      <c r="X4013">
        <v>0</v>
      </c>
      <c r="Y4013" s="7">
        <v>0</v>
      </c>
      <c r="Z4013" s="7">
        <v>0</v>
      </c>
      <c r="AA4013">
        <v>0</v>
      </c>
      <c r="AB4013">
        <v>0</v>
      </c>
      <c r="AC4013">
        <v>0</v>
      </c>
      <c r="AD4013" t="s">
        <v>41</v>
      </c>
      <c r="AG4013">
        <v>0</v>
      </c>
      <c r="AH4013">
        <v>0</v>
      </c>
      <c r="AJ4013">
        <v>0</v>
      </c>
    </row>
    <row r="4014" spans="1:36">
      <c r="A4014" t="s">
        <v>13009</v>
      </c>
      <c r="B4014" t="s">
        <v>13010</v>
      </c>
      <c r="C4014" s="2" t="s">
        <v>13011</v>
      </c>
      <c r="D4014" t="s">
        <v>630</v>
      </c>
      <c r="G4014">
        <v>0</v>
      </c>
      <c r="H4014" s="3">
        <v>0</v>
      </c>
      <c r="I4014" s="4">
        <f>IF(H4014=0,"",H4014*O4014)</f>
        <v>0</v>
      </c>
      <c r="J4014" s="5">
        <f>IF(OR(H4014=0,V4014=""),"",H4014*V4014)</f>
        <v>0</v>
      </c>
      <c r="K4014" s="6">
        <f>IF(V4014="","",V4014/O4014)</f>
        <v>0</v>
      </c>
      <c r="L4014" s="6">
        <f>IF(V4014="","",V4014/N4014)</f>
        <v>0</v>
      </c>
      <c r="M4014" s="4">
        <v>0</v>
      </c>
      <c r="R4014" s="4">
        <v>0</v>
      </c>
      <c r="T4014" s="4">
        <f>IF(S4014=0,"",IF((N4014*S4014)&lt;.3,.3,N4014*S4014))</f>
        <v>0</v>
      </c>
      <c r="U4014"/>
      <c r="V4014" s="4">
        <f>IF(AND(N4014&lt;&gt;0,O4014&lt;&gt;0,Q4014&lt;&gt;0,S4014&lt;&gt;""),N4014-O4014-Q4014-R4014-T4014-U4014-P4014,"")</f>
        <v>0</v>
      </c>
      <c r="W4014">
        <v>0</v>
      </c>
      <c r="X4014">
        <v>0</v>
      </c>
      <c r="Y4014" s="7">
        <v>0</v>
      </c>
      <c r="Z4014" s="7">
        <v>0</v>
      </c>
      <c r="AA4014">
        <v>0</v>
      </c>
      <c r="AB4014">
        <v>0</v>
      </c>
      <c r="AC4014">
        <v>0</v>
      </c>
      <c r="AD4014" t="s">
        <v>41</v>
      </c>
      <c r="AG4014">
        <v>0</v>
      </c>
      <c r="AH4014">
        <v>0</v>
      </c>
      <c r="AJ4014">
        <v>0</v>
      </c>
    </row>
    <row r="4015" spans="1:36">
      <c r="A4015" t="s">
        <v>13012</v>
      </c>
      <c r="B4015" t="s">
        <v>13013</v>
      </c>
      <c r="C4015" s="2" t="s">
        <v>13014</v>
      </c>
      <c r="D4015" t="s">
        <v>630</v>
      </c>
      <c r="G4015">
        <v>0</v>
      </c>
      <c r="H4015" s="3">
        <v>0</v>
      </c>
      <c r="I4015" s="4">
        <f>IF(H4015=0,"",H4015*O4015)</f>
        <v>0</v>
      </c>
      <c r="J4015" s="5">
        <f>IF(OR(H4015=0,V4015=""),"",H4015*V4015)</f>
        <v>0</v>
      </c>
      <c r="K4015" s="6">
        <f>IF(V4015="","",V4015/O4015)</f>
        <v>0</v>
      </c>
      <c r="L4015" s="6">
        <f>IF(V4015="","",V4015/N4015)</f>
        <v>0</v>
      </c>
      <c r="M4015" s="4">
        <v>0</v>
      </c>
      <c r="R4015" s="4">
        <v>0</v>
      </c>
      <c r="T4015" s="4">
        <f>IF(S4015=0,"",IF((N4015*S4015)&lt;.3,.3,N4015*S4015))</f>
        <v>0</v>
      </c>
      <c r="U4015"/>
      <c r="V4015" s="4">
        <f>IF(AND(N4015&lt;&gt;0,O4015&lt;&gt;0,Q4015&lt;&gt;0,S4015&lt;&gt;""),N4015-O4015-Q4015-R4015-T4015-U4015-P4015,"")</f>
        <v>0</v>
      </c>
      <c r="W4015">
        <v>0</v>
      </c>
      <c r="X4015">
        <v>0</v>
      </c>
      <c r="Y4015" s="7">
        <v>0</v>
      </c>
      <c r="Z4015" s="7">
        <v>0</v>
      </c>
      <c r="AA4015">
        <v>0</v>
      </c>
      <c r="AB4015">
        <v>0</v>
      </c>
      <c r="AC4015">
        <v>0</v>
      </c>
      <c r="AD4015" t="s">
        <v>41</v>
      </c>
      <c r="AG4015">
        <v>0</v>
      </c>
      <c r="AH4015">
        <v>0</v>
      </c>
      <c r="AJ4015">
        <v>0</v>
      </c>
    </row>
    <row r="4016" spans="1:36">
      <c r="A4016" t="s">
        <v>13015</v>
      </c>
      <c r="B4016" t="s">
        <v>13016</v>
      </c>
      <c r="C4016" s="2" t="s">
        <v>13017</v>
      </c>
      <c r="D4016" t="s">
        <v>630</v>
      </c>
      <c r="G4016">
        <v>0</v>
      </c>
      <c r="H4016" s="3">
        <v>0</v>
      </c>
      <c r="I4016" s="4">
        <f>IF(H4016=0,"",H4016*O4016)</f>
        <v>0</v>
      </c>
      <c r="J4016" s="5">
        <f>IF(OR(H4016=0,V4016=""),"",H4016*V4016)</f>
        <v>0</v>
      </c>
      <c r="K4016" s="6">
        <f>IF(V4016="","",V4016/O4016)</f>
        <v>0</v>
      </c>
      <c r="L4016" s="6">
        <f>IF(V4016="","",V4016/N4016)</f>
        <v>0</v>
      </c>
      <c r="M4016" s="4">
        <v>0</v>
      </c>
      <c r="R4016" s="4">
        <v>0</v>
      </c>
      <c r="T4016" s="4">
        <f>IF(S4016=0,"",IF((N4016*S4016)&lt;.3,.3,N4016*S4016))</f>
        <v>0</v>
      </c>
      <c r="U4016"/>
      <c r="V4016" s="4">
        <f>IF(AND(N4016&lt;&gt;0,O4016&lt;&gt;0,Q4016&lt;&gt;0,S4016&lt;&gt;""),N4016-O4016-Q4016-R4016-T4016-U4016-P4016,"")</f>
        <v>0</v>
      </c>
      <c r="W4016">
        <v>0</v>
      </c>
      <c r="X4016">
        <v>0</v>
      </c>
      <c r="Y4016" s="7">
        <v>0</v>
      </c>
      <c r="Z4016" s="7">
        <v>0</v>
      </c>
      <c r="AA4016">
        <v>0</v>
      </c>
      <c r="AB4016">
        <v>0</v>
      </c>
      <c r="AC4016">
        <v>0</v>
      </c>
      <c r="AD4016" t="s">
        <v>41</v>
      </c>
      <c r="AG4016">
        <v>0</v>
      </c>
      <c r="AH4016">
        <v>0</v>
      </c>
      <c r="AJ4016">
        <v>0</v>
      </c>
    </row>
    <row r="4017" spans="1:36">
      <c r="A4017" t="s">
        <v>13018</v>
      </c>
      <c r="B4017" t="s">
        <v>13019</v>
      </c>
      <c r="C4017" s="2" t="s">
        <v>13020</v>
      </c>
      <c r="D4017" t="s">
        <v>630</v>
      </c>
      <c r="G4017">
        <v>0</v>
      </c>
      <c r="H4017" s="3">
        <v>0</v>
      </c>
      <c r="I4017" s="4">
        <f>IF(H4017=0,"",H4017*O4017)</f>
        <v>0</v>
      </c>
      <c r="J4017" s="5">
        <f>IF(OR(H4017=0,V4017=""),"",H4017*V4017)</f>
        <v>0</v>
      </c>
      <c r="K4017" s="6">
        <f>IF(V4017="","",V4017/O4017)</f>
        <v>0</v>
      </c>
      <c r="L4017" s="6">
        <f>IF(V4017="","",V4017/N4017)</f>
        <v>0</v>
      </c>
      <c r="M4017" s="4">
        <v>0</v>
      </c>
      <c r="R4017" s="4">
        <v>0</v>
      </c>
      <c r="T4017" s="4">
        <f>IF(S4017=0,"",IF((N4017*S4017)&lt;.3,.3,N4017*S4017))</f>
        <v>0</v>
      </c>
      <c r="U4017"/>
      <c r="V4017" s="4">
        <f>IF(AND(N4017&lt;&gt;0,O4017&lt;&gt;0,Q4017&lt;&gt;0,S4017&lt;&gt;""),N4017-O4017-Q4017-R4017-T4017-U4017-P4017,"")</f>
        <v>0</v>
      </c>
      <c r="W4017">
        <v>0</v>
      </c>
      <c r="X4017">
        <v>0</v>
      </c>
      <c r="Y4017" s="7">
        <v>0</v>
      </c>
      <c r="Z4017" s="7">
        <v>0</v>
      </c>
      <c r="AA4017">
        <v>0</v>
      </c>
      <c r="AB4017">
        <v>0</v>
      </c>
      <c r="AC4017">
        <v>0</v>
      </c>
      <c r="AD4017" t="s">
        <v>41</v>
      </c>
      <c r="AG4017">
        <v>0</v>
      </c>
      <c r="AH4017">
        <v>0</v>
      </c>
      <c r="AJ4017">
        <v>0</v>
      </c>
    </row>
    <row r="4018" spans="1:36">
      <c r="A4018" t="s">
        <v>13021</v>
      </c>
      <c r="B4018" t="s">
        <v>13022</v>
      </c>
      <c r="C4018" s="2" t="s">
        <v>13023</v>
      </c>
      <c r="D4018" t="s">
        <v>630</v>
      </c>
      <c r="G4018">
        <v>0</v>
      </c>
      <c r="H4018" s="3">
        <v>0</v>
      </c>
      <c r="I4018" s="4">
        <f>IF(H4018=0,"",H4018*O4018)</f>
        <v>0</v>
      </c>
      <c r="J4018" s="5">
        <f>IF(OR(H4018=0,V4018=""),"",H4018*V4018)</f>
        <v>0</v>
      </c>
      <c r="K4018" s="6">
        <f>IF(V4018="","",V4018/O4018)</f>
        <v>0</v>
      </c>
      <c r="L4018" s="6">
        <f>IF(V4018="","",V4018/N4018)</f>
        <v>0</v>
      </c>
      <c r="M4018" s="4">
        <v>0</v>
      </c>
      <c r="R4018" s="4">
        <v>0</v>
      </c>
      <c r="T4018" s="4">
        <f>IF(S4018=0,"",IF((N4018*S4018)&lt;.3,.3,N4018*S4018))</f>
        <v>0</v>
      </c>
      <c r="U4018"/>
      <c r="V4018" s="4">
        <f>IF(AND(N4018&lt;&gt;0,O4018&lt;&gt;0,Q4018&lt;&gt;0,S4018&lt;&gt;""),N4018-O4018-Q4018-R4018-T4018-U4018-P4018,"")</f>
        <v>0</v>
      </c>
      <c r="W4018">
        <v>0</v>
      </c>
      <c r="X4018">
        <v>0</v>
      </c>
      <c r="Y4018" s="7">
        <v>0</v>
      </c>
      <c r="Z4018" s="7">
        <v>0</v>
      </c>
      <c r="AA4018">
        <v>0</v>
      </c>
      <c r="AB4018">
        <v>0</v>
      </c>
      <c r="AC4018">
        <v>0</v>
      </c>
      <c r="AD4018" t="s">
        <v>41</v>
      </c>
      <c r="AG4018">
        <v>0</v>
      </c>
      <c r="AH4018">
        <v>0</v>
      </c>
      <c r="AJ4018">
        <v>0</v>
      </c>
    </row>
    <row r="4019" spans="1:36">
      <c r="A4019" t="s">
        <v>13024</v>
      </c>
      <c r="B4019" t="s">
        <v>13025</v>
      </c>
      <c r="C4019" s="2" t="s">
        <v>13026</v>
      </c>
      <c r="D4019" t="s">
        <v>630</v>
      </c>
      <c r="G4019">
        <v>0</v>
      </c>
      <c r="H4019" s="3">
        <v>0</v>
      </c>
      <c r="I4019" s="4">
        <f>IF(H4019=0,"",H4019*O4019)</f>
        <v>0</v>
      </c>
      <c r="J4019" s="5">
        <f>IF(OR(H4019=0,V4019=""),"",H4019*V4019)</f>
        <v>0</v>
      </c>
      <c r="K4019" s="6">
        <f>IF(V4019="","",V4019/O4019)</f>
        <v>0</v>
      </c>
      <c r="L4019" s="6">
        <f>IF(V4019="","",V4019/N4019)</f>
        <v>0</v>
      </c>
      <c r="M4019" s="4">
        <v>0</v>
      </c>
      <c r="R4019" s="4">
        <v>0</v>
      </c>
      <c r="T4019" s="4">
        <f>IF(S4019=0,"",IF((N4019*S4019)&lt;.3,.3,N4019*S4019))</f>
        <v>0</v>
      </c>
      <c r="U4019"/>
      <c r="V4019" s="4">
        <f>IF(AND(N4019&lt;&gt;0,O4019&lt;&gt;0,Q4019&lt;&gt;0,S4019&lt;&gt;""),N4019-O4019-Q4019-R4019-T4019-U4019-P4019,"")</f>
        <v>0</v>
      </c>
      <c r="W4019">
        <v>0</v>
      </c>
      <c r="X4019">
        <v>0</v>
      </c>
      <c r="Y4019" s="7">
        <v>0</v>
      </c>
      <c r="Z4019" s="7">
        <v>0</v>
      </c>
      <c r="AA4019">
        <v>0</v>
      </c>
      <c r="AB4019">
        <v>0</v>
      </c>
      <c r="AC4019">
        <v>0</v>
      </c>
      <c r="AD4019" t="s">
        <v>41</v>
      </c>
      <c r="AG4019">
        <v>0</v>
      </c>
      <c r="AH4019">
        <v>0</v>
      </c>
      <c r="AJ4019">
        <v>0</v>
      </c>
    </row>
    <row r="4020" spans="1:36">
      <c r="A4020" t="s">
        <v>13027</v>
      </c>
      <c r="B4020" t="s">
        <v>13028</v>
      </c>
      <c r="C4020" s="2" t="s">
        <v>13029</v>
      </c>
      <c r="D4020" t="s">
        <v>630</v>
      </c>
      <c r="G4020">
        <v>0</v>
      </c>
      <c r="H4020" s="3">
        <v>0</v>
      </c>
      <c r="I4020" s="4">
        <f>IF(H4020=0,"",H4020*O4020)</f>
        <v>0</v>
      </c>
      <c r="J4020" s="5">
        <f>IF(OR(H4020=0,V4020=""),"",H4020*V4020)</f>
        <v>0</v>
      </c>
      <c r="K4020" s="6">
        <f>IF(V4020="","",V4020/O4020)</f>
        <v>0</v>
      </c>
      <c r="L4020" s="6">
        <f>IF(V4020="","",V4020/N4020)</f>
        <v>0</v>
      </c>
      <c r="M4020" s="4">
        <v>0</v>
      </c>
      <c r="R4020" s="4">
        <v>0</v>
      </c>
      <c r="T4020" s="4">
        <f>IF(S4020=0,"",IF((N4020*S4020)&lt;.3,.3,N4020*S4020))</f>
        <v>0</v>
      </c>
      <c r="U4020"/>
      <c r="V4020" s="4">
        <f>IF(AND(N4020&lt;&gt;0,O4020&lt;&gt;0,Q4020&lt;&gt;0,S4020&lt;&gt;""),N4020-O4020-Q4020-R4020-T4020-U4020-P4020,"")</f>
        <v>0</v>
      </c>
      <c r="W4020">
        <v>0</v>
      </c>
      <c r="X4020">
        <v>0</v>
      </c>
      <c r="Y4020" s="7">
        <v>0</v>
      </c>
      <c r="Z4020" s="7">
        <v>0</v>
      </c>
      <c r="AA4020">
        <v>0</v>
      </c>
      <c r="AB4020">
        <v>0</v>
      </c>
      <c r="AC4020">
        <v>0</v>
      </c>
      <c r="AD4020" t="s">
        <v>41</v>
      </c>
      <c r="AG4020">
        <v>0</v>
      </c>
      <c r="AH4020">
        <v>0</v>
      </c>
      <c r="AJ4020">
        <v>0</v>
      </c>
    </row>
    <row r="4021" spans="1:36">
      <c r="A4021" t="s">
        <v>13030</v>
      </c>
      <c r="B4021" t="s">
        <v>13031</v>
      </c>
      <c r="C4021" s="2" t="s">
        <v>13032</v>
      </c>
      <c r="D4021" t="s">
        <v>630</v>
      </c>
      <c r="G4021">
        <v>0</v>
      </c>
      <c r="H4021" s="3">
        <v>0</v>
      </c>
      <c r="I4021" s="4">
        <f>IF(H4021=0,"",H4021*O4021)</f>
        <v>0</v>
      </c>
      <c r="J4021" s="5">
        <f>IF(OR(H4021=0,V4021=""),"",H4021*V4021)</f>
        <v>0</v>
      </c>
      <c r="K4021" s="6">
        <f>IF(V4021="","",V4021/O4021)</f>
        <v>0</v>
      </c>
      <c r="L4021" s="6">
        <f>IF(V4021="","",V4021/N4021)</f>
        <v>0</v>
      </c>
      <c r="M4021" s="4">
        <v>0</v>
      </c>
      <c r="R4021" s="4">
        <v>0</v>
      </c>
      <c r="T4021" s="4">
        <f>IF(S4021=0,"",IF((N4021*S4021)&lt;.3,.3,N4021*S4021))</f>
        <v>0</v>
      </c>
      <c r="U4021"/>
      <c r="V4021" s="4">
        <f>IF(AND(N4021&lt;&gt;0,O4021&lt;&gt;0,Q4021&lt;&gt;0,S4021&lt;&gt;""),N4021-O4021-Q4021-R4021-T4021-U4021-P4021,"")</f>
        <v>0</v>
      </c>
      <c r="W4021">
        <v>0</v>
      </c>
      <c r="X4021">
        <v>0</v>
      </c>
      <c r="Y4021" s="7">
        <v>0</v>
      </c>
      <c r="Z4021" s="7">
        <v>0</v>
      </c>
      <c r="AA4021">
        <v>0</v>
      </c>
      <c r="AB4021">
        <v>0</v>
      </c>
      <c r="AC4021">
        <v>0</v>
      </c>
      <c r="AD4021" t="s">
        <v>41</v>
      </c>
      <c r="AG4021">
        <v>0</v>
      </c>
      <c r="AH4021">
        <v>0</v>
      </c>
      <c r="AJ4021">
        <v>0</v>
      </c>
    </row>
    <row r="4022" spans="1:36">
      <c r="A4022" t="s">
        <v>13033</v>
      </c>
      <c r="B4022" t="s">
        <v>13034</v>
      </c>
      <c r="C4022" s="2" t="s">
        <v>13035</v>
      </c>
      <c r="D4022" t="s">
        <v>630</v>
      </c>
      <c r="G4022">
        <v>0</v>
      </c>
      <c r="H4022" s="3">
        <v>0</v>
      </c>
      <c r="I4022" s="4">
        <f>IF(H4022=0,"",H4022*O4022)</f>
        <v>0</v>
      </c>
      <c r="J4022" s="5">
        <f>IF(OR(H4022=0,V4022=""),"",H4022*V4022)</f>
        <v>0</v>
      </c>
      <c r="K4022" s="6">
        <f>IF(V4022="","",V4022/O4022)</f>
        <v>0</v>
      </c>
      <c r="L4022" s="6">
        <f>IF(V4022="","",V4022/N4022)</f>
        <v>0</v>
      </c>
      <c r="M4022" s="4">
        <v>0</v>
      </c>
      <c r="R4022" s="4">
        <v>0</v>
      </c>
      <c r="T4022" s="4">
        <f>IF(S4022=0,"",IF((N4022*S4022)&lt;.3,.3,N4022*S4022))</f>
        <v>0</v>
      </c>
      <c r="U4022"/>
      <c r="V4022" s="4">
        <f>IF(AND(N4022&lt;&gt;0,O4022&lt;&gt;0,Q4022&lt;&gt;0,S4022&lt;&gt;""),N4022-O4022-Q4022-R4022-T4022-U4022-P4022,"")</f>
        <v>0</v>
      </c>
      <c r="W4022">
        <v>0</v>
      </c>
      <c r="X4022">
        <v>0</v>
      </c>
      <c r="Y4022" s="7">
        <v>0</v>
      </c>
      <c r="Z4022" s="7">
        <v>0</v>
      </c>
      <c r="AA4022">
        <v>0</v>
      </c>
      <c r="AB4022">
        <v>0</v>
      </c>
      <c r="AC4022">
        <v>0</v>
      </c>
      <c r="AD4022" t="s">
        <v>41</v>
      </c>
      <c r="AG4022">
        <v>0</v>
      </c>
      <c r="AH4022">
        <v>0</v>
      </c>
      <c r="AJ4022">
        <v>0</v>
      </c>
    </row>
    <row r="4023" spans="1:36">
      <c r="A4023" t="s">
        <v>13036</v>
      </c>
      <c r="B4023" t="s">
        <v>13037</v>
      </c>
      <c r="C4023" s="2" t="s">
        <v>13038</v>
      </c>
      <c r="D4023" t="s">
        <v>630</v>
      </c>
      <c r="G4023">
        <v>0</v>
      </c>
      <c r="H4023" s="3">
        <v>0</v>
      </c>
      <c r="I4023" s="4">
        <f>IF(H4023=0,"",H4023*O4023)</f>
        <v>0</v>
      </c>
      <c r="J4023" s="5">
        <f>IF(OR(H4023=0,V4023=""),"",H4023*V4023)</f>
        <v>0</v>
      </c>
      <c r="K4023" s="6">
        <f>IF(V4023="","",V4023/O4023)</f>
        <v>0</v>
      </c>
      <c r="L4023" s="6">
        <f>IF(V4023="","",V4023/N4023)</f>
        <v>0</v>
      </c>
      <c r="M4023" s="4">
        <v>0</v>
      </c>
      <c r="R4023" s="4">
        <v>0</v>
      </c>
      <c r="T4023" s="4">
        <f>IF(S4023=0,"",IF((N4023*S4023)&lt;.3,.3,N4023*S4023))</f>
        <v>0</v>
      </c>
      <c r="U4023"/>
      <c r="V4023" s="4">
        <f>IF(AND(N4023&lt;&gt;0,O4023&lt;&gt;0,Q4023&lt;&gt;0,S4023&lt;&gt;""),N4023-O4023-Q4023-R4023-T4023-U4023-P4023,"")</f>
        <v>0</v>
      </c>
      <c r="W4023">
        <v>0</v>
      </c>
      <c r="X4023">
        <v>0</v>
      </c>
      <c r="Y4023" s="7">
        <v>0</v>
      </c>
      <c r="Z4023" s="7">
        <v>0</v>
      </c>
      <c r="AA4023">
        <v>0</v>
      </c>
      <c r="AB4023">
        <v>0</v>
      </c>
      <c r="AC4023">
        <v>0</v>
      </c>
      <c r="AD4023" t="s">
        <v>41</v>
      </c>
      <c r="AG4023">
        <v>0</v>
      </c>
      <c r="AH4023">
        <v>0</v>
      </c>
      <c r="AJ4023">
        <v>0</v>
      </c>
    </row>
    <row r="4024" spans="1:36">
      <c r="A4024" t="s">
        <v>13039</v>
      </c>
      <c r="B4024" t="s">
        <v>13040</v>
      </c>
      <c r="C4024" s="2" t="s">
        <v>13041</v>
      </c>
      <c r="D4024" t="s">
        <v>630</v>
      </c>
      <c r="G4024">
        <v>0</v>
      </c>
      <c r="H4024" s="3">
        <v>0</v>
      </c>
      <c r="I4024" s="4">
        <f>IF(H4024=0,"",H4024*O4024)</f>
        <v>0</v>
      </c>
      <c r="J4024" s="5">
        <f>IF(OR(H4024=0,V4024=""),"",H4024*V4024)</f>
        <v>0</v>
      </c>
      <c r="K4024" s="6">
        <f>IF(V4024="","",V4024/O4024)</f>
        <v>0</v>
      </c>
      <c r="L4024" s="6">
        <f>IF(V4024="","",V4024/N4024)</f>
        <v>0</v>
      </c>
      <c r="M4024" s="4">
        <v>0</v>
      </c>
      <c r="R4024" s="4">
        <v>0</v>
      </c>
      <c r="T4024" s="4">
        <f>IF(S4024=0,"",IF((N4024*S4024)&lt;.3,.3,N4024*S4024))</f>
        <v>0</v>
      </c>
      <c r="U4024"/>
      <c r="V4024" s="4">
        <f>IF(AND(N4024&lt;&gt;0,O4024&lt;&gt;0,Q4024&lt;&gt;0,S4024&lt;&gt;""),N4024-O4024-Q4024-R4024-T4024-U4024-P4024,"")</f>
        <v>0</v>
      </c>
      <c r="W4024">
        <v>0</v>
      </c>
      <c r="X4024">
        <v>0</v>
      </c>
      <c r="Y4024" s="7">
        <v>0</v>
      </c>
      <c r="Z4024" s="7">
        <v>0</v>
      </c>
      <c r="AA4024">
        <v>0</v>
      </c>
      <c r="AB4024">
        <v>0</v>
      </c>
      <c r="AC4024">
        <v>0</v>
      </c>
      <c r="AD4024" t="s">
        <v>41</v>
      </c>
      <c r="AG4024">
        <v>0</v>
      </c>
      <c r="AH4024">
        <v>0</v>
      </c>
      <c r="AJ4024">
        <v>0</v>
      </c>
    </row>
    <row r="4025" spans="1:36">
      <c r="A4025" t="s">
        <v>13042</v>
      </c>
      <c r="B4025" t="s">
        <v>13043</v>
      </c>
      <c r="C4025" s="2" t="s">
        <v>13044</v>
      </c>
      <c r="D4025" t="s">
        <v>630</v>
      </c>
      <c r="G4025">
        <v>0</v>
      </c>
      <c r="H4025" s="3">
        <v>0</v>
      </c>
      <c r="I4025" s="4">
        <f>IF(H4025=0,"",H4025*O4025)</f>
        <v>0</v>
      </c>
      <c r="J4025" s="5">
        <f>IF(OR(H4025=0,V4025=""),"",H4025*V4025)</f>
        <v>0</v>
      </c>
      <c r="K4025" s="6">
        <f>IF(V4025="","",V4025/O4025)</f>
        <v>0</v>
      </c>
      <c r="L4025" s="6">
        <f>IF(V4025="","",V4025/N4025)</f>
        <v>0</v>
      </c>
      <c r="M4025" s="4">
        <v>25.01</v>
      </c>
      <c r="R4025" s="4">
        <v>0</v>
      </c>
      <c r="T4025" s="4">
        <f>IF(S4025=0,"",IF((N4025*S4025)&lt;.3,.3,N4025*S4025))</f>
        <v>0</v>
      </c>
      <c r="U4025"/>
      <c r="V4025" s="4">
        <f>IF(AND(N4025&lt;&gt;0,O4025&lt;&gt;0,Q4025&lt;&gt;0,S4025&lt;&gt;""),N4025-O4025-Q4025-R4025-T4025-U4025-P4025,"")</f>
        <v>0</v>
      </c>
      <c r="W4025">
        <v>0</v>
      </c>
      <c r="X4025">
        <v>0</v>
      </c>
      <c r="Y4025" s="7">
        <v>0</v>
      </c>
      <c r="Z4025" s="7">
        <v>0</v>
      </c>
      <c r="AA4025">
        <v>0</v>
      </c>
      <c r="AB4025">
        <v>0</v>
      </c>
      <c r="AC4025">
        <v>0</v>
      </c>
      <c r="AD4025" t="s">
        <v>41</v>
      </c>
      <c r="AG4025">
        <v>0</v>
      </c>
      <c r="AH4025">
        <v>0</v>
      </c>
      <c r="AJ4025">
        <v>0</v>
      </c>
    </row>
    <row r="4026" spans="1:36">
      <c r="A4026" t="s">
        <v>13045</v>
      </c>
      <c r="B4026" t="s">
        <v>13046</v>
      </c>
      <c r="C4026" s="2" t="s">
        <v>13047</v>
      </c>
      <c r="D4026" t="s">
        <v>630</v>
      </c>
      <c r="G4026">
        <v>0</v>
      </c>
      <c r="H4026" s="3">
        <v>0</v>
      </c>
      <c r="I4026" s="4">
        <f>IF(H4026=0,"",H4026*O4026)</f>
        <v>0</v>
      </c>
      <c r="J4026" s="5">
        <f>IF(OR(H4026=0,V4026=""),"",H4026*V4026)</f>
        <v>0</v>
      </c>
      <c r="K4026" s="6">
        <f>IF(V4026="","",V4026/O4026)</f>
        <v>0</v>
      </c>
      <c r="L4026" s="6">
        <f>IF(V4026="","",V4026/N4026)</f>
        <v>0</v>
      </c>
      <c r="M4026" s="4">
        <v>25.01</v>
      </c>
      <c r="R4026" s="4">
        <v>0</v>
      </c>
      <c r="T4026" s="4">
        <f>IF(S4026=0,"",IF((N4026*S4026)&lt;.3,.3,N4026*S4026))</f>
        <v>0</v>
      </c>
      <c r="U4026"/>
      <c r="V4026" s="4">
        <f>IF(AND(N4026&lt;&gt;0,O4026&lt;&gt;0,Q4026&lt;&gt;0,S4026&lt;&gt;""),N4026-O4026-Q4026-R4026-T4026-U4026-P4026,"")</f>
        <v>0</v>
      </c>
      <c r="W4026">
        <v>0</v>
      </c>
      <c r="X4026">
        <v>0</v>
      </c>
      <c r="Y4026" s="7">
        <v>0</v>
      </c>
      <c r="Z4026" s="7">
        <v>0</v>
      </c>
      <c r="AA4026">
        <v>0</v>
      </c>
      <c r="AB4026">
        <v>0</v>
      </c>
      <c r="AC4026">
        <v>0</v>
      </c>
      <c r="AD4026" t="s">
        <v>41</v>
      </c>
      <c r="AG4026">
        <v>0</v>
      </c>
      <c r="AH4026">
        <v>0</v>
      </c>
      <c r="AJ4026">
        <v>0</v>
      </c>
    </row>
    <row r="4027" spans="1:36">
      <c r="A4027" t="s">
        <v>13048</v>
      </c>
      <c r="B4027" t="s">
        <v>13049</v>
      </c>
      <c r="C4027" s="2" t="s">
        <v>13050</v>
      </c>
      <c r="D4027" t="s">
        <v>630</v>
      </c>
      <c r="G4027">
        <v>0</v>
      </c>
      <c r="H4027" s="3">
        <v>0</v>
      </c>
      <c r="I4027" s="4">
        <f>IF(H4027=0,"",H4027*O4027)</f>
        <v>0</v>
      </c>
      <c r="J4027" s="5">
        <f>IF(OR(H4027=0,V4027=""),"",H4027*V4027)</f>
        <v>0</v>
      </c>
      <c r="K4027" s="6">
        <f>IF(V4027="","",V4027/O4027)</f>
        <v>0</v>
      </c>
      <c r="L4027" s="6">
        <f>IF(V4027="","",V4027/N4027)</f>
        <v>0</v>
      </c>
      <c r="M4027" s="4">
        <v>25.01</v>
      </c>
      <c r="R4027" s="4">
        <v>0</v>
      </c>
      <c r="T4027" s="4">
        <f>IF(S4027=0,"",IF((N4027*S4027)&lt;.3,.3,N4027*S4027))</f>
        <v>0</v>
      </c>
      <c r="U4027"/>
      <c r="V4027" s="4">
        <f>IF(AND(N4027&lt;&gt;0,O4027&lt;&gt;0,Q4027&lt;&gt;0,S4027&lt;&gt;""),N4027-O4027-Q4027-R4027-T4027-U4027-P4027,"")</f>
        <v>0</v>
      </c>
      <c r="W4027">
        <v>0</v>
      </c>
      <c r="X4027">
        <v>0</v>
      </c>
      <c r="Y4027" s="7">
        <v>0</v>
      </c>
      <c r="Z4027" s="7">
        <v>0</v>
      </c>
      <c r="AA4027">
        <v>0</v>
      </c>
      <c r="AB4027">
        <v>0</v>
      </c>
      <c r="AC4027">
        <v>0</v>
      </c>
      <c r="AD4027" t="s">
        <v>41</v>
      </c>
      <c r="AG4027">
        <v>0</v>
      </c>
      <c r="AH4027">
        <v>0</v>
      </c>
      <c r="AJ4027">
        <v>0</v>
      </c>
    </row>
    <row r="4028" spans="1:36">
      <c r="A4028" t="s">
        <v>13051</v>
      </c>
      <c r="B4028" t="s">
        <v>154</v>
      </c>
      <c r="C4028" s="2" t="s">
        <v>155</v>
      </c>
      <c r="D4028" t="s">
        <v>630</v>
      </c>
      <c r="G4028">
        <v>0</v>
      </c>
      <c r="H4028" s="3">
        <v>0</v>
      </c>
      <c r="I4028" s="4">
        <f>IF(H4028=0,"",H4028*O4028)</f>
        <v>0</v>
      </c>
      <c r="J4028" s="5">
        <f>IF(OR(H4028=0,V4028=""),"",H4028*V4028)</f>
        <v>0</v>
      </c>
      <c r="K4028" s="6">
        <f>IF(V4028="","",V4028/O4028)</f>
        <v>0</v>
      </c>
      <c r="L4028" s="6">
        <f>IF(V4028="","",V4028/N4028)</f>
        <v>0</v>
      </c>
      <c r="M4028" s="4">
        <v>0</v>
      </c>
      <c r="R4028" s="4">
        <v>0</v>
      </c>
      <c r="T4028" s="4">
        <f>IF(S4028=0,"",IF((N4028*S4028)&lt;.3,.3,N4028*S4028))</f>
        <v>0</v>
      </c>
      <c r="U4028"/>
      <c r="V4028" s="4">
        <f>IF(AND(N4028&lt;&gt;0,O4028&lt;&gt;0,Q4028&lt;&gt;0,S4028&lt;&gt;""),N4028-O4028-Q4028-R4028-T4028-U4028-P4028,"")</f>
        <v>0</v>
      </c>
      <c r="W4028">
        <v>0</v>
      </c>
      <c r="X4028">
        <v>0</v>
      </c>
      <c r="Y4028" s="7">
        <v>0</v>
      </c>
      <c r="Z4028" s="7">
        <v>0</v>
      </c>
      <c r="AA4028">
        <v>0</v>
      </c>
      <c r="AB4028">
        <v>0</v>
      </c>
      <c r="AC4028">
        <v>0</v>
      </c>
      <c r="AD4028" t="s">
        <v>41</v>
      </c>
      <c r="AG4028">
        <v>0</v>
      </c>
      <c r="AH4028">
        <v>0</v>
      </c>
      <c r="AJ4028">
        <v>0</v>
      </c>
    </row>
    <row r="4029" spans="1:36">
      <c r="A4029" t="s">
        <v>13052</v>
      </c>
      <c r="B4029" t="s">
        <v>158</v>
      </c>
      <c r="C4029" s="2" t="s">
        <v>159</v>
      </c>
      <c r="D4029" t="s">
        <v>630</v>
      </c>
      <c r="G4029">
        <v>0</v>
      </c>
      <c r="H4029" s="3">
        <v>0</v>
      </c>
      <c r="I4029" s="4">
        <f>IF(H4029=0,"",H4029*O4029)</f>
        <v>0</v>
      </c>
      <c r="J4029" s="5">
        <f>IF(OR(H4029=0,V4029=""),"",H4029*V4029)</f>
        <v>0</v>
      </c>
      <c r="K4029" s="6">
        <f>IF(V4029="","",V4029/O4029)</f>
        <v>0</v>
      </c>
      <c r="L4029" s="6">
        <f>IF(V4029="","",V4029/N4029)</f>
        <v>0</v>
      </c>
      <c r="M4029" s="4">
        <v>0</v>
      </c>
      <c r="R4029" s="4">
        <v>0</v>
      </c>
      <c r="T4029" s="4">
        <f>IF(S4029=0,"",IF((N4029*S4029)&lt;.3,.3,N4029*S4029))</f>
        <v>0</v>
      </c>
      <c r="U4029"/>
      <c r="V4029" s="4">
        <f>IF(AND(N4029&lt;&gt;0,O4029&lt;&gt;0,Q4029&lt;&gt;0,S4029&lt;&gt;""),N4029-O4029-Q4029-R4029-T4029-U4029-P4029,"")</f>
        <v>0</v>
      </c>
      <c r="W4029">
        <v>0</v>
      </c>
      <c r="X4029">
        <v>0</v>
      </c>
      <c r="Y4029" s="7">
        <v>0</v>
      </c>
      <c r="Z4029" s="7">
        <v>0</v>
      </c>
      <c r="AA4029">
        <v>0</v>
      </c>
      <c r="AB4029">
        <v>0</v>
      </c>
      <c r="AC4029">
        <v>0</v>
      </c>
      <c r="AD4029" t="s">
        <v>41</v>
      </c>
      <c r="AG4029">
        <v>0</v>
      </c>
      <c r="AH4029">
        <v>0</v>
      </c>
      <c r="AJ4029">
        <v>0</v>
      </c>
    </row>
    <row r="4030" spans="1:36">
      <c r="A4030" t="s">
        <v>13053</v>
      </c>
      <c r="B4030" t="s">
        <v>7166</v>
      </c>
      <c r="C4030" s="2" t="s">
        <v>7167</v>
      </c>
      <c r="D4030" t="s">
        <v>630</v>
      </c>
      <c r="G4030">
        <v>0</v>
      </c>
      <c r="H4030" s="3">
        <v>0</v>
      </c>
      <c r="I4030" s="4">
        <f>IF(H4030=0,"",H4030*O4030)</f>
        <v>0</v>
      </c>
      <c r="J4030" s="5">
        <f>IF(OR(H4030=0,V4030=""),"",H4030*V4030)</f>
        <v>0</v>
      </c>
      <c r="K4030" s="6">
        <f>IF(V4030="","",V4030/O4030)</f>
        <v>0</v>
      </c>
      <c r="L4030" s="6">
        <f>IF(V4030="","",V4030/N4030)</f>
        <v>0</v>
      </c>
      <c r="M4030" s="4">
        <v>0</v>
      </c>
      <c r="R4030" s="4">
        <v>0</v>
      </c>
      <c r="T4030" s="4">
        <f>IF(S4030=0,"",IF((N4030*S4030)&lt;.3,.3,N4030*S4030))</f>
        <v>0</v>
      </c>
      <c r="U4030"/>
      <c r="V4030" s="4">
        <f>IF(AND(N4030&lt;&gt;0,O4030&lt;&gt;0,Q4030&lt;&gt;0,S4030&lt;&gt;""),N4030-O4030-Q4030-R4030-T4030-U4030-P4030,"")</f>
        <v>0</v>
      </c>
      <c r="W4030">
        <v>0</v>
      </c>
      <c r="X4030">
        <v>0</v>
      </c>
      <c r="Y4030" s="7">
        <v>0</v>
      </c>
      <c r="Z4030" s="7">
        <v>0</v>
      </c>
      <c r="AA4030">
        <v>0</v>
      </c>
      <c r="AB4030">
        <v>0</v>
      </c>
      <c r="AC4030">
        <v>0</v>
      </c>
      <c r="AD4030" t="s">
        <v>41</v>
      </c>
      <c r="AG4030">
        <v>0</v>
      </c>
      <c r="AH4030">
        <v>0</v>
      </c>
      <c r="AJ4030">
        <v>0</v>
      </c>
    </row>
    <row r="4031" spans="1:36">
      <c r="A4031" t="s">
        <v>13054</v>
      </c>
      <c r="B4031" t="s">
        <v>7170</v>
      </c>
      <c r="C4031" s="2" t="s">
        <v>7171</v>
      </c>
      <c r="D4031" t="s">
        <v>630</v>
      </c>
      <c r="G4031">
        <v>0</v>
      </c>
      <c r="H4031" s="3">
        <v>0</v>
      </c>
      <c r="I4031" s="4">
        <f>IF(H4031=0,"",H4031*O4031)</f>
        <v>0</v>
      </c>
      <c r="J4031" s="5">
        <f>IF(OR(H4031=0,V4031=""),"",H4031*V4031)</f>
        <v>0</v>
      </c>
      <c r="K4031" s="6">
        <f>IF(V4031="","",V4031/O4031)</f>
        <v>0</v>
      </c>
      <c r="L4031" s="6">
        <f>IF(V4031="","",V4031/N4031)</f>
        <v>0</v>
      </c>
      <c r="M4031" s="4">
        <v>0</v>
      </c>
      <c r="R4031" s="4">
        <v>0</v>
      </c>
      <c r="T4031" s="4">
        <f>IF(S4031=0,"",IF((N4031*S4031)&lt;.3,.3,N4031*S4031))</f>
        <v>0</v>
      </c>
      <c r="U4031"/>
      <c r="V4031" s="4">
        <f>IF(AND(N4031&lt;&gt;0,O4031&lt;&gt;0,Q4031&lt;&gt;0,S4031&lt;&gt;""),N4031-O4031-Q4031-R4031-T4031-U4031-P4031,"")</f>
        <v>0</v>
      </c>
      <c r="W4031">
        <v>0</v>
      </c>
      <c r="X4031">
        <v>0</v>
      </c>
      <c r="Y4031" s="7">
        <v>0</v>
      </c>
      <c r="Z4031" s="7">
        <v>0</v>
      </c>
      <c r="AA4031">
        <v>0</v>
      </c>
      <c r="AB4031">
        <v>0</v>
      </c>
      <c r="AC4031">
        <v>0</v>
      </c>
      <c r="AD4031" t="s">
        <v>41</v>
      </c>
      <c r="AG4031">
        <v>0</v>
      </c>
      <c r="AH4031">
        <v>0</v>
      </c>
      <c r="AJ4031">
        <v>0</v>
      </c>
    </row>
    <row r="4032" spans="1:36">
      <c r="A4032" t="s">
        <v>13055</v>
      </c>
      <c r="B4032" t="s">
        <v>13056</v>
      </c>
      <c r="C4032" s="2" t="s">
        <v>13057</v>
      </c>
      <c r="D4032" t="s">
        <v>630</v>
      </c>
      <c r="G4032">
        <v>0</v>
      </c>
      <c r="H4032" s="3">
        <v>0</v>
      </c>
      <c r="I4032" s="4">
        <f>IF(H4032=0,"",H4032*O4032)</f>
        <v>0</v>
      </c>
      <c r="J4032" s="5">
        <f>IF(OR(H4032=0,V4032=""),"",H4032*V4032)</f>
        <v>0</v>
      </c>
      <c r="K4032" s="6">
        <f>IF(V4032="","",V4032/O4032)</f>
        <v>0</v>
      </c>
      <c r="L4032" s="6">
        <f>IF(V4032="","",V4032/N4032)</f>
        <v>0</v>
      </c>
      <c r="M4032" s="4">
        <v>23.99</v>
      </c>
      <c r="Q4032" s="4">
        <v>4.81</v>
      </c>
      <c r="R4032" s="4">
        <v>0.03</v>
      </c>
      <c r="S4032">
        <v>0.15</v>
      </c>
      <c r="T4032" s="4">
        <f>IF(S4032=0,"",IF((N4032*S4032)&lt;.3,.3,N4032*S4032))</f>
        <v>0</v>
      </c>
      <c r="U4032"/>
      <c r="V4032" s="4">
        <f>IF(AND(N4032&lt;&gt;0,O4032&lt;&gt;0,Q4032&lt;&gt;0,S4032&lt;&gt;""),N4032-O4032-Q4032-R4032-T4032-U4032-P4032,"")</f>
        <v>0</v>
      </c>
      <c r="W4032">
        <v>0</v>
      </c>
      <c r="X4032">
        <v>0</v>
      </c>
      <c r="Y4032" s="7">
        <v>0</v>
      </c>
      <c r="Z4032" s="7">
        <v>0</v>
      </c>
      <c r="AA4032">
        <v>0</v>
      </c>
      <c r="AB4032">
        <v>196</v>
      </c>
      <c r="AC4032">
        <v>0</v>
      </c>
      <c r="AD4032">
        <v>9999</v>
      </c>
      <c r="AG4032">
        <v>0</v>
      </c>
      <c r="AH4032">
        <v>0</v>
      </c>
      <c r="AJ4032">
        <v>0</v>
      </c>
    </row>
    <row r="4033" spans="1:36">
      <c r="A4033" t="s">
        <v>13058</v>
      </c>
      <c r="B4033" t="s">
        <v>13059</v>
      </c>
      <c r="C4033" s="2" t="s">
        <v>13060</v>
      </c>
      <c r="D4033" t="s">
        <v>630</v>
      </c>
      <c r="G4033">
        <v>0</v>
      </c>
      <c r="H4033" s="3">
        <v>0</v>
      </c>
      <c r="I4033" s="4">
        <f>IF(H4033=0,"",H4033*O4033)</f>
        <v>0</v>
      </c>
      <c r="J4033" s="5">
        <f>IF(OR(H4033=0,V4033=""),"",H4033*V4033)</f>
        <v>0</v>
      </c>
      <c r="K4033" s="6">
        <f>IF(V4033="","",V4033/O4033)</f>
        <v>0</v>
      </c>
      <c r="L4033" s="6">
        <f>IF(V4033="","",V4033/N4033)</f>
        <v>0</v>
      </c>
      <c r="M4033" s="4">
        <v>23.99</v>
      </c>
      <c r="Q4033" s="4">
        <v>4.81</v>
      </c>
      <c r="R4033" s="4">
        <v>0.03</v>
      </c>
      <c r="S4033">
        <v>0.15</v>
      </c>
      <c r="T4033" s="4">
        <f>IF(S4033=0,"",IF((N4033*S4033)&lt;.3,.3,N4033*S4033))</f>
        <v>0</v>
      </c>
      <c r="U4033"/>
      <c r="V4033" s="4">
        <f>IF(AND(N4033&lt;&gt;0,O4033&lt;&gt;0,Q4033&lt;&gt;0,S4033&lt;&gt;""),N4033-O4033-Q4033-R4033-T4033-U4033-P4033,"")</f>
        <v>0</v>
      </c>
      <c r="W4033">
        <v>0</v>
      </c>
      <c r="X4033">
        <v>0</v>
      </c>
      <c r="Y4033" s="7">
        <v>0</v>
      </c>
      <c r="Z4033" s="7">
        <v>0</v>
      </c>
      <c r="AA4033">
        <v>0</v>
      </c>
      <c r="AB4033">
        <v>294</v>
      </c>
      <c r="AC4033">
        <v>0</v>
      </c>
      <c r="AD4033">
        <v>9999</v>
      </c>
      <c r="AG4033">
        <v>0</v>
      </c>
      <c r="AH4033">
        <v>0</v>
      </c>
      <c r="AJ4033">
        <v>0</v>
      </c>
    </row>
    <row r="4034" spans="1:36">
      <c r="A4034" t="s">
        <v>13061</v>
      </c>
      <c r="B4034" t="s">
        <v>13062</v>
      </c>
      <c r="C4034" s="2" t="s">
        <v>13063</v>
      </c>
      <c r="D4034" t="s">
        <v>630</v>
      </c>
      <c r="G4034">
        <v>0</v>
      </c>
      <c r="H4034" s="3">
        <v>0</v>
      </c>
      <c r="I4034" s="4">
        <f>IF(H4034=0,"",H4034*O4034)</f>
        <v>0</v>
      </c>
      <c r="J4034" s="5">
        <f>IF(OR(H4034=0,V4034=""),"",H4034*V4034)</f>
        <v>0</v>
      </c>
      <c r="K4034" s="6">
        <f>IF(V4034="","",V4034/O4034)</f>
        <v>0</v>
      </c>
      <c r="L4034" s="6">
        <f>IF(V4034="","",V4034/N4034)</f>
        <v>0</v>
      </c>
      <c r="M4034" s="4">
        <v>59.99</v>
      </c>
      <c r="R4034" s="4">
        <v>0</v>
      </c>
      <c r="T4034" s="4">
        <f>IF(S4034=0,"",IF((N4034*S4034)&lt;.3,.3,N4034*S4034))</f>
        <v>0</v>
      </c>
      <c r="U4034"/>
      <c r="V4034" s="4">
        <f>IF(AND(N4034&lt;&gt;0,O4034&lt;&gt;0,Q4034&lt;&gt;0,S4034&lt;&gt;""),N4034-O4034-Q4034-R4034-T4034-U4034-P4034,"")</f>
        <v>0</v>
      </c>
      <c r="W4034">
        <v>0</v>
      </c>
      <c r="X4034">
        <v>0</v>
      </c>
      <c r="Y4034" s="7">
        <v>0</v>
      </c>
      <c r="Z4034" s="7">
        <v>0</v>
      </c>
      <c r="AA4034">
        <v>0</v>
      </c>
      <c r="AB4034">
        <v>0</v>
      </c>
      <c r="AC4034">
        <v>0</v>
      </c>
      <c r="AD4034" t="s">
        <v>41</v>
      </c>
      <c r="AG4034">
        <v>0</v>
      </c>
      <c r="AH4034">
        <v>0</v>
      </c>
      <c r="AJ4034">
        <v>0</v>
      </c>
    </row>
    <row r="4035" spans="1:36">
      <c r="A4035" t="s">
        <v>13064</v>
      </c>
      <c r="B4035" t="s">
        <v>13065</v>
      </c>
      <c r="C4035" s="2" t="s">
        <v>13066</v>
      </c>
      <c r="D4035" t="s">
        <v>630</v>
      </c>
      <c r="G4035">
        <v>0</v>
      </c>
      <c r="H4035" s="3">
        <v>0</v>
      </c>
      <c r="I4035" s="4">
        <f>IF(H4035=0,"",H4035*O4035)</f>
        <v>0</v>
      </c>
      <c r="J4035" s="5">
        <f>IF(OR(H4035=0,V4035=""),"",H4035*V4035)</f>
        <v>0</v>
      </c>
      <c r="K4035" s="6">
        <f>IF(V4035="","",V4035/O4035)</f>
        <v>0</v>
      </c>
      <c r="L4035" s="6">
        <f>IF(V4035="","",V4035/N4035)</f>
        <v>0</v>
      </c>
      <c r="M4035" s="4">
        <v>59.99</v>
      </c>
      <c r="R4035" s="4">
        <v>0</v>
      </c>
      <c r="T4035" s="4">
        <f>IF(S4035=0,"",IF((N4035*S4035)&lt;.3,.3,N4035*S4035))</f>
        <v>0</v>
      </c>
      <c r="U4035"/>
      <c r="V4035" s="4">
        <f>IF(AND(N4035&lt;&gt;0,O4035&lt;&gt;0,Q4035&lt;&gt;0,S4035&lt;&gt;""),N4035-O4035-Q4035-R4035-T4035-U4035-P4035,"")</f>
        <v>0</v>
      </c>
      <c r="W4035">
        <v>0</v>
      </c>
      <c r="X4035">
        <v>0</v>
      </c>
      <c r="Y4035" s="7">
        <v>0</v>
      </c>
      <c r="Z4035" s="7">
        <v>0</v>
      </c>
      <c r="AA4035">
        <v>0</v>
      </c>
      <c r="AB4035">
        <v>0</v>
      </c>
      <c r="AC4035">
        <v>0</v>
      </c>
      <c r="AD4035" t="s">
        <v>41</v>
      </c>
      <c r="AG4035">
        <v>0</v>
      </c>
      <c r="AH4035">
        <v>0</v>
      </c>
      <c r="AJ4035">
        <v>0</v>
      </c>
    </row>
    <row r="4036" spans="1:36">
      <c r="A4036" t="s">
        <v>13067</v>
      </c>
      <c r="B4036" t="s">
        <v>13068</v>
      </c>
      <c r="C4036" s="2" t="s">
        <v>13069</v>
      </c>
      <c r="D4036" t="s">
        <v>630</v>
      </c>
      <c r="G4036">
        <v>0</v>
      </c>
      <c r="H4036" s="3">
        <v>0</v>
      </c>
      <c r="I4036" s="4">
        <f>IF(H4036=0,"",H4036*O4036)</f>
        <v>0</v>
      </c>
      <c r="J4036" s="5">
        <f>IF(OR(H4036=0,V4036=""),"",H4036*V4036)</f>
        <v>0</v>
      </c>
      <c r="K4036" s="6">
        <f>IF(V4036="","",V4036/O4036)</f>
        <v>0</v>
      </c>
      <c r="L4036" s="6">
        <f>IF(V4036="","",V4036/N4036)</f>
        <v>0</v>
      </c>
      <c r="M4036" s="4">
        <v>38.39</v>
      </c>
      <c r="Q4036" s="4">
        <v>4.81</v>
      </c>
      <c r="R4036" s="4">
        <v>0.03</v>
      </c>
      <c r="S4036">
        <v>0.15</v>
      </c>
      <c r="T4036" s="4">
        <f>IF(S4036=0,"",IF((N4036*S4036)&lt;.3,.3,N4036*S4036))</f>
        <v>0</v>
      </c>
      <c r="U4036"/>
      <c r="V4036" s="4">
        <f>IF(AND(N4036&lt;&gt;0,O4036&lt;&gt;0,Q4036&lt;&gt;0,S4036&lt;&gt;""),N4036-O4036-Q4036-R4036-T4036-U4036-P4036,"")</f>
        <v>0</v>
      </c>
      <c r="W4036">
        <v>0</v>
      </c>
      <c r="X4036">
        <v>0</v>
      </c>
      <c r="Y4036" s="7">
        <v>0</v>
      </c>
      <c r="Z4036" s="7">
        <v>0</v>
      </c>
      <c r="AA4036">
        <v>0</v>
      </c>
      <c r="AB4036">
        <v>200</v>
      </c>
      <c r="AC4036">
        <v>0</v>
      </c>
      <c r="AD4036">
        <v>9999</v>
      </c>
      <c r="AG4036">
        <v>0</v>
      </c>
      <c r="AH4036">
        <v>0</v>
      </c>
      <c r="AJ4036">
        <v>0</v>
      </c>
    </row>
    <row r="4037" spans="1:36">
      <c r="A4037" t="s">
        <v>13070</v>
      </c>
      <c r="B4037" t="s">
        <v>13071</v>
      </c>
      <c r="C4037" s="2" t="s">
        <v>13072</v>
      </c>
      <c r="D4037" t="s">
        <v>630</v>
      </c>
      <c r="G4037">
        <v>0</v>
      </c>
      <c r="H4037" s="3">
        <v>0</v>
      </c>
      <c r="I4037" s="4">
        <f>IF(H4037=0,"",H4037*O4037)</f>
        <v>0</v>
      </c>
      <c r="J4037" s="5">
        <f>IF(OR(H4037=0,V4037=""),"",H4037*V4037)</f>
        <v>0</v>
      </c>
      <c r="K4037" s="6">
        <f>IF(V4037="","",V4037/O4037)</f>
        <v>0</v>
      </c>
      <c r="L4037" s="6">
        <f>IF(V4037="","",V4037/N4037)</f>
        <v>0</v>
      </c>
      <c r="M4037" s="4">
        <v>59.99</v>
      </c>
      <c r="R4037" s="4">
        <v>0</v>
      </c>
      <c r="T4037" s="4">
        <f>IF(S4037=0,"",IF((N4037*S4037)&lt;.3,.3,N4037*S4037))</f>
        <v>0</v>
      </c>
      <c r="U4037"/>
      <c r="V4037" s="4">
        <f>IF(AND(N4037&lt;&gt;0,O4037&lt;&gt;0,Q4037&lt;&gt;0,S4037&lt;&gt;""),N4037-O4037-Q4037-R4037-T4037-U4037-P4037,"")</f>
        <v>0</v>
      </c>
      <c r="W4037">
        <v>0</v>
      </c>
      <c r="X4037">
        <v>0</v>
      </c>
      <c r="Y4037" s="7">
        <v>0</v>
      </c>
      <c r="Z4037" s="7">
        <v>0</v>
      </c>
      <c r="AA4037">
        <v>0</v>
      </c>
      <c r="AB4037">
        <v>0</v>
      </c>
      <c r="AC4037">
        <v>0</v>
      </c>
      <c r="AD4037" t="s">
        <v>41</v>
      </c>
      <c r="AG4037">
        <v>0</v>
      </c>
      <c r="AH4037">
        <v>0</v>
      </c>
      <c r="AJ4037">
        <v>0</v>
      </c>
    </row>
    <row r="4038" spans="1:36">
      <c r="A4038" t="s">
        <v>13073</v>
      </c>
      <c r="B4038" t="s">
        <v>13074</v>
      </c>
      <c r="C4038" s="2" t="s">
        <v>13075</v>
      </c>
      <c r="D4038" t="s">
        <v>630</v>
      </c>
      <c r="G4038">
        <v>0</v>
      </c>
      <c r="H4038" s="3">
        <v>0</v>
      </c>
      <c r="I4038" s="4">
        <f>IF(H4038=0,"",H4038*O4038)</f>
        <v>0</v>
      </c>
      <c r="J4038" s="5">
        <f>IF(OR(H4038=0,V4038=""),"",H4038*V4038)</f>
        <v>0</v>
      </c>
      <c r="K4038" s="6">
        <f>IF(V4038="","",V4038/O4038)</f>
        <v>0</v>
      </c>
      <c r="L4038" s="6">
        <f>IF(V4038="","",V4038/N4038)</f>
        <v>0</v>
      </c>
      <c r="M4038" s="4">
        <v>38.39</v>
      </c>
      <c r="Q4038" s="4">
        <v>4.81</v>
      </c>
      <c r="R4038" s="4">
        <v>0.03</v>
      </c>
      <c r="S4038">
        <v>0.15</v>
      </c>
      <c r="T4038" s="4">
        <f>IF(S4038=0,"",IF((N4038*S4038)&lt;.3,.3,N4038*S4038))</f>
        <v>0</v>
      </c>
      <c r="U4038"/>
      <c r="V4038" s="4">
        <f>IF(AND(N4038&lt;&gt;0,O4038&lt;&gt;0,Q4038&lt;&gt;0,S4038&lt;&gt;""),N4038-O4038-Q4038-R4038-T4038-U4038-P4038,"")</f>
        <v>0</v>
      </c>
      <c r="W4038">
        <v>0</v>
      </c>
      <c r="X4038">
        <v>0</v>
      </c>
      <c r="Y4038" s="7">
        <v>0</v>
      </c>
      <c r="Z4038" s="7">
        <v>0</v>
      </c>
      <c r="AA4038">
        <v>0</v>
      </c>
      <c r="AB4038">
        <v>200</v>
      </c>
      <c r="AC4038">
        <v>0</v>
      </c>
      <c r="AD4038">
        <v>9999</v>
      </c>
      <c r="AG4038">
        <v>0</v>
      </c>
      <c r="AH4038">
        <v>0</v>
      </c>
      <c r="AJ4038">
        <v>0</v>
      </c>
    </row>
    <row r="4039" spans="1:36">
      <c r="A4039" t="s">
        <v>13076</v>
      </c>
      <c r="B4039" t="s">
        <v>13077</v>
      </c>
      <c r="C4039" s="2" t="s">
        <v>13078</v>
      </c>
      <c r="D4039" t="s">
        <v>630</v>
      </c>
      <c r="G4039">
        <v>0</v>
      </c>
      <c r="H4039" s="3">
        <v>0</v>
      </c>
      <c r="I4039" s="4">
        <f>IF(H4039=0,"",H4039*O4039)</f>
        <v>0</v>
      </c>
      <c r="J4039" s="5">
        <f>IF(OR(H4039=0,V4039=""),"",H4039*V4039)</f>
        <v>0</v>
      </c>
      <c r="K4039" s="6">
        <f>IF(V4039="","",V4039/O4039)</f>
        <v>0</v>
      </c>
      <c r="L4039" s="6">
        <f>IF(V4039="","",V4039/N4039)</f>
        <v>0</v>
      </c>
      <c r="M4039" s="4">
        <v>46.8</v>
      </c>
      <c r="R4039" s="4">
        <v>0</v>
      </c>
      <c r="T4039" s="4">
        <f>IF(S4039=0,"",IF((N4039*S4039)&lt;.3,.3,N4039*S4039))</f>
        <v>0</v>
      </c>
      <c r="U4039"/>
      <c r="V4039" s="4">
        <f>IF(AND(N4039&lt;&gt;0,O4039&lt;&gt;0,Q4039&lt;&gt;0,S4039&lt;&gt;""),N4039-O4039-Q4039-R4039-T4039-U4039-P4039,"")</f>
        <v>0</v>
      </c>
      <c r="W4039">
        <v>0</v>
      </c>
      <c r="X4039">
        <v>0</v>
      </c>
      <c r="Y4039" s="7">
        <v>0</v>
      </c>
      <c r="Z4039" s="7">
        <v>0</v>
      </c>
      <c r="AA4039">
        <v>0</v>
      </c>
      <c r="AB4039">
        <v>0</v>
      </c>
      <c r="AC4039">
        <v>0</v>
      </c>
      <c r="AD4039" t="s">
        <v>41</v>
      </c>
      <c r="AG4039">
        <v>0</v>
      </c>
      <c r="AH4039">
        <v>0</v>
      </c>
      <c r="AJ4039">
        <v>0</v>
      </c>
    </row>
    <row r="4040" spans="1:36">
      <c r="A4040" t="s">
        <v>13079</v>
      </c>
      <c r="B4040" t="s">
        <v>13080</v>
      </c>
      <c r="C4040" s="2" t="s">
        <v>13081</v>
      </c>
      <c r="D4040" t="s">
        <v>630</v>
      </c>
      <c r="G4040">
        <v>0</v>
      </c>
      <c r="H4040" s="3">
        <v>0</v>
      </c>
      <c r="I4040" s="4">
        <f>IF(H4040=0,"",H4040*O4040)</f>
        <v>0</v>
      </c>
      <c r="J4040" s="5">
        <f>IF(OR(H4040=0,V4040=""),"",H4040*V4040)</f>
        <v>0</v>
      </c>
      <c r="K4040" s="6">
        <f>IF(V4040="","",V4040/O4040)</f>
        <v>0</v>
      </c>
      <c r="L4040" s="6">
        <f>IF(V4040="","",V4040/N4040)</f>
        <v>0</v>
      </c>
      <c r="M4040" s="4">
        <v>30</v>
      </c>
      <c r="R4040" s="4">
        <v>0</v>
      </c>
      <c r="T4040" s="4">
        <f>IF(S4040=0,"",IF((N4040*S4040)&lt;.3,.3,N4040*S4040))</f>
        <v>0</v>
      </c>
      <c r="U4040"/>
      <c r="V4040" s="4">
        <f>IF(AND(N4040&lt;&gt;0,O4040&lt;&gt;0,Q4040&lt;&gt;0,S4040&lt;&gt;""),N4040-O4040-Q4040-R4040-T4040-U4040-P4040,"")</f>
        <v>0</v>
      </c>
      <c r="W4040">
        <v>0</v>
      </c>
      <c r="X4040">
        <v>0</v>
      </c>
      <c r="Y4040" s="7">
        <v>0</v>
      </c>
      <c r="Z4040" s="7">
        <v>0</v>
      </c>
      <c r="AA4040">
        <v>0</v>
      </c>
      <c r="AB4040">
        <v>0</v>
      </c>
      <c r="AC4040">
        <v>0</v>
      </c>
      <c r="AD4040" t="s">
        <v>41</v>
      </c>
      <c r="AG4040">
        <v>0</v>
      </c>
      <c r="AH4040">
        <v>0</v>
      </c>
      <c r="AJ4040">
        <v>0</v>
      </c>
    </row>
    <row r="4041" spans="1:36">
      <c r="A4041" t="s">
        <v>13082</v>
      </c>
      <c r="B4041" t="s">
        <v>13083</v>
      </c>
      <c r="C4041" s="2" t="s">
        <v>13084</v>
      </c>
      <c r="D4041" t="s">
        <v>630</v>
      </c>
      <c r="G4041">
        <v>0</v>
      </c>
      <c r="H4041" s="3">
        <v>0</v>
      </c>
      <c r="I4041" s="4">
        <f>IF(H4041=0,"",H4041*O4041)</f>
        <v>0</v>
      </c>
      <c r="J4041" s="5">
        <f>IF(OR(H4041=0,V4041=""),"",H4041*V4041)</f>
        <v>0</v>
      </c>
      <c r="K4041" s="6">
        <f>IF(V4041="","",V4041/O4041)</f>
        <v>0</v>
      </c>
      <c r="L4041" s="6">
        <f>IF(V4041="","",V4041/N4041)</f>
        <v>0</v>
      </c>
      <c r="M4041" s="4">
        <v>146.4</v>
      </c>
      <c r="R4041" s="4">
        <v>0</v>
      </c>
      <c r="T4041" s="4">
        <f>IF(S4041=0,"",IF((N4041*S4041)&lt;.3,.3,N4041*S4041))</f>
        <v>0</v>
      </c>
      <c r="U4041"/>
      <c r="V4041" s="4">
        <f>IF(AND(N4041&lt;&gt;0,O4041&lt;&gt;0,Q4041&lt;&gt;0,S4041&lt;&gt;""),N4041-O4041-Q4041-R4041-T4041-U4041-P4041,"")</f>
        <v>0</v>
      </c>
      <c r="W4041">
        <v>0</v>
      </c>
      <c r="X4041">
        <v>0</v>
      </c>
      <c r="Y4041" s="7">
        <v>0</v>
      </c>
      <c r="Z4041" s="7">
        <v>0</v>
      </c>
      <c r="AA4041">
        <v>0</v>
      </c>
      <c r="AB4041">
        <v>0</v>
      </c>
      <c r="AC4041">
        <v>0</v>
      </c>
      <c r="AD4041" t="s">
        <v>41</v>
      </c>
      <c r="AG4041">
        <v>0</v>
      </c>
      <c r="AH4041">
        <v>0</v>
      </c>
      <c r="AJ4041">
        <v>0</v>
      </c>
    </row>
    <row r="4042" spans="1:36">
      <c r="A4042" t="s">
        <v>13085</v>
      </c>
      <c r="B4042" t="s">
        <v>13086</v>
      </c>
      <c r="C4042" s="2" t="s">
        <v>13087</v>
      </c>
      <c r="D4042" t="s">
        <v>630</v>
      </c>
      <c r="G4042">
        <v>0</v>
      </c>
      <c r="H4042" s="3">
        <v>0</v>
      </c>
      <c r="I4042" s="4">
        <f>IF(H4042=0,"",H4042*O4042)</f>
        <v>0</v>
      </c>
      <c r="J4042" s="5">
        <f>IF(OR(H4042=0,V4042=""),"",H4042*V4042)</f>
        <v>0</v>
      </c>
      <c r="K4042" s="6">
        <f>IF(V4042="","",V4042/O4042)</f>
        <v>0</v>
      </c>
      <c r="L4042" s="6">
        <f>IF(V4042="","",V4042/N4042)</f>
        <v>0</v>
      </c>
      <c r="M4042" s="4">
        <v>0</v>
      </c>
      <c r="R4042" s="4">
        <v>0</v>
      </c>
      <c r="T4042" s="4">
        <f>IF(S4042=0,"",IF((N4042*S4042)&lt;.3,.3,N4042*S4042))</f>
        <v>0</v>
      </c>
      <c r="U4042"/>
      <c r="V4042" s="4">
        <f>IF(AND(N4042&lt;&gt;0,O4042&lt;&gt;0,Q4042&lt;&gt;0,S4042&lt;&gt;""),N4042-O4042-Q4042-R4042-T4042-U4042-P4042,"")</f>
        <v>0</v>
      </c>
      <c r="W4042">
        <v>0</v>
      </c>
      <c r="X4042">
        <v>0</v>
      </c>
      <c r="Y4042" s="7">
        <v>0</v>
      </c>
      <c r="Z4042" s="7">
        <v>0</v>
      </c>
      <c r="AA4042">
        <v>0</v>
      </c>
      <c r="AB4042">
        <v>0</v>
      </c>
      <c r="AC4042">
        <v>0</v>
      </c>
      <c r="AD4042" t="s">
        <v>41</v>
      </c>
      <c r="AG4042">
        <v>0</v>
      </c>
      <c r="AH4042">
        <v>0</v>
      </c>
      <c r="AJ4042">
        <v>0</v>
      </c>
    </row>
    <row r="4043" spans="1:36">
      <c r="A4043" t="s">
        <v>13088</v>
      </c>
      <c r="B4043" t="s">
        <v>13089</v>
      </c>
      <c r="C4043" s="2" t="s">
        <v>13090</v>
      </c>
      <c r="D4043" t="s">
        <v>630</v>
      </c>
      <c r="G4043">
        <v>0</v>
      </c>
      <c r="H4043" s="3">
        <v>0</v>
      </c>
      <c r="I4043" s="4">
        <f>IF(H4043=0,"",H4043*O4043)</f>
        <v>0</v>
      </c>
      <c r="J4043" s="5">
        <f>IF(OR(H4043=0,V4043=""),"",H4043*V4043)</f>
        <v>0</v>
      </c>
      <c r="K4043" s="6">
        <f>IF(V4043="","",V4043/O4043)</f>
        <v>0</v>
      </c>
      <c r="L4043" s="6">
        <f>IF(V4043="","",V4043/N4043)</f>
        <v>0</v>
      </c>
      <c r="M4043" s="4">
        <v>15.99</v>
      </c>
      <c r="R4043" s="4">
        <v>0</v>
      </c>
      <c r="T4043" s="4">
        <f>IF(S4043=0,"",IF((N4043*S4043)&lt;.3,.3,N4043*S4043))</f>
        <v>0</v>
      </c>
      <c r="U4043"/>
      <c r="V4043" s="4">
        <f>IF(AND(N4043&lt;&gt;0,O4043&lt;&gt;0,Q4043&lt;&gt;0,S4043&lt;&gt;""),N4043-O4043-Q4043-R4043-T4043-U4043-P4043,"")</f>
        <v>0</v>
      </c>
      <c r="W4043">
        <v>0</v>
      </c>
      <c r="X4043">
        <v>0</v>
      </c>
      <c r="Y4043" s="7">
        <v>0</v>
      </c>
      <c r="Z4043" s="7">
        <v>0</v>
      </c>
      <c r="AA4043">
        <v>0</v>
      </c>
      <c r="AB4043">
        <v>0</v>
      </c>
      <c r="AC4043">
        <v>0</v>
      </c>
      <c r="AD4043" t="s">
        <v>41</v>
      </c>
      <c r="AG4043">
        <v>0</v>
      </c>
      <c r="AH4043">
        <v>0</v>
      </c>
      <c r="AJ4043">
        <v>0</v>
      </c>
    </row>
    <row r="4044" spans="1:36">
      <c r="A4044" t="s">
        <v>13091</v>
      </c>
      <c r="B4044" t="s">
        <v>13092</v>
      </c>
      <c r="C4044" s="2" t="s">
        <v>13093</v>
      </c>
      <c r="D4044" t="s">
        <v>630</v>
      </c>
      <c r="G4044">
        <v>0</v>
      </c>
      <c r="H4044" s="3">
        <v>0</v>
      </c>
      <c r="I4044" s="4">
        <f>IF(H4044=0,"",H4044*O4044)</f>
        <v>0</v>
      </c>
      <c r="J4044" s="5">
        <f>IF(OR(H4044=0,V4044=""),"",H4044*V4044)</f>
        <v>0</v>
      </c>
      <c r="K4044" s="6">
        <f>IF(V4044="","",V4044/O4044)</f>
        <v>0</v>
      </c>
      <c r="L4044" s="6">
        <f>IF(V4044="","",V4044/N4044)</f>
        <v>0</v>
      </c>
      <c r="M4044" s="4">
        <v>0</v>
      </c>
      <c r="R4044" s="4">
        <v>0</v>
      </c>
      <c r="T4044" s="4">
        <f>IF(S4044=0,"",IF((N4044*S4044)&lt;.3,.3,N4044*S4044))</f>
        <v>0</v>
      </c>
      <c r="U4044"/>
      <c r="V4044" s="4">
        <f>IF(AND(N4044&lt;&gt;0,O4044&lt;&gt;0,Q4044&lt;&gt;0,S4044&lt;&gt;""),N4044-O4044-Q4044-R4044-T4044-U4044-P4044,"")</f>
        <v>0</v>
      </c>
      <c r="W4044">
        <v>0</v>
      </c>
      <c r="X4044">
        <v>0</v>
      </c>
      <c r="Y4044" s="7">
        <v>0</v>
      </c>
      <c r="Z4044" s="7">
        <v>0</v>
      </c>
      <c r="AA4044">
        <v>0</v>
      </c>
      <c r="AB4044">
        <v>0</v>
      </c>
      <c r="AC4044">
        <v>0</v>
      </c>
      <c r="AD4044" t="s">
        <v>41</v>
      </c>
      <c r="AG4044">
        <v>0</v>
      </c>
      <c r="AH4044">
        <v>0</v>
      </c>
      <c r="AJ4044">
        <v>0</v>
      </c>
    </row>
    <row r="4045" spans="1:36">
      <c r="A4045" t="s">
        <v>13094</v>
      </c>
      <c r="B4045" t="s">
        <v>13095</v>
      </c>
      <c r="C4045" s="2" t="s">
        <v>13096</v>
      </c>
      <c r="D4045" t="s">
        <v>630</v>
      </c>
      <c r="G4045">
        <v>0</v>
      </c>
      <c r="H4045" s="3">
        <v>0</v>
      </c>
      <c r="I4045" s="4">
        <f>IF(H4045=0,"",H4045*O4045)</f>
        <v>0</v>
      </c>
      <c r="J4045" s="5">
        <f>IF(OR(H4045=0,V4045=""),"",H4045*V4045)</f>
        <v>0</v>
      </c>
      <c r="K4045" s="6">
        <f>IF(V4045="","",V4045/O4045)</f>
        <v>0</v>
      </c>
      <c r="L4045" s="6">
        <f>IF(V4045="","",V4045/N4045)</f>
        <v>0</v>
      </c>
      <c r="M4045" s="4">
        <v>33</v>
      </c>
      <c r="R4045" s="4">
        <v>0</v>
      </c>
      <c r="T4045" s="4">
        <f>IF(S4045=0,"",IF((N4045*S4045)&lt;.3,.3,N4045*S4045))</f>
        <v>0</v>
      </c>
      <c r="U4045"/>
      <c r="V4045" s="4">
        <f>IF(AND(N4045&lt;&gt;0,O4045&lt;&gt;0,Q4045&lt;&gt;0,S4045&lt;&gt;""),N4045-O4045-Q4045-R4045-T4045-U4045-P4045,"")</f>
        <v>0</v>
      </c>
      <c r="W4045">
        <v>0</v>
      </c>
      <c r="X4045">
        <v>0</v>
      </c>
      <c r="Y4045" s="7">
        <v>0</v>
      </c>
      <c r="Z4045" s="7">
        <v>0</v>
      </c>
      <c r="AA4045">
        <v>0</v>
      </c>
      <c r="AB4045">
        <v>0</v>
      </c>
      <c r="AC4045">
        <v>0</v>
      </c>
      <c r="AD4045" t="s">
        <v>41</v>
      </c>
      <c r="AG4045">
        <v>0</v>
      </c>
      <c r="AH4045">
        <v>0</v>
      </c>
      <c r="AJ4045">
        <v>0</v>
      </c>
    </row>
    <row r="4046" spans="1:36">
      <c r="A4046" t="s">
        <v>13097</v>
      </c>
      <c r="B4046" t="s">
        <v>13098</v>
      </c>
      <c r="C4046" s="2" t="s">
        <v>13099</v>
      </c>
      <c r="D4046" t="s">
        <v>630</v>
      </c>
      <c r="G4046">
        <v>0</v>
      </c>
      <c r="H4046" s="3">
        <v>0</v>
      </c>
      <c r="I4046" s="4">
        <f>IF(H4046=0,"",H4046*O4046)</f>
        <v>0</v>
      </c>
      <c r="J4046" s="5">
        <f>IF(OR(H4046=0,V4046=""),"",H4046*V4046)</f>
        <v>0</v>
      </c>
      <c r="K4046" s="6">
        <f>IF(V4046="","",V4046/O4046)</f>
        <v>0</v>
      </c>
      <c r="L4046" s="6">
        <f>IF(V4046="","",V4046/N4046)</f>
        <v>0</v>
      </c>
      <c r="M4046" s="4">
        <v>100.8</v>
      </c>
      <c r="R4046" s="4">
        <v>0</v>
      </c>
      <c r="T4046" s="4">
        <f>IF(S4046=0,"",IF((N4046*S4046)&lt;.3,.3,N4046*S4046))</f>
        <v>0</v>
      </c>
      <c r="U4046"/>
      <c r="V4046" s="4">
        <f>IF(AND(N4046&lt;&gt;0,O4046&lt;&gt;0,Q4046&lt;&gt;0,S4046&lt;&gt;""),N4046-O4046-Q4046-R4046-T4046-U4046-P4046,"")</f>
        <v>0</v>
      </c>
      <c r="W4046">
        <v>0</v>
      </c>
      <c r="X4046">
        <v>0</v>
      </c>
      <c r="Y4046" s="7">
        <v>0</v>
      </c>
      <c r="Z4046" s="7">
        <v>0</v>
      </c>
      <c r="AA4046">
        <v>0</v>
      </c>
      <c r="AB4046">
        <v>0</v>
      </c>
      <c r="AC4046">
        <v>0</v>
      </c>
      <c r="AD4046" t="s">
        <v>41</v>
      </c>
      <c r="AG4046">
        <v>0</v>
      </c>
      <c r="AH4046">
        <v>0</v>
      </c>
      <c r="AJ4046">
        <v>0</v>
      </c>
    </row>
    <row r="4047" spans="1:36">
      <c r="A4047" t="s">
        <v>13100</v>
      </c>
      <c r="B4047" t="s">
        <v>13101</v>
      </c>
      <c r="C4047" s="2" t="s">
        <v>13102</v>
      </c>
      <c r="D4047" t="s">
        <v>630</v>
      </c>
      <c r="G4047">
        <v>0</v>
      </c>
      <c r="H4047" s="3">
        <v>0</v>
      </c>
      <c r="I4047" s="4">
        <f>IF(H4047=0,"",H4047*O4047)</f>
        <v>0</v>
      </c>
      <c r="J4047" s="5">
        <f>IF(OR(H4047=0,V4047=""),"",H4047*V4047)</f>
        <v>0</v>
      </c>
      <c r="K4047" s="6">
        <f>IF(V4047="","",V4047/O4047)</f>
        <v>0</v>
      </c>
      <c r="L4047" s="6">
        <f>IF(V4047="","",V4047/N4047)</f>
        <v>0</v>
      </c>
      <c r="M4047" s="4">
        <v>20.99</v>
      </c>
      <c r="R4047" s="4">
        <v>0</v>
      </c>
      <c r="T4047" s="4">
        <f>IF(S4047=0,"",IF((N4047*S4047)&lt;.3,.3,N4047*S4047))</f>
        <v>0</v>
      </c>
      <c r="U4047"/>
      <c r="V4047" s="4">
        <f>IF(AND(N4047&lt;&gt;0,O4047&lt;&gt;0,Q4047&lt;&gt;0,S4047&lt;&gt;""),N4047-O4047-Q4047-R4047-T4047-U4047-P4047,"")</f>
        <v>0</v>
      </c>
      <c r="W4047">
        <v>0</v>
      </c>
      <c r="X4047">
        <v>0</v>
      </c>
      <c r="Y4047" s="7">
        <v>0</v>
      </c>
      <c r="Z4047" s="7">
        <v>0</v>
      </c>
      <c r="AA4047">
        <v>0</v>
      </c>
      <c r="AB4047">
        <v>0</v>
      </c>
      <c r="AC4047">
        <v>0</v>
      </c>
      <c r="AD4047" t="s">
        <v>41</v>
      </c>
      <c r="AG4047">
        <v>0</v>
      </c>
      <c r="AH4047">
        <v>0</v>
      </c>
      <c r="AJ4047">
        <v>0</v>
      </c>
    </row>
    <row r="4048" spans="1:36">
      <c r="A4048" t="s">
        <v>13103</v>
      </c>
      <c r="B4048" t="s">
        <v>13104</v>
      </c>
      <c r="C4048" s="2" t="s">
        <v>13105</v>
      </c>
      <c r="D4048" t="s">
        <v>630</v>
      </c>
      <c r="G4048">
        <v>0</v>
      </c>
      <c r="H4048" s="3">
        <v>0</v>
      </c>
      <c r="I4048" s="4">
        <f>IF(H4048=0,"",H4048*O4048)</f>
        <v>0</v>
      </c>
      <c r="J4048" s="5">
        <f>IF(OR(H4048=0,V4048=""),"",H4048*V4048)</f>
        <v>0</v>
      </c>
      <c r="K4048" s="6">
        <f>IF(V4048="","",V4048/O4048)</f>
        <v>0</v>
      </c>
      <c r="L4048" s="6">
        <f>IF(V4048="","",V4048/N4048)</f>
        <v>0</v>
      </c>
      <c r="M4048" s="4">
        <v>45.99</v>
      </c>
      <c r="R4048" s="4">
        <v>0</v>
      </c>
      <c r="T4048" s="4">
        <f>IF(S4048=0,"",IF((N4048*S4048)&lt;.3,.3,N4048*S4048))</f>
        <v>0</v>
      </c>
      <c r="U4048"/>
      <c r="V4048" s="4">
        <f>IF(AND(N4048&lt;&gt;0,O4048&lt;&gt;0,Q4048&lt;&gt;0,S4048&lt;&gt;""),N4048-O4048-Q4048-R4048-T4048-U4048-P4048,"")</f>
        <v>0</v>
      </c>
      <c r="W4048">
        <v>0</v>
      </c>
      <c r="X4048">
        <v>0</v>
      </c>
      <c r="Y4048" s="7">
        <v>0</v>
      </c>
      <c r="Z4048" s="7">
        <v>0</v>
      </c>
      <c r="AA4048">
        <v>0</v>
      </c>
      <c r="AB4048">
        <v>0</v>
      </c>
      <c r="AC4048">
        <v>0</v>
      </c>
      <c r="AD4048" t="s">
        <v>41</v>
      </c>
      <c r="AG4048">
        <v>0</v>
      </c>
      <c r="AH4048">
        <v>0</v>
      </c>
      <c r="AJ4048">
        <v>0</v>
      </c>
    </row>
    <row r="4049" spans="1:36">
      <c r="A4049" t="s">
        <v>13106</v>
      </c>
      <c r="B4049" t="s">
        <v>13107</v>
      </c>
      <c r="C4049" s="2" t="s">
        <v>13108</v>
      </c>
      <c r="D4049" t="s">
        <v>630</v>
      </c>
      <c r="G4049">
        <v>0</v>
      </c>
      <c r="H4049" s="3">
        <v>0</v>
      </c>
      <c r="I4049" s="4">
        <f>IF(H4049=0,"",H4049*O4049)</f>
        <v>0</v>
      </c>
      <c r="J4049" s="5">
        <f>IF(OR(H4049=0,V4049=""),"",H4049*V4049)</f>
        <v>0</v>
      </c>
      <c r="K4049" s="6">
        <f>IF(V4049="","",V4049/O4049)</f>
        <v>0</v>
      </c>
      <c r="L4049" s="6">
        <f>IF(V4049="","",V4049/N4049)</f>
        <v>0</v>
      </c>
      <c r="M4049" s="4">
        <v>28.99</v>
      </c>
      <c r="R4049" s="4">
        <v>0</v>
      </c>
      <c r="T4049" s="4">
        <f>IF(S4049=0,"",IF((N4049*S4049)&lt;.3,.3,N4049*S4049))</f>
        <v>0</v>
      </c>
      <c r="U4049"/>
      <c r="V4049" s="4">
        <f>IF(AND(N4049&lt;&gt;0,O4049&lt;&gt;0,Q4049&lt;&gt;0,S4049&lt;&gt;""),N4049-O4049-Q4049-R4049-T4049-U4049-P4049,"")</f>
        <v>0</v>
      </c>
      <c r="W4049">
        <v>0</v>
      </c>
      <c r="X4049">
        <v>0</v>
      </c>
      <c r="Y4049" s="7">
        <v>0</v>
      </c>
      <c r="Z4049" s="7">
        <v>0</v>
      </c>
      <c r="AA4049">
        <v>0</v>
      </c>
      <c r="AB4049">
        <v>0</v>
      </c>
      <c r="AC4049">
        <v>0</v>
      </c>
      <c r="AD4049" t="s">
        <v>41</v>
      </c>
      <c r="AG4049">
        <v>0</v>
      </c>
      <c r="AH4049">
        <v>0</v>
      </c>
      <c r="AJ4049">
        <v>0</v>
      </c>
    </row>
    <row r="4050" spans="1:36">
      <c r="A4050" t="s">
        <v>13109</v>
      </c>
      <c r="B4050" t="s">
        <v>13110</v>
      </c>
      <c r="C4050" s="2" t="s">
        <v>13111</v>
      </c>
      <c r="D4050" t="s">
        <v>630</v>
      </c>
      <c r="G4050">
        <v>0</v>
      </c>
      <c r="H4050" s="3">
        <v>0</v>
      </c>
      <c r="I4050" s="4">
        <f>IF(H4050=0,"",H4050*O4050)</f>
        <v>0</v>
      </c>
      <c r="J4050" s="5">
        <f>IF(OR(H4050=0,V4050=""),"",H4050*V4050)</f>
        <v>0</v>
      </c>
      <c r="K4050" s="6">
        <f>IF(V4050="","",V4050/O4050)</f>
        <v>0</v>
      </c>
      <c r="L4050" s="6">
        <f>IF(V4050="","",V4050/N4050)</f>
        <v>0</v>
      </c>
      <c r="M4050" s="4">
        <v>98.4</v>
      </c>
      <c r="R4050" s="4">
        <v>0</v>
      </c>
      <c r="T4050" s="4">
        <f>IF(S4050=0,"",IF((N4050*S4050)&lt;.3,.3,N4050*S4050))</f>
        <v>0</v>
      </c>
      <c r="U4050"/>
      <c r="V4050" s="4">
        <f>IF(AND(N4050&lt;&gt;0,O4050&lt;&gt;0,Q4050&lt;&gt;0,S4050&lt;&gt;""),N4050-O4050-Q4050-R4050-T4050-U4050-P4050,"")</f>
        <v>0</v>
      </c>
      <c r="W4050">
        <v>0</v>
      </c>
      <c r="X4050">
        <v>0</v>
      </c>
      <c r="Y4050" s="7">
        <v>0</v>
      </c>
      <c r="Z4050" s="7">
        <v>0</v>
      </c>
      <c r="AA4050">
        <v>0</v>
      </c>
      <c r="AB4050">
        <v>0</v>
      </c>
      <c r="AC4050">
        <v>0</v>
      </c>
      <c r="AD4050" t="s">
        <v>41</v>
      </c>
      <c r="AG4050">
        <v>0</v>
      </c>
      <c r="AH4050">
        <v>0</v>
      </c>
      <c r="AJ4050">
        <v>0</v>
      </c>
    </row>
    <row r="4051" spans="1:36">
      <c r="A4051" t="s">
        <v>13112</v>
      </c>
      <c r="B4051" t="s">
        <v>13113</v>
      </c>
      <c r="C4051" s="2" t="s">
        <v>13114</v>
      </c>
      <c r="D4051" t="s">
        <v>630</v>
      </c>
      <c r="G4051">
        <v>0</v>
      </c>
      <c r="H4051" s="3">
        <v>0</v>
      </c>
      <c r="I4051" s="4">
        <f>IF(H4051=0,"",H4051*O4051)</f>
        <v>0</v>
      </c>
      <c r="J4051" s="5">
        <f>IF(OR(H4051=0,V4051=""),"",H4051*V4051)</f>
        <v>0</v>
      </c>
      <c r="K4051" s="6">
        <f>IF(V4051="","",V4051/O4051)</f>
        <v>0</v>
      </c>
      <c r="L4051" s="6">
        <f>IF(V4051="","",V4051/N4051)</f>
        <v>0</v>
      </c>
      <c r="M4051" s="4">
        <v>0</v>
      </c>
      <c r="R4051" s="4">
        <v>0</v>
      </c>
      <c r="T4051" s="4">
        <f>IF(S4051=0,"",IF((N4051*S4051)&lt;.3,.3,N4051*S4051))</f>
        <v>0</v>
      </c>
      <c r="U4051"/>
      <c r="V4051" s="4">
        <f>IF(AND(N4051&lt;&gt;0,O4051&lt;&gt;0,Q4051&lt;&gt;0,S4051&lt;&gt;""),N4051-O4051-Q4051-R4051-T4051-U4051-P4051,"")</f>
        <v>0</v>
      </c>
      <c r="W4051">
        <v>0</v>
      </c>
      <c r="X4051">
        <v>0</v>
      </c>
      <c r="Y4051" s="7">
        <v>0</v>
      </c>
      <c r="Z4051" s="7">
        <v>0</v>
      </c>
      <c r="AA4051">
        <v>0</v>
      </c>
      <c r="AB4051">
        <v>0</v>
      </c>
      <c r="AC4051">
        <v>0</v>
      </c>
      <c r="AD4051" t="s">
        <v>41</v>
      </c>
      <c r="AG4051">
        <v>0</v>
      </c>
      <c r="AH4051">
        <v>0</v>
      </c>
      <c r="AJ4051">
        <v>0</v>
      </c>
    </row>
    <row r="4052" spans="1:36">
      <c r="A4052" t="s">
        <v>13115</v>
      </c>
      <c r="B4052" t="s">
        <v>13116</v>
      </c>
      <c r="C4052" s="2" t="s">
        <v>13117</v>
      </c>
      <c r="D4052" t="s">
        <v>630</v>
      </c>
      <c r="G4052">
        <v>0</v>
      </c>
      <c r="H4052" s="3">
        <v>0</v>
      </c>
      <c r="I4052" s="4">
        <f>IF(H4052=0,"",H4052*O4052)</f>
        <v>0</v>
      </c>
      <c r="J4052" s="5">
        <f>IF(OR(H4052=0,V4052=""),"",H4052*V4052)</f>
        <v>0</v>
      </c>
      <c r="K4052" s="6">
        <f>IF(V4052="","",V4052/O4052)</f>
        <v>0</v>
      </c>
      <c r="L4052" s="6">
        <f>IF(V4052="","",V4052/N4052)</f>
        <v>0</v>
      </c>
      <c r="M4052" s="4">
        <v>10.99</v>
      </c>
      <c r="R4052" s="4">
        <v>0</v>
      </c>
      <c r="T4052" s="4">
        <f>IF(S4052=0,"",IF((N4052*S4052)&lt;.3,.3,N4052*S4052))</f>
        <v>0</v>
      </c>
      <c r="U4052"/>
      <c r="V4052" s="4">
        <f>IF(AND(N4052&lt;&gt;0,O4052&lt;&gt;0,Q4052&lt;&gt;0,S4052&lt;&gt;""),N4052-O4052-Q4052-R4052-T4052-U4052-P4052,"")</f>
        <v>0</v>
      </c>
      <c r="W4052">
        <v>0</v>
      </c>
      <c r="X4052">
        <v>0</v>
      </c>
      <c r="Y4052" s="7">
        <v>0</v>
      </c>
      <c r="Z4052" s="7">
        <v>0</v>
      </c>
      <c r="AA4052">
        <v>0</v>
      </c>
      <c r="AB4052">
        <v>0</v>
      </c>
      <c r="AC4052">
        <v>0</v>
      </c>
      <c r="AD4052" t="s">
        <v>41</v>
      </c>
      <c r="AG4052">
        <v>0</v>
      </c>
      <c r="AH4052">
        <v>0</v>
      </c>
      <c r="AJ4052">
        <v>0</v>
      </c>
    </row>
    <row r="4053" spans="1:36">
      <c r="A4053" t="s">
        <v>13118</v>
      </c>
      <c r="B4053" t="s">
        <v>13119</v>
      </c>
      <c r="C4053" s="2" t="s">
        <v>13120</v>
      </c>
      <c r="D4053" t="s">
        <v>630</v>
      </c>
      <c r="G4053">
        <v>0</v>
      </c>
      <c r="H4053" s="3">
        <v>0</v>
      </c>
      <c r="I4053" s="4">
        <f>IF(H4053=0,"",H4053*O4053)</f>
        <v>0</v>
      </c>
      <c r="J4053" s="5">
        <f>IF(OR(H4053=0,V4053=""),"",H4053*V4053)</f>
        <v>0</v>
      </c>
      <c r="K4053" s="6">
        <f>IF(V4053="","",V4053/O4053)</f>
        <v>0</v>
      </c>
      <c r="L4053" s="6">
        <f>IF(V4053="","",V4053/N4053)</f>
        <v>0</v>
      </c>
      <c r="M4053" s="4">
        <v>65</v>
      </c>
      <c r="R4053" s="4">
        <v>0</v>
      </c>
      <c r="T4053" s="4">
        <f>IF(S4053=0,"",IF((N4053*S4053)&lt;.3,.3,N4053*S4053))</f>
        <v>0</v>
      </c>
      <c r="U4053"/>
      <c r="V4053" s="4">
        <f>IF(AND(N4053&lt;&gt;0,O4053&lt;&gt;0,Q4053&lt;&gt;0,S4053&lt;&gt;""),N4053-O4053-Q4053-R4053-T4053-U4053-P4053,"")</f>
        <v>0</v>
      </c>
      <c r="W4053">
        <v>0</v>
      </c>
      <c r="X4053">
        <v>0</v>
      </c>
      <c r="Y4053" s="7">
        <v>0</v>
      </c>
      <c r="Z4053" s="7">
        <v>0</v>
      </c>
      <c r="AA4053">
        <v>0</v>
      </c>
      <c r="AB4053">
        <v>0</v>
      </c>
      <c r="AC4053">
        <v>0</v>
      </c>
      <c r="AD4053" t="s">
        <v>41</v>
      </c>
      <c r="AG4053">
        <v>0</v>
      </c>
      <c r="AH4053">
        <v>0</v>
      </c>
      <c r="AJ4053">
        <v>0</v>
      </c>
    </row>
    <row r="4054" spans="1:36">
      <c r="A4054" t="s">
        <v>13121</v>
      </c>
      <c r="B4054" t="s">
        <v>13122</v>
      </c>
      <c r="C4054" s="2" t="s">
        <v>13123</v>
      </c>
      <c r="D4054" t="s">
        <v>630</v>
      </c>
      <c r="G4054">
        <v>0</v>
      </c>
      <c r="H4054" s="3">
        <v>0</v>
      </c>
      <c r="I4054" s="4">
        <f>IF(H4054=0,"",H4054*O4054)</f>
        <v>0</v>
      </c>
      <c r="J4054" s="5">
        <f>IF(OR(H4054=0,V4054=""),"",H4054*V4054)</f>
        <v>0</v>
      </c>
      <c r="K4054" s="6">
        <f>IF(V4054="","",V4054/O4054)</f>
        <v>0</v>
      </c>
      <c r="L4054" s="6">
        <f>IF(V4054="","",V4054/N4054)</f>
        <v>0</v>
      </c>
      <c r="M4054" s="4">
        <v>45.99</v>
      </c>
      <c r="R4054" s="4">
        <v>0</v>
      </c>
      <c r="T4054" s="4">
        <f>IF(S4054=0,"",IF((N4054*S4054)&lt;.3,.3,N4054*S4054))</f>
        <v>0</v>
      </c>
      <c r="U4054"/>
      <c r="V4054" s="4">
        <f>IF(AND(N4054&lt;&gt;0,O4054&lt;&gt;0,Q4054&lt;&gt;0,S4054&lt;&gt;""),N4054-O4054-Q4054-R4054-T4054-U4054-P4054,"")</f>
        <v>0</v>
      </c>
      <c r="W4054">
        <v>0</v>
      </c>
      <c r="X4054">
        <v>0</v>
      </c>
      <c r="Y4054" s="7">
        <v>0</v>
      </c>
      <c r="Z4054" s="7">
        <v>0</v>
      </c>
      <c r="AA4054">
        <v>0</v>
      </c>
      <c r="AB4054">
        <v>0</v>
      </c>
      <c r="AC4054">
        <v>0</v>
      </c>
      <c r="AD4054" t="s">
        <v>41</v>
      </c>
      <c r="AG4054">
        <v>0</v>
      </c>
      <c r="AH4054">
        <v>0</v>
      </c>
      <c r="AJ4054">
        <v>0</v>
      </c>
    </row>
    <row r="4055" spans="1:36">
      <c r="A4055" t="s">
        <v>13124</v>
      </c>
      <c r="B4055" t="s">
        <v>13125</v>
      </c>
      <c r="C4055" s="2" t="s">
        <v>13126</v>
      </c>
      <c r="D4055" t="s">
        <v>630</v>
      </c>
      <c r="G4055">
        <v>0</v>
      </c>
      <c r="H4055" s="3">
        <v>0</v>
      </c>
      <c r="I4055" s="4">
        <f>IF(H4055=0,"",H4055*O4055)</f>
        <v>0</v>
      </c>
      <c r="J4055" s="5">
        <f>IF(OR(H4055=0,V4055=""),"",H4055*V4055)</f>
        <v>0</v>
      </c>
      <c r="K4055" s="6">
        <f>IF(V4055="","",V4055/O4055)</f>
        <v>0</v>
      </c>
      <c r="L4055" s="6">
        <f>IF(V4055="","",V4055/N4055)</f>
        <v>0</v>
      </c>
      <c r="M4055" s="4">
        <v>85.99</v>
      </c>
      <c r="R4055" s="4">
        <v>0</v>
      </c>
      <c r="T4055" s="4">
        <f>IF(S4055=0,"",IF((N4055*S4055)&lt;.3,.3,N4055*S4055))</f>
        <v>0</v>
      </c>
      <c r="U4055"/>
      <c r="V4055" s="4">
        <f>IF(AND(N4055&lt;&gt;0,O4055&lt;&gt;0,Q4055&lt;&gt;0,S4055&lt;&gt;""),N4055-O4055-Q4055-R4055-T4055-U4055-P4055,"")</f>
        <v>0</v>
      </c>
      <c r="W4055">
        <v>0</v>
      </c>
      <c r="X4055">
        <v>0</v>
      </c>
      <c r="Y4055" s="7">
        <v>0</v>
      </c>
      <c r="Z4055" s="7">
        <v>0</v>
      </c>
      <c r="AA4055">
        <v>0</v>
      </c>
      <c r="AB4055">
        <v>0</v>
      </c>
      <c r="AC4055">
        <v>0</v>
      </c>
      <c r="AD4055" t="s">
        <v>41</v>
      </c>
      <c r="AG4055">
        <v>0</v>
      </c>
      <c r="AH4055">
        <v>0</v>
      </c>
      <c r="AJ4055">
        <v>0</v>
      </c>
    </row>
    <row r="4056" spans="1:36">
      <c r="A4056" t="s">
        <v>13127</v>
      </c>
      <c r="B4056" t="s">
        <v>13128</v>
      </c>
      <c r="C4056" s="2" t="s">
        <v>13129</v>
      </c>
      <c r="D4056" t="s">
        <v>630</v>
      </c>
      <c r="G4056">
        <v>0</v>
      </c>
      <c r="H4056" s="3">
        <v>0</v>
      </c>
      <c r="I4056" s="4">
        <f>IF(H4056=0,"",H4056*O4056)</f>
        <v>0</v>
      </c>
      <c r="J4056" s="5">
        <f>IF(OR(H4056=0,V4056=""),"",H4056*V4056)</f>
        <v>0</v>
      </c>
      <c r="K4056" s="6">
        <f>IF(V4056="","",V4056/O4056)</f>
        <v>0</v>
      </c>
      <c r="L4056" s="6">
        <f>IF(V4056="","",V4056/N4056)</f>
        <v>0</v>
      </c>
      <c r="M4056" s="4">
        <v>0</v>
      </c>
      <c r="R4056" s="4">
        <v>0</v>
      </c>
      <c r="T4056" s="4">
        <f>IF(S4056=0,"",IF((N4056*S4056)&lt;.3,.3,N4056*S4056))</f>
        <v>0</v>
      </c>
      <c r="U4056"/>
      <c r="V4056" s="4">
        <f>IF(AND(N4056&lt;&gt;0,O4056&lt;&gt;0,Q4056&lt;&gt;0,S4056&lt;&gt;""),N4056-O4056-Q4056-R4056-T4056-U4056-P4056,"")</f>
        <v>0</v>
      </c>
      <c r="W4056">
        <v>0</v>
      </c>
      <c r="X4056">
        <v>0</v>
      </c>
      <c r="Y4056" s="7">
        <v>0</v>
      </c>
      <c r="Z4056" s="7">
        <v>0</v>
      </c>
      <c r="AA4056">
        <v>0</v>
      </c>
      <c r="AB4056">
        <v>0</v>
      </c>
      <c r="AC4056">
        <v>0</v>
      </c>
      <c r="AD4056" t="s">
        <v>41</v>
      </c>
      <c r="AG4056">
        <v>0</v>
      </c>
      <c r="AH4056">
        <v>0</v>
      </c>
      <c r="AJ4056">
        <v>0</v>
      </c>
    </row>
    <row r="4057" spans="1:36">
      <c r="A4057" t="s">
        <v>13130</v>
      </c>
      <c r="B4057" t="s">
        <v>13131</v>
      </c>
      <c r="C4057" s="2" t="s">
        <v>13132</v>
      </c>
      <c r="D4057" t="s">
        <v>630</v>
      </c>
      <c r="G4057">
        <v>0</v>
      </c>
      <c r="H4057" s="3">
        <v>0</v>
      </c>
      <c r="I4057" s="4">
        <f>IF(H4057=0,"",H4057*O4057)</f>
        <v>0</v>
      </c>
      <c r="J4057" s="5">
        <f>IF(OR(H4057=0,V4057=""),"",H4057*V4057)</f>
        <v>0</v>
      </c>
      <c r="K4057" s="6">
        <f>IF(V4057="","",V4057/O4057)</f>
        <v>0</v>
      </c>
      <c r="L4057" s="6">
        <f>IF(V4057="","",V4057/N4057)</f>
        <v>0</v>
      </c>
      <c r="M4057" s="4">
        <v>15.99</v>
      </c>
      <c r="R4057" s="4">
        <v>0</v>
      </c>
      <c r="T4057" s="4">
        <f>IF(S4057=0,"",IF((N4057*S4057)&lt;.3,.3,N4057*S4057))</f>
        <v>0</v>
      </c>
      <c r="U4057"/>
      <c r="V4057" s="4">
        <f>IF(AND(N4057&lt;&gt;0,O4057&lt;&gt;0,Q4057&lt;&gt;0,S4057&lt;&gt;""),N4057-O4057-Q4057-R4057-T4057-U4057-P4057,"")</f>
        <v>0</v>
      </c>
      <c r="W4057">
        <v>0</v>
      </c>
      <c r="X4057">
        <v>0</v>
      </c>
      <c r="Y4057" s="7">
        <v>0</v>
      </c>
      <c r="Z4057" s="7">
        <v>0</v>
      </c>
      <c r="AA4057">
        <v>0</v>
      </c>
      <c r="AB4057">
        <v>0</v>
      </c>
      <c r="AC4057">
        <v>0</v>
      </c>
      <c r="AD4057" t="s">
        <v>41</v>
      </c>
      <c r="AG4057">
        <v>0</v>
      </c>
      <c r="AH4057">
        <v>0</v>
      </c>
      <c r="AJ4057">
        <v>0</v>
      </c>
    </row>
    <row r="4058" spans="1:36">
      <c r="A4058" t="s">
        <v>13133</v>
      </c>
      <c r="B4058" t="s">
        <v>13134</v>
      </c>
      <c r="C4058" s="2" t="s">
        <v>13135</v>
      </c>
      <c r="D4058" t="s">
        <v>630</v>
      </c>
      <c r="G4058">
        <v>0</v>
      </c>
      <c r="H4058" s="3">
        <v>0</v>
      </c>
      <c r="I4058" s="4">
        <f>IF(H4058=0,"",H4058*O4058)</f>
        <v>0</v>
      </c>
      <c r="J4058" s="5">
        <f>IF(OR(H4058=0,V4058=""),"",H4058*V4058)</f>
        <v>0</v>
      </c>
      <c r="K4058" s="6">
        <f>IF(V4058="","",V4058/O4058)</f>
        <v>0</v>
      </c>
      <c r="L4058" s="6">
        <f>IF(V4058="","",V4058/N4058)</f>
        <v>0</v>
      </c>
      <c r="M4058" s="4">
        <v>15.99</v>
      </c>
      <c r="R4058" s="4">
        <v>0</v>
      </c>
      <c r="T4058" s="4">
        <f>IF(S4058=0,"",IF((N4058*S4058)&lt;.3,.3,N4058*S4058))</f>
        <v>0</v>
      </c>
      <c r="U4058"/>
      <c r="V4058" s="4">
        <f>IF(AND(N4058&lt;&gt;0,O4058&lt;&gt;0,Q4058&lt;&gt;0,S4058&lt;&gt;""),N4058-O4058-Q4058-R4058-T4058-U4058-P4058,"")</f>
        <v>0</v>
      </c>
      <c r="W4058">
        <v>0</v>
      </c>
      <c r="X4058">
        <v>0</v>
      </c>
      <c r="Y4058" s="7">
        <v>0</v>
      </c>
      <c r="Z4058" s="7">
        <v>0</v>
      </c>
      <c r="AA4058">
        <v>0</v>
      </c>
      <c r="AB4058">
        <v>0</v>
      </c>
      <c r="AC4058">
        <v>0</v>
      </c>
      <c r="AD4058" t="s">
        <v>41</v>
      </c>
      <c r="AG4058">
        <v>0</v>
      </c>
      <c r="AH4058">
        <v>0</v>
      </c>
      <c r="AJ4058">
        <v>0</v>
      </c>
    </row>
    <row r="4059" spans="1:36">
      <c r="A4059" t="s">
        <v>13136</v>
      </c>
      <c r="B4059" t="s">
        <v>13137</v>
      </c>
      <c r="C4059" s="2" t="s">
        <v>13138</v>
      </c>
      <c r="D4059" t="s">
        <v>630</v>
      </c>
      <c r="G4059">
        <v>0</v>
      </c>
      <c r="H4059" s="3">
        <v>0</v>
      </c>
      <c r="I4059" s="4">
        <f>IF(H4059=0,"",H4059*O4059)</f>
        <v>0</v>
      </c>
      <c r="J4059" s="5">
        <f>IF(OR(H4059=0,V4059=""),"",H4059*V4059)</f>
        <v>0</v>
      </c>
      <c r="K4059" s="6">
        <f>IF(V4059="","",V4059/O4059)</f>
        <v>0</v>
      </c>
      <c r="L4059" s="6">
        <f>IF(V4059="","",V4059/N4059)</f>
        <v>0</v>
      </c>
      <c r="M4059" s="4">
        <v>0</v>
      </c>
      <c r="R4059" s="4">
        <v>0</v>
      </c>
      <c r="T4059" s="4">
        <f>IF(S4059=0,"",IF((N4059*S4059)&lt;.3,.3,N4059*S4059))</f>
        <v>0</v>
      </c>
      <c r="U4059"/>
      <c r="V4059" s="4">
        <f>IF(AND(N4059&lt;&gt;0,O4059&lt;&gt;0,Q4059&lt;&gt;0,S4059&lt;&gt;""),N4059-O4059-Q4059-R4059-T4059-U4059-P4059,"")</f>
        <v>0</v>
      </c>
      <c r="W4059">
        <v>0</v>
      </c>
      <c r="X4059">
        <v>0</v>
      </c>
      <c r="Y4059" s="7">
        <v>0</v>
      </c>
      <c r="Z4059" s="7">
        <v>0</v>
      </c>
      <c r="AA4059">
        <v>0</v>
      </c>
      <c r="AB4059">
        <v>0</v>
      </c>
      <c r="AC4059">
        <v>0</v>
      </c>
      <c r="AD4059" t="s">
        <v>41</v>
      </c>
      <c r="AG4059">
        <v>0</v>
      </c>
      <c r="AH4059">
        <v>0</v>
      </c>
      <c r="AJ4059">
        <v>0</v>
      </c>
    </row>
    <row r="4060" spans="1:36">
      <c r="A4060" t="s">
        <v>13139</v>
      </c>
      <c r="B4060" t="s">
        <v>13140</v>
      </c>
      <c r="C4060" s="2" t="s">
        <v>13141</v>
      </c>
      <c r="D4060" t="s">
        <v>630</v>
      </c>
      <c r="G4060">
        <v>0</v>
      </c>
      <c r="H4060" s="3">
        <v>0</v>
      </c>
      <c r="I4060" s="4">
        <f>IF(H4060=0,"",H4060*O4060)</f>
        <v>0</v>
      </c>
      <c r="J4060" s="5">
        <f>IF(OR(H4060=0,V4060=""),"",H4060*V4060)</f>
        <v>0</v>
      </c>
      <c r="K4060" s="6">
        <f>IF(V4060="","",V4060/O4060)</f>
        <v>0</v>
      </c>
      <c r="L4060" s="6">
        <f>IF(V4060="","",V4060/N4060)</f>
        <v>0</v>
      </c>
      <c r="M4060" s="4">
        <v>0</v>
      </c>
      <c r="R4060" s="4">
        <v>0</v>
      </c>
      <c r="T4060" s="4">
        <f>IF(S4060=0,"",IF((N4060*S4060)&lt;.3,.3,N4060*S4060))</f>
        <v>0</v>
      </c>
      <c r="U4060"/>
      <c r="V4060" s="4">
        <f>IF(AND(N4060&lt;&gt;0,O4060&lt;&gt;0,Q4060&lt;&gt;0,S4060&lt;&gt;""),N4060-O4060-Q4060-R4060-T4060-U4060-P4060,"")</f>
        <v>0</v>
      </c>
      <c r="W4060">
        <v>0</v>
      </c>
      <c r="X4060">
        <v>0</v>
      </c>
      <c r="Y4060" s="7">
        <v>0</v>
      </c>
      <c r="Z4060" s="7">
        <v>0</v>
      </c>
      <c r="AA4060">
        <v>0</v>
      </c>
      <c r="AB4060">
        <v>0</v>
      </c>
      <c r="AC4060">
        <v>0</v>
      </c>
      <c r="AD4060" t="s">
        <v>41</v>
      </c>
      <c r="AG4060">
        <v>0</v>
      </c>
      <c r="AH4060">
        <v>0</v>
      </c>
      <c r="AJ4060">
        <v>0</v>
      </c>
    </row>
    <row r="4061" spans="1:36">
      <c r="A4061" t="s">
        <v>13142</v>
      </c>
      <c r="B4061" t="s">
        <v>13143</v>
      </c>
      <c r="C4061" s="2" t="s">
        <v>13144</v>
      </c>
      <c r="D4061" t="s">
        <v>630</v>
      </c>
      <c r="G4061">
        <v>0</v>
      </c>
      <c r="H4061" s="3">
        <v>0</v>
      </c>
      <c r="I4061" s="4">
        <f>IF(H4061=0,"",H4061*O4061)</f>
        <v>0</v>
      </c>
      <c r="J4061" s="5">
        <f>IF(OR(H4061=0,V4061=""),"",H4061*V4061)</f>
        <v>0</v>
      </c>
      <c r="K4061" s="6">
        <f>IF(V4061="","",V4061/O4061)</f>
        <v>0</v>
      </c>
      <c r="L4061" s="6">
        <f>IF(V4061="","",V4061/N4061)</f>
        <v>0</v>
      </c>
      <c r="M4061" s="4">
        <v>65.99</v>
      </c>
      <c r="R4061" s="4">
        <v>0</v>
      </c>
      <c r="T4061" s="4">
        <f>IF(S4061=0,"",IF((N4061*S4061)&lt;.3,.3,N4061*S4061))</f>
        <v>0</v>
      </c>
      <c r="U4061"/>
      <c r="V4061" s="4">
        <f>IF(AND(N4061&lt;&gt;0,O4061&lt;&gt;0,Q4061&lt;&gt;0,S4061&lt;&gt;""),N4061-O4061-Q4061-R4061-T4061-U4061-P4061,"")</f>
        <v>0</v>
      </c>
      <c r="W4061">
        <v>0</v>
      </c>
      <c r="X4061">
        <v>0</v>
      </c>
      <c r="Y4061" s="7">
        <v>0</v>
      </c>
      <c r="Z4061" s="7">
        <v>0</v>
      </c>
      <c r="AA4061">
        <v>0</v>
      </c>
      <c r="AB4061">
        <v>0</v>
      </c>
      <c r="AC4061">
        <v>0</v>
      </c>
      <c r="AD4061" t="s">
        <v>41</v>
      </c>
      <c r="AG4061">
        <v>0</v>
      </c>
      <c r="AH4061">
        <v>0</v>
      </c>
      <c r="AJ4061">
        <v>0</v>
      </c>
    </row>
    <row r="4062" spans="1:36">
      <c r="A4062" t="s">
        <v>13145</v>
      </c>
      <c r="B4062" t="s">
        <v>13146</v>
      </c>
      <c r="C4062" s="2" t="s">
        <v>13147</v>
      </c>
      <c r="D4062" t="s">
        <v>630</v>
      </c>
      <c r="G4062">
        <v>0</v>
      </c>
      <c r="H4062" s="3">
        <v>0</v>
      </c>
      <c r="I4062" s="4">
        <f>IF(H4062=0,"",H4062*O4062)</f>
        <v>0</v>
      </c>
      <c r="J4062" s="5">
        <f>IF(OR(H4062=0,V4062=""),"",H4062*V4062)</f>
        <v>0</v>
      </c>
      <c r="K4062" s="6">
        <f>IF(V4062="","",V4062/O4062)</f>
        <v>0</v>
      </c>
      <c r="L4062" s="6">
        <f>IF(V4062="","",V4062/N4062)</f>
        <v>0</v>
      </c>
      <c r="M4062" s="4">
        <v>10.99</v>
      </c>
      <c r="R4062" s="4">
        <v>0</v>
      </c>
      <c r="T4062" s="4">
        <f>IF(S4062=0,"",IF((N4062*S4062)&lt;.3,.3,N4062*S4062))</f>
        <v>0</v>
      </c>
      <c r="U4062"/>
      <c r="V4062" s="4">
        <f>IF(AND(N4062&lt;&gt;0,O4062&lt;&gt;0,Q4062&lt;&gt;0,S4062&lt;&gt;""),N4062-O4062-Q4062-R4062-T4062-U4062-P4062,"")</f>
        <v>0</v>
      </c>
      <c r="W4062">
        <v>0</v>
      </c>
      <c r="X4062">
        <v>0</v>
      </c>
      <c r="Y4062" s="7">
        <v>0</v>
      </c>
      <c r="Z4062" s="7">
        <v>0</v>
      </c>
      <c r="AA4062">
        <v>0</v>
      </c>
      <c r="AB4062">
        <v>0</v>
      </c>
      <c r="AC4062">
        <v>0</v>
      </c>
      <c r="AD4062" t="s">
        <v>41</v>
      </c>
      <c r="AG4062">
        <v>0</v>
      </c>
      <c r="AH4062">
        <v>0</v>
      </c>
      <c r="AJ4062">
        <v>0</v>
      </c>
    </row>
    <row r="4063" spans="1:36">
      <c r="A4063" t="s">
        <v>13148</v>
      </c>
      <c r="B4063" t="s">
        <v>13149</v>
      </c>
      <c r="C4063" s="2" t="s">
        <v>13150</v>
      </c>
      <c r="D4063" t="s">
        <v>630</v>
      </c>
      <c r="G4063">
        <v>0</v>
      </c>
      <c r="H4063" s="3">
        <v>0</v>
      </c>
      <c r="I4063" s="4">
        <f>IF(H4063=0,"",H4063*O4063)</f>
        <v>0</v>
      </c>
      <c r="J4063" s="5">
        <f>IF(OR(H4063=0,V4063=""),"",H4063*V4063)</f>
        <v>0</v>
      </c>
      <c r="K4063" s="6">
        <f>IF(V4063="","",V4063/O4063)</f>
        <v>0</v>
      </c>
      <c r="L4063" s="6">
        <f>IF(V4063="","",V4063/N4063)</f>
        <v>0</v>
      </c>
      <c r="M4063" s="4">
        <v>56.07</v>
      </c>
      <c r="R4063" s="4">
        <v>0</v>
      </c>
      <c r="T4063" s="4">
        <f>IF(S4063=0,"",IF((N4063*S4063)&lt;.3,.3,N4063*S4063))</f>
        <v>0</v>
      </c>
      <c r="U4063"/>
      <c r="V4063" s="4">
        <f>IF(AND(N4063&lt;&gt;0,O4063&lt;&gt;0,Q4063&lt;&gt;0,S4063&lt;&gt;""),N4063-O4063-Q4063-R4063-T4063-U4063-P4063,"")</f>
        <v>0</v>
      </c>
      <c r="W4063">
        <v>0</v>
      </c>
      <c r="X4063">
        <v>0</v>
      </c>
      <c r="Y4063" s="7">
        <v>0</v>
      </c>
      <c r="Z4063" s="7">
        <v>0</v>
      </c>
      <c r="AA4063">
        <v>0</v>
      </c>
      <c r="AB4063">
        <v>0</v>
      </c>
      <c r="AC4063">
        <v>0</v>
      </c>
      <c r="AD4063" t="s">
        <v>41</v>
      </c>
      <c r="AG4063">
        <v>0</v>
      </c>
      <c r="AH4063">
        <v>0</v>
      </c>
      <c r="AJ4063">
        <v>0</v>
      </c>
    </row>
    <row r="4064" spans="1:36">
      <c r="A4064" t="s">
        <v>13151</v>
      </c>
      <c r="B4064" t="s">
        <v>13152</v>
      </c>
      <c r="C4064" s="2" t="s">
        <v>13153</v>
      </c>
      <c r="D4064" t="s">
        <v>630</v>
      </c>
      <c r="G4064">
        <v>0</v>
      </c>
      <c r="H4064" s="3">
        <v>0</v>
      </c>
      <c r="I4064" s="4">
        <f>IF(H4064=0,"",H4064*O4064)</f>
        <v>0</v>
      </c>
      <c r="J4064" s="5">
        <f>IF(OR(H4064=0,V4064=""),"",H4064*V4064)</f>
        <v>0</v>
      </c>
      <c r="K4064" s="6">
        <f>IF(V4064="","",V4064/O4064)</f>
        <v>0</v>
      </c>
      <c r="L4064" s="6">
        <f>IF(V4064="","",V4064/N4064)</f>
        <v>0</v>
      </c>
      <c r="M4064" s="4">
        <v>27.32</v>
      </c>
      <c r="R4064" s="4">
        <v>0</v>
      </c>
      <c r="T4064" s="4">
        <f>IF(S4064=0,"",IF((N4064*S4064)&lt;.3,.3,N4064*S4064))</f>
        <v>0</v>
      </c>
      <c r="U4064"/>
      <c r="V4064" s="4">
        <f>IF(AND(N4064&lt;&gt;0,O4064&lt;&gt;0,Q4064&lt;&gt;0,S4064&lt;&gt;""),N4064-O4064-Q4064-R4064-T4064-U4064-P4064,"")</f>
        <v>0</v>
      </c>
      <c r="W4064">
        <v>0</v>
      </c>
      <c r="X4064">
        <v>0</v>
      </c>
      <c r="Y4064" s="7">
        <v>0</v>
      </c>
      <c r="Z4064" s="7">
        <v>0</v>
      </c>
      <c r="AA4064">
        <v>0</v>
      </c>
      <c r="AB4064">
        <v>0</v>
      </c>
      <c r="AC4064">
        <v>0</v>
      </c>
      <c r="AD4064" t="s">
        <v>41</v>
      </c>
      <c r="AG4064">
        <v>0</v>
      </c>
      <c r="AH4064">
        <v>0</v>
      </c>
      <c r="AJ4064">
        <v>0</v>
      </c>
    </row>
    <row r="4065" spans="1:36">
      <c r="A4065" t="s">
        <v>13154</v>
      </c>
      <c r="B4065" t="s">
        <v>13155</v>
      </c>
      <c r="C4065" s="2" t="s">
        <v>13156</v>
      </c>
      <c r="D4065" t="s">
        <v>630</v>
      </c>
      <c r="G4065">
        <v>0</v>
      </c>
      <c r="H4065" s="3">
        <v>0</v>
      </c>
      <c r="I4065" s="4">
        <f>IF(H4065=0,"",H4065*O4065)</f>
        <v>0</v>
      </c>
      <c r="J4065" s="5">
        <f>IF(OR(H4065=0,V4065=""),"",H4065*V4065)</f>
        <v>0</v>
      </c>
      <c r="K4065" s="6">
        <f>IF(V4065="","",V4065/O4065)</f>
        <v>0</v>
      </c>
      <c r="L4065" s="6">
        <f>IF(V4065="","",V4065/N4065)</f>
        <v>0</v>
      </c>
      <c r="M4065" s="4">
        <v>21.73</v>
      </c>
      <c r="R4065" s="4">
        <v>0</v>
      </c>
      <c r="T4065" s="4">
        <f>IF(S4065=0,"",IF((N4065*S4065)&lt;.3,.3,N4065*S4065))</f>
        <v>0</v>
      </c>
      <c r="U4065"/>
      <c r="V4065" s="4">
        <f>IF(AND(N4065&lt;&gt;0,O4065&lt;&gt;0,Q4065&lt;&gt;0,S4065&lt;&gt;""),N4065-O4065-Q4065-R4065-T4065-U4065-P4065,"")</f>
        <v>0</v>
      </c>
      <c r="W4065">
        <v>0</v>
      </c>
      <c r="X4065">
        <v>0</v>
      </c>
      <c r="Y4065" s="7">
        <v>0</v>
      </c>
      <c r="Z4065" s="7">
        <v>0</v>
      </c>
      <c r="AA4065">
        <v>0</v>
      </c>
      <c r="AB4065">
        <v>0</v>
      </c>
      <c r="AC4065">
        <v>0</v>
      </c>
      <c r="AD4065" t="s">
        <v>41</v>
      </c>
      <c r="AG4065">
        <v>0</v>
      </c>
      <c r="AH4065">
        <v>0</v>
      </c>
      <c r="AJ4065">
        <v>0</v>
      </c>
    </row>
    <row r="4066" spans="1:36">
      <c r="A4066" t="s">
        <v>13157</v>
      </c>
      <c r="B4066" t="s">
        <v>13158</v>
      </c>
      <c r="C4066" s="2" t="s">
        <v>13159</v>
      </c>
      <c r="D4066" t="s">
        <v>630</v>
      </c>
      <c r="G4066">
        <v>0</v>
      </c>
      <c r="H4066" s="3">
        <v>0</v>
      </c>
      <c r="I4066" s="4">
        <f>IF(H4066=0,"",H4066*O4066)</f>
        <v>0</v>
      </c>
      <c r="J4066" s="5">
        <f>IF(OR(H4066=0,V4066=""),"",H4066*V4066)</f>
        <v>0</v>
      </c>
      <c r="K4066" s="6">
        <f>IF(V4066="","",V4066/O4066)</f>
        <v>0</v>
      </c>
      <c r="L4066" s="6">
        <f>IF(V4066="","",V4066/N4066)</f>
        <v>0</v>
      </c>
      <c r="M4066" s="4">
        <v>33.05</v>
      </c>
      <c r="R4066" s="4">
        <v>0</v>
      </c>
      <c r="T4066" s="4">
        <f>IF(S4066=0,"",IF((N4066*S4066)&lt;.3,.3,N4066*S4066))</f>
        <v>0</v>
      </c>
      <c r="U4066"/>
      <c r="V4066" s="4">
        <f>IF(AND(N4066&lt;&gt;0,O4066&lt;&gt;0,Q4066&lt;&gt;0,S4066&lt;&gt;""),N4066-O4066-Q4066-R4066-T4066-U4066-P4066,"")</f>
        <v>0</v>
      </c>
      <c r="W4066">
        <v>0</v>
      </c>
      <c r="X4066">
        <v>0</v>
      </c>
      <c r="Y4066" s="7">
        <v>0</v>
      </c>
      <c r="Z4066" s="7">
        <v>0</v>
      </c>
      <c r="AA4066">
        <v>0</v>
      </c>
      <c r="AB4066">
        <v>0</v>
      </c>
      <c r="AC4066">
        <v>0</v>
      </c>
      <c r="AD4066" t="s">
        <v>41</v>
      </c>
      <c r="AG4066">
        <v>0</v>
      </c>
      <c r="AH4066">
        <v>0</v>
      </c>
      <c r="AJ4066">
        <v>0</v>
      </c>
    </row>
    <row r="4067" spans="1:36">
      <c r="A4067" t="s">
        <v>13160</v>
      </c>
      <c r="B4067" t="s">
        <v>12998</v>
      </c>
      <c r="C4067" s="2" t="s">
        <v>13161</v>
      </c>
      <c r="D4067" t="s">
        <v>630</v>
      </c>
      <c r="G4067">
        <v>0</v>
      </c>
      <c r="H4067" s="3">
        <v>0</v>
      </c>
      <c r="I4067" s="4">
        <f>IF(H4067=0,"",H4067*O4067)</f>
        <v>0</v>
      </c>
      <c r="J4067" s="5">
        <f>IF(OR(H4067=0,V4067=""),"",H4067*V4067)</f>
        <v>0</v>
      </c>
      <c r="K4067" s="6">
        <f>IF(V4067="","",V4067/O4067)</f>
        <v>0</v>
      </c>
      <c r="L4067" s="6">
        <f>IF(V4067="","",V4067/N4067)</f>
        <v>0</v>
      </c>
      <c r="M4067" s="4">
        <v>25.99</v>
      </c>
      <c r="R4067" s="4">
        <v>0</v>
      </c>
      <c r="T4067" s="4">
        <f>IF(S4067=0,"",IF((N4067*S4067)&lt;.3,.3,N4067*S4067))</f>
        <v>0</v>
      </c>
      <c r="U4067"/>
      <c r="V4067" s="4">
        <f>IF(AND(N4067&lt;&gt;0,O4067&lt;&gt;0,Q4067&lt;&gt;0,S4067&lt;&gt;""),N4067-O4067-Q4067-R4067-T4067-U4067-P4067,"")</f>
        <v>0</v>
      </c>
      <c r="W4067">
        <v>0</v>
      </c>
      <c r="X4067">
        <v>0</v>
      </c>
      <c r="Y4067" s="7">
        <v>0</v>
      </c>
      <c r="Z4067" s="7">
        <v>0</v>
      </c>
      <c r="AA4067">
        <v>0</v>
      </c>
      <c r="AB4067">
        <v>0</v>
      </c>
      <c r="AC4067">
        <v>0</v>
      </c>
      <c r="AD4067" t="s">
        <v>41</v>
      </c>
      <c r="AG4067">
        <v>0</v>
      </c>
      <c r="AH4067">
        <v>0</v>
      </c>
      <c r="AJ4067">
        <v>0</v>
      </c>
    </row>
    <row r="4068" spans="1:36">
      <c r="A4068" t="s">
        <v>13162</v>
      </c>
      <c r="B4068" t="s">
        <v>13163</v>
      </c>
      <c r="C4068" s="2" t="s">
        <v>13164</v>
      </c>
      <c r="D4068" t="s">
        <v>630</v>
      </c>
      <c r="G4068">
        <v>0</v>
      </c>
      <c r="H4068" s="3">
        <v>0</v>
      </c>
      <c r="I4068" s="4">
        <f>IF(H4068=0,"",H4068*O4068)</f>
        <v>0</v>
      </c>
      <c r="J4068" s="5">
        <f>IF(OR(H4068=0,V4068=""),"",H4068*V4068)</f>
        <v>0</v>
      </c>
      <c r="K4068" s="6">
        <f>IF(V4068="","",V4068/O4068)</f>
        <v>0</v>
      </c>
      <c r="L4068" s="6">
        <f>IF(V4068="","",V4068/N4068)</f>
        <v>0</v>
      </c>
      <c r="M4068" s="4">
        <v>37.49</v>
      </c>
      <c r="Q4068" s="4">
        <v>4.81</v>
      </c>
      <c r="R4068" s="4">
        <v>0.03</v>
      </c>
      <c r="S4068">
        <v>0.15</v>
      </c>
      <c r="T4068" s="4">
        <f>IF(S4068=0,"",IF((N4068*S4068)&lt;.3,.3,N4068*S4068))</f>
        <v>0</v>
      </c>
      <c r="U4068"/>
      <c r="V4068" s="4">
        <f>IF(AND(N4068&lt;&gt;0,O4068&lt;&gt;0,Q4068&lt;&gt;0,S4068&lt;&gt;""),N4068-O4068-Q4068-R4068-T4068-U4068-P4068,"")</f>
        <v>0</v>
      </c>
      <c r="W4068">
        <v>0</v>
      </c>
      <c r="X4068">
        <v>0</v>
      </c>
      <c r="Y4068" s="7">
        <v>0</v>
      </c>
      <c r="Z4068" s="7">
        <v>0</v>
      </c>
      <c r="AA4068">
        <v>0</v>
      </c>
      <c r="AB4068">
        <v>0</v>
      </c>
      <c r="AC4068">
        <v>0</v>
      </c>
      <c r="AD4068" t="s">
        <v>41</v>
      </c>
      <c r="AG4068">
        <v>0</v>
      </c>
      <c r="AH4068">
        <v>0</v>
      </c>
      <c r="AJ4068">
        <v>0</v>
      </c>
    </row>
    <row r="4069" spans="1:36">
      <c r="A4069" t="s">
        <v>13165</v>
      </c>
      <c r="B4069" t="s">
        <v>13166</v>
      </c>
      <c r="C4069" s="2" t="s">
        <v>13167</v>
      </c>
      <c r="D4069" t="s">
        <v>630</v>
      </c>
      <c r="G4069">
        <v>0</v>
      </c>
      <c r="H4069" s="3">
        <v>0</v>
      </c>
      <c r="I4069" s="4">
        <f>IF(H4069=0,"",H4069*O4069)</f>
        <v>0</v>
      </c>
      <c r="J4069" s="5">
        <f>IF(OR(H4069=0,V4069=""),"",H4069*V4069)</f>
        <v>0</v>
      </c>
      <c r="K4069" s="6">
        <f>IF(V4069="","",V4069/O4069)</f>
        <v>0</v>
      </c>
      <c r="L4069" s="6">
        <f>IF(V4069="","",V4069/N4069)</f>
        <v>0</v>
      </c>
      <c r="M4069" s="4">
        <v>55</v>
      </c>
      <c r="R4069" s="4">
        <v>0</v>
      </c>
      <c r="T4069" s="4">
        <f>IF(S4069=0,"",IF((N4069*S4069)&lt;.3,.3,N4069*S4069))</f>
        <v>0</v>
      </c>
      <c r="U4069"/>
      <c r="V4069" s="4">
        <f>IF(AND(N4069&lt;&gt;0,O4069&lt;&gt;0,Q4069&lt;&gt;0,S4069&lt;&gt;""),N4069-O4069-Q4069-R4069-T4069-U4069-P4069,"")</f>
        <v>0</v>
      </c>
      <c r="W4069">
        <v>0</v>
      </c>
      <c r="X4069">
        <v>0</v>
      </c>
      <c r="Y4069" s="7">
        <v>0</v>
      </c>
      <c r="Z4069" s="7">
        <v>0</v>
      </c>
      <c r="AA4069">
        <v>0</v>
      </c>
      <c r="AB4069">
        <v>0</v>
      </c>
      <c r="AC4069">
        <v>0</v>
      </c>
      <c r="AD4069" t="s">
        <v>41</v>
      </c>
      <c r="AG4069">
        <v>0</v>
      </c>
      <c r="AH4069">
        <v>0</v>
      </c>
      <c r="AJ4069">
        <v>0</v>
      </c>
    </row>
    <row r="4070" spans="1:36">
      <c r="A4070" t="s">
        <v>13168</v>
      </c>
      <c r="B4070" t="s">
        <v>8460</v>
      </c>
      <c r="C4070" s="2" t="s">
        <v>13169</v>
      </c>
      <c r="D4070" t="s">
        <v>630</v>
      </c>
      <c r="G4070">
        <v>0</v>
      </c>
      <c r="H4070" s="3">
        <v>0</v>
      </c>
      <c r="I4070" s="4">
        <f>IF(H4070=0,"",H4070*O4070)</f>
        <v>0</v>
      </c>
      <c r="J4070" s="5">
        <f>IF(OR(H4070=0,V4070=""),"",H4070*V4070)</f>
        <v>0</v>
      </c>
      <c r="K4070" s="6">
        <f>IF(V4070="","",V4070/O4070)</f>
        <v>0</v>
      </c>
      <c r="L4070" s="6">
        <f>IF(V4070="","",V4070/N4070)</f>
        <v>0</v>
      </c>
      <c r="M4070" s="4">
        <v>31.41</v>
      </c>
      <c r="R4070" s="4">
        <v>0</v>
      </c>
      <c r="T4070" s="4">
        <f>IF(S4070=0,"",IF((N4070*S4070)&lt;.3,.3,N4070*S4070))</f>
        <v>0</v>
      </c>
      <c r="U4070"/>
      <c r="V4070" s="4">
        <f>IF(AND(N4070&lt;&gt;0,O4070&lt;&gt;0,Q4070&lt;&gt;0,S4070&lt;&gt;""),N4070-O4070-Q4070-R4070-T4070-U4070-P4070,"")</f>
        <v>0</v>
      </c>
      <c r="W4070">
        <v>0</v>
      </c>
      <c r="X4070">
        <v>0</v>
      </c>
      <c r="Y4070" s="7">
        <v>0</v>
      </c>
      <c r="Z4070" s="7">
        <v>0</v>
      </c>
      <c r="AA4070">
        <v>0</v>
      </c>
      <c r="AB4070">
        <v>0</v>
      </c>
      <c r="AC4070">
        <v>0</v>
      </c>
      <c r="AD4070" t="s">
        <v>41</v>
      </c>
      <c r="AG4070">
        <v>0</v>
      </c>
      <c r="AH4070">
        <v>0</v>
      </c>
      <c r="AJ4070">
        <v>0</v>
      </c>
    </row>
    <row r="4071" spans="1:36">
      <c r="A4071" t="s">
        <v>13170</v>
      </c>
      <c r="B4071" t="s">
        <v>310</v>
      </c>
      <c r="C4071" s="2" t="s">
        <v>13171</v>
      </c>
      <c r="D4071" t="s">
        <v>630</v>
      </c>
      <c r="G4071">
        <v>0</v>
      </c>
      <c r="H4071" s="3">
        <v>0</v>
      </c>
      <c r="I4071" s="4">
        <f>IF(H4071=0,"",H4071*O4071)</f>
        <v>0</v>
      </c>
      <c r="J4071" s="5">
        <f>IF(OR(H4071=0,V4071=""),"",H4071*V4071)</f>
        <v>0</v>
      </c>
      <c r="K4071" s="6">
        <f>IF(V4071="","",V4071/O4071)</f>
        <v>0</v>
      </c>
      <c r="L4071" s="6">
        <f>IF(V4071="","",V4071/N4071)</f>
        <v>0</v>
      </c>
      <c r="M4071" s="4">
        <v>11.99</v>
      </c>
      <c r="Q4071" s="4">
        <v>5.84</v>
      </c>
      <c r="R4071" s="4">
        <v>0.03</v>
      </c>
      <c r="S4071">
        <v>0.15</v>
      </c>
      <c r="T4071" s="4">
        <f>IF(S4071=0,"",IF((N4071*S4071)&lt;.3,.3,N4071*S4071))</f>
        <v>0</v>
      </c>
      <c r="U4071"/>
      <c r="V4071" s="4">
        <f>IF(AND(N4071&lt;&gt;0,O4071&lt;&gt;0,Q4071&lt;&gt;0,S4071&lt;&gt;""),N4071-O4071-Q4071-R4071-T4071-U4071-P4071,"")</f>
        <v>0</v>
      </c>
      <c r="W4071">
        <v>0</v>
      </c>
      <c r="X4071">
        <v>0</v>
      </c>
      <c r="Y4071" s="7">
        <v>0</v>
      </c>
      <c r="Z4071" s="7">
        <v>0</v>
      </c>
      <c r="AA4071">
        <v>0</v>
      </c>
      <c r="AB4071">
        <v>0</v>
      </c>
      <c r="AC4071">
        <v>0</v>
      </c>
      <c r="AD4071" t="s">
        <v>41</v>
      </c>
      <c r="AG4071">
        <v>0</v>
      </c>
      <c r="AH4071">
        <v>0</v>
      </c>
      <c r="AJ4071">
        <v>0</v>
      </c>
    </row>
    <row r="4072" spans="1:36">
      <c r="A4072" t="s">
        <v>13172</v>
      </c>
      <c r="B4072" t="s">
        <v>6128</v>
      </c>
      <c r="C4072" s="2" t="s">
        <v>13173</v>
      </c>
      <c r="D4072" t="s">
        <v>630</v>
      </c>
      <c r="G4072">
        <v>0</v>
      </c>
      <c r="H4072" s="3">
        <v>0</v>
      </c>
      <c r="I4072" s="4">
        <f>IF(H4072=0,"",H4072*O4072)</f>
        <v>0</v>
      </c>
      <c r="J4072" s="5">
        <f>IF(OR(H4072=0,V4072=""),"",H4072*V4072)</f>
        <v>0</v>
      </c>
      <c r="K4072" s="6">
        <f>IF(V4072="","",V4072/O4072)</f>
        <v>0</v>
      </c>
      <c r="L4072" s="6">
        <f>IF(V4072="","",V4072/N4072)</f>
        <v>0</v>
      </c>
      <c r="M4072" s="4">
        <v>11.99</v>
      </c>
      <c r="Q4072" s="4">
        <v>4.81</v>
      </c>
      <c r="R4072" s="4">
        <v>0.03</v>
      </c>
      <c r="S4072">
        <v>0.15</v>
      </c>
      <c r="T4072" s="4">
        <f>IF(S4072=0,"",IF((N4072*S4072)&lt;.3,.3,N4072*S4072))</f>
        <v>0</v>
      </c>
      <c r="U4072"/>
      <c r="V4072" s="4">
        <f>IF(AND(N4072&lt;&gt;0,O4072&lt;&gt;0,Q4072&lt;&gt;0,S4072&lt;&gt;""),N4072-O4072-Q4072-R4072-T4072-U4072-P4072,"")</f>
        <v>0</v>
      </c>
      <c r="W4072">
        <v>0</v>
      </c>
      <c r="X4072">
        <v>0</v>
      </c>
      <c r="Y4072" s="7">
        <v>0</v>
      </c>
      <c r="Z4072" s="7">
        <v>0</v>
      </c>
      <c r="AA4072">
        <v>0</v>
      </c>
      <c r="AB4072">
        <v>160</v>
      </c>
      <c r="AC4072">
        <v>0</v>
      </c>
      <c r="AD4072">
        <v>9999</v>
      </c>
      <c r="AG4072">
        <v>0</v>
      </c>
      <c r="AH4072">
        <v>0</v>
      </c>
      <c r="AJ4072">
        <v>0</v>
      </c>
    </row>
    <row r="4073" spans="1:36">
      <c r="H4073" s="3">
        <f>SUM(H2:H4072)</f>
        <v>0</v>
      </c>
      <c r="I4073" s="4">
        <f>SUM(I2:I4072)</f>
        <v>0</v>
      </c>
      <c r="J4073" s="4">
        <f>SUM(j2:j4072)</f>
        <v>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  <hyperlink ref="C728" r:id="rId727"/>
    <hyperlink ref="C729" r:id="rId728"/>
    <hyperlink ref="C730" r:id="rId729"/>
    <hyperlink ref="C731" r:id="rId730"/>
    <hyperlink ref="C732" r:id="rId731"/>
    <hyperlink ref="C733" r:id="rId732"/>
    <hyperlink ref="C734" r:id="rId733"/>
    <hyperlink ref="C735" r:id="rId734"/>
    <hyperlink ref="C736" r:id="rId735"/>
    <hyperlink ref="C737" r:id="rId736"/>
    <hyperlink ref="C738" r:id="rId737"/>
    <hyperlink ref="C739" r:id="rId738"/>
    <hyperlink ref="C740" r:id="rId739"/>
    <hyperlink ref="C741" r:id="rId740"/>
    <hyperlink ref="C742" r:id="rId741"/>
    <hyperlink ref="C743" r:id="rId742"/>
    <hyperlink ref="C744" r:id="rId743"/>
    <hyperlink ref="C745" r:id="rId744"/>
    <hyperlink ref="C746" r:id="rId745"/>
    <hyperlink ref="C747" r:id="rId746"/>
    <hyperlink ref="C748" r:id="rId747"/>
    <hyperlink ref="C749" r:id="rId748"/>
    <hyperlink ref="C750" r:id="rId749"/>
    <hyperlink ref="C751" r:id="rId750"/>
    <hyperlink ref="C752" r:id="rId751"/>
    <hyperlink ref="C753" r:id="rId752"/>
    <hyperlink ref="C754" r:id="rId753"/>
    <hyperlink ref="C755" r:id="rId754"/>
    <hyperlink ref="C756" r:id="rId755"/>
    <hyperlink ref="C757" r:id="rId756"/>
    <hyperlink ref="C758" r:id="rId757"/>
    <hyperlink ref="C759" r:id="rId758"/>
    <hyperlink ref="C760" r:id="rId759"/>
    <hyperlink ref="C761" r:id="rId760"/>
    <hyperlink ref="C762" r:id="rId761"/>
    <hyperlink ref="C763" r:id="rId762"/>
    <hyperlink ref="C764" r:id="rId763"/>
    <hyperlink ref="C765" r:id="rId764"/>
    <hyperlink ref="C766" r:id="rId765"/>
    <hyperlink ref="C767" r:id="rId766"/>
    <hyperlink ref="C768" r:id="rId767"/>
    <hyperlink ref="C769" r:id="rId768"/>
    <hyperlink ref="C770" r:id="rId769"/>
    <hyperlink ref="C771" r:id="rId770"/>
    <hyperlink ref="C772" r:id="rId771"/>
    <hyperlink ref="C773" r:id="rId772"/>
    <hyperlink ref="C774" r:id="rId773"/>
    <hyperlink ref="C775" r:id="rId774"/>
    <hyperlink ref="C776" r:id="rId775"/>
    <hyperlink ref="C777" r:id="rId776"/>
    <hyperlink ref="C778" r:id="rId777"/>
    <hyperlink ref="C779" r:id="rId778"/>
    <hyperlink ref="C780" r:id="rId779"/>
    <hyperlink ref="C781" r:id="rId780"/>
    <hyperlink ref="C782" r:id="rId781"/>
    <hyperlink ref="C783" r:id="rId782"/>
    <hyperlink ref="C784" r:id="rId783"/>
    <hyperlink ref="C785" r:id="rId784"/>
    <hyperlink ref="C786" r:id="rId785"/>
    <hyperlink ref="C787" r:id="rId786"/>
    <hyperlink ref="C788" r:id="rId787"/>
    <hyperlink ref="C789" r:id="rId788"/>
    <hyperlink ref="C790" r:id="rId789"/>
    <hyperlink ref="C791" r:id="rId790"/>
    <hyperlink ref="C792" r:id="rId791"/>
    <hyperlink ref="C793" r:id="rId792"/>
    <hyperlink ref="C794" r:id="rId793"/>
    <hyperlink ref="C795" r:id="rId794"/>
    <hyperlink ref="C796" r:id="rId795"/>
    <hyperlink ref="C797" r:id="rId796"/>
    <hyperlink ref="C798" r:id="rId797"/>
    <hyperlink ref="C799" r:id="rId798"/>
    <hyperlink ref="C800" r:id="rId799"/>
    <hyperlink ref="C801" r:id="rId800"/>
    <hyperlink ref="C802" r:id="rId801"/>
    <hyperlink ref="C803" r:id="rId802"/>
    <hyperlink ref="C804" r:id="rId803"/>
    <hyperlink ref="C805" r:id="rId804"/>
    <hyperlink ref="C806" r:id="rId805"/>
    <hyperlink ref="C807" r:id="rId806"/>
    <hyperlink ref="C808" r:id="rId807"/>
    <hyperlink ref="C809" r:id="rId808"/>
    <hyperlink ref="C810" r:id="rId809"/>
    <hyperlink ref="C811" r:id="rId810"/>
    <hyperlink ref="C812" r:id="rId811"/>
    <hyperlink ref="C813" r:id="rId812"/>
    <hyperlink ref="C814" r:id="rId813"/>
    <hyperlink ref="C815" r:id="rId814"/>
    <hyperlink ref="C816" r:id="rId815"/>
    <hyperlink ref="C817" r:id="rId816"/>
    <hyperlink ref="C818" r:id="rId817"/>
    <hyperlink ref="C819" r:id="rId818"/>
    <hyperlink ref="C820" r:id="rId819"/>
    <hyperlink ref="C821" r:id="rId820"/>
    <hyperlink ref="C822" r:id="rId821"/>
    <hyperlink ref="C823" r:id="rId822"/>
    <hyperlink ref="C824" r:id="rId823"/>
    <hyperlink ref="C825" r:id="rId824"/>
    <hyperlink ref="C826" r:id="rId825"/>
    <hyperlink ref="C827" r:id="rId826"/>
    <hyperlink ref="C828" r:id="rId827"/>
    <hyperlink ref="C829" r:id="rId828"/>
    <hyperlink ref="C830" r:id="rId829"/>
    <hyperlink ref="C831" r:id="rId830"/>
    <hyperlink ref="C832" r:id="rId831"/>
    <hyperlink ref="C833" r:id="rId832"/>
    <hyperlink ref="C834" r:id="rId833"/>
    <hyperlink ref="C835" r:id="rId834"/>
    <hyperlink ref="C836" r:id="rId835"/>
    <hyperlink ref="C837" r:id="rId836"/>
    <hyperlink ref="C838" r:id="rId837"/>
    <hyperlink ref="C839" r:id="rId838"/>
    <hyperlink ref="C840" r:id="rId839"/>
    <hyperlink ref="C841" r:id="rId840"/>
    <hyperlink ref="C842" r:id="rId841"/>
    <hyperlink ref="C843" r:id="rId842"/>
    <hyperlink ref="C844" r:id="rId843"/>
    <hyperlink ref="C845" r:id="rId844"/>
    <hyperlink ref="C846" r:id="rId845"/>
    <hyperlink ref="C847" r:id="rId846"/>
    <hyperlink ref="C848" r:id="rId847"/>
    <hyperlink ref="C849" r:id="rId848"/>
    <hyperlink ref="C850" r:id="rId849"/>
    <hyperlink ref="C851" r:id="rId850"/>
    <hyperlink ref="C852" r:id="rId851"/>
    <hyperlink ref="C853" r:id="rId852"/>
    <hyperlink ref="C854" r:id="rId853"/>
    <hyperlink ref="C855" r:id="rId854"/>
    <hyperlink ref="C856" r:id="rId855"/>
    <hyperlink ref="C857" r:id="rId856"/>
    <hyperlink ref="C858" r:id="rId857"/>
    <hyperlink ref="C859" r:id="rId858"/>
    <hyperlink ref="C860" r:id="rId859"/>
    <hyperlink ref="C861" r:id="rId860"/>
    <hyperlink ref="C862" r:id="rId861"/>
    <hyperlink ref="C863" r:id="rId862"/>
    <hyperlink ref="C864" r:id="rId863"/>
    <hyperlink ref="C865" r:id="rId864"/>
    <hyperlink ref="C866" r:id="rId865"/>
    <hyperlink ref="C867" r:id="rId866"/>
    <hyperlink ref="C868" r:id="rId867"/>
    <hyperlink ref="C869" r:id="rId868"/>
    <hyperlink ref="C870" r:id="rId869"/>
    <hyperlink ref="C871" r:id="rId870"/>
    <hyperlink ref="C872" r:id="rId871"/>
    <hyperlink ref="C873" r:id="rId872"/>
    <hyperlink ref="C874" r:id="rId873"/>
    <hyperlink ref="C875" r:id="rId874"/>
    <hyperlink ref="C876" r:id="rId875"/>
    <hyperlink ref="C877" r:id="rId876"/>
    <hyperlink ref="C878" r:id="rId877"/>
    <hyperlink ref="C879" r:id="rId878"/>
    <hyperlink ref="C880" r:id="rId879"/>
    <hyperlink ref="C881" r:id="rId880"/>
    <hyperlink ref="C882" r:id="rId881"/>
    <hyperlink ref="C883" r:id="rId882"/>
    <hyperlink ref="C884" r:id="rId883"/>
    <hyperlink ref="C885" r:id="rId884"/>
    <hyperlink ref="C886" r:id="rId885"/>
    <hyperlink ref="C887" r:id="rId886"/>
    <hyperlink ref="C888" r:id="rId887"/>
    <hyperlink ref="C889" r:id="rId888"/>
    <hyperlink ref="C890" r:id="rId889"/>
    <hyperlink ref="C891" r:id="rId890"/>
    <hyperlink ref="C892" r:id="rId891"/>
    <hyperlink ref="C893" r:id="rId892"/>
    <hyperlink ref="C894" r:id="rId893"/>
    <hyperlink ref="C895" r:id="rId894"/>
    <hyperlink ref="C896" r:id="rId895"/>
    <hyperlink ref="C897" r:id="rId896"/>
    <hyperlink ref="C898" r:id="rId897"/>
    <hyperlink ref="C899" r:id="rId898"/>
    <hyperlink ref="C900" r:id="rId899"/>
    <hyperlink ref="C901" r:id="rId900"/>
    <hyperlink ref="C902" r:id="rId901"/>
    <hyperlink ref="C903" r:id="rId902"/>
    <hyperlink ref="C904" r:id="rId903"/>
    <hyperlink ref="C905" r:id="rId904"/>
    <hyperlink ref="C906" r:id="rId905"/>
    <hyperlink ref="C907" r:id="rId906"/>
    <hyperlink ref="C908" r:id="rId907"/>
    <hyperlink ref="C909" r:id="rId908"/>
    <hyperlink ref="C910" r:id="rId909"/>
    <hyperlink ref="C911" r:id="rId910"/>
    <hyperlink ref="C912" r:id="rId911"/>
    <hyperlink ref="C913" r:id="rId912"/>
    <hyperlink ref="C914" r:id="rId913"/>
    <hyperlink ref="C915" r:id="rId914"/>
    <hyperlink ref="C916" r:id="rId915"/>
    <hyperlink ref="C917" r:id="rId916"/>
    <hyperlink ref="C918" r:id="rId917"/>
    <hyperlink ref="C919" r:id="rId918"/>
    <hyperlink ref="C920" r:id="rId919"/>
    <hyperlink ref="C921" r:id="rId920"/>
    <hyperlink ref="C922" r:id="rId921"/>
    <hyperlink ref="C923" r:id="rId922"/>
    <hyperlink ref="C924" r:id="rId923"/>
    <hyperlink ref="C925" r:id="rId924"/>
    <hyperlink ref="C926" r:id="rId925"/>
    <hyperlink ref="C927" r:id="rId926"/>
    <hyperlink ref="C928" r:id="rId927"/>
    <hyperlink ref="C929" r:id="rId928"/>
    <hyperlink ref="C930" r:id="rId929"/>
    <hyperlink ref="C931" r:id="rId930"/>
    <hyperlink ref="C932" r:id="rId931"/>
    <hyperlink ref="C933" r:id="rId932"/>
    <hyperlink ref="C934" r:id="rId933"/>
    <hyperlink ref="C935" r:id="rId934"/>
    <hyperlink ref="C936" r:id="rId935"/>
    <hyperlink ref="C937" r:id="rId936"/>
    <hyperlink ref="C938" r:id="rId937"/>
    <hyperlink ref="C939" r:id="rId938"/>
    <hyperlink ref="C940" r:id="rId939"/>
    <hyperlink ref="C941" r:id="rId940"/>
    <hyperlink ref="C942" r:id="rId941"/>
    <hyperlink ref="C943" r:id="rId942"/>
    <hyperlink ref="C944" r:id="rId943"/>
    <hyperlink ref="C945" r:id="rId944"/>
    <hyperlink ref="C946" r:id="rId945"/>
    <hyperlink ref="C947" r:id="rId946"/>
    <hyperlink ref="C948" r:id="rId947"/>
    <hyperlink ref="C949" r:id="rId948"/>
    <hyperlink ref="C950" r:id="rId949"/>
    <hyperlink ref="C951" r:id="rId950"/>
    <hyperlink ref="C952" r:id="rId951"/>
    <hyperlink ref="C953" r:id="rId952"/>
    <hyperlink ref="C954" r:id="rId953"/>
    <hyperlink ref="C955" r:id="rId954"/>
    <hyperlink ref="C956" r:id="rId955"/>
    <hyperlink ref="C957" r:id="rId956"/>
    <hyperlink ref="C958" r:id="rId957"/>
    <hyperlink ref="C959" r:id="rId958"/>
    <hyperlink ref="C960" r:id="rId959"/>
    <hyperlink ref="C961" r:id="rId960"/>
    <hyperlink ref="C962" r:id="rId961"/>
    <hyperlink ref="C963" r:id="rId962"/>
    <hyperlink ref="C964" r:id="rId963"/>
    <hyperlink ref="C965" r:id="rId964"/>
    <hyperlink ref="C966" r:id="rId965"/>
    <hyperlink ref="C967" r:id="rId966"/>
    <hyperlink ref="C968" r:id="rId967"/>
    <hyperlink ref="C969" r:id="rId968"/>
    <hyperlink ref="C970" r:id="rId969"/>
    <hyperlink ref="C971" r:id="rId970"/>
    <hyperlink ref="C972" r:id="rId971"/>
    <hyperlink ref="C973" r:id="rId972"/>
    <hyperlink ref="C974" r:id="rId973"/>
    <hyperlink ref="C975" r:id="rId974"/>
    <hyperlink ref="C976" r:id="rId975"/>
    <hyperlink ref="C977" r:id="rId976"/>
    <hyperlink ref="C978" r:id="rId977"/>
    <hyperlink ref="C979" r:id="rId978"/>
    <hyperlink ref="C980" r:id="rId979"/>
    <hyperlink ref="C981" r:id="rId980"/>
    <hyperlink ref="C982" r:id="rId981"/>
    <hyperlink ref="C983" r:id="rId982"/>
    <hyperlink ref="C984" r:id="rId983"/>
    <hyperlink ref="C985" r:id="rId984"/>
    <hyperlink ref="C986" r:id="rId985"/>
    <hyperlink ref="C987" r:id="rId986"/>
    <hyperlink ref="C988" r:id="rId987"/>
    <hyperlink ref="C989" r:id="rId988"/>
    <hyperlink ref="C990" r:id="rId989"/>
    <hyperlink ref="C991" r:id="rId990"/>
    <hyperlink ref="C992" r:id="rId991"/>
    <hyperlink ref="C993" r:id="rId992"/>
    <hyperlink ref="C994" r:id="rId993"/>
    <hyperlink ref="C995" r:id="rId994"/>
    <hyperlink ref="C996" r:id="rId995"/>
    <hyperlink ref="C997" r:id="rId996"/>
    <hyperlink ref="C998" r:id="rId997"/>
    <hyperlink ref="C999" r:id="rId998"/>
    <hyperlink ref="C1000" r:id="rId999"/>
    <hyperlink ref="C1001" r:id="rId1000"/>
    <hyperlink ref="C1002" r:id="rId1001"/>
    <hyperlink ref="C1003" r:id="rId1002"/>
    <hyperlink ref="C1004" r:id="rId1003"/>
    <hyperlink ref="C1005" r:id="rId1004"/>
    <hyperlink ref="C1006" r:id="rId1005"/>
    <hyperlink ref="C1007" r:id="rId1006"/>
    <hyperlink ref="C1008" r:id="rId1007"/>
    <hyperlink ref="C1009" r:id="rId1008"/>
    <hyperlink ref="C1010" r:id="rId1009"/>
    <hyperlink ref="C1011" r:id="rId1010"/>
    <hyperlink ref="C1012" r:id="rId1011"/>
    <hyperlink ref="C1013" r:id="rId1012"/>
    <hyperlink ref="C1014" r:id="rId1013"/>
    <hyperlink ref="C1015" r:id="rId1014"/>
    <hyperlink ref="C1016" r:id="rId1015"/>
    <hyperlink ref="C1017" r:id="rId1016"/>
    <hyperlink ref="C1018" r:id="rId1017"/>
    <hyperlink ref="C1019" r:id="rId1018"/>
    <hyperlink ref="C1020" r:id="rId1019"/>
    <hyperlink ref="C1021" r:id="rId1020"/>
    <hyperlink ref="C1022" r:id="rId1021"/>
    <hyperlink ref="C1023" r:id="rId1022"/>
    <hyperlink ref="C1024" r:id="rId1023"/>
    <hyperlink ref="C1025" r:id="rId1024"/>
    <hyperlink ref="C1026" r:id="rId1025"/>
    <hyperlink ref="C1027" r:id="rId1026"/>
    <hyperlink ref="C1028" r:id="rId1027"/>
    <hyperlink ref="C1029" r:id="rId1028"/>
    <hyperlink ref="C1030" r:id="rId1029"/>
    <hyperlink ref="C1031" r:id="rId1030"/>
    <hyperlink ref="C1032" r:id="rId1031"/>
    <hyperlink ref="C1033" r:id="rId1032"/>
    <hyperlink ref="C1034" r:id="rId1033"/>
    <hyperlink ref="C1035" r:id="rId1034"/>
    <hyperlink ref="C1036" r:id="rId1035"/>
    <hyperlink ref="C1037" r:id="rId1036"/>
    <hyperlink ref="C1038" r:id="rId1037"/>
    <hyperlink ref="C1039" r:id="rId1038"/>
    <hyperlink ref="C1040" r:id="rId1039"/>
    <hyperlink ref="C1041" r:id="rId1040"/>
    <hyperlink ref="C1042" r:id="rId1041"/>
    <hyperlink ref="C1043" r:id="rId1042"/>
    <hyperlink ref="C1044" r:id="rId1043"/>
    <hyperlink ref="C1045" r:id="rId1044"/>
    <hyperlink ref="C1046" r:id="rId1045"/>
    <hyperlink ref="C1047" r:id="rId1046"/>
    <hyperlink ref="C1048" r:id="rId1047"/>
    <hyperlink ref="C1049" r:id="rId1048"/>
    <hyperlink ref="C1050" r:id="rId1049"/>
    <hyperlink ref="C1051" r:id="rId1050"/>
    <hyperlink ref="C1052" r:id="rId1051"/>
    <hyperlink ref="C1053" r:id="rId1052"/>
    <hyperlink ref="C1054" r:id="rId1053"/>
    <hyperlink ref="C1055" r:id="rId1054"/>
    <hyperlink ref="C1056" r:id="rId1055"/>
    <hyperlink ref="C1057" r:id="rId1056"/>
    <hyperlink ref="C1058" r:id="rId1057"/>
    <hyperlink ref="C1059" r:id="rId1058"/>
    <hyperlink ref="C1060" r:id="rId1059"/>
    <hyperlink ref="C1061" r:id="rId1060"/>
    <hyperlink ref="C1062" r:id="rId1061"/>
    <hyperlink ref="C1063" r:id="rId1062"/>
    <hyperlink ref="C1064" r:id="rId1063"/>
    <hyperlink ref="C1065" r:id="rId1064"/>
    <hyperlink ref="C1066" r:id="rId1065"/>
    <hyperlink ref="C1067" r:id="rId1066"/>
    <hyperlink ref="C1068" r:id="rId1067"/>
    <hyperlink ref="C1069" r:id="rId1068"/>
    <hyperlink ref="C1070" r:id="rId1069"/>
    <hyperlink ref="C1071" r:id="rId1070"/>
    <hyperlink ref="C1072" r:id="rId1071"/>
    <hyperlink ref="C1073" r:id="rId1072"/>
    <hyperlink ref="C1074" r:id="rId1073"/>
    <hyperlink ref="C1075" r:id="rId1074"/>
    <hyperlink ref="C1076" r:id="rId1075"/>
    <hyperlink ref="C1077" r:id="rId1076"/>
    <hyperlink ref="C1078" r:id="rId1077"/>
    <hyperlink ref="C1079" r:id="rId1078"/>
    <hyperlink ref="C1080" r:id="rId1079"/>
    <hyperlink ref="C1081" r:id="rId1080"/>
    <hyperlink ref="C1082" r:id="rId1081"/>
    <hyperlink ref="C1083" r:id="rId1082"/>
    <hyperlink ref="C1084" r:id="rId1083"/>
    <hyperlink ref="C1085" r:id="rId1084"/>
    <hyperlink ref="C1086" r:id="rId1085"/>
    <hyperlink ref="C1087" r:id="rId1086"/>
    <hyperlink ref="C1088" r:id="rId1087"/>
    <hyperlink ref="C1089" r:id="rId1088"/>
    <hyperlink ref="C1090" r:id="rId1089"/>
    <hyperlink ref="C1091" r:id="rId1090"/>
    <hyperlink ref="C1092" r:id="rId1091"/>
    <hyperlink ref="C1093" r:id="rId1092"/>
    <hyperlink ref="C1094" r:id="rId1093"/>
    <hyperlink ref="C1095" r:id="rId1094"/>
    <hyperlink ref="C1096" r:id="rId1095"/>
    <hyperlink ref="C1097" r:id="rId1096"/>
    <hyperlink ref="C1098" r:id="rId1097"/>
    <hyperlink ref="C1099" r:id="rId1098"/>
    <hyperlink ref="C1100" r:id="rId1099"/>
    <hyperlink ref="C1101" r:id="rId1100"/>
    <hyperlink ref="C1102" r:id="rId1101"/>
    <hyperlink ref="C1103" r:id="rId1102"/>
    <hyperlink ref="C1104" r:id="rId1103"/>
    <hyperlink ref="C1105" r:id="rId1104"/>
    <hyperlink ref="C1106" r:id="rId1105"/>
    <hyperlink ref="C1107" r:id="rId1106"/>
    <hyperlink ref="C1108" r:id="rId1107"/>
    <hyperlink ref="C1109" r:id="rId1108"/>
    <hyperlink ref="C1110" r:id="rId1109"/>
    <hyperlink ref="C1111" r:id="rId1110"/>
    <hyperlink ref="C1112" r:id="rId1111"/>
    <hyperlink ref="C1113" r:id="rId1112"/>
    <hyperlink ref="C1114" r:id="rId1113"/>
    <hyperlink ref="C1115" r:id="rId1114"/>
    <hyperlink ref="C1116" r:id="rId1115"/>
    <hyperlink ref="C1117" r:id="rId1116"/>
    <hyperlink ref="C1118" r:id="rId1117"/>
    <hyperlink ref="C1119" r:id="rId1118"/>
    <hyperlink ref="C1120" r:id="rId1119"/>
    <hyperlink ref="C1121" r:id="rId1120"/>
    <hyperlink ref="C1122" r:id="rId1121"/>
    <hyperlink ref="C1123" r:id="rId1122"/>
    <hyperlink ref="C1124" r:id="rId1123"/>
    <hyperlink ref="C1125" r:id="rId1124"/>
    <hyperlink ref="C1126" r:id="rId1125"/>
    <hyperlink ref="C1127" r:id="rId1126"/>
    <hyperlink ref="C1128" r:id="rId1127"/>
    <hyperlink ref="C1129" r:id="rId1128"/>
    <hyperlink ref="C1130" r:id="rId1129"/>
    <hyperlink ref="C1131" r:id="rId1130"/>
    <hyperlink ref="C1132" r:id="rId1131"/>
    <hyperlink ref="C1133" r:id="rId1132"/>
    <hyperlink ref="C1134" r:id="rId1133"/>
    <hyperlink ref="C1135" r:id="rId1134"/>
    <hyperlink ref="C1136" r:id="rId1135"/>
    <hyperlink ref="C1137" r:id="rId1136"/>
    <hyperlink ref="C1138" r:id="rId1137"/>
    <hyperlink ref="C1139" r:id="rId1138"/>
    <hyperlink ref="C1140" r:id="rId1139"/>
    <hyperlink ref="C1141" r:id="rId1140"/>
    <hyperlink ref="C1142" r:id="rId1141"/>
    <hyperlink ref="C1143" r:id="rId1142"/>
    <hyperlink ref="C1144" r:id="rId1143"/>
    <hyperlink ref="C1145" r:id="rId1144"/>
    <hyperlink ref="C1146" r:id="rId1145"/>
    <hyperlink ref="C1147" r:id="rId1146"/>
    <hyperlink ref="C1148" r:id="rId1147"/>
    <hyperlink ref="C1149" r:id="rId1148"/>
    <hyperlink ref="C1150" r:id="rId1149"/>
    <hyperlink ref="C1151" r:id="rId1150"/>
    <hyperlink ref="C1152" r:id="rId1151"/>
    <hyperlink ref="C1153" r:id="rId1152"/>
    <hyperlink ref="C1154" r:id="rId1153"/>
    <hyperlink ref="C1155" r:id="rId1154"/>
    <hyperlink ref="C1156" r:id="rId1155"/>
    <hyperlink ref="C1157" r:id="rId1156"/>
    <hyperlink ref="C1158" r:id="rId1157"/>
    <hyperlink ref="C1159" r:id="rId1158"/>
    <hyperlink ref="C1160" r:id="rId1159"/>
    <hyperlink ref="C1161" r:id="rId1160"/>
    <hyperlink ref="C1162" r:id="rId1161"/>
    <hyperlink ref="C1163" r:id="rId1162"/>
    <hyperlink ref="C1164" r:id="rId1163"/>
    <hyperlink ref="C1165" r:id="rId1164"/>
    <hyperlink ref="C1166" r:id="rId1165"/>
    <hyperlink ref="C1167" r:id="rId1166"/>
    <hyperlink ref="C1168" r:id="rId1167"/>
    <hyperlink ref="C1169" r:id="rId1168"/>
    <hyperlink ref="C1170" r:id="rId1169"/>
    <hyperlink ref="C1171" r:id="rId1170"/>
    <hyperlink ref="C1172" r:id="rId1171"/>
    <hyperlink ref="C1173" r:id="rId1172"/>
    <hyperlink ref="C1174" r:id="rId1173"/>
    <hyperlink ref="C1175" r:id="rId1174"/>
    <hyperlink ref="C1176" r:id="rId1175"/>
    <hyperlink ref="C1177" r:id="rId1176"/>
    <hyperlink ref="C1178" r:id="rId1177"/>
    <hyperlink ref="C1179" r:id="rId1178"/>
    <hyperlink ref="C1180" r:id="rId1179"/>
    <hyperlink ref="C1181" r:id="rId1180"/>
    <hyperlink ref="C1182" r:id="rId1181"/>
    <hyperlink ref="C1183" r:id="rId1182"/>
    <hyperlink ref="C1184" r:id="rId1183"/>
    <hyperlink ref="C1185" r:id="rId1184"/>
    <hyperlink ref="C1186" r:id="rId1185"/>
    <hyperlink ref="C1187" r:id="rId1186"/>
    <hyperlink ref="C1188" r:id="rId1187"/>
    <hyperlink ref="C1189" r:id="rId1188"/>
    <hyperlink ref="C1190" r:id="rId1189"/>
    <hyperlink ref="C1191" r:id="rId1190"/>
    <hyperlink ref="C1192" r:id="rId1191"/>
    <hyperlink ref="C1193" r:id="rId1192"/>
    <hyperlink ref="C1194" r:id="rId1193"/>
    <hyperlink ref="C1195" r:id="rId1194"/>
    <hyperlink ref="C1196" r:id="rId1195"/>
    <hyperlink ref="C1197" r:id="rId1196"/>
    <hyperlink ref="C1198" r:id="rId1197"/>
    <hyperlink ref="C1199" r:id="rId1198"/>
    <hyperlink ref="C1200" r:id="rId1199"/>
    <hyperlink ref="C1201" r:id="rId1200"/>
    <hyperlink ref="C1202" r:id="rId1201"/>
    <hyperlink ref="C1203" r:id="rId1202"/>
    <hyperlink ref="C1204" r:id="rId1203"/>
    <hyperlink ref="C1205" r:id="rId1204"/>
    <hyperlink ref="C1206" r:id="rId1205"/>
    <hyperlink ref="C1207" r:id="rId1206"/>
    <hyperlink ref="C1208" r:id="rId1207"/>
    <hyperlink ref="C1209" r:id="rId1208"/>
    <hyperlink ref="C1210" r:id="rId1209"/>
    <hyperlink ref="C1211" r:id="rId1210"/>
    <hyperlink ref="C1212" r:id="rId1211"/>
    <hyperlink ref="C1213" r:id="rId1212"/>
    <hyperlink ref="C1214" r:id="rId1213"/>
    <hyperlink ref="C1215" r:id="rId1214"/>
    <hyperlink ref="C1216" r:id="rId1215"/>
    <hyperlink ref="C1217" r:id="rId1216"/>
    <hyperlink ref="C1218" r:id="rId1217"/>
    <hyperlink ref="C1219" r:id="rId1218"/>
    <hyperlink ref="C1220" r:id="rId1219"/>
    <hyperlink ref="C1221" r:id="rId1220"/>
    <hyperlink ref="C1222" r:id="rId1221"/>
    <hyperlink ref="C1223" r:id="rId1222"/>
    <hyperlink ref="C1224" r:id="rId1223"/>
    <hyperlink ref="C1225" r:id="rId1224"/>
    <hyperlink ref="C1226" r:id="rId1225"/>
    <hyperlink ref="C1227" r:id="rId1226"/>
    <hyperlink ref="C1228" r:id="rId1227"/>
    <hyperlink ref="C1229" r:id="rId1228"/>
    <hyperlink ref="C1230" r:id="rId1229"/>
    <hyperlink ref="C1231" r:id="rId1230"/>
    <hyperlink ref="C1232" r:id="rId1231"/>
    <hyperlink ref="C1233" r:id="rId1232"/>
    <hyperlink ref="C1234" r:id="rId1233"/>
    <hyperlink ref="C1235" r:id="rId1234"/>
    <hyperlink ref="C1236" r:id="rId1235"/>
    <hyperlink ref="C1237" r:id="rId1236"/>
    <hyperlink ref="C1238" r:id="rId1237"/>
    <hyperlink ref="C1239" r:id="rId1238"/>
    <hyperlink ref="C1240" r:id="rId1239"/>
    <hyperlink ref="C1241" r:id="rId1240"/>
    <hyperlink ref="C1242" r:id="rId1241"/>
    <hyperlink ref="C1243" r:id="rId1242"/>
    <hyperlink ref="C1244" r:id="rId1243"/>
    <hyperlink ref="C1245" r:id="rId1244"/>
    <hyperlink ref="C1246" r:id="rId1245"/>
    <hyperlink ref="C1247" r:id="rId1246"/>
    <hyperlink ref="C1248" r:id="rId1247"/>
    <hyperlink ref="C1249" r:id="rId1248"/>
    <hyperlink ref="C1250" r:id="rId1249"/>
    <hyperlink ref="C1251" r:id="rId1250"/>
    <hyperlink ref="C1252" r:id="rId1251"/>
    <hyperlink ref="C1253" r:id="rId1252"/>
    <hyperlink ref="C1254" r:id="rId1253"/>
    <hyperlink ref="C1255" r:id="rId1254"/>
    <hyperlink ref="C1256" r:id="rId1255"/>
    <hyperlink ref="C1257" r:id="rId1256"/>
    <hyperlink ref="C1258" r:id="rId1257"/>
    <hyperlink ref="C1259" r:id="rId1258"/>
    <hyperlink ref="C1260" r:id="rId1259"/>
    <hyperlink ref="C1261" r:id="rId1260"/>
    <hyperlink ref="C1262" r:id="rId1261"/>
    <hyperlink ref="C1263" r:id="rId1262"/>
    <hyperlink ref="C1264" r:id="rId1263"/>
    <hyperlink ref="C1265" r:id="rId1264"/>
    <hyperlink ref="C1266" r:id="rId1265"/>
    <hyperlink ref="C1267" r:id="rId1266"/>
    <hyperlink ref="C1268" r:id="rId1267"/>
    <hyperlink ref="C1269" r:id="rId1268"/>
    <hyperlink ref="C1270" r:id="rId1269"/>
    <hyperlink ref="C1271" r:id="rId1270"/>
    <hyperlink ref="C1272" r:id="rId1271"/>
    <hyperlink ref="C1273" r:id="rId1272"/>
    <hyperlink ref="C1274" r:id="rId1273"/>
    <hyperlink ref="C1275" r:id="rId1274"/>
    <hyperlink ref="C1276" r:id="rId1275"/>
    <hyperlink ref="C1277" r:id="rId1276"/>
    <hyperlink ref="C1278" r:id="rId1277"/>
    <hyperlink ref="C1279" r:id="rId1278"/>
    <hyperlink ref="C1280" r:id="rId1279"/>
    <hyperlink ref="C1281" r:id="rId1280"/>
    <hyperlink ref="C1282" r:id="rId1281"/>
    <hyperlink ref="C1283" r:id="rId1282"/>
    <hyperlink ref="C1284" r:id="rId1283"/>
    <hyperlink ref="C1285" r:id="rId1284"/>
    <hyperlink ref="C1286" r:id="rId1285"/>
    <hyperlink ref="C1287" r:id="rId1286"/>
    <hyperlink ref="C1288" r:id="rId1287"/>
    <hyperlink ref="C1289" r:id="rId1288"/>
    <hyperlink ref="C1290" r:id="rId1289"/>
    <hyperlink ref="C1291" r:id="rId1290"/>
    <hyperlink ref="C1292" r:id="rId1291"/>
    <hyperlink ref="C1293" r:id="rId1292"/>
    <hyperlink ref="C1294" r:id="rId1293"/>
    <hyperlink ref="C1295" r:id="rId1294"/>
    <hyperlink ref="C1296" r:id="rId1295"/>
    <hyperlink ref="C1297" r:id="rId1296"/>
    <hyperlink ref="C1298" r:id="rId1297"/>
    <hyperlink ref="C1299" r:id="rId1298"/>
    <hyperlink ref="C1300" r:id="rId1299"/>
    <hyperlink ref="C1301" r:id="rId1300"/>
    <hyperlink ref="C1302" r:id="rId1301"/>
    <hyperlink ref="C1303" r:id="rId1302"/>
    <hyperlink ref="C1304" r:id="rId1303"/>
    <hyperlink ref="C1305" r:id="rId1304"/>
    <hyperlink ref="C1306" r:id="rId1305"/>
    <hyperlink ref="C1307" r:id="rId1306"/>
    <hyperlink ref="C1308" r:id="rId1307"/>
    <hyperlink ref="C1309" r:id="rId1308"/>
    <hyperlink ref="C1310" r:id="rId1309"/>
    <hyperlink ref="C1311" r:id="rId1310"/>
    <hyperlink ref="C1312" r:id="rId1311"/>
    <hyperlink ref="C1313" r:id="rId1312"/>
    <hyperlink ref="C1314" r:id="rId1313"/>
    <hyperlink ref="C1315" r:id="rId1314"/>
    <hyperlink ref="C1316" r:id="rId1315"/>
    <hyperlink ref="C1317" r:id="rId1316"/>
    <hyperlink ref="C1318" r:id="rId1317"/>
    <hyperlink ref="C1319" r:id="rId1318"/>
    <hyperlink ref="C1320" r:id="rId1319"/>
    <hyperlink ref="C1321" r:id="rId1320"/>
    <hyperlink ref="C1322" r:id="rId1321"/>
    <hyperlink ref="C1323" r:id="rId1322"/>
    <hyperlink ref="C1324" r:id="rId1323"/>
    <hyperlink ref="C1325" r:id="rId1324"/>
    <hyperlink ref="C1326" r:id="rId1325"/>
    <hyperlink ref="C1327" r:id="rId1326"/>
    <hyperlink ref="C1328" r:id="rId1327"/>
    <hyperlink ref="C1329" r:id="rId1328"/>
    <hyperlink ref="C1330" r:id="rId1329"/>
    <hyperlink ref="C1331" r:id="rId1330"/>
    <hyperlink ref="C1332" r:id="rId1331"/>
    <hyperlink ref="C1333" r:id="rId1332"/>
    <hyperlink ref="C1334" r:id="rId1333"/>
    <hyperlink ref="C1335" r:id="rId1334"/>
    <hyperlink ref="C1336" r:id="rId1335"/>
    <hyperlink ref="C1337" r:id="rId1336"/>
    <hyperlink ref="C1338" r:id="rId1337"/>
    <hyperlink ref="C1339" r:id="rId1338"/>
    <hyperlink ref="C1340" r:id="rId1339"/>
    <hyperlink ref="C1341" r:id="rId1340"/>
    <hyperlink ref="C1342" r:id="rId1341"/>
    <hyperlink ref="C1343" r:id="rId1342"/>
    <hyperlink ref="C1344" r:id="rId1343"/>
    <hyperlink ref="C1345" r:id="rId1344"/>
    <hyperlink ref="C1346" r:id="rId1345"/>
    <hyperlink ref="C1347" r:id="rId1346"/>
    <hyperlink ref="C1348" r:id="rId1347"/>
    <hyperlink ref="C1349" r:id="rId1348"/>
    <hyperlink ref="C1350" r:id="rId1349"/>
    <hyperlink ref="C1351" r:id="rId1350"/>
    <hyperlink ref="C1352" r:id="rId1351"/>
    <hyperlink ref="C1353" r:id="rId1352"/>
    <hyperlink ref="C1354" r:id="rId1353"/>
    <hyperlink ref="C1355" r:id="rId1354"/>
    <hyperlink ref="C1356" r:id="rId1355"/>
    <hyperlink ref="C1357" r:id="rId1356"/>
    <hyperlink ref="C1358" r:id="rId1357"/>
    <hyperlink ref="C1359" r:id="rId1358"/>
    <hyperlink ref="C1360" r:id="rId1359"/>
    <hyperlink ref="C1361" r:id="rId1360"/>
    <hyperlink ref="C1362" r:id="rId1361"/>
    <hyperlink ref="C1363" r:id="rId1362"/>
    <hyperlink ref="C1364" r:id="rId1363"/>
    <hyperlink ref="C1365" r:id="rId1364"/>
    <hyperlink ref="C1366" r:id="rId1365"/>
    <hyperlink ref="C1367" r:id="rId1366"/>
    <hyperlink ref="C1368" r:id="rId1367"/>
    <hyperlink ref="C1369" r:id="rId1368"/>
    <hyperlink ref="C1370" r:id="rId1369"/>
    <hyperlink ref="C1371" r:id="rId1370"/>
    <hyperlink ref="C1372" r:id="rId1371"/>
    <hyperlink ref="C1373" r:id="rId1372"/>
    <hyperlink ref="C1374" r:id="rId1373"/>
    <hyperlink ref="C1375" r:id="rId1374"/>
    <hyperlink ref="C1376" r:id="rId1375"/>
    <hyperlink ref="C1377" r:id="rId1376"/>
    <hyperlink ref="C1378" r:id="rId1377"/>
    <hyperlink ref="C1379" r:id="rId1378"/>
    <hyperlink ref="C1380" r:id="rId1379"/>
    <hyperlink ref="C1381" r:id="rId1380"/>
    <hyperlink ref="C1382" r:id="rId1381"/>
    <hyperlink ref="C1383" r:id="rId1382"/>
    <hyperlink ref="C1384" r:id="rId1383"/>
    <hyperlink ref="C1385" r:id="rId1384"/>
    <hyperlink ref="C1386" r:id="rId1385"/>
    <hyperlink ref="C1387" r:id="rId1386"/>
    <hyperlink ref="C1388" r:id="rId1387"/>
    <hyperlink ref="C1389" r:id="rId1388"/>
    <hyperlink ref="C1390" r:id="rId1389"/>
    <hyperlink ref="C1391" r:id="rId1390"/>
    <hyperlink ref="C1392" r:id="rId1391"/>
    <hyperlink ref="C1393" r:id="rId1392"/>
    <hyperlink ref="C1394" r:id="rId1393"/>
    <hyperlink ref="C1395" r:id="rId1394"/>
    <hyperlink ref="C1396" r:id="rId1395"/>
    <hyperlink ref="C1397" r:id="rId1396"/>
    <hyperlink ref="C1398" r:id="rId1397"/>
    <hyperlink ref="C1399" r:id="rId1398"/>
    <hyperlink ref="C1400" r:id="rId1399"/>
    <hyperlink ref="C1401" r:id="rId1400"/>
    <hyperlink ref="C1402" r:id="rId1401"/>
    <hyperlink ref="C1403" r:id="rId1402"/>
    <hyperlink ref="C1404" r:id="rId1403"/>
    <hyperlink ref="C1405" r:id="rId1404"/>
    <hyperlink ref="C1406" r:id="rId1405"/>
    <hyperlink ref="C1407" r:id="rId1406"/>
    <hyperlink ref="C1408" r:id="rId1407"/>
    <hyperlink ref="C1409" r:id="rId1408"/>
    <hyperlink ref="C1410" r:id="rId1409"/>
    <hyperlink ref="C1411" r:id="rId1410"/>
    <hyperlink ref="C1412" r:id="rId1411"/>
    <hyperlink ref="C1413" r:id="rId1412"/>
    <hyperlink ref="C1414" r:id="rId1413"/>
    <hyperlink ref="C1415" r:id="rId1414"/>
    <hyperlink ref="C1416" r:id="rId1415"/>
    <hyperlink ref="C1417" r:id="rId1416"/>
    <hyperlink ref="C1418" r:id="rId1417"/>
    <hyperlink ref="C1419" r:id="rId1418"/>
    <hyperlink ref="C1420" r:id="rId1419"/>
    <hyperlink ref="C1421" r:id="rId1420"/>
    <hyperlink ref="C1422" r:id="rId1421"/>
    <hyperlink ref="C1423" r:id="rId1422"/>
    <hyperlink ref="C1424" r:id="rId1423"/>
    <hyperlink ref="C1425" r:id="rId1424"/>
    <hyperlink ref="C1426" r:id="rId1425"/>
    <hyperlink ref="C1427" r:id="rId1426"/>
    <hyperlink ref="C1428" r:id="rId1427"/>
    <hyperlink ref="C1429" r:id="rId1428"/>
    <hyperlink ref="C1430" r:id="rId1429"/>
    <hyperlink ref="C1431" r:id="rId1430"/>
    <hyperlink ref="C1432" r:id="rId1431"/>
    <hyperlink ref="C1433" r:id="rId1432"/>
    <hyperlink ref="C1434" r:id="rId1433"/>
    <hyperlink ref="C1435" r:id="rId1434"/>
    <hyperlink ref="C1436" r:id="rId1435"/>
    <hyperlink ref="C1437" r:id="rId1436"/>
    <hyperlink ref="C1438" r:id="rId1437"/>
    <hyperlink ref="C1439" r:id="rId1438"/>
    <hyperlink ref="C1440" r:id="rId1439"/>
    <hyperlink ref="C1441" r:id="rId1440"/>
    <hyperlink ref="C1442" r:id="rId1441"/>
    <hyperlink ref="C1443" r:id="rId1442"/>
    <hyperlink ref="C1444" r:id="rId1443"/>
    <hyperlink ref="C1445" r:id="rId1444"/>
    <hyperlink ref="C1446" r:id="rId1445"/>
    <hyperlink ref="C1447" r:id="rId1446"/>
    <hyperlink ref="C1448" r:id="rId1447"/>
    <hyperlink ref="C1449" r:id="rId1448"/>
    <hyperlink ref="C1450" r:id="rId1449"/>
    <hyperlink ref="C1451" r:id="rId1450"/>
    <hyperlink ref="C1452" r:id="rId1451"/>
    <hyperlink ref="C1453" r:id="rId1452"/>
    <hyperlink ref="C1454" r:id="rId1453"/>
    <hyperlink ref="C1455" r:id="rId1454"/>
    <hyperlink ref="C1456" r:id="rId1455"/>
    <hyperlink ref="C1457" r:id="rId1456"/>
    <hyperlink ref="C1458" r:id="rId1457"/>
    <hyperlink ref="C1459" r:id="rId1458"/>
    <hyperlink ref="C1460" r:id="rId1459"/>
    <hyperlink ref="C1461" r:id="rId1460"/>
    <hyperlink ref="C1462" r:id="rId1461"/>
    <hyperlink ref="C1463" r:id="rId1462"/>
    <hyperlink ref="C1464" r:id="rId1463"/>
    <hyperlink ref="C1465" r:id="rId1464"/>
    <hyperlink ref="C1466" r:id="rId1465"/>
    <hyperlink ref="C1467" r:id="rId1466"/>
    <hyperlink ref="C1468" r:id="rId1467"/>
    <hyperlink ref="C1469" r:id="rId1468"/>
    <hyperlink ref="C1470" r:id="rId1469"/>
    <hyperlink ref="C1471" r:id="rId1470"/>
    <hyperlink ref="C1472" r:id="rId1471"/>
    <hyperlink ref="C1473" r:id="rId1472"/>
    <hyperlink ref="C1474" r:id="rId1473"/>
    <hyperlink ref="C1475" r:id="rId1474"/>
    <hyperlink ref="C1476" r:id="rId1475"/>
    <hyperlink ref="C1477" r:id="rId1476"/>
    <hyperlink ref="C1478" r:id="rId1477"/>
    <hyperlink ref="C1479" r:id="rId1478"/>
    <hyperlink ref="C1480" r:id="rId1479"/>
    <hyperlink ref="C1481" r:id="rId1480"/>
    <hyperlink ref="C1482" r:id="rId1481"/>
    <hyperlink ref="C1483" r:id="rId1482"/>
    <hyperlink ref="C1484" r:id="rId1483"/>
    <hyperlink ref="C1485" r:id="rId1484"/>
    <hyperlink ref="C1486" r:id="rId1485"/>
    <hyperlink ref="C1487" r:id="rId1486"/>
    <hyperlink ref="C1488" r:id="rId1487"/>
    <hyperlink ref="C1489" r:id="rId1488"/>
    <hyperlink ref="C1490" r:id="rId1489"/>
    <hyperlink ref="C1491" r:id="rId1490"/>
    <hyperlink ref="C1492" r:id="rId1491"/>
    <hyperlink ref="C1493" r:id="rId1492"/>
    <hyperlink ref="C1494" r:id="rId1493"/>
    <hyperlink ref="C1495" r:id="rId1494"/>
    <hyperlink ref="C1496" r:id="rId1495"/>
    <hyperlink ref="C1497" r:id="rId1496"/>
    <hyperlink ref="C1498" r:id="rId1497"/>
    <hyperlink ref="C1499" r:id="rId1498"/>
    <hyperlink ref="C1500" r:id="rId1499"/>
    <hyperlink ref="C1501" r:id="rId1500"/>
    <hyperlink ref="C1502" r:id="rId1501"/>
    <hyperlink ref="C1503" r:id="rId1502"/>
    <hyperlink ref="C1504" r:id="rId1503"/>
    <hyperlink ref="C1505" r:id="rId1504"/>
    <hyperlink ref="C1506" r:id="rId1505"/>
    <hyperlink ref="C1507" r:id="rId1506"/>
    <hyperlink ref="C1508" r:id="rId1507"/>
    <hyperlink ref="C1509" r:id="rId1508"/>
    <hyperlink ref="C1510" r:id="rId1509"/>
    <hyperlink ref="C1511" r:id="rId1510"/>
    <hyperlink ref="C1512" r:id="rId1511"/>
    <hyperlink ref="C1513" r:id="rId1512"/>
    <hyperlink ref="C1514" r:id="rId1513"/>
    <hyperlink ref="C1515" r:id="rId1514"/>
    <hyperlink ref="C1516" r:id="rId1515"/>
    <hyperlink ref="C1517" r:id="rId1516"/>
    <hyperlink ref="C1518" r:id="rId1517"/>
    <hyperlink ref="C1519" r:id="rId1518"/>
    <hyperlink ref="C1520" r:id="rId1519"/>
    <hyperlink ref="C1521" r:id="rId1520"/>
    <hyperlink ref="C1522" r:id="rId1521"/>
    <hyperlink ref="C1523" r:id="rId1522"/>
    <hyperlink ref="C1524" r:id="rId1523"/>
    <hyperlink ref="C1525" r:id="rId1524"/>
    <hyperlink ref="C1526" r:id="rId1525"/>
    <hyperlink ref="C1527" r:id="rId1526"/>
    <hyperlink ref="C1528" r:id="rId1527"/>
    <hyperlink ref="C1529" r:id="rId1528"/>
    <hyperlink ref="C1530" r:id="rId1529"/>
    <hyperlink ref="C1531" r:id="rId1530"/>
    <hyperlink ref="C1532" r:id="rId1531"/>
    <hyperlink ref="C1533" r:id="rId1532"/>
    <hyperlink ref="C1534" r:id="rId1533"/>
    <hyperlink ref="C1535" r:id="rId1534"/>
    <hyperlink ref="C1536" r:id="rId1535"/>
    <hyperlink ref="C1537" r:id="rId1536"/>
    <hyperlink ref="C1538" r:id="rId1537"/>
    <hyperlink ref="C1539" r:id="rId1538"/>
    <hyperlink ref="C1540" r:id="rId1539"/>
    <hyperlink ref="C1541" r:id="rId1540"/>
    <hyperlink ref="C1542" r:id="rId1541"/>
    <hyperlink ref="C1543" r:id="rId1542"/>
    <hyperlink ref="C1544" r:id="rId1543"/>
    <hyperlink ref="C1545" r:id="rId1544"/>
    <hyperlink ref="C1546" r:id="rId1545"/>
    <hyperlink ref="C1547" r:id="rId1546"/>
    <hyperlink ref="C1548" r:id="rId1547"/>
    <hyperlink ref="C1549" r:id="rId1548"/>
    <hyperlink ref="C1550" r:id="rId1549"/>
    <hyperlink ref="C1551" r:id="rId1550"/>
    <hyperlink ref="C1552" r:id="rId1551"/>
    <hyperlink ref="C1553" r:id="rId1552"/>
    <hyperlink ref="C1554" r:id="rId1553"/>
    <hyperlink ref="C1555" r:id="rId1554"/>
    <hyperlink ref="C1556" r:id="rId1555"/>
    <hyperlink ref="C1557" r:id="rId1556"/>
    <hyperlink ref="C1558" r:id="rId1557"/>
    <hyperlink ref="C1559" r:id="rId1558"/>
    <hyperlink ref="C1560" r:id="rId1559"/>
    <hyperlink ref="C1561" r:id="rId1560"/>
    <hyperlink ref="C1562" r:id="rId1561"/>
    <hyperlink ref="C1563" r:id="rId1562"/>
    <hyperlink ref="C1564" r:id="rId1563"/>
    <hyperlink ref="C1565" r:id="rId1564"/>
    <hyperlink ref="C1566" r:id="rId1565"/>
    <hyperlink ref="C1567" r:id="rId1566"/>
    <hyperlink ref="C1568" r:id="rId1567"/>
    <hyperlink ref="C1569" r:id="rId1568"/>
    <hyperlink ref="C1570" r:id="rId1569"/>
    <hyperlink ref="C1571" r:id="rId1570"/>
    <hyperlink ref="C1572" r:id="rId1571"/>
    <hyperlink ref="C1573" r:id="rId1572"/>
    <hyperlink ref="C1574" r:id="rId1573"/>
    <hyperlink ref="C1575" r:id="rId1574"/>
    <hyperlink ref="C1576" r:id="rId1575"/>
    <hyperlink ref="C1577" r:id="rId1576"/>
    <hyperlink ref="C1578" r:id="rId1577"/>
    <hyperlink ref="C1579" r:id="rId1578"/>
    <hyperlink ref="C1580" r:id="rId1579"/>
    <hyperlink ref="C1581" r:id="rId1580"/>
    <hyperlink ref="C1582" r:id="rId1581"/>
    <hyperlink ref="C1583" r:id="rId1582"/>
    <hyperlink ref="C1584" r:id="rId1583"/>
    <hyperlink ref="C1585" r:id="rId1584"/>
    <hyperlink ref="C1586" r:id="rId1585"/>
    <hyperlink ref="C1587" r:id="rId1586"/>
    <hyperlink ref="C1588" r:id="rId1587"/>
    <hyperlink ref="C1589" r:id="rId1588"/>
    <hyperlink ref="C1590" r:id="rId1589"/>
    <hyperlink ref="C1591" r:id="rId1590"/>
    <hyperlink ref="C1592" r:id="rId1591"/>
    <hyperlink ref="C1593" r:id="rId1592"/>
    <hyperlink ref="C1594" r:id="rId1593"/>
    <hyperlink ref="C1595" r:id="rId1594"/>
    <hyperlink ref="C1596" r:id="rId1595"/>
    <hyperlink ref="C1597" r:id="rId1596"/>
    <hyperlink ref="C1598" r:id="rId1597"/>
    <hyperlink ref="C1599" r:id="rId1598"/>
    <hyperlink ref="C1600" r:id="rId1599"/>
    <hyperlink ref="C1601" r:id="rId1600"/>
    <hyperlink ref="C1602" r:id="rId1601"/>
    <hyperlink ref="C1603" r:id="rId1602"/>
    <hyperlink ref="C1604" r:id="rId1603"/>
    <hyperlink ref="C1605" r:id="rId1604"/>
    <hyperlink ref="C1606" r:id="rId1605"/>
    <hyperlink ref="C1607" r:id="rId1606"/>
    <hyperlink ref="C1608" r:id="rId1607"/>
    <hyperlink ref="C1609" r:id="rId1608"/>
    <hyperlink ref="C1610" r:id="rId1609"/>
    <hyperlink ref="C1611" r:id="rId1610"/>
    <hyperlink ref="C1612" r:id="rId1611"/>
    <hyperlink ref="C1613" r:id="rId1612"/>
    <hyperlink ref="C1614" r:id="rId1613"/>
    <hyperlink ref="C1615" r:id="rId1614"/>
    <hyperlink ref="C1616" r:id="rId1615"/>
    <hyperlink ref="C1617" r:id="rId1616"/>
    <hyperlink ref="C1618" r:id="rId1617"/>
    <hyperlink ref="C1619" r:id="rId1618"/>
    <hyperlink ref="C1620" r:id="rId1619"/>
    <hyperlink ref="C1621" r:id="rId1620"/>
    <hyperlink ref="C1622" r:id="rId1621"/>
    <hyperlink ref="C1623" r:id="rId1622"/>
    <hyperlink ref="C1624" r:id="rId1623"/>
    <hyperlink ref="C1625" r:id="rId1624"/>
    <hyperlink ref="C1626" r:id="rId1625"/>
    <hyperlink ref="C1627" r:id="rId1626"/>
    <hyperlink ref="C1628" r:id="rId1627"/>
    <hyperlink ref="C1629" r:id="rId1628"/>
    <hyperlink ref="C1630" r:id="rId1629"/>
    <hyperlink ref="C1631" r:id="rId1630"/>
    <hyperlink ref="C1632" r:id="rId1631"/>
    <hyperlink ref="C1633" r:id="rId1632"/>
    <hyperlink ref="C1634" r:id="rId1633"/>
    <hyperlink ref="C1635" r:id="rId1634"/>
    <hyperlink ref="C1636" r:id="rId1635"/>
    <hyperlink ref="C1637" r:id="rId1636"/>
    <hyperlink ref="C1638" r:id="rId1637"/>
    <hyperlink ref="C1639" r:id="rId1638"/>
    <hyperlink ref="C1640" r:id="rId1639"/>
    <hyperlink ref="C1641" r:id="rId1640"/>
    <hyperlink ref="C1642" r:id="rId1641"/>
    <hyperlink ref="C1643" r:id="rId1642"/>
    <hyperlink ref="C1644" r:id="rId1643"/>
    <hyperlink ref="C1645" r:id="rId1644"/>
    <hyperlink ref="C1646" r:id="rId1645"/>
    <hyperlink ref="C1647" r:id="rId1646"/>
    <hyperlink ref="C1648" r:id="rId1647"/>
    <hyperlink ref="C1649" r:id="rId1648"/>
    <hyperlink ref="C1650" r:id="rId1649"/>
    <hyperlink ref="C1651" r:id="rId1650"/>
    <hyperlink ref="C1652" r:id="rId1651"/>
    <hyperlink ref="C1653" r:id="rId1652"/>
    <hyperlink ref="C1654" r:id="rId1653"/>
    <hyperlink ref="C1655" r:id="rId1654"/>
    <hyperlink ref="C1656" r:id="rId1655"/>
    <hyperlink ref="C1657" r:id="rId1656"/>
    <hyperlink ref="C1658" r:id="rId1657"/>
    <hyperlink ref="C1659" r:id="rId1658"/>
    <hyperlink ref="C1660" r:id="rId1659"/>
    <hyperlink ref="C1661" r:id="rId1660"/>
    <hyperlink ref="C1662" r:id="rId1661"/>
    <hyperlink ref="C1663" r:id="rId1662"/>
    <hyperlink ref="C1664" r:id="rId1663"/>
    <hyperlink ref="C1665" r:id="rId1664"/>
    <hyperlink ref="C1666" r:id="rId1665"/>
    <hyperlink ref="C1667" r:id="rId1666"/>
    <hyperlink ref="C1668" r:id="rId1667"/>
    <hyperlink ref="C1669" r:id="rId1668"/>
    <hyperlink ref="C1670" r:id="rId1669"/>
    <hyperlink ref="C1671" r:id="rId1670"/>
    <hyperlink ref="C1672" r:id="rId1671"/>
    <hyperlink ref="C1673" r:id="rId1672"/>
    <hyperlink ref="C1674" r:id="rId1673"/>
    <hyperlink ref="C1675" r:id="rId1674"/>
    <hyperlink ref="C1676" r:id="rId1675"/>
    <hyperlink ref="C1677" r:id="rId1676"/>
    <hyperlink ref="C1678" r:id="rId1677"/>
    <hyperlink ref="C1679" r:id="rId1678"/>
    <hyperlink ref="C1680" r:id="rId1679"/>
    <hyperlink ref="C1681" r:id="rId1680"/>
    <hyperlink ref="C1682" r:id="rId1681"/>
    <hyperlink ref="C1683" r:id="rId1682"/>
    <hyperlink ref="C1684" r:id="rId1683"/>
    <hyperlink ref="C1685" r:id="rId1684"/>
    <hyperlink ref="C1686" r:id="rId1685"/>
    <hyperlink ref="C1687" r:id="rId1686"/>
    <hyperlink ref="C1688" r:id="rId1687"/>
    <hyperlink ref="C1689" r:id="rId1688"/>
    <hyperlink ref="C1690" r:id="rId1689"/>
    <hyperlink ref="C1691" r:id="rId1690"/>
    <hyperlink ref="C1692" r:id="rId1691"/>
    <hyperlink ref="C1693" r:id="rId1692"/>
    <hyperlink ref="C1694" r:id="rId1693"/>
    <hyperlink ref="C1695" r:id="rId1694"/>
    <hyperlink ref="C1696" r:id="rId1695"/>
    <hyperlink ref="C1697" r:id="rId1696"/>
    <hyperlink ref="C1698" r:id="rId1697"/>
    <hyperlink ref="C1699" r:id="rId1698"/>
    <hyperlink ref="C1700" r:id="rId1699"/>
    <hyperlink ref="C1701" r:id="rId1700"/>
    <hyperlink ref="C1702" r:id="rId1701"/>
    <hyperlink ref="C1703" r:id="rId1702"/>
    <hyperlink ref="C1704" r:id="rId1703"/>
    <hyperlink ref="C1705" r:id="rId1704"/>
    <hyperlink ref="C1706" r:id="rId1705"/>
    <hyperlink ref="C1707" r:id="rId1706"/>
    <hyperlink ref="C1708" r:id="rId1707"/>
    <hyperlink ref="C1709" r:id="rId1708"/>
    <hyperlink ref="C1710" r:id="rId1709"/>
    <hyperlink ref="C1711" r:id="rId1710"/>
    <hyperlink ref="C1712" r:id="rId1711"/>
    <hyperlink ref="C1713" r:id="rId1712"/>
    <hyperlink ref="C1714" r:id="rId1713"/>
    <hyperlink ref="C1715" r:id="rId1714"/>
    <hyperlink ref="C1716" r:id="rId1715"/>
    <hyperlink ref="C1717" r:id="rId1716"/>
    <hyperlink ref="C1718" r:id="rId1717"/>
    <hyperlink ref="C1719" r:id="rId1718"/>
    <hyperlink ref="C1720" r:id="rId1719"/>
    <hyperlink ref="C1721" r:id="rId1720"/>
    <hyperlink ref="C1722" r:id="rId1721"/>
    <hyperlink ref="C1723" r:id="rId1722"/>
    <hyperlink ref="C1724" r:id="rId1723"/>
    <hyperlink ref="C1725" r:id="rId1724"/>
    <hyperlink ref="C1726" r:id="rId1725"/>
    <hyperlink ref="C1727" r:id="rId1726"/>
    <hyperlink ref="C1728" r:id="rId1727"/>
    <hyperlink ref="C1729" r:id="rId1728"/>
    <hyperlink ref="C1730" r:id="rId1729"/>
    <hyperlink ref="C1731" r:id="rId1730"/>
    <hyperlink ref="C1732" r:id="rId1731"/>
    <hyperlink ref="C1733" r:id="rId1732"/>
    <hyperlink ref="C1734" r:id="rId1733"/>
    <hyperlink ref="C1735" r:id="rId1734"/>
    <hyperlink ref="C1736" r:id="rId1735"/>
    <hyperlink ref="C1737" r:id="rId1736"/>
    <hyperlink ref="C1738" r:id="rId1737"/>
    <hyperlink ref="C1739" r:id="rId1738"/>
    <hyperlink ref="C1740" r:id="rId1739"/>
    <hyperlink ref="C1741" r:id="rId1740"/>
    <hyperlink ref="C1742" r:id="rId1741"/>
    <hyperlink ref="C1743" r:id="rId1742"/>
    <hyperlink ref="C1744" r:id="rId1743"/>
    <hyperlink ref="C1745" r:id="rId1744"/>
    <hyperlink ref="C1746" r:id="rId1745"/>
    <hyperlink ref="C1747" r:id="rId1746"/>
    <hyperlink ref="C1748" r:id="rId1747"/>
    <hyperlink ref="C1749" r:id="rId1748"/>
    <hyperlink ref="C1750" r:id="rId1749"/>
    <hyperlink ref="C1751" r:id="rId1750"/>
    <hyperlink ref="C1752" r:id="rId1751"/>
    <hyperlink ref="C1753" r:id="rId1752"/>
    <hyperlink ref="C1754" r:id="rId1753"/>
    <hyperlink ref="C1755" r:id="rId1754"/>
    <hyperlink ref="C1756" r:id="rId1755"/>
    <hyperlink ref="C1757" r:id="rId1756"/>
    <hyperlink ref="C1758" r:id="rId1757"/>
    <hyperlink ref="C1759" r:id="rId1758"/>
    <hyperlink ref="C1760" r:id="rId1759"/>
    <hyperlink ref="C1761" r:id="rId1760"/>
    <hyperlink ref="C1762" r:id="rId1761"/>
    <hyperlink ref="C1763" r:id="rId1762"/>
    <hyperlink ref="C1764" r:id="rId1763"/>
    <hyperlink ref="C1765" r:id="rId1764"/>
    <hyperlink ref="C1766" r:id="rId1765"/>
    <hyperlink ref="C1767" r:id="rId1766"/>
    <hyperlink ref="C1768" r:id="rId1767"/>
    <hyperlink ref="C1769" r:id="rId1768"/>
    <hyperlink ref="C1770" r:id="rId1769"/>
    <hyperlink ref="C1771" r:id="rId1770"/>
    <hyperlink ref="C1772" r:id="rId1771"/>
    <hyperlink ref="C1773" r:id="rId1772"/>
    <hyperlink ref="C1774" r:id="rId1773"/>
    <hyperlink ref="C1775" r:id="rId1774"/>
    <hyperlink ref="C1776" r:id="rId1775"/>
    <hyperlink ref="C1777" r:id="rId1776"/>
    <hyperlink ref="C1778" r:id="rId1777"/>
    <hyperlink ref="C1779" r:id="rId1778"/>
    <hyperlink ref="C1780" r:id="rId1779"/>
    <hyperlink ref="C1781" r:id="rId1780"/>
    <hyperlink ref="C1782" r:id="rId1781"/>
    <hyperlink ref="C1783" r:id="rId1782"/>
    <hyperlink ref="C1784" r:id="rId1783"/>
    <hyperlink ref="C1785" r:id="rId1784"/>
    <hyperlink ref="C1786" r:id="rId1785"/>
    <hyperlink ref="C1787" r:id="rId1786"/>
    <hyperlink ref="C1788" r:id="rId1787"/>
    <hyperlink ref="C1789" r:id="rId1788"/>
    <hyperlink ref="C1790" r:id="rId1789"/>
    <hyperlink ref="C1791" r:id="rId1790"/>
    <hyperlink ref="C1792" r:id="rId1791"/>
    <hyperlink ref="C1793" r:id="rId1792"/>
    <hyperlink ref="C1794" r:id="rId1793"/>
    <hyperlink ref="C1795" r:id="rId1794"/>
    <hyperlink ref="C1796" r:id="rId1795"/>
    <hyperlink ref="C1797" r:id="rId1796"/>
    <hyperlink ref="C1798" r:id="rId1797"/>
    <hyperlink ref="C1799" r:id="rId1798"/>
    <hyperlink ref="C1800" r:id="rId1799"/>
    <hyperlink ref="C1801" r:id="rId1800"/>
    <hyperlink ref="C1802" r:id="rId1801"/>
    <hyperlink ref="C1803" r:id="rId1802"/>
    <hyperlink ref="C1804" r:id="rId1803"/>
    <hyperlink ref="C1805" r:id="rId1804"/>
    <hyperlink ref="C1806" r:id="rId1805"/>
    <hyperlink ref="C1807" r:id="rId1806"/>
    <hyperlink ref="C1808" r:id="rId1807"/>
    <hyperlink ref="C1809" r:id="rId1808"/>
    <hyperlink ref="C1810" r:id="rId1809"/>
    <hyperlink ref="C1811" r:id="rId1810"/>
    <hyperlink ref="C1812" r:id="rId1811"/>
    <hyperlink ref="C1813" r:id="rId1812"/>
    <hyperlink ref="C1814" r:id="rId1813"/>
    <hyperlink ref="C1815" r:id="rId1814"/>
    <hyperlink ref="C1816" r:id="rId1815"/>
    <hyperlink ref="C1817" r:id="rId1816"/>
    <hyperlink ref="C1818" r:id="rId1817"/>
    <hyperlink ref="C1819" r:id="rId1818"/>
    <hyperlink ref="C1820" r:id="rId1819"/>
    <hyperlink ref="C1821" r:id="rId1820"/>
    <hyperlink ref="C1822" r:id="rId1821"/>
    <hyperlink ref="C1823" r:id="rId1822"/>
    <hyperlink ref="C1824" r:id="rId1823"/>
    <hyperlink ref="C1825" r:id="rId1824"/>
    <hyperlink ref="C1826" r:id="rId1825"/>
    <hyperlink ref="C1827" r:id="rId1826"/>
    <hyperlink ref="C1828" r:id="rId1827"/>
    <hyperlink ref="C1829" r:id="rId1828"/>
    <hyperlink ref="C1830" r:id="rId1829"/>
    <hyperlink ref="C1831" r:id="rId1830"/>
    <hyperlink ref="C1832" r:id="rId1831"/>
    <hyperlink ref="C1833" r:id="rId1832"/>
    <hyperlink ref="C1834" r:id="rId1833"/>
    <hyperlink ref="C1835" r:id="rId1834"/>
    <hyperlink ref="C1836" r:id="rId1835"/>
    <hyperlink ref="C1837" r:id="rId1836"/>
    <hyperlink ref="C1838" r:id="rId1837"/>
    <hyperlink ref="C1839" r:id="rId1838"/>
    <hyperlink ref="C1840" r:id="rId1839"/>
    <hyperlink ref="C1841" r:id="rId1840"/>
    <hyperlink ref="C1842" r:id="rId1841"/>
    <hyperlink ref="C1843" r:id="rId1842"/>
    <hyperlink ref="C1844" r:id="rId1843"/>
    <hyperlink ref="C1845" r:id="rId1844"/>
    <hyperlink ref="C1846" r:id="rId1845"/>
    <hyperlink ref="C1847" r:id="rId1846"/>
    <hyperlink ref="C1848" r:id="rId1847"/>
    <hyperlink ref="C1849" r:id="rId1848"/>
    <hyperlink ref="C1850" r:id="rId1849"/>
    <hyperlink ref="C1851" r:id="rId1850"/>
    <hyperlink ref="C1852" r:id="rId1851"/>
    <hyperlink ref="C1853" r:id="rId1852"/>
    <hyperlink ref="C1854" r:id="rId1853"/>
    <hyperlink ref="C1855" r:id="rId1854"/>
    <hyperlink ref="C1856" r:id="rId1855"/>
    <hyperlink ref="C1857" r:id="rId1856"/>
    <hyperlink ref="C1858" r:id="rId1857"/>
    <hyperlink ref="C1859" r:id="rId1858"/>
    <hyperlink ref="C1860" r:id="rId1859"/>
    <hyperlink ref="C1861" r:id="rId1860"/>
    <hyperlink ref="C1862" r:id="rId1861"/>
    <hyperlink ref="C1863" r:id="rId1862"/>
    <hyperlink ref="C1864" r:id="rId1863"/>
    <hyperlink ref="C1865" r:id="rId1864"/>
    <hyperlink ref="C1866" r:id="rId1865"/>
    <hyperlink ref="C1867" r:id="rId1866"/>
    <hyperlink ref="C1868" r:id="rId1867"/>
    <hyperlink ref="C1869" r:id="rId1868"/>
    <hyperlink ref="C1870" r:id="rId1869"/>
    <hyperlink ref="C1871" r:id="rId1870"/>
    <hyperlink ref="C1872" r:id="rId1871"/>
    <hyperlink ref="C1873" r:id="rId1872"/>
    <hyperlink ref="C1874" r:id="rId1873"/>
    <hyperlink ref="C1875" r:id="rId1874"/>
    <hyperlink ref="C1876" r:id="rId1875"/>
    <hyperlink ref="C1877" r:id="rId1876"/>
    <hyperlink ref="C1878" r:id="rId1877"/>
    <hyperlink ref="C1879" r:id="rId1878"/>
    <hyperlink ref="C1880" r:id="rId1879"/>
    <hyperlink ref="C1881" r:id="rId1880"/>
    <hyperlink ref="C1882" r:id="rId1881"/>
    <hyperlink ref="C1883" r:id="rId1882"/>
    <hyperlink ref="C1884" r:id="rId1883"/>
    <hyperlink ref="C1885" r:id="rId1884"/>
    <hyperlink ref="C1886" r:id="rId1885"/>
    <hyperlink ref="C1887" r:id="rId1886"/>
    <hyperlink ref="C1888" r:id="rId1887"/>
    <hyperlink ref="C1889" r:id="rId1888"/>
    <hyperlink ref="C1890" r:id="rId1889"/>
    <hyperlink ref="C1891" r:id="rId1890"/>
    <hyperlink ref="C1892" r:id="rId1891"/>
    <hyperlink ref="C1893" r:id="rId1892"/>
    <hyperlink ref="C1894" r:id="rId1893"/>
    <hyperlink ref="C1895" r:id="rId1894"/>
    <hyperlink ref="C1896" r:id="rId1895"/>
    <hyperlink ref="C1897" r:id="rId1896"/>
    <hyperlink ref="C1898" r:id="rId1897"/>
    <hyperlink ref="C1899" r:id="rId1898"/>
    <hyperlink ref="C1900" r:id="rId1899"/>
    <hyperlink ref="C1901" r:id="rId1900"/>
    <hyperlink ref="C1902" r:id="rId1901"/>
    <hyperlink ref="C1903" r:id="rId1902"/>
    <hyperlink ref="C1904" r:id="rId1903"/>
    <hyperlink ref="C1905" r:id="rId1904"/>
    <hyperlink ref="C1906" r:id="rId1905"/>
    <hyperlink ref="C1907" r:id="rId1906"/>
    <hyperlink ref="C1908" r:id="rId1907"/>
    <hyperlink ref="C1909" r:id="rId1908"/>
    <hyperlink ref="C1910" r:id="rId1909"/>
    <hyperlink ref="C1911" r:id="rId1910"/>
    <hyperlink ref="C1912" r:id="rId1911"/>
    <hyperlink ref="C1913" r:id="rId1912"/>
    <hyperlink ref="C1914" r:id="rId1913"/>
    <hyperlink ref="C1915" r:id="rId1914"/>
    <hyperlink ref="C1916" r:id="rId1915"/>
    <hyperlink ref="C1917" r:id="rId1916"/>
    <hyperlink ref="C1918" r:id="rId1917"/>
    <hyperlink ref="C1919" r:id="rId1918"/>
    <hyperlink ref="C1920" r:id="rId1919"/>
    <hyperlink ref="C1921" r:id="rId1920"/>
    <hyperlink ref="C1922" r:id="rId1921"/>
    <hyperlink ref="C1923" r:id="rId1922"/>
    <hyperlink ref="C1924" r:id="rId1923"/>
    <hyperlink ref="C1925" r:id="rId1924"/>
    <hyperlink ref="C1926" r:id="rId1925"/>
    <hyperlink ref="C1927" r:id="rId1926"/>
    <hyperlink ref="C1928" r:id="rId1927"/>
    <hyperlink ref="C1929" r:id="rId1928"/>
    <hyperlink ref="C1930" r:id="rId1929"/>
    <hyperlink ref="C1931" r:id="rId1930"/>
    <hyperlink ref="C1932" r:id="rId1931"/>
    <hyperlink ref="C1933" r:id="rId1932"/>
    <hyperlink ref="C1934" r:id="rId1933"/>
    <hyperlink ref="C1935" r:id="rId1934"/>
    <hyperlink ref="C1936" r:id="rId1935"/>
    <hyperlink ref="C1937" r:id="rId1936"/>
    <hyperlink ref="C1938" r:id="rId1937"/>
    <hyperlink ref="C1939" r:id="rId1938"/>
    <hyperlink ref="C1940" r:id="rId1939"/>
    <hyperlink ref="C1941" r:id="rId1940"/>
    <hyperlink ref="C1942" r:id="rId1941"/>
    <hyperlink ref="C1943" r:id="rId1942"/>
    <hyperlink ref="C1944" r:id="rId1943"/>
    <hyperlink ref="C1945" r:id="rId1944"/>
    <hyperlink ref="C1946" r:id="rId1945"/>
    <hyperlink ref="C1947" r:id="rId1946"/>
    <hyperlink ref="C1948" r:id="rId1947"/>
    <hyperlink ref="C1949" r:id="rId1948"/>
    <hyperlink ref="C1950" r:id="rId1949"/>
    <hyperlink ref="C1951" r:id="rId1950"/>
    <hyperlink ref="C1952" r:id="rId1951"/>
    <hyperlink ref="C1953" r:id="rId1952"/>
    <hyperlink ref="C1954" r:id="rId1953"/>
    <hyperlink ref="C1955" r:id="rId1954"/>
    <hyperlink ref="C1956" r:id="rId1955"/>
    <hyperlink ref="C1957" r:id="rId1956"/>
    <hyperlink ref="C1958" r:id="rId1957"/>
    <hyperlink ref="C1959" r:id="rId1958"/>
    <hyperlink ref="C1960" r:id="rId1959"/>
    <hyperlink ref="C1961" r:id="rId1960"/>
    <hyperlink ref="C1962" r:id="rId1961"/>
    <hyperlink ref="C1963" r:id="rId1962"/>
    <hyperlink ref="C1964" r:id="rId1963"/>
    <hyperlink ref="C1965" r:id="rId1964"/>
    <hyperlink ref="C1966" r:id="rId1965"/>
    <hyperlink ref="C1967" r:id="rId1966"/>
    <hyperlink ref="C1968" r:id="rId1967"/>
    <hyperlink ref="C1969" r:id="rId1968"/>
    <hyperlink ref="C1970" r:id="rId1969"/>
    <hyperlink ref="C1971" r:id="rId1970"/>
    <hyperlink ref="C1972" r:id="rId1971"/>
    <hyperlink ref="C1973" r:id="rId1972"/>
    <hyperlink ref="C1974" r:id="rId1973"/>
    <hyperlink ref="C1975" r:id="rId1974"/>
    <hyperlink ref="C1976" r:id="rId1975"/>
    <hyperlink ref="C1977" r:id="rId1976"/>
    <hyperlink ref="C1978" r:id="rId1977"/>
    <hyperlink ref="C1979" r:id="rId1978"/>
    <hyperlink ref="C1980" r:id="rId1979"/>
    <hyperlink ref="C1981" r:id="rId1980"/>
    <hyperlink ref="C1982" r:id="rId1981"/>
    <hyperlink ref="C1983" r:id="rId1982"/>
    <hyperlink ref="C1984" r:id="rId1983"/>
    <hyperlink ref="C1985" r:id="rId1984"/>
    <hyperlink ref="C1986" r:id="rId1985"/>
    <hyperlink ref="C1987" r:id="rId1986"/>
    <hyperlink ref="C1988" r:id="rId1987"/>
    <hyperlink ref="C1989" r:id="rId1988"/>
    <hyperlink ref="C1990" r:id="rId1989"/>
    <hyperlink ref="C1991" r:id="rId1990"/>
    <hyperlink ref="C1992" r:id="rId1991"/>
    <hyperlink ref="C1993" r:id="rId1992"/>
    <hyperlink ref="C1994" r:id="rId1993"/>
    <hyperlink ref="C1995" r:id="rId1994"/>
    <hyperlink ref="C1996" r:id="rId1995"/>
    <hyperlink ref="C1997" r:id="rId1996"/>
    <hyperlink ref="C1998" r:id="rId1997"/>
    <hyperlink ref="C1999" r:id="rId1998"/>
    <hyperlink ref="C2000" r:id="rId1999"/>
    <hyperlink ref="C2001" r:id="rId2000"/>
    <hyperlink ref="C2002" r:id="rId2001"/>
    <hyperlink ref="C2003" r:id="rId2002"/>
    <hyperlink ref="C2004" r:id="rId2003"/>
    <hyperlink ref="C2005" r:id="rId2004"/>
    <hyperlink ref="C2006" r:id="rId2005"/>
    <hyperlink ref="C2007" r:id="rId2006"/>
    <hyperlink ref="C2008" r:id="rId2007"/>
    <hyperlink ref="C2009" r:id="rId2008"/>
    <hyperlink ref="C2010" r:id="rId2009"/>
    <hyperlink ref="C2011" r:id="rId2010"/>
    <hyperlink ref="C2012" r:id="rId2011"/>
    <hyperlink ref="C2013" r:id="rId2012"/>
    <hyperlink ref="C2014" r:id="rId2013"/>
    <hyperlink ref="C2015" r:id="rId2014"/>
    <hyperlink ref="C2016" r:id="rId2015"/>
    <hyperlink ref="C2017" r:id="rId2016"/>
    <hyperlink ref="C2018" r:id="rId2017"/>
    <hyperlink ref="C2019" r:id="rId2018"/>
    <hyperlink ref="C2020" r:id="rId2019"/>
    <hyperlink ref="C2021" r:id="rId2020"/>
    <hyperlink ref="C2022" r:id="rId2021"/>
    <hyperlink ref="C2023" r:id="rId2022"/>
    <hyperlink ref="C2024" r:id="rId2023"/>
    <hyperlink ref="C2025" r:id="rId2024"/>
    <hyperlink ref="C2026" r:id="rId2025"/>
    <hyperlink ref="C2027" r:id="rId2026"/>
    <hyperlink ref="C2028" r:id="rId2027"/>
    <hyperlink ref="C2029" r:id="rId2028"/>
    <hyperlink ref="C2030" r:id="rId2029"/>
    <hyperlink ref="C2031" r:id="rId2030"/>
    <hyperlink ref="C2032" r:id="rId2031"/>
    <hyperlink ref="C2033" r:id="rId2032"/>
    <hyperlink ref="C2034" r:id="rId2033"/>
    <hyperlink ref="C2035" r:id="rId2034"/>
    <hyperlink ref="C2036" r:id="rId2035"/>
    <hyperlink ref="C2037" r:id="rId2036"/>
    <hyperlink ref="C2038" r:id="rId2037"/>
    <hyperlink ref="C2039" r:id="rId2038"/>
    <hyperlink ref="C2040" r:id="rId2039"/>
    <hyperlink ref="C2041" r:id="rId2040"/>
    <hyperlink ref="C2042" r:id="rId2041"/>
    <hyperlink ref="C2043" r:id="rId2042"/>
    <hyperlink ref="C2044" r:id="rId2043"/>
    <hyperlink ref="C2045" r:id="rId2044"/>
    <hyperlink ref="C2046" r:id="rId2045"/>
    <hyperlink ref="C2047" r:id="rId2046"/>
    <hyperlink ref="C2048" r:id="rId2047"/>
    <hyperlink ref="C2049" r:id="rId2048"/>
    <hyperlink ref="C2050" r:id="rId2049"/>
    <hyperlink ref="C2051" r:id="rId2050"/>
    <hyperlink ref="C2052" r:id="rId2051"/>
    <hyperlink ref="C2053" r:id="rId2052"/>
    <hyperlink ref="C2054" r:id="rId2053"/>
    <hyperlink ref="C2055" r:id="rId2054"/>
    <hyperlink ref="C2056" r:id="rId2055"/>
    <hyperlink ref="C2057" r:id="rId2056"/>
    <hyperlink ref="C2058" r:id="rId2057"/>
    <hyperlink ref="C2059" r:id="rId2058"/>
    <hyperlink ref="C2060" r:id="rId2059"/>
    <hyperlink ref="C2061" r:id="rId2060"/>
    <hyperlink ref="C2062" r:id="rId2061"/>
    <hyperlink ref="C2063" r:id="rId2062"/>
    <hyperlink ref="C2064" r:id="rId2063"/>
    <hyperlink ref="C2065" r:id="rId2064"/>
    <hyperlink ref="C2066" r:id="rId2065"/>
    <hyperlink ref="C2067" r:id="rId2066"/>
    <hyperlink ref="C2068" r:id="rId2067"/>
    <hyperlink ref="C2069" r:id="rId2068"/>
    <hyperlink ref="C2070" r:id="rId2069"/>
    <hyperlink ref="C2071" r:id="rId2070"/>
    <hyperlink ref="C2072" r:id="rId2071"/>
    <hyperlink ref="C2073" r:id="rId2072"/>
    <hyperlink ref="C2074" r:id="rId2073"/>
    <hyperlink ref="C2075" r:id="rId2074"/>
    <hyperlink ref="C2076" r:id="rId2075"/>
    <hyperlink ref="C2077" r:id="rId2076"/>
    <hyperlink ref="C2078" r:id="rId2077"/>
    <hyperlink ref="C2079" r:id="rId2078"/>
    <hyperlink ref="C2080" r:id="rId2079"/>
    <hyperlink ref="C2081" r:id="rId2080"/>
    <hyperlink ref="C2082" r:id="rId2081"/>
    <hyperlink ref="C2083" r:id="rId2082"/>
    <hyperlink ref="C2084" r:id="rId2083"/>
    <hyperlink ref="C2085" r:id="rId2084"/>
    <hyperlink ref="C2086" r:id="rId2085"/>
    <hyperlink ref="C2087" r:id="rId2086"/>
    <hyperlink ref="C2088" r:id="rId2087"/>
    <hyperlink ref="C2089" r:id="rId2088"/>
    <hyperlink ref="C2090" r:id="rId2089"/>
    <hyperlink ref="C2091" r:id="rId2090"/>
    <hyperlink ref="C2092" r:id="rId2091"/>
    <hyperlink ref="C2093" r:id="rId2092"/>
    <hyperlink ref="C2094" r:id="rId2093"/>
    <hyperlink ref="C2095" r:id="rId2094"/>
    <hyperlink ref="C2096" r:id="rId2095"/>
    <hyperlink ref="C2097" r:id="rId2096"/>
    <hyperlink ref="C2098" r:id="rId2097"/>
    <hyperlink ref="C2099" r:id="rId2098"/>
    <hyperlink ref="C2100" r:id="rId2099"/>
    <hyperlink ref="C2101" r:id="rId2100"/>
    <hyperlink ref="C2102" r:id="rId2101"/>
    <hyperlink ref="C2103" r:id="rId2102"/>
    <hyperlink ref="C2104" r:id="rId2103"/>
    <hyperlink ref="C2105" r:id="rId2104"/>
    <hyperlink ref="C2106" r:id="rId2105"/>
    <hyperlink ref="C2107" r:id="rId2106"/>
    <hyperlink ref="C2108" r:id="rId2107"/>
    <hyperlink ref="C2109" r:id="rId2108"/>
    <hyperlink ref="C2110" r:id="rId2109"/>
    <hyperlink ref="C2111" r:id="rId2110"/>
    <hyperlink ref="C2112" r:id="rId2111"/>
    <hyperlink ref="C2113" r:id="rId2112"/>
    <hyperlink ref="C2114" r:id="rId2113"/>
    <hyperlink ref="C2115" r:id="rId2114"/>
    <hyperlink ref="C2116" r:id="rId2115"/>
    <hyperlink ref="C2117" r:id="rId2116"/>
    <hyperlink ref="C2118" r:id="rId2117"/>
    <hyperlink ref="C2119" r:id="rId2118"/>
    <hyperlink ref="C2120" r:id="rId2119"/>
    <hyperlink ref="C2121" r:id="rId2120"/>
    <hyperlink ref="C2122" r:id="rId2121"/>
    <hyperlink ref="C2123" r:id="rId2122"/>
    <hyperlink ref="C2124" r:id="rId2123"/>
    <hyperlink ref="C2125" r:id="rId2124"/>
    <hyperlink ref="C2126" r:id="rId2125"/>
    <hyperlink ref="C2127" r:id="rId2126"/>
    <hyperlink ref="C2128" r:id="rId2127"/>
    <hyperlink ref="C2129" r:id="rId2128"/>
    <hyperlink ref="C2130" r:id="rId2129"/>
    <hyperlink ref="C2131" r:id="rId2130"/>
    <hyperlink ref="C2132" r:id="rId2131"/>
    <hyperlink ref="C2133" r:id="rId2132"/>
    <hyperlink ref="C2134" r:id="rId2133"/>
    <hyperlink ref="C2135" r:id="rId2134"/>
    <hyperlink ref="C2136" r:id="rId2135"/>
    <hyperlink ref="C2137" r:id="rId2136"/>
    <hyperlink ref="C2138" r:id="rId2137"/>
    <hyperlink ref="C2139" r:id="rId2138"/>
    <hyperlink ref="C2140" r:id="rId2139"/>
    <hyperlink ref="C2141" r:id="rId2140"/>
    <hyperlink ref="C2142" r:id="rId2141"/>
    <hyperlink ref="C2143" r:id="rId2142"/>
    <hyperlink ref="C2144" r:id="rId2143"/>
    <hyperlink ref="C2145" r:id="rId2144"/>
    <hyperlink ref="C2146" r:id="rId2145"/>
    <hyperlink ref="C2147" r:id="rId2146"/>
    <hyperlink ref="C2148" r:id="rId2147"/>
    <hyperlink ref="C2149" r:id="rId2148"/>
    <hyperlink ref="C2150" r:id="rId2149"/>
    <hyperlink ref="C2151" r:id="rId2150"/>
    <hyperlink ref="C2152" r:id="rId2151"/>
    <hyperlink ref="C2153" r:id="rId2152"/>
    <hyperlink ref="C2154" r:id="rId2153"/>
    <hyperlink ref="C2155" r:id="rId2154"/>
    <hyperlink ref="C2156" r:id="rId2155"/>
    <hyperlink ref="C2157" r:id="rId2156"/>
    <hyperlink ref="C2158" r:id="rId2157"/>
    <hyperlink ref="C2159" r:id="rId2158"/>
    <hyperlink ref="C2160" r:id="rId2159"/>
    <hyperlink ref="C2161" r:id="rId2160"/>
    <hyperlink ref="C2162" r:id="rId2161"/>
    <hyperlink ref="C2163" r:id="rId2162"/>
    <hyperlink ref="C2164" r:id="rId2163"/>
    <hyperlink ref="C2165" r:id="rId2164"/>
    <hyperlink ref="C2166" r:id="rId2165"/>
    <hyperlink ref="C2167" r:id="rId2166"/>
    <hyperlink ref="C2168" r:id="rId2167"/>
    <hyperlink ref="C2169" r:id="rId2168"/>
    <hyperlink ref="C2170" r:id="rId2169"/>
    <hyperlink ref="C2171" r:id="rId2170"/>
    <hyperlink ref="C2172" r:id="rId2171"/>
    <hyperlink ref="C2173" r:id="rId2172"/>
    <hyperlink ref="C2174" r:id="rId2173"/>
    <hyperlink ref="C2175" r:id="rId2174"/>
    <hyperlink ref="C2176" r:id="rId2175"/>
    <hyperlink ref="C2177" r:id="rId2176"/>
    <hyperlink ref="C2178" r:id="rId2177"/>
    <hyperlink ref="C2179" r:id="rId2178"/>
    <hyperlink ref="C2180" r:id="rId2179"/>
    <hyperlink ref="C2181" r:id="rId2180"/>
    <hyperlink ref="C2182" r:id="rId2181"/>
    <hyperlink ref="C2183" r:id="rId2182"/>
    <hyperlink ref="C2184" r:id="rId2183"/>
    <hyperlink ref="C2185" r:id="rId2184"/>
    <hyperlink ref="C2186" r:id="rId2185"/>
    <hyperlink ref="C2187" r:id="rId2186"/>
    <hyperlink ref="C2188" r:id="rId2187"/>
    <hyperlink ref="C2189" r:id="rId2188"/>
    <hyperlink ref="C2190" r:id="rId2189"/>
    <hyperlink ref="C2191" r:id="rId2190"/>
    <hyperlink ref="C2192" r:id="rId2191"/>
    <hyperlink ref="C2193" r:id="rId2192"/>
    <hyperlink ref="C2194" r:id="rId2193"/>
    <hyperlink ref="C2195" r:id="rId2194"/>
    <hyperlink ref="C2196" r:id="rId2195"/>
    <hyperlink ref="C2197" r:id="rId2196"/>
    <hyperlink ref="C2198" r:id="rId2197"/>
    <hyperlink ref="C2199" r:id="rId2198"/>
    <hyperlink ref="C2200" r:id="rId2199"/>
    <hyperlink ref="C2201" r:id="rId2200"/>
    <hyperlink ref="C2202" r:id="rId2201"/>
    <hyperlink ref="C2203" r:id="rId2202"/>
    <hyperlink ref="C2204" r:id="rId2203"/>
    <hyperlink ref="C2205" r:id="rId2204"/>
    <hyperlink ref="C2206" r:id="rId2205"/>
    <hyperlink ref="C2207" r:id="rId2206"/>
    <hyperlink ref="C2208" r:id="rId2207"/>
    <hyperlink ref="C2209" r:id="rId2208"/>
    <hyperlink ref="C2210" r:id="rId2209"/>
    <hyperlink ref="C2211" r:id="rId2210"/>
    <hyperlink ref="C2212" r:id="rId2211"/>
    <hyperlink ref="C2213" r:id="rId2212"/>
    <hyperlink ref="C2214" r:id="rId2213"/>
    <hyperlink ref="C2215" r:id="rId2214"/>
    <hyperlink ref="C2216" r:id="rId2215"/>
    <hyperlink ref="C2217" r:id="rId2216"/>
    <hyperlink ref="C2218" r:id="rId2217"/>
    <hyperlink ref="C2219" r:id="rId2218"/>
    <hyperlink ref="C2220" r:id="rId2219"/>
    <hyperlink ref="C2221" r:id="rId2220"/>
    <hyperlink ref="C2222" r:id="rId2221"/>
    <hyperlink ref="C2223" r:id="rId2222"/>
    <hyperlink ref="C2224" r:id="rId2223"/>
    <hyperlink ref="C2225" r:id="rId2224"/>
    <hyperlink ref="C2226" r:id="rId2225"/>
    <hyperlink ref="C2227" r:id="rId2226"/>
    <hyperlink ref="C2228" r:id="rId2227"/>
    <hyperlink ref="C2229" r:id="rId2228"/>
    <hyperlink ref="C2230" r:id="rId2229"/>
    <hyperlink ref="C2231" r:id="rId2230"/>
    <hyperlink ref="C2232" r:id="rId2231"/>
    <hyperlink ref="C2233" r:id="rId2232"/>
    <hyperlink ref="C2234" r:id="rId2233"/>
    <hyperlink ref="C2235" r:id="rId2234"/>
    <hyperlink ref="C2236" r:id="rId2235"/>
    <hyperlink ref="C2237" r:id="rId2236"/>
    <hyperlink ref="C2238" r:id="rId2237"/>
    <hyperlink ref="C2239" r:id="rId2238"/>
    <hyperlink ref="C2240" r:id="rId2239"/>
    <hyperlink ref="C2241" r:id="rId2240"/>
    <hyperlink ref="C2242" r:id="rId2241"/>
    <hyperlink ref="C2243" r:id="rId2242"/>
    <hyperlink ref="C2244" r:id="rId2243"/>
    <hyperlink ref="C2245" r:id="rId2244"/>
    <hyperlink ref="C2246" r:id="rId2245"/>
    <hyperlink ref="C2247" r:id="rId2246"/>
    <hyperlink ref="C2248" r:id="rId2247"/>
    <hyperlink ref="C2249" r:id="rId2248"/>
    <hyperlink ref="C2250" r:id="rId2249"/>
    <hyperlink ref="C2251" r:id="rId2250"/>
    <hyperlink ref="C2252" r:id="rId2251"/>
    <hyperlink ref="C2253" r:id="rId2252"/>
    <hyperlink ref="C2254" r:id="rId2253"/>
    <hyperlink ref="C2255" r:id="rId2254"/>
    <hyperlink ref="C2256" r:id="rId2255"/>
    <hyperlink ref="C2257" r:id="rId2256"/>
    <hyperlink ref="C2258" r:id="rId2257"/>
    <hyperlink ref="C2259" r:id="rId2258"/>
    <hyperlink ref="C2260" r:id="rId2259"/>
    <hyperlink ref="C2261" r:id="rId2260"/>
    <hyperlink ref="C2262" r:id="rId2261"/>
    <hyperlink ref="C2263" r:id="rId2262"/>
    <hyperlink ref="C2264" r:id="rId2263"/>
    <hyperlink ref="C2265" r:id="rId2264"/>
    <hyperlink ref="C2266" r:id="rId2265"/>
    <hyperlink ref="C2267" r:id="rId2266"/>
    <hyperlink ref="C2268" r:id="rId2267"/>
    <hyperlink ref="C2269" r:id="rId2268"/>
    <hyperlink ref="C2270" r:id="rId2269"/>
    <hyperlink ref="C2271" r:id="rId2270"/>
    <hyperlink ref="C2272" r:id="rId2271"/>
    <hyperlink ref="C2273" r:id="rId2272"/>
    <hyperlink ref="C2274" r:id="rId2273"/>
    <hyperlink ref="C2275" r:id="rId2274"/>
    <hyperlink ref="C2276" r:id="rId2275"/>
    <hyperlink ref="C2277" r:id="rId2276"/>
    <hyperlink ref="C2278" r:id="rId2277"/>
    <hyperlink ref="C2279" r:id="rId2278"/>
    <hyperlink ref="C2280" r:id="rId2279"/>
    <hyperlink ref="C2281" r:id="rId2280"/>
    <hyperlink ref="C2282" r:id="rId2281"/>
    <hyperlink ref="C2283" r:id="rId2282"/>
    <hyperlink ref="C2284" r:id="rId2283"/>
    <hyperlink ref="C2285" r:id="rId2284"/>
    <hyperlink ref="C2286" r:id="rId2285"/>
    <hyperlink ref="C2287" r:id="rId2286"/>
    <hyperlink ref="C2288" r:id="rId2287"/>
    <hyperlink ref="C2289" r:id="rId2288"/>
    <hyperlink ref="C2290" r:id="rId2289"/>
    <hyperlink ref="C2291" r:id="rId2290"/>
    <hyperlink ref="C2292" r:id="rId2291"/>
    <hyperlink ref="C2293" r:id="rId2292"/>
    <hyperlink ref="C2294" r:id="rId2293"/>
    <hyperlink ref="C2295" r:id="rId2294"/>
    <hyperlink ref="C2296" r:id="rId2295"/>
    <hyperlink ref="C2297" r:id="rId2296"/>
    <hyperlink ref="C2298" r:id="rId2297"/>
    <hyperlink ref="C2299" r:id="rId2298"/>
    <hyperlink ref="C2300" r:id="rId2299"/>
    <hyperlink ref="C2301" r:id="rId2300"/>
    <hyperlink ref="C2302" r:id="rId2301"/>
    <hyperlink ref="C2303" r:id="rId2302"/>
    <hyperlink ref="C2304" r:id="rId2303"/>
    <hyperlink ref="C2305" r:id="rId2304"/>
    <hyperlink ref="C2306" r:id="rId2305"/>
    <hyperlink ref="C2307" r:id="rId2306"/>
    <hyperlink ref="C2308" r:id="rId2307"/>
    <hyperlink ref="C2309" r:id="rId2308"/>
    <hyperlink ref="C2310" r:id="rId2309"/>
    <hyperlink ref="C2311" r:id="rId2310"/>
    <hyperlink ref="C2312" r:id="rId2311"/>
    <hyperlink ref="C2313" r:id="rId2312"/>
    <hyperlink ref="C2314" r:id="rId2313"/>
    <hyperlink ref="C2315" r:id="rId2314"/>
    <hyperlink ref="C2316" r:id="rId2315"/>
    <hyperlink ref="C2317" r:id="rId2316"/>
    <hyperlink ref="C2318" r:id="rId2317"/>
    <hyperlink ref="C2319" r:id="rId2318"/>
    <hyperlink ref="C2320" r:id="rId2319"/>
    <hyperlink ref="C2321" r:id="rId2320"/>
    <hyperlink ref="C2322" r:id="rId2321"/>
    <hyperlink ref="C2323" r:id="rId2322"/>
    <hyperlink ref="C2324" r:id="rId2323"/>
    <hyperlink ref="C2325" r:id="rId2324"/>
    <hyperlink ref="C2326" r:id="rId2325"/>
    <hyperlink ref="C2327" r:id="rId2326"/>
    <hyperlink ref="C2328" r:id="rId2327"/>
    <hyperlink ref="C2329" r:id="rId2328"/>
    <hyperlink ref="C2330" r:id="rId2329"/>
    <hyperlink ref="C2331" r:id="rId2330"/>
    <hyperlink ref="C2332" r:id="rId2331"/>
    <hyperlink ref="C2333" r:id="rId2332"/>
    <hyperlink ref="C2334" r:id="rId2333"/>
    <hyperlink ref="C2335" r:id="rId2334"/>
    <hyperlink ref="C2336" r:id="rId2335"/>
    <hyperlink ref="C2337" r:id="rId2336"/>
    <hyperlink ref="C2338" r:id="rId2337"/>
    <hyperlink ref="C2339" r:id="rId2338"/>
    <hyperlink ref="C2340" r:id="rId2339"/>
    <hyperlink ref="C2341" r:id="rId2340"/>
    <hyperlink ref="C2342" r:id="rId2341"/>
    <hyperlink ref="C2343" r:id="rId2342"/>
    <hyperlink ref="C2344" r:id="rId2343"/>
    <hyperlink ref="C2345" r:id="rId2344"/>
    <hyperlink ref="C2346" r:id="rId2345"/>
    <hyperlink ref="C2347" r:id="rId2346"/>
    <hyperlink ref="C2348" r:id="rId2347"/>
    <hyperlink ref="C2349" r:id="rId2348"/>
    <hyperlink ref="C2350" r:id="rId2349"/>
    <hyperlink ref="C2351" r:id="rId2350"/>
    <hyperlink ref="C2352" r:id="rId2351"/>
    <hyperlink ref="C2353" r:id="rId2352"/>
    <hyperlink ref="C2354" r:id="rId2353"/>
    <hyperlink ref="C2355" r:id="rId2354"/>
    <hyperlink ref="C2356" r:id="rId2355"/>
    <hyperlink ref="C2357" r:id="rId2356"/>
    <hyperlink ref="C2358" r:id="rId2357"/>
    <hyperlink ref="C2359" r:id="rId2358"/>
    <hyperlink ref="C2360" r:id="rId2359"/>
    <hyperlink ref="C2361" r:id="rId2360"/>
    <hyperlink ref="C2362" r:id="rId2361"/>
    <hyperlink ref="C2363" r:id="rId2362"/>
    <hyperlink ref="C2364" r:id="rId2363"/>
    <hyperlink ref="C2365" r:id="rId2364"/>
    <hyperlink ref="C2366" r:id="rId2365"/>
    <hyperlink ref="C2367" r:id="rId2366"/>
    <hyperlink ref="C2368" r:id="rId2367"/>
    <hyperlink ref="C2369" r:id="rId2368"/>
    <hyperlink ref="C2370" r:id="rId2369"/>
    <hyperlink ref="C2371" r:id="rId2370"/>
    <hyperlink ref="C2372" r:id="rId2371"/>
    <hyperlink ref="C2373" r:id="rId2372"/>
    <hyperlink ref="C2374" r:id="rId2373"/>
    <hyperlink ref="C2375" r:id="rId2374"/>
    <hyperlink ref="C2376" r:id="rId2375"/>
    <hyperlink ref="C2377" r:id="rId2376"/>
    <hyperlink ref="C2378" r:id="rId2377"/>
    <hyperlink ref="C2379" r:id="rId2378"/>
    <hyperlink ref="C2380" r:id="rId2379"/>
    <hyperlink ref="C2381" r:id="rId2380"/>
    <hyperlink ref="C2382" r:id="rId2381"/>
    <hyperlink ref="C2383" r:id="rId2382"/>
    <hyperlink ref="C2384" r:id="rId2383"/>
    <hyperlink ref="C2385" r:id="rId2384"/>
    <hyperlink ref="C2386" r:id="rId2385"/>
    <hyperlink ref="C2387" r:id="rId2386"/>
    <hyperlink ref="C2388" r:id="rId2387"/>
    <hyperlink ref="C2389" r:id="rId2388"/>
    <hyperlink ref="C2390" r:id="rId2389"/>
    <hyperlink ref="C2391" r:id="rId2390"/>
    <hyperlink ref="C2392" r:id="rId2391"/>
    <hyperlink ref="C2393" r:id="rId2392"/>
    <hyperlink ref="C2394" r:id="rId2393"/>
    <hyperlink ref="C2395" r:id="rId2394"/>
    <hyperlink ref="C2396" r:id="rId2395"/>
    <hyperlink ref="C2397" r:id="rId2396"/>
    <hyperlink ref="C2398" r:id="rId2397"/>
    <hyperlink ref="C2399" r:id="rId2398"/>
    <hyperlink ref="C2400" r:id="rId2399"/>
    <hyperlink ref="C2401" r:id="rId2400"/>
    <hyperlink ref="C2402" r:id="rId2401"/>
    <hyperlink ref="C2403" r:id="rId2402"/>
    <hyperlink ref="C2404" r:id="rId2403"/>
    <hyperlink ref="C2405" r:id="rId2404"/>
    <hyperlink ref="C2406" r:id="rId2405"/>
    <hyperlink ref="C2407" r:id="rId2406"/>
    <hyperlink ref="C2408" r:id="rId2407"/>
    <hyperlink ref="C2409" r:id="rId2408"/>
    <hyperlink ref="C2410" r:id="rId2409"/>
    <hyperlink ref="C2411" r:id="rId2410"/>
    <hyperlink ref="C2412" r:id="rId2411"/>
    <hyperlink ref="C2413" r:id="rId2412"/>
    <hyperlink ref="C2414" r:id="rId2413"/>
    <hyperlink ref="C2415" r:id="rId2414"/>
    <hyperlink ref="C2416" r:id="rId2415"/>
    <hyperlink ref="C2417" r:id="rId2416"/>
    <hyperlink ref="C2418" r:id="rId2417"/>
    <hyperlink ref="C2419" r:id="rId2418"/>
    <hyperlink ref="C2420" r:id="rId2419"/>
    <hyperlink ref="C2421" r:id="rId2420"/>
    <hyperlink ref="C2422" r:id="rId2421"/>
    <hyperlink ref="C2423" r:id="rId2422"/>
    <hyperlink ref="C2424" r:id="rId2423"/>
    <hyperlink ref="C2425" r:id="rId2424"/>
    <hyperlink ref="C2426" r:id="rId2425"/>
    <hyperlink ref="C2427" r:id="rId2426"/>
    <hyperlink ref="C2428" r:id="rId2427"/>
    <hyperlink ref="C2429" r:id="rId2428"/>
    <hyperlink ref="C2430" r:id="rId2429"/>
    <hyperlink ref="C2431" r:id="rId2430"/>
    <hyperlink ref="C2432" r:id="rId2431"/>
    <hyperlink ref="C2433" r:id="rId2432"/>
    <hyperlink ref="C2434" r:id="rId2433"/>
    <hyperlink ref="C2435" r:id="rId2434"/>
    <hyperlink ref="C2436" r:id="rId2435"/>
    <hyperlink ref="C2437" r:id="rId2436"/>
    <hyperlink ref="C2438" r:id="rId2437"/>
    <hyperlink ref="C2439" r:id="rId2438"/>
    <hyperlink ref="C2440" r:id="rId2439"/>
    <hyperlink ref="C2441" r:id="rId2440"/>
    <hyperlink ref="C2442" r:id="rId2441"/>
    <hyperlink ref="C2443" r:id="rId2442"/>
    <hyperlink ref="C2444" r:id="rId2443"/>
    <hyperlink ref="C2445" r:id="rId2444"/>
    <hyperlink ref="C2446" r:id="rId2445"/>
    <hyperlink ref="C2447" r:id="rId2446"/>
    <hyperlink ref="C2448" r:id="rId2447"/>
    <hyperlink ref="C2449" r:id="rId2448"/>
    <hyperlink ref="C2450" r:id="rId2449"/>
    <hyperlink ref="C2451" r:id="rId2450"/>
    <hyperlink ref="C2452" r:id="rId2451"/>
    <hyperlink ref="C2453" r:id="rId2452"/>
    <hyperlink ref="C2454" r:id="rId2453"/>
    <hyperlink ref="C2455" r:id="rId2454"/>
    <hyperlink ref="C2456" r:id="rId2455"/>
    <hyperlink ref="C2457" r:id="rId2456"/>
    <hyperlink ref="C2458" r:id="rId2457"/>
    <hyperlink ref="C2459" r:id="rId2458"/>
    <hyperlink ref="C2460" r:id="rId2459"/>
    <hyperlink ref="C2461" r:id="rId2460"/>
    <hyperlink ref="C2462" r:id="rId2461"/>
    <hyperlink ref="C2463" r:id="rId2462"/>
    <hyperlink ref="C2464" r:id="rId2463"/>
    <hyperlink ref="C2465" r:id="rId2464"/>
    <hyperlink ref="C2466" r:id="rId2465"/>
    <hyperlink ref="C2467" r:id="rId2466"/>
    <hyperlink ref="C2468" r:id="rId2467"/>
    <hyperlink ref="C2469" r:id="rId2468"/>
    <hyperlink ref="C2470" r:id="rId2469"/>
    <hyperlink ref="C2471" r:id="rId2470"/>
    <hyperlink ref="C2472" r:id="rId2471"/>
    <hyperlink ref="C2473" r:id="rId2472"/>
    <hyperlink ref="C2474" r:id="rId2473"/>
    <hyperlink ref="C2475" r:id="rId2474"/>
    <hyperlink ref="C2476" r:id="rId2475"/>
    <hyperlink ref="C2477" r:id="rId2476"/>
    <hyperlink ref="C2478" r:id="rId2477"/>
    <hyperlink ref="C2479" r:id="rId2478"/>
    <hyperlink ref="C2480" r:id="rId2479"/>
    <hyperlink ref="C2481" r:id="rId2480"/>
    <hyperlink ref="C2482" r:id="rId2481"/>
    <hyperlink ref="C2483" r:id="rId2482"/>
    <hyperlink ref="C2484" r:id="rId2483"/>
    <hyperlink ref="C2485" r:id="rId2484"/>
    <hyperlink ref="C2486" r:id="rId2485"/>
    <hyperlink ref="C2487" r:id="rId2486"/>
    <hyperlink ref="C2488" r:id="rId2487"/>
    <hyperlink ref="C2489" r:id="rId2488"/>
    <hyperlink ref="C2490" r:id="rId2489"/>
    <hyperlink ref="C2491" r:id="rId2490"/>
    <hyperlink ref="C2492" r:id="rId2491"/>
    <hyperlink ref="C2493" r:id="rId2492"/>
    <hyperlink ref="C2494" r:id="rId2493"/>
    <hyperlink ref="C2495" r:id="rId2494"/>
    <hyperlink ref="C2496" r:id="rId2495"/>
    <hyperlink ref="C2497" r:id="rId2496"/>
    <hyperlink ref="C2498" r:id="rId2497"/>
    <hyperlink ref="C2499" r:id="rId2498"/>
    <hyperlink ref="C2500" r:id="rId2499"/>
    <hyperlink ref="C2501" r:id="rId2500"/>
    <hyperlink ref="C2502" r:id="rId2501"/>
    <hyperlink ref="C2503" r:id="rId2502"/>
    <hyperlink ref="C2504" r:id="rId2503"/>
    <hyperlink ref="C2505" r:id="rId2504"/>
    <hyperlink ref="C2506" r:id="rId2505"/>
    <hyperlink ref="C2507" r:id="rId2506"/>
    <hyperlink ref="C2508" r:id="rId2507"/>
    <hyperlink ref="C2509" r:id="rId2508"/>
    <hyperlink ref="C2510" r:id="rId2509"/>
    <hyperlink ref="C2511" r:id="rId2510"/>
    <hyperlink ref="C2512" r:id="rId2511"/>
    <hyperlink ref="C2513" r:id="rId2512"/>
    <hyperlink ref="C2514" r:id="rId2513"/>
    <hyperlink ref="C2515" r:id="rId2514"/>
    <hyperlink ref="C2516" r:id="rId2515"/>
    <hyperlink ref="C2517" r:id="rId2516"/>
    <hyperlink ref="C2518" r:id="rId2517"/>
    <hyperlink ref="C2519" r:id="rId2518"/>
    <hyperlink ref="C2520" r:id="rId2519"/>
    <hyperlink ref="C2521" r:id="rId2520"/>
    <hyperlink ref="C2522" r:id="rId2521"/>
    <hyperlink ref="C2523" r:id="rId2522"/>
    <hyperlink ref="C2524" r:id="rId2523"/>
    <hyperlink ref="C2525" r:id="rId2524"/>
    <hyperlink ref="C2526" r:id="rId2525"/>
    <hyperlink ref="C2527" r:id="rId2526"/>
    <hyperlink ref="C2528" r:id="rId2527"/>
    <hyperlink ref="C2529" r:id="rId2528"/>
    <hyperlink ref="C2530" r:id="rId2529"/>
    <hyperlink ref="C2531" r:id="rId2530"/>
    <hyperlink ref="C2532" r:id="rId2531"/>
    <hyperlink ref="C2533" r:id="rId2532"/>
    <hyperlink ref="C2534" r:id="rId2533"/>
    <hyperlink ref="C2535" r:id="rId2534"/>
    <hyperlink ref="C2536" r:id="rId2535"/>
    <hyperlink ref="C2537" r:id="rId2536"/>
    <hyperlink ref="C2538" r:id="rId2537"/>
    <hyperlink ref="C2539" r:id="rId2538"/>
    <hyperlink ref="C2540" r:id="rId2539"/>
    <hyperlink ref="C2541" r:id="rId2540"/>
    <hyperlink ref="C2542" r:id="rId2541"/>
    <hyperlink ref="C2543" r:id="rId2542"/>
    <hyperlink ref="C2544" r:id="rId2543"/>
    <hyperlink ref="C2545" r:id="rId2544"/>
    <hyperlink ref="C2546" r:id="rId2545"/>
    <hyperlink ref="C2547" r:id="rId2546"/>
    <hyperlink ref="C2548" r:id="rId2547"/>
    <hyperlink ref="C2549" r:id="rId2548"/>
    <hyperlink ref="C2550" r:id="rId2549"/>
    <hyperlink ref="C2551" r:id="rId2550"/>
    <hyperlink ref="C2552" r:id="rId2551"/>
    <hyperlink ref="C2553" r:id="rId2552"/>
    <hyperlink ref="C2554" r:id="rId2553"/>
    <hyperlink ref="C2555" r:id="rId2554"/>
    <hyperlink ref="C2556" r:id="rId2555"/>
    <hyperlink ref="C2557" r:id="rId2556"/>
    <hyperlink ref="C2558" r:id="rId2557"/>
    <hyperlink ref="C2559" r:id="rId2558"/>
    <hyperlink ref="C2560" r:id="rId2559"/>
    <hyperlink ref="C2561" r:id="rId2560"/>
    <hyperlink ref="C2562" r:id="rId2561"/>
    <hyperlink ref="C2563" r:id="rId2562"/>
    <hyperlink ref="C2564" r:id="rId2563"/>
    <hyperlink ref="C2565" r:id="rId2564"/>
    <hyperlink ref="C2566" r:id="rId2565"/>
    <hyperlink ref="C2567" r:id="rId2566"/>
    <hyperlink ref="C2568" r:id="rId2567"/>
    <hyperlink ref="C2569" r:id="rId2568"/>
    <hyperlink ref="C2570" r:id="rId2569"/>
    <hyperlink ref="C2571" r:id="rId2570"/>
    <hyperlink ref="C2572" r:id="rId2571"/>
    <hyperlink ref="C2573" r:id="rId2572"/>
    <hyperlink ref="C2574" r:id="rId2573"/>
    <hyperlink ref="C2575" r:id="rId2574"/>
    <hyperlink ref="C2576" r:id="rId2575"/>
    <hyperlink ref="C2577" r:id="rId2576"/>
    <hyperlink ref="C2578" r:id="rId2577"/>
    <hyperlink ref="C2579" r:id="rId2578"/>
    <hyperlink ref="C2580" r:id="rId2579"/>
    <hyperlink ref="C2581" r:id="rId2580"/>
    <hyperlink ref="C2582" r:id="rId2581"/>
    <hyperlink ref="C2583" r:id="rId2582"/>
    <hyperlink ref="C2584" r:id="rId2583"/>
    <hyperlink ref="C2585" r:id="rId2584"/>
    <hyperlink ref="C2586" r:id="rId2585"/>
    <hyperlink ref="C2587" r:id="rId2586"/>
    <hyperlink ref="C2588" r:id="rId2587"/>
    <hyperlink ref="C2589" r:id="rId2588"/>
    <hyperlink ref="C2590" r:id="rId2589"/>
    <hyperlink ref="C2591" r:id="rId2590"/>
    <hyperlink ref="C2592" r:id="rId2591"/>
    <hyperlink ref="C2593" r:id="rId2592"/>
    <hyperlink ref="C2594" r:id="rId2593"/>
    <hyperlink ref="C2595" r:id="rId2594"/>
    <hyperlink ref="C2596" r:id="rId2595"/>
    <hyperlink ref="C2597" r:id="rId2596"/>
    <hyperlink ref="C2598" r:id="rId2597"/>
    <hyperlink ref="C2599" r:id="rId2598"/>
    <hyperlink ref="C2600" r:id="rId2599"/>
    <hyperlink ref="C2601" r:id="rId2600"/>
    <hyperlink ref="C2602" r:id="rId2601"/>
    <hyperlink ref="C2603" r:id="rId2602"/>
    <hyperlink ref="C2604" r:id="rId2603"/>
    <hyperlink ref="C2605" r:id="rId2604"/>
    <hyperlink ref="C2606" r:id="rId2605"/>
    <hyperlink ref="C2607" r:id="rId2606"/>
    <hyperlink ref="C2608" r:id="rId2607"/>
    <hyperlink ref="C2609" r:id="rId2608"/>
    <hyperlink ref="C2610" r:id="rId2609"/>
    <hyperlink ref="C2611" r:id="rId2610"/>
    <hyperlink ref="C2612" r:id="rId2611"/>
    <hyperlink ref="C2613" r:id="rId2612"/>
    <hyperlink ref="C2614" r:id="rId2613"/>
    <hyperlink ref="C2615" r:id="rId2614"/>
    <hyperlink ref="C2616" r:id="rId2615"/>
    <hyperlink ref="C2617" r:id="rId2616"/>
    <hyperlink ref="C2618" r:id="rId2617"/>
    <hyperlink ref="C2619" r:id="rId2618"/>
    <hyperlink ref="C2620" r:id="rId2619"/>
    <hyperlink ref="C2621" r:id="rId2620"/>
    <hyperlink ref="C2622" r:id="rId2621"/>
    <hyperlink ref="C2623" r:id="rId2622"/>
    <hyperlink ref="C2624" r:id="rId2623"/>
    <hyperlink ref="C2625" r:id="rId2624"/>
    <hyperlink ref="C2626" r:id="rId2625"/>
    <hyperlink ref="C2627" r:id="rId2626"/>
    <hyperlink ref="C2628" r:id="rId2627"/>
    <hyperlink ref="C2629" r:id="rId2628"/>
    <hyperlink ref="C2630" r:id="rId2629"/>
    <hyperlink ref="C2631" r:id="rId2630"/>
    <hyperlink ref="C2632" r:id="rId2631"/>
    <hyperlink ref="C2633" r:id="rId2632"/>
    <hyperlink ref="C2634" r:id="rId2633"/>
    <hyperlink ref="C2635" r:id="rId2634"/>
    <hyperlink ref="C2636" r:id="rId2635"/>
    <hyperlink ref="C2637" r:id="rId2636"/>
    <hyperlink ref="C2638" r:id="rId2637"/>
    <hyperlink ref="C2639" r:id="rId2638"/>
    <hyperlink ref="C2640" r:id="rId2639"/>
    <hyperlink ref="C2641" r:id="rId2640"/>
    <hyperlink ref="C2642" r:id="rId2641"/>
    <hyperlink ref="C2643" r:id="rId2642"/>
    <hyperlink ref="C2644" r:id="rId2643"/>
    <hyperlink ref="C2645" r:id="rId2644"/>
    <hyperlink ref="C2646" r:id="rId2645"/>
    <hyperlink ref="C2647" r:id="rId2646"/>
    <hyperlink ref="C2648" r:id="rId2647"/>
    <hyperlink ref="C2649" r:id="rId2648"/>
    <hyperlink ref="C2650" r:id="rId2649"/>
    <hyperlink ref="C2651" r:id="rId2650"/>
    <hyperlink ref="C2652" r:id="rId2651"/>
    <hyperlink ref="C2653" r:id="rId2652"/>
    <hyperlink ref="C2654" r:id="rId2653"/>
    <hyperlink ref="C2655" r:id="rId2654"/>
    <hyperlink ref="C2656" r:id="rId2655"/>
    <hyperlink ref="C2657" r:id="rId2656"/>
    <hyperlink ref="C2658" r:id="rId2657"/>
    <hyperlink ref="C2659" r:id="rId2658"/>
    <hyperlink ref="C2660" r:id="rId2659"/>
    <hyperlink ref="C2661" r:id="rId2660"/>
    <hyperlink ref="C2662" r:id="rId2661"/>
    <hyperlink ref="C2663" r:id="rId2662"/>
    <hyperlink ref="C2664" r:id="rId2663"/>
    <hyperlink ref="C2665" r:id="rId2664"/>
    <hyperlink ref="C2666" r:id="rId2665"/>
    <hyperlink ref="C2667" r:id="rId2666"/>
    <hyperlink ref="C2668" r:id="rId2667"/>
    <hyperlink ref="C2669" r:id="rId2668"/>
    <hyperlink ref="C2670" r:id="rId2669"/>
    <hyperlink ref="C2671" r:id="rId2670"/>
    <hyperlink ref="C2672" r:id="rId2671"/>
    <hyperlink ref="C2673" r:id="rId2672"/>
    <hyperlink ref="C2674" r:id="rId2673"/>
    <hyperlink ref="C2675" r:id="rId2674"/>
    <hyperlink ref="C2676" r:id="rId2675"/>
    <hyperlink ref="C2677" r:id="rId2676"/>
    <hyperlink ref="C2678" r:id="rId2677"/>
    <hyperlink ref="C2679" r:id="rId2678"/>
    <hyperlink ref="C2680" r:id="rId2679"/>
    <hyperlink ref="C2681" r:id="rId2680"/>
    <hyperlink ref="C2682" r:id="rId2681"/>
    <hyperlink ref="C2683" r:id="rId2682"/>
    <hyperlink ref="C2684" r:id="rId2683"/>
    <hyperlink ref="C2685" r:id="rId2684"/>
    <hyperlink ref="C2686" r:id="rId2685"/>
    <hyperlink ref="C2687" r:id="rId2686"/>
    <hyperlink ref="C2688" r:id="rId2687"/>
    <hyperlink ref="C2689" r:id="rId2688"/>
    <hyperlink ref="C2690" r:id="rId2689"/>
    <hyperlink ref="C2691" r:id="rId2690"/>
    <hyperlink ref="C2692" r:id="rId2691"/>
    <hyperlink ref="C2693" r:id="rId2692"/>
    <hyperlink ref="C2694" r:id="rId2693"/>
    <hyperlink ref="C2695" r:id="rId2694"/>
    <hyperlink ref="C2696" r:id="rId2695"/>
    <hyperlink ref="C2697" r:id="rId2696"/>
    <hyperlink ref="C2698" r:id="rId2697"/>
    <hyperlink ref="C2699" r:id="rId2698"/>
    <hyperlink ref="C2700" r:id="rId2699"/>
    <hyperlink ref="C2701" r:id="rId2700"/>
    <hyperlink ref="C2702" r:id="rId2701"/>
    <hyperlink ref="C2703" r:id="rId2702"/>
    <hyperlink ref="C2704" r:id="rId2703"/>
    <hyperlink ref="C2705" r:id="rId2704"/>
    <hyperlink ref="C2706" r:id="rId2705"/>
    <hyperlink ref="C2707" r:id="rId2706"/>
    <hyperlink ref="C2708" r:id="rId2707"/>
    <hyperlink ref="C2709" r:id="rId2708"/>
    <hyperlink ref="C2710" r:id="rId2709"/>
    <hyperlink ref="C2711" r:id="rId2710"/>
    <hyperlink ref="C2712" r:id="rId2711"/>
    <hyperlink ref="C2713" r:id="rId2712"/>
    <hyperlink ref="C2714" r:id="rId2713"/>
    <hyperlink ref="C2715" r:id="rId2714"/>
    <hyperlink ref="C2716" r:id="rId2715"/>
    <hyperlink ref="C2717" r:id="rId2716"/>
    <hyperlink ref="C2718" r:id="rId2717"/>
    <hyperlink ref="C2719" r:id="rId2718"/>
    <hyperlink ref="C2720" r:id="rId2719"/>
    <hyperlink ref="C2721" r:id="rId2720"/>
    <hyperlink ref="C2722" r:id="rId2721"/>
    <hyperlink ref="C2723" r:id="rId2722"/>
    <hyperlink ref="C2724" r:id="rId2723"/>
    <hyperlink ref="C2725" r:id="rId2724"/>
    <hyperlink ref="C2726" r:id="rId2725"/>
    <hyperlink ref="C2727" r:id="rId2726"/>
    <hyperlink ref="C2728" r:id="rId2727"/>
    <hyperlink ref="C2729" r:id="rId2728"/>
    <hyperlink ref="C2730" r:id="rId2729"/>
    <hyperlink ref="C2731" r:id="rId2730"/>
    <hyperlink ref="C2732" r:id="rId2731"/>
    <hyperlink ref="C2733" r:id="rId2732"/>
    <hyperlink ref="C2734" r:id="rId2733"/>
    <hyperlink ref="C2735" r:id="rId2734"/>
    <hyperlink ref="C2736" r:id="rId2735"/>
    <hyperlink ref="C2737" r:id="rId2736"/>
    <hyperlink ref="C2738" r:id="rId2737"/>
    <hyperlink ref="C2739" r:id="rId2738"/>
    <hyperlink ref="C2740" r:id="rId2739"/>
    <hyperlink ref="C2741" r:id="rId2740"/>
    <hyperlink ref="C2742" r:id="rId2741"/>
    <hyperlink ref="C2743" r:id="rId2742"/>
    <hyperlink ref="C2744" r:id="rId2743"/>
    <hyperlink ref="C2745" r:id="rId2744"/>
    <hyperlink ref="C2746" r:id="rId2745"/>
    <hyperlink ref="C2747" r:id="rId2746"/>
    <hyperlink ref="C2748" r:id="rId2747"/>
    <hyperlink ref="C2749" r:id="rId2748"/>
    <hyperlink ref="C2750" r:id="rId2749"/>
    <hyperlink ref="C2751" r:id="rId2750"/>
    <hyperlink ref="C2752" r:id="rId2751"/>
    <hyperlink ref="C2753" r:id="rId2752"/>
    <hyperlink ref="C2754" r:id="rId2753"/>
    <hyperlink ref="C2755" r:id="rId2754"/>
    <hyperlink ref="C2756" r:id="rId2755"/>
    <hyperlink ref="C2757" r:id="rId2756"/>
    <hyperlink ref="C2758" r:id="rId2757"/>
    <hyperlink ref="C2759" r:id="rId2758"/>
    <hyperlink ref="C2760" r:id="rId2759"/>
    <hyperlink ref="C2761" r:id="rId2760"/>
    <hyperlink ref="C2762" r:id="rId2761"/>
    <hyperlink ref="C2763" r:id="rId2762"/>
    <hyperlink ref="C2764" r:id="rId2763"/>
    <hyperlink ref="C2765" r:id="rId2764"/>
    <hyperlink ref="C2766" r:id="rId2765"/>
    <hyperlink ref="C2767" r:id="rId2766"/>
    <hyperlink ref="C2768" r:id="rId2767"/>
    <hyperlink ref="C2769" r:id="rId2768"/>
    <hyperlink ref="C2770" r:id="rId2769"/>
    <hyperlink ref="C2771" r:id="rId2770"/>
    <hyperlink ref="C2772" r:id="rId2771"/>
    <hyperlink ref="C2773" r:id="rId2772"/>
    <hyperlink ref="C2774" r:id="rId2773"/>
    <hyperlink ref="C2775" r:id="rId2774"/>
    <hyperlink ref="C2776" r:id="rId2775"/>
    <hyperlink ref="C2777" r:id="rId2776"/>
    <hyperlink ref="C2778" r:id="rId2777"/>
    <hyperlink ref="C2779" r:id="rId2778"/>
    <hyperlink ref="C2780" r:id="rId2779"/>
    <hyperlink ref="C2781" r:id="rId2780"/>
    <hyperlink ref="C2782" r:id="rId2781"/>
    <hyperlink ref="C2783" r:id="rId2782"/>
    <hyperlink ref="C2784" r:id="rId2783"/>
    <hyperlink ref="C2785" r:id="rId2784"/>
    <hyperlink ref="C2786" r:id="rId2785"/>
    <hyperlink ref="C2787" r:id="rId2786"/>
    <hyperlink ref="C2788" r:id="rId2787"/>
    <hyperlink ref="C2789" r:id="rId2788"/>
    <hyperlink ref="C2790" r:id="rId2789"/>
    <hyperlink ref="C2791" r:id="rId2790"/>
    <hyperlink ref="C2792" r:id="rId2791"/>
    <hyperlink ref="C2793" r:id="rId2792"/>
    <hyperlink ref="C2794" r:id="rId2793"/>
    <hyperlink ref="C2795" r:id="rId2794"/>
    <hyperlink ref="C2796" r:id="rId2795"/>
    <hyperlink ref="C2797" r:id="rId2796"/>
    <hyperlink ref="C2798" r:id="rId2797"/>
    <hyperlink ref="C2799" r:id="rId2798"/>
    <hyperlink ref="C2800" r:id="rId2799"/>
    <hyperlink ref="C2801" r:id="rId2800"/>
    <hyperlink ref="C2802" r:id="rId2801"/>
    <hyperlink ref="C2803" r:id="rId2802"/>
    <hyperlink ref="C2804" r:id="rId2803"/>
    <hyperlink ref="C2805" r:id="rId2804"/>
    <hyperlink ref="C2806" r:id="rId2805"/>
    <hyperlink ref="C2807" r:id="rId2806"/>
    <hyperlink ref="C2808" r:id="rId2807"/>
    <hyperlink ref="C2809" r:id="rId2808"/>
    <hyperlink ref="C2810" r:id="rId2809"/>
    <hyperlink ref="C2811" r:id="rId2810"/>
    <hyperlink ref="C2812" r:id="rId2811"/>
    <hyperlink ref="C2813" r:id="rId2812"/>
    <hyperlink ref="C2814" r:id="rId2813"/>
    <hyperlink ref="C2815" r:id="rId2814"/>
    <hyperlink ref="C2816" r:id="rId2815"/>
    <hyperlink ref="C2817" r:id="rId2816"/>
    <hyperlink ref="C2818" r:id="rId2817"/>
    <hyperlink ref="C2819" r:id="rId2818"/>
    <hyperlink ref="C2820" r:id="rId2819"/>
    <hyperlink ref="C2821" r:id="rId2820"/>
    <hyperlink ref="C2822" r:id="rId2821"/>
    <hyperlink ref="C2823" r:id="rId2822"/>
    <hyperlink ref="C2824" r:id="rId2823"/>
    <hyperlink ref="C2825" r:id="rId2824"/>
    <hyperlink ref="C2826" r:id="rId2825"/>
    <hyperlink ref="C2827" r:id="rId2826"/>
    <hyperlink ref="C2828" r:id="rId2827"/>
    <hyperlink ref="C2829" r:id="rId2828"/>
    <hyperlink ref="C2830" r:id="rId2829"/>
    <hyperlink ref="C2831" r:id="rId2830"/>
    <hyperlink ref="C2832" r:id="rId2831"/>
    <hyperlink ref="C2833" r:id="rId2832"/>
    <hyperlink ref="C2834" r:id="rId2833"/>
    <hyperlink ref="C2835" r:id="rId2834"/>
    <hyperlink ref="C2836" r:id="rId2835"/>
    <hyperlink ref="C2837" r:id="rId2836"/>
    <hyperlink ref="C2838" r:id="rId2837"/>
    <hyperlink ref="C2839" r:id="rId2838"/>
    <hyperlink ref="C2840" r:id="rId2839"/>
    <hyperlink ref="C2841" r:id="rId2840"/>
    <hyperlink ref="C2842" r:id="rId2841"/>
    <hyperlink ref="C2843" r:id="rId2842"/>
    <hyperlink ref="C2844" r:id="rId2843"/>
    <hyperlink ref="C2845" r:id="rId2844"/>
    <hyperlink ref="C2846" r:id="rId2845"/>
    <hyperlink ref="C2847" r:id="rId2846"/>
    <hyperlink ref="C2848" r:id="rId2847"/>
    <hyperlink ref="C2849" r:id="rId2848"/>
    <hyperlink ref="C2850" r:id="rId2849"/>
    <hyperlink ref="C2851" r:id="rId2850"/>
    <hyperlink ref="C2852" r:id="rId2851"/>
    <hyperlink ref="C2853" r:id="rId2852"/>
    <hyperlink ref="C2854" r:id="rId2853"/>
    <hyperlink ref="C2855" r:id="rId2854"/>
    <hyperlink ref="C2856" r:id="rId2855"/>
    <hyperlink ref="C2857" r:id="rId2856"/>
    <hyperlink ref="C2858" r:id="rId2857"/>
    <hyperlink ref="C2859" r:id="rId2858"/>
    <hyperlink ref="C2860" r:id="rId2859"/>
    <hyperlink ref="C2861" r:id="rId2860"/>
    <hyperlink ref="C2862" r:id="rId2861"/>
    <hyperlink ref="C2863" r:id="rId2862"/>
    <hyperlink ref="C2864" r:id="rId2863"/>
    <hyperlink ref="C2865" r:id="rId2864"/>
    <hyperlink ref="C2866" r:id="rId2865"/>
    <hyperlink ref="C2867" r:id="rId2866"/>
    <hyperlink ref="C2868" r:id="rId2867"/>
    <hyperlink ref="C2869" r:id="rId2868"/>
    <hyperlink ref="C2870" r:id="rId2869"/>
    <hyperlink ref="C2871" r:id="rId2870"/>
    <hyperlink ref="C2872" r:id="rId2871"/>
    <hyperlink ref="C2873" r:id="rId2872"/>
    <hyperlink ref="C2874" r:id="rId2873"/>
    <hyperlink ref="C2875" r:id="rId2874"/>
    <hyperlink ref="C2876" r:id="rId2875"/>
    <hyperlink ref="C2877" r:id="rId2876"/>
    <hyperlink ref="C2878" r:id="rId2877"/>
    <hyperlink ref="C2879" r:id="rId2878"/>
    <hyperlink ref="C2880" r:id="rId2879"/>
    <hyperlink ref="C2881" r:id="rId2880"/>
    <hyperlink ref="C2882" r:id="rId2881"/>
    <hyperlink ref="C2883" r:id="rId2882"/>
    <hyperlink ref="C2884" r:id="rId2883"/>
    <hyperlink ref="C2885" r:id="rId2884"/>
    <hyperlink ref="C2886" r:id="rId2885"/>
    <hyperlink ref="C2887" r:id="rId2886"/>
    <hyperlink ref="C2888" r:id="rId2887"/>
    <hyperlink ref="C2889" r:id="rId2888"/>
    <hyperlink ref="C2890" r:id="rId2889"/>
    <hyperlink ref="C2891" r:id="rId2890"/>
    <hyperlink ref="C2892" r:id="rId2891"/>
    <hyperlink ref="C2893" r:id="rId2892"/>
    <hyperlink ref="C2894" r:id="rId2893"/>
    <hyperlink ref="C2895" r:id="rId2894"/>
    <hyperlink ref="C2896" r:id="rId2895"/>
    <hyperlink ref="C2897" r:id="rId2896"/>
    <hyperlink ref="C2898" r:id="rId2897"/>
    <hyperlink ref="C2899" r:id="rId2898"/>
    <hyperlink ref="C2900" r:id="rId2899"/>
    <hyperlink ref="C2901" r:id="rId2900"/>
    <hyperlink ref="C2902" r:id="rId2901"/>
    <hyperlink ref="C2903" r:id="rId2902"/>
    <hyperlink ref="C2904" r:id="rId2903"/>
    <hyperlink ref="C2905" r:id="rId2904"/>
    <hyperlink ref="C2906" r:id="rId2905"/>
    <hyperlink ref="C2907" r:id="rId2906"/>
    <hyperlink ref="C2908" r:id="rId2907"/>
    <hyperlink ref="C2909" r:id="rId2908"/>
    <hyperlink ref="C2910" r:id="rId2909"/>
    <hyperlink ref="C2911" r:id="rId2910"/>
    <hyperlink ref="C2912" r:id="rId2911"/>
    <hyperlink ref="C2913" r:id="rId2912"/>
    <hyperlink ref="C2914" r:id="rId2913"/>
    <hyperlink ref="C2915" r:id="rId2914"/>
    <hyperlink ref="C2916" r:id="rId2915"/>
    <hyperlink ref="C2917" r:id="rId2916"/>
    <hyperlink ref="C2918" r:id="rId2917"/>
    <hyperlink ref="C2919" r:id="rId2918"/>
    <hyperlink ref="C2920" r:id="rId2919"/>
    <hyperlink ref="C2921" r:id="rId2920"/>
    <hyperlink ref="C2922" r:id="rId2921"/>
    <hyperlink ref="C2923" r:id="rId2922"/>
    <hyperlink ref="C2924" r:id="rId2923"/>
    <hyperlink ref="C2925" r:id="rId2924"/>
    <hyperlink ref="C2926" r:id="rId2925"/>
    <hyperlink ref="C2927" r:id="rId2926"/>
    <hyperlink ref="C2928" r:id="rId2927"/>
    <hyperlink ref="C2929" r:id="rId2928"/>
    <hyperlink ref="C2930" r:id="rId2929"/>
    <hyperlink ref="C2931" r:id="rId2930"/>
    <hyperlink ref="C2932" r:id="rId2931"/>
    <hyperlink ref="C2933" r:id="rId2932"/>
    <hyperlink ref="C2934" r:id="rId2933"/>
    <hyperlink ref="C2935" r:id="rId2934"/>
    <hyperlink ref="C2936" r:id="rId2935"/>
    <hyperlink ref="C2937" r:id="rId2936"/>
    <hyperlink ref="C2938" r:id="rId2937"/>
    <hyperlink ref="C2939" r:id="rId2938"/>
    <hyperlink ref="C2940" r:id="rId2939"/>
    <hyperlink ref="C2941" r:id="rId2940"/>
    <hyperlink ref="C2942" r:id="rId2941"/>
    <hyperlink ref="C2943" r:id="rId2942"/>
    <hyperlink ref="C2944" r:id="rId2943"/>
    <hyperlink ref="C2945" r:id="rId2944"/>
    <hyperlink ref="C2946" r:id="rId2945"/>
    <hyperlink ref="C2947" r:id="rId2946"/>
    <hyperlink ref="C2948" r:id="rId2947"/>
    <hyperlink ref="C2949" r:id="rId2948"/>
    <hyperlink ref="C2950" r:id="rId2949"/>
    <hyperlink ref="C2951" r:id="rId2950"/>
    <hyperlink ref="C2952" r:id="rId2951"/>
    <hyperlink ref="C2953" r:id="rId2952"/>
    <hyperlink ref="C2954" r:id="rId2953"/>
    <hyperlink ref="C2955" r:id="rId2954"/>
    <hyperlink ref="C2956" r:id="rId2955"/>
    <hyperlink ref="C2957" r:id="rId2956"/>
    <hyperlink ref="C2958" r:id="rId2957"/>
    <hyperlink ref="C2959" r:id="rId2958"/>
    <hyperlink ref="C2960" r:id="rId2959"/>
    <hyperlink ref="C2961" r:id="rId2960"/>
    <hyperlink ref="C2962" r:id="rId2961"/>
    <hyperlink ref="C2963" r:id="rId2962"/>
    <hyperlink ref="C2964" r:id="rId2963"/>
    <hyperlink ref="C2965" r:id="rId2964"/>
    <hyperlink ref="C2966" r:id="rId2965"/>
    <hyperlink ref="C2967" r:id="rId2966"/>
    <hyperlink ref="C2968" r:id="rId2967"/>
    <hyperlink ref="C2969" r:id="rId2968"/>
    <hyperlink ref="C2970" r:id="rId2969"/>
    <hyperlink ref="C2971" r:id="rId2970"/>
    <hyperlink ref="C2972" r:id="rId2971"/>
    <hyperlink ref="C2973" r:id="rId2972"/>
    <hyperlink ref="C2974" r:id="rId2973"/>
    <hyperlink ref="C2975" r:id="rId2974"/>
    <hyperlink ref="C2976" r:id="rId2975"/>
    <hyperlink ref="C2977" r:id="rId2976"/>
    <hyperlink ref="C2978" r:id="rId2977"/>
    <hyperlink ref="C2979" r:id="rId2978"/>
    <hyperlink ref="C2980" r:id="rId2979"/>
    <hyperlink ref="C2981" r:id="rId2980"/>
    <hyperlink ref="C2982" r:id="rId2981"/>
    <hyperlink ref="C2983" r:id="rId2982"/>
    <hyperlink ref="C2984" r:id="rId2983"/>
    <hyperlink ref="C2985" r:id="rId2984"/>
    <hyperlink ref="C2986" r:id="rId2985"/>
    <hyperlink ref="C2987" r:id="rId2986"/>
    <hyperlink ref="C2988" r:id="rId2987"/>
    <hyperlink ref="C2989" r:id="rId2988"/>
    <hyperlink ref="C2990" r:id="rId2989"/>
    <hyperlink ref="C2991" r:id="rId2990"/>
    <hyperlink ref="C2992" r:id="rId2991"/>
    <hyperlink ref="C2993" r:id="rId2992"/>
    <hyperlink ref="C2994" r:id="rId2993"/>
    <hyperlink ref="C2995" r:id="rId2994"/>
    <hyperlink ref="C2996" r:id="rId2995"/>
    <hyperlink ref="C2997" r:id="rId2996"/>
    <hyperlink ref="C2998" r:id="rId2997"/>
    <hyperlink ref="C2999" r:id="rId2998"/>
    <hyperlink ref="C3000" r:id="rId2999"/>
    <hyperlink ref="C3001" r:id="rId3000"/>
    <hyperlink ref="C3002" r:id="rId3001"/>
    <hyperlink ref="C3003" r:id="rId3002"/>
    <hyperlink ref="C3004" r:id="rId3003"/>
    <hyperlink ref="C3005" r:id="rId3004"/>
    <hyperlink ref="C3006" r:id="rId3005"/>
    <hyperlink ref="C3007" r:id="rId3006"/>
    <hyperlink ref="C3008" r:id="rId3007"/>
    <hyperlink ref="C3009" r:id="rId3008"/>
    <hyperlink ref="C3010" r:id="rId3009"/>
    <hyperlink ref="C3011" r:id="rId3010"/>
    <hyperlink ref="C3012" r:id="rId3011"/>
    <hyperlink ref="C3013" r:id="rId3012"/>
    <hyperlink ref="C3014" r:id="rId3013"/>
    <hyperlink ref="C3015" r:id="rId3014"/>
    <hyperlink ref="C3016" r:id="rId3015"/>
    <hyperlink ref="C3017" r:id="rId3016"/>
    <hyperlink ref="C3018" r:id="rId3017"/>
    <hyperlink ref="C3019" r:id="rId3018"/>
    <hyperlink ref="C3020" r:id="rId3019"/>
    <hyperlink ref="C3021" r:id="rId3020"/>
    <hyperlink ref="C3022" r:id="rId3021"/>
    <hyperlink ref="C3023" r:id="rId3022"/>
    <hyperlink ref="C3024" r:id="rId3023"/>
    <hyperlink ref="C3025" r:id="rId3024"/>
    <hyperlink ref="C3026" r:id="rId3025"/>
    <hyperlink ref="C3027" r:id="rId3026"/>
    <hyperlink ref="C3028" r:id="rId3027"/>
    <hyperlink ref="C3029" r:id="rId3028"/>
    <hyperlink ref="C3030" r:id="rId3029"/>
    <hyperlink ref="C3031" r:id="rId3030"/>
    <hyperlink ref="C3032" r:id="rId3031"/>
    <hyperlink ref="C3033" r:id="rId3032"/>
    <hyperlink ref="C3034" r:id="rId3033"/>
    <hyperlink ref="C3035" r:id="rId3034"/>
    <hyperlink ref="C3036" r:id="rId3035"/>
    <hyperlink ref="C3037" r:id="rId3036"/>
    <hyperlink ref="C3038" r:id="rId3037"/>
    <hyperlink ref="C3039" r:id="rId3038"/>
    <hyperlink ref="C3040" r:id="rId3039"/>
    <hyperlink ref="C3041" r:id="rId3040"/>
    <hyperlink ref="C3042" r:id="rId3041"/>
    <hyperlink ref="C3043" r:id="rId3042"/>
    <hyperlink ref="C3044" r:id="rId3043"/>
    <hyperlink ref="C3045" r:id="rId3044"/>
    <hyperlink ref="C3046" r:id="rId3045"/>
    <hyperlink ref="C3047" r:id="rId3046"/>
    <hyperlink ref="C3048" r:id="rId3047"/>
    <hyperlink ref="C3049" r:id="rId3048"/>
    <hyperlink ref="C3050" r:id="rId3049"/>
    <hyperlink ref="C3051" r:id="rId3050"/>
    <hyperlink ref="C3052" r:id="rId3051"/>
    <hyperlink ref="C3053" r:id="rId3052"/>
    <hyperlink ref="C3054" r:id="rId3053"/>
    <hyperlink ref="C3055" r:id="rId3054"/>
    <hyperlink ref="C3056" r:id="rId3055"/>
    <hyperlink ref="C3057" r:id="rId3056"/>
    <hyperlink ref="C3058" r:id="rId3057"/>
    <hyperlink ref="C3059" r:id="rId3058"/>
    <hyperlink ref="C3060" r:id="rId3059"/>
    <hyperlink ref="C3061" r:id="rId3060"/>
    <hyperlink ref="C3062" r:id="rId3061"/>
    <hyperlink ref="C3063" r:id="rId3062"/>
    <hyperlink ref="C3064" r:id="rId3063"/>
    <hyperlink ref="C3065" r:id="rId3064"/>
    <hyperlink ref="C3066" r:id="rId3065"/>
    <hyperlink ref="C3067" r:id="rId3066"/>
    <hyperlink ref="C3068" r:id="rId3067"/>
    <hyperlink ref="C3069" r:id="rId3068"/>
    <hyperlink ref="C3070" r:id="rId3069"/>
    <hyperlink ref="C3071" r:id="rId3070"/>
    <hyperlink ref="C3072" r:id="rId3071"/>
    <hyperlink ref="C3073" r:id="rId3072"/>
    <hyperlink ref="C3074" r:id="rId3073"/>
    <hyperlink ref="C3075" r:id="rId3074"/>
    <hyperlink ref="C3076" r:id="rId3075"/>
    <hyperlink ref="C3077" r:id="rId3076"/>
    <hyperlink ref="C3078" r:id="rId3077"/>
    <hyperlink ref="C3079" r:id="rId3078"/>
    <hyperlink ref="C3080" r:id="rId3079"/>
    <hyperlink ref="C3081" r:id="rId3080"/>
    <hyperlink ref="C3082" r:id="rId3081"/>
    <hyperlink ref="C3083" r:id="rId3082"/>
    <hyperlink ref="C3084" r:id="rId3083"/>
    <hyperlink ref="C3085" r:id="rId3084"/>
    <hyperlink ref="C3086" r:id="rId3085"/>
    <hyperlink ref="C3087" r:id="rId3086"/>
    <hyperlink ref="C3088" r:id="rId3087"/>
    <hyperlink ref="C3089" r:id="rId3088"/>
    <hyperlink ref="C3090" r:id="rId3089"/>
    <hyperlink ref="C3091" r:id="rId3090"/>
    <hyperlink ref="C3092" r:id="rId3091"/>
    <hyperlink ref="C3093" r:id="rId3092"/>
    <hyperlink ref="C3094" r:id="rId3093"/>
    <hyperlink ref="C3095" r:id="rId3094"/>
    <hyperlink ref="C3096" r:id="rId3095"/>
    <hyperlink ref="C3097" r:id="rId3096"/>
    <hyperlink ref="C3098" r:id="rId3097"/>
    <hyperlink ref="C3099" r:id="rId3098"/>
    <hyperlink ref="C3100" r:id="rId3099"/>
    <hyperlink ref="C3101" r:id="rId3100"/>
    <hyperlink ref="C3102" r:id="rId3101"/>
    <hyperlink ref="C3103" r:id="rId3102"/>
    <hyperlink ref="C3104" r:id="rId3103"/>
    <hyperlink ref="C3105" r:id="rId3104"/>
    <hyperlink ref="C3106" r:id="rId3105"/>
    <hyperlink ref="C3107" r:id="rId3106"/>
    <hyperlink ref="C3108" r:id="rId3107"/>
    <hyperlink ref="C3109" r:id="rId3108"/>
    <hyperlink ref="C3110" r:id="rId3109"/>
    <hyperlink ref="C3111" r:id="rId3110"/>
    <hyperlink ref="C3112" r:id="rId3111"/>
    <hyperlink ref="C3113" r:id="rId3112"/>
    <hyperlink ref="C3114" r:id="rId3113"/>
    <hyperlink ref="C3115" r:id="rId3114"/>
    <hyperlink ref="C3116" r:id="rId3115"/>
    <hyperlink ref="C3117" r:id="rId3116"/>
    <hyperlink ref="C3118" r:id="rId3117"/>
    <hyperlink ref="C3119" r:id="rId3118"/>
    <hyperlink ref="C3120" r:id="rId3119"/>
    <hyperlink ref="C3121" r:id="rId3120"/>
    <hyperlink ref="C3122" r:id="rId3121"/>
    <hyperlink ref="C3123" r:id="rId3122"/>
    <hyperlink ref="C3124" r:id="rId3123"/>
    <hyperlink ref="C3125" r:id="rId3124"/>
    <hyperlink ref="C3126" r:id="rId3125"/>
    <hyperlink ref="C3127" r:id="rId3126"/>
    <hyperlink ref="C3128" r:id="rId3127"/>
    <hyperlink ref="C3129" r:id="rId3128"/>
    <hyperlink ref="C3130" r:id="rId3129"/>
    <hyperlink ref="C3131" r:id="rId3130"/>
    <hyperlink ref="C3132" r:id="rId3131"/>
    <hyperlink ref="C3133" r:id="rId3132"/>
    <hyperlink ref="C3134" r:id="rId3133"/>
    <hyperlink ref="C3135" r:id="rId3134"/>
    <hyperlink ref="C3136" r:id="rId3135"/>
    <hyperlink ref="C3137" r:id="rId3136"/>
    <hyperlink ref="C3138" r:id="rId3137"/>
    <hyperlink ref="C3139" r:id="rId3138"/>
    <hyperlink ref="C3140" r:id="rId3139"/>
    <hyperlink ref="C3141" r:id="rId3140"/>
    <hyperlink ref="C3142" r:id="rId3141"/>
    <hyperlink ref="C3143" r:id="rId3142"/>
    <hyperlink ref="C3144" r:id="rId3143"/>
    <hyperlink ref="C3145" r:id="rId3144"/>
    <hyperlink ref="C3146" r:id="rId3145"/>
    <hyperlink ref="C3147" r:id="rId3146"/>
    <hyperlink ref="C3148" r:id="rId3147"/>
    <hyperlink ref="C3149" r:id="rId3148"/>
    <hyperlink ref="C3150" r:id="rId3149"/>
    <hyperlink ref="C3151" r:id="rId3150"/>
    <hyperlink ref="C3152" r:id="rId3151"/>
    <hyperlink ref="C3153" r:id="rId3152"/>
    <hyperlink ref="C3154" r:id="rId3153"/>
    <hyperlink ref="C3155" r:id="rId3154"/>
    <hyperlink ref="C3156" r:id="rId3155"/>
    <hyperlink ref="C3157" r:id="rId3156"/>
    <hyperlink ref="C3158" r:id="rId3157"/>
    <hyperlink ref="C3159" r:id="rId3158"/>
    <hyperlink ref="C3160" r:id="rId3159"/>
    <hyperlink ref="C3161" r:id="rId3160"/>
    <hyperlink ref="C3162" r:id="rId3161"/>
    <hyperlink ref="C3163" r:id="rId3162"/>
    <hyperlink ref="C3164" r:id="rId3163"/>
    <hyperlink ref="C3165" r:id="rId3164"/>
    <hyperlink ref="C3166" r:id="rId3165"/>
    <hyperlink ref="C3167" r:id="rId3166"/>
    <hyperlink ref="C3168" r:id="rId3167"/>
    <hyperlink ref="C3169" r:id="rId3168"/>
    <hyperlink ref="C3170" r:id="rId3169"/>
    <hyperlink ref="C3171" r:id="rId3170"/>
    <hyperlink ref="C3172" r:id="rId3171"/>
    <hyperlink ref="C3173" r:id="rId3172"/>
    <hyperlink ref="C3174" r:id="rId3173"/>
    <hyperlink ref="C3175" r:id="rId3174"/>
    <hyperlink ref="C3176" r:id="rId3175"/>
    <hyperlink ref="C3177" r:id="rId3176"/>
    <hyperlink ref="C3178" r:id="rId3177"/>
    <hyperlink ref="C3179" r:id="rId3178"/>
    <hyperlink ref="C3180" r:id="rId3179"/>
    <hyperlink ref="C3181" r:id="rId3180"/>
    <hyperlink ref="C3182" r:id="rId3181"/>
    <hyperlink ref="C3183" r:id="rId3182"/>
    <hyperlink ref="C3184" r:id="rId3183"/>
    <hyperlink ref="C3185" r:id="rId3184"/>
    <hyperlink ref="C3186" r:id="rId3185"/>
    <hyperlink ref="C3187" r:id="rId3186"/>
    <hyperlink ref="C3188" r:id="rId3187"/>
    <hyperlink ref="C3189" r:id="rId3188"/>
    <hyperlink ref="C3190" r:id="rId3189"/>
    <hyperlink ref="C3191" r:id="rId3190"/>
    <hyperlink ref="C3192" r:id="rId3191"/>
    <hyperlink ref="C3193" r:id="rId3192"/>
    <hyperlink ref="C3194" r:id="rId3193"/>
    <hyperlink ref="C3195" r:id="rId3194"/>
    <hyperlink ref="C3196" r:id="rId3195"/>
    <hyperlink ref="C3197" r:id="rId3196"/>
    <hyperlink ref="C3198" r:id="rId3197"/>
    <hyperlink ref="C3199" r:id="rId3198"/>
    <hyperlink ref="C3200" r:id="rId3199"/>
    <hyperlink ref="C3201" r:id="rId3200"/>
    <hyperlink ref="C3202" r:id="rId3201"/>
    <hyperlink ref="C3203" r:id="rId3202"/>
    <hyperlink ref="C3204" r:id="rId3203"/>
    <hyperlink ref="C3205" r:id="rId3204"/>
    <hyperlink ref="C3206" r:id="rId3205"/>
    <hyperlink ref="C3207" r:id="rId3206"/>
    <hyperlink ref="C3208" r:id="rId3207"/>
    <hyperlink ref="C3209" r:id="rId3208"/>
    <hyperlink ref="C3210" r:id="rId3209"/>
    <hyperlink ref="C3211" r:id="rId3210"/>
    <hyperlink ref="C3212" r:id="rId3211"/>
    <hyperlink ref="C3213" r:id="rId3212"/>
    <hyperlink ref="C3214" r:id="rId3213"/>
    <hyperlink ref="C3215" r:id="rId3214"/>
    <hyperlink ref="C3216" r:id="rId3215"/>
    <hyperlink ref="C3217" r:id="rId3216"/>
    <hyperlink ref="C3218" r:id="rId3217"/>
    <hyperlink ref="C3219" r:id="rId3218"/>
    <hyperlink ref="C3220" r:id="rId3219"/>
    <hyperlink ref="C3221" r:id="rId3220"/>
    <hyperlink ref="C3222" r:id="rId3221"/>
    <hyperlink ref="C3223" r:id="rId3222"/>
    <hyperlink ref="C3224" r:id="rId3223"/>
    <hyperlink ref="C3225" r:id="rId3224"/>
    <hyperlink ref="C3226" r:id="rId3225"/>
    <hyperlink ref="C3227" r:id="rId3226"/>
    <hyperlink ref="C3228" r:id="rId3227"/>
    <hyperlink ref="C3229" r:id="rId3228"/>
    <hyperlink ref="C3230" r:id="rId3229"/>
    <hyperlink ref="C3231" r:id="rId3230"/>
    <hyperlink ref="C3232" r:id="rId3231"/>
    <hyperlink ref="C3233" r:id="rId3232"/>
    <hyperlink ref="C3234" r:id="rId3233"/>
    <hyperlink ref="C3235" r:id="rId3234"/>
    <hyperlink ref="C3236" r:id="rId3235"/>
    <hyperlink ref="C3237" r:id="rId3236"/>
    <hyperlink ref="C3238" r:id="rId3237"/>
    <hyperlink ref="C3239" r:id="rId3238"/>
    <hyperlink ref="C3240" r:id="rId3239"/>
    <hyperlink ref="C3241" r:id="rId3240"/>
    <hyperlink ref="C3242" r:id="rId3241"/>
    <hyperlink ref="C3243" r:id="rId3242"/>
    <hyperlink ref="C3244" r:id="rId3243"/>
    <hyperlink ref="C3245" r:id="rId3244"/>
    <hyperlink ref="C3246" r:id="rId3245"/>
    <hyperlink ref="C3247" r:id="rId3246"/>
    <hyperlink ref="C3248" r:id="rId3247"/>
    <hyperlink ref="C3249" r:id="rId3248"/>
    <hyperlink ref="C3250" r:id="rId3249"/>
    <hyperlink ref="C3251" r:id="rId3250"/>
    <hyperlink ref="C3252" r:id="rId3251"/>
    <hyperlink ref="C3253" r:id="rId3252"/>
    <hyperlink ref="C3254" r:id="rId3253"/>
    <hyperlink ref="C3255" r:id="rId3254"/>
    <hyperlink ref="C3256" r:id="rId3255"/>
    <hyperlink ref="C3257" r:id="rId3256"/>
    <hyperlink ref="C3258" r:id="rId3257"/>
    <hyperlink ref="C3259" r:id="rId3258"/>
    <hyperlink ref="C3260" r:id="rId3259"/>
    <hyperlink ref="C3261" r:id="rId3260"/>
    <hyperlink ref="C3262" r:id="rId3261"/>
    <hyperlink ref="C3263" r:id="rId3262"/>
    <hyperlink ref="C3264" r:id="rId3263"/>
    <hyperlink ref="C3265" r:id="rId3264"/>
    <hyperlink ref="C3266" r:id="rId3265"/>
    <hyperlink ref="C3267" r:id="rId3266"/>
    <hyperlink ref="C3268" r:id="rId3267"/>
    <hyperlink ref="C3269" r:id="rId3268"/>
    <hyperlink ref="C3270" r:id="rId3269"/>
    <hyperlink ref="C3271" r:id="rId3270"/>
    <hyperlink ref="C3272" r:id="rId3271"/>
    <hyperlink ref="C3273" r:id="rId3272"/>
    <hyperlink ref="C3274" r:id="rId3273"/>
    <hyperlink ref="C3275" r:id="rId3274"/>
    <hyperlink ref="C3276" r:id="rId3275"/>
    <hyperlink ref="C3277" r:id="rId3276"/>
    <hyperlink ref="C3278" r:id="rId3277"/>
    <hyperlink ref="C3279" r:id="rId3278"/>
    <hyperlink ref="C3280" r:id="rId3279"/>
    <hyperlink ref="C3281" r:id="rId3280"/>
    <hyperlink ref="C3282" r:id="rId3281"/>
    <hyperlink ref="C3283" r:id="rId3282"/>
    <hyperlink ref="C3284" r:id="rId3283"/>
    <hyperlink ref="C3285" r:id="rId3284"/>
    <hyperlink ref="C3286" r:id="rId3285"/>
    <hyperlink ref="C3287" r:id="rId3286"/>
    <hyperlink ref="C3288" r:id="rId3287"/>
    <hyperlink ref="C3289" r:id="rId3288"/>
    <hyperlink ref="C3290" r:id="rId3289"/>
    <hyperlink ref="C3291" r:id="rId3290"/>
    <hyperlink ref="C3292" r:id="rId3291"/>
    <hyperlink ref="C3293" r:id="rId3292"/>
    <hyperlink ref="C3294" r:id="rId3293"/>
    <hyperlink ref="C3295" r:id="rId3294"/>
    <hyperlink ref="C3296" r:id="rId3295"/>
    <hyperlink ref="C3297" r:id="rId3296"/>
    <hyperlink ref="C3298" r:id="rId3297"/>
    <hyperlink ref="C3299" r:id="rId3298"/>
    <hyperlink ref="C3300" r:id="rId3299"/>
    <hyperlink ref="C3301" r:id="rId3300"/>
    <hyperlink ref="C3302" r:id="rId3301"/>
    <hyperlink ref="C3303" r:id="rId3302"/>
    <hyperlink ref="C3304" r:id="rId3303"/>
    <hyperlink ref="C3305" r:id="rId3304"/>
    <hyperlink ref="C3306" r:id="rId3305"/>
    <hyperlink ref="C3307" r:id="rId3306"/>
    <hyperlink ref="C3308" r:id="rId3307"/>
    <hyperlink ref="C3309" r:id="rId3308"/>
    <hyperlink ref="C3310" r:id="rId3309"/>
    <hyperlink ref="C3311" r:id="rId3310"/>
    <hyperlink ref="C3312" r:id="rId3311"/>
    <hyperlink ref="C3313" r:id="rId3312"/>
    <hyperlink ref="C3314" r:id="rId3313"/>
    <hyperlink ref="C3315" r:id="rId3314"/>
    <hyperlink ref="C3316" r:id="rId3315"/>
    <hyperlink ref="C3317" r:id="rId3316"/>
    <hyperlink ref="C3318" r:id="rId3317"/>
    <hyperlink ref="C3319" r:id="rId3318"/>
    <hyperlink ref="C3320" r:id="rId3319"/>
    <hyperlink ref="C3321" r:id="rId3320"/>
    <hyperlink ref="C3322" r:id="rId3321"/>
    <hyperlink ref="C3323" r:id="rId3322"/>
    <hyperlink ref="C3324" r:id="rId3323"/>
    <hyperlink ref="C3325" r:id="rId3324"/>
    <hyperlink ref="C3326" r:id="rId3325"/>
    <hyperlink ref="C3327" r:id="rId3326"/>
    <hyperlink ref="C3328" r:id="rId3327"/>
    <hyperlink ref="C3329" r:id="rId3328"/>
    <hyperlink ref="C3330" r:id="rId3329"/>
    <hyperlink ref="C3331" r:id="rId3330"/>
    <hyperlink ref="C3332" r:id="rId3331"/>
    <hyperlink ref="C3333" r:id="rId3332"/>
    <hyperlink ref="C3334" r:id="rId3333"/>
    <hyperlink ref="C3335" r:id="rId3334"/>
    <hyperlink ref="C3336" r:id="rId3335"/>
    <hyperlink ref="C3337" r:id="rId3336"/>
    <hyperlink ref="C3338" r:id="rId3337"/>
    <hyperlink ref="C3339" r:id="rId3338"/>
    <hyperlink ref="C3340" r:id="rId3339"/>
    <hyperlink ref="C3341" r:id="rId3340"/>
    <hyperlink ref="C3342" r:id="rId3341"/>
    <hyperlink ref="C3343" r:id="rId3342"/>
    <hyperlink ref="C3344" r:id="rId3343"/>
    <hyperlink ref="C3345" r:id="rId3344"/>
    <hyperlink ref="C3346" r:id="rId3345"/>
    <hyperlink ref="C3347" r:id="rId3346"/>
    <hyperlink ref="C3348" r:id="rId3347"/>
    <hyperlink ref="C3349" r:id="rId3348"/>
    <hyperlink ref="C3350" r:id="rId3349"/>
    <hyperlink ref="C3351" r:id="rId3350"/>
    <hyperlink ref="C3352" r:id="rId3351"/>
    <hyperlink ref="C3353" r:id="rId3352"/>
    <hyperlink ref="C3354" r:id="rId3353"/>
    <hyperlink ref="C3355" r:id="rId3354"/>
    <hyperlink ref="C3356" r:id="rId3355"/>
    <hyperlink ref="C3357" r:id="rId3356"/>
    <hyperlink ref="C3358" r:id="rId3357"/>
    <hyperlink ref="C3359" r:id="rId3358"/>
    <hyperlink ref="C3360" r:id="rId3359"/>
    <hyperlink ref="C3361" r:id="rId3360"/>
    <hyperlink ref="C3362" r:id="rId3361"/>
    <hyperlink ref="C3363" r:id="rId3362"/>
    <hyperlink ref="C3364" r:id="rId3363"/>
    <hyperlink ref="C3365" r:id="rId3364"/>
    <hyperlink ref="C3366" r:id="rId3365"/>
    <hyperlink ref="C3367" r:id="rId3366"/>
    <hyperlink ref="C3368" r:id="rId3367"/>
    <hyperlink ref="C3369" r:id="rId3368"/>
    <hyperlink ref="C3370" r:id="rId3369"/>
    <hyperlink ref="C3371" r:id="rId3370"/>
    <hyperlink ref="C3372" r:id="rId3371"/>
    <hyperlink ref="C3373" r:id="rId3372"/>
    <hyperlink ref="C3374" r:id="rId3373"/>
    <hyperlink ref="C3375" r:id="rId3374"/>
    <hyperlink ref="C3376" r:id="rId3375"/>
    <hyperlink ref="C3377" r:id="rId3376"/>
    <hyperlink ref="C3378" r:id="rId3377"/>
    <hyperlink ref="C3379" r:id="rId3378"/>
    <hyperlink ref="C3380" r:id="rId3379"/>
    <hyperlink ref="C3381" r:id="rId3380"/>
    <hyperlink ref="C3382" r:id="rId3381"/>
    <hyperlink ref="C3383" r:id="rId3382"/>
    <hyperlink ref="C3384" r:id="rId3383"/>
    <hyperlink ref="C3385" r:id="rId3384"/>
    <hyperlink ref="C3386" r:id="rId3385"/>
    <hyperlink ref="C3387" r:id="rId3386"/>
    <hyperlink ref="C3388" r:id="rId3387"/>
    <hyperlink ref="C3389" r:id="rId3388"/>
    <hyperlink ref="C3390" r:id="rId3389"/>
    <hyperlink ref="C3391" r:id="rId3390"/>
    <hyperlink ref="C3392" r:id="rId3391"/>
    <hyperlink ref="C3393" r:id="rId3392"/>
    <hyperlink ref="C3394" r:id="rId3393"/>
    <hyperlink ref="C3395" r:id="rId3394"/>
    <hyperlink ref="C3396" r:id="rId3395"/>
    <hyperlink ref="C3397" r:id="rId3396"/>
    <hyperlink ref="C3398" r:id="rId3397"/>
    <hyperlink ref="C3399" r:id="rId3398"/>
    <hyperlink ref="C3400" r:id="rId3399"/>
    <hyperlink ref="C3401" r:id="rId3400"/>
    <hyperlink ref="C3402" r:id="rId3401"/>
    <hyperlink ref="C3403" r:id="rId3402"/>
    <hyperlink ref="C3404" r:id="rId3403"/>
    <hyperlink ref="C3405" r:id="rId3404"/>
    <hyperlink ref="C3406" r:id="rId3405"/>
    <hyperlink ref="C3407" r:id="rId3406"/>
    <hyperlink ref="C3408" r:id="rId3407"/>
    <hyperlink ref="C3409" r:id="rId3408"/>
    <hyperlink ref="C3410" r:id="rId3409"/>
    <hyperlink ref="C3411" r:id="rId3410"/>
    <hyperlink ref="C3412" r:id="rId3411"/>
    <hyperlink ref="C3413" r:id="rId3412"/>
    <hyperlink ref="C3414" r:id="rId3413"/>
    <hyperlink ref="C3415" r:id="rId3414"/>
    <hyperlink ref="C3416" r:id="rId3415"/>
    <hyperlink ref="C3417" r:id="rId3416"/>
    <hyperlink ref="C3418" r:id="rId3417"/>
    <hyperlink ref="C3419" r:id="rId3418"/>
    <hyperlink ref="C3420" r:id="rId3419"/>
    <hyperlink ref="C3421" r:id="rId3420"/>
    <hyperlink ref="C3422" r:id="rId3421"/>
    <hyperlink ref="C3423" r:id="rId3422"/>
    <hyperlink ref="C3424" r:id="rId3423"/>
    <hyperlink ref="C3425" r:id="rId3424"/>
    <hyperlink ref="C3426" r:id="rId3425"/>
    <hyperlink ref="C3427" r:id="rId3426"/>
    <hyperlink ref="C3428" r:id="rId3427"/>
    <hyperlink ref="C3429" r:id="rId3428"/>
    <hyperlink ref="C3430" r:id="rId3429"/>
    <hyperlink ref="C3431" r:id="rId3430"/>
    <hyperlink ref="C3432" r:id="rId3431"/>
    <hyperlink ref="C3433" r:id="rId3432"/>
    <hyperlink ref="C3434" r:id="rId3433"/>
    <hyperlink ref="C3435" r:id="rId3434"/>
    <hyperlink ref="C3436" r:id="rId3435"/>
    <hyperlink ref="C3437" r:id="rId3436"/>
    <hyperlink ref="C3438" r:id="rId3437"/>
    <hyperlink ref="C3439" r:id="rId3438"/>
    <hyperlink ref="C3440" r:id="rId3439"/>
    <hyperlink ref="C3441" r:id="rId3440"/>
    <hyperlink ref="C3442" r:id="rId3441"/>
    <hyperlink ref="C3443" r:id="rId3442"/>
    <hyperlink ref="C3444" r:id="rId3443"/>
    <hyperlink ref="C3445" r:id="rId3444"/>
    <hyperlink ref="C3446" r:id="rId3445"/>
    <hyperlink ref="C3447" r:id="rId3446"/>
    <hyperlink ref="C3448" r:id="rId3447"/>
    <hyperlink ref="C3449" r:id="rId3448"/>
    <hyperlink ref="C3450" r:id="rId3449"/>
    <hyperlink ref="C3451" r:id="rId3450"/>
    <hyperlink ref="C3452" r:id="rId3451"/>
    <hyperlink ref="C3453" r:id="rId3452"/>
    <hyperlink ref="C3454" r:id="rId3453"/>
    <hyperlink ref="C3455" r:id="rId3454"/>
    <hyperlink ref="C3456" r:id="rId3455"/>
    <hyperlink ref="C3457" r:id="rId3456"/>
    <hyperlink ref="C3458" r:id="rId3457"/>
    <hyperlink ref="C3459" r:id="rId3458"/>
    <hyperlink ref="C3460" r:id="rId3459"/>
    <hyperlink ref="C3461" r:id="rId3460"/>
    <hyperlink ref="C3462" r:id="rId3461"/>
    <hyperlink ref="C3463" r:id="rId3462"/>
    <hyperlink ref="C3464" r:id="rId3463"/>
    <hyperlink ref="C3465" r:id="rId3464"/>
    <hyperlink ref="C3466" r:id="rId3465"/>
    <hyperlink ref="C3467" r:id="rId3466"/>
    <hyperlink ref="C3468" r:id="rId3467"/>
    <hyperlink ref="C3469" r:id="rId3468"/>
    <hyperlink ref="C3470" r:id="rId3469"/>
    <hyperlink ref="C3471" r:id="rId3470"/>
    <hyperlink ref="C3472" r:id="rId3471"/>
    <hyperlink ref="C3473" r:id="rId3472"/>
    <hyperlink ref="C3474" r:id="rId3473"/>
    <hyperlink ref="C3475" r:id="rId3474"/>
    <hyperlink ref="C3476" r:id="rId3475"/>
    <hyperlink ref="C3477" r:id="rId3476"/>
    <hyperlink ref="C3478" r:id="rId3477"/>
    <hyperlink ref="C3479" r:id="rId3478"/>
    <hyperlink ref="C3480" r:id="rId3479"/>
    <hyperlink ref="C3481" r:id="rId3480"/>
    <hyperlink ref="C3482" r:id="rId3481"/>
    <hyperlink ref="C3483" r:id="rId3482"/>
    <hyperlink ref="C3484" r:id="rId3483"/>
    <hyperlink ref="C3485" r:id="rId3484"/>
    <hyperlink ref="C3486" r:id="rId3485"/>
    <hyperlink ref="C3487" r:id="rId3486"/>
    <hyperlink ref="C3488" r:id="rId3487"/>
    <hyperlink ref="C3489" r:id="rId3488"/>
    <hyperlink ref="C3490" r:id="rId3489"/>
    <hyperlink ref="C3491" r:id="rId3490"/>
    <hyperlink ref="C3492" r:id="rId3491"/>
    <hyperlink ref="C3493" r:id="rId3492"/>
    <hyperlink ref="C3494" r:id="rId3493"/>
    <hyperlink ref="C3495" r:id="rId3494"/>
    <hyperlink ref="C3496" r:id="rId3495"/>
    <hyperlink ref="C3497" r:id="rId3496"/>
    <hyperlink ref="C3498" r:id="rId3497"/>
    <hyperlink ref="C3499" r:id="rId3498"/>
    <hyperlink ref="C3500" r:id="rId3499"/>
    <hyperlink ref="C3501" r:id="rId3500"/>
    <hyperlink ref="C3502" r:id="rId3501"/>
    <hyperlink ref="C3503" r:id="rId3502"/>
    <hyperlink ref="C3504" r:id="rId3503"/>
    <hyperlink ref="C3505" r:id="rId3504"/>
    <hyperlink ref="C3506" r:id="rId3505"/>
    <hyperlink ref="C3507" r:id="rId3506"/>
    <hyperlink ref="C3508" r:id="rId3507"/>
    <hyperlink ref="C3509" r:id="rId3508"/>
    <hyperlink ref="C3510" r:id="rId3509"/>
    <hyperlink ref="C3511" r:id="rId3510"/>
    <hyperlink ref="C3512" r:id="rId3511"/>
    <hyperlink ref="C3513" r:id="rId3512"/>
    <hyperlink ref="C3514" r:id="rId3513"/>
    <hyperlink ref="C3515" r:id="rId3514"/>
    <hyperlink ref="C3516" r:id="rId3515"/>
    <hyperlink ref="C3517" r:id="rId3516"/>
    <hyperlink ref="C3518" r:id="rId3517"/>
    <hyperlink ref="C3519" r:id="rId3518"/>
    <hyperlink ref="C3520" r:id="rId3519"/>
    <hyperlink ref="C3521" r:id="rId3520"/>
    <hyperlink ref="C3522" r:id="rId3521"/>
    <hyperlink ref="C3523" r:id="rId3522"/>
    <hyperlink ref="C3524" r:id="rId3523"/>
    <hyperlink ref="C3525" r:id="rId3524"/>
    <hyperlink ref="C3526" r:id="rId3525"/>
    <hyperlink ref="C3527" r:id="rId3526"/>
    <hyperlink ref="C3528" r:id="rId3527"/>
    <hyperlink ref="C3529" r:id="rId3528"/>
    <hyperlink ref="C3530" r:id="rId3529"/>
    <hyperlink ref="C3531" r:id="rId3530"/>
    <hyperlink ref="C3532" r:id="rId3531"/>
    <hyperlink ref="C3533" r:id="rId3532"/>
    <hyperlink ref="C3534" r:id="rId3533"/>
    <hyperlink ref="C3535" r:id="rId3534"/>
    <hyperlink ref="C3536" r:id="rId3535"/>
    <hyperlink ref="C3537" r:id="rId3536"/>
    <hyperlink ref="C3538" r:id="rId3537"/>
    <hyperlink ref="C3539" r:id="rId3538"/>
    <hyperlink ref="C3540" r:id="rId3539"/>
    <hyperlink ref="C3541" r:id="rId3540"/>
    <hyperlink ref="C3542" r:id="rId3541"/>
    <hyperlink ref="C3543" r:id="rId3542"/>
    <hyperlink ref="C3544" r:id="rId3543"/>
    <hyperlink ref="C3545" r:id="rId3544"/>
    <hyperlink ref="C3546" r:id="rId3545"/>
    <hyperlink ref="C3547" r:id="rId3546"/>
    <hyperlink ref="C3548" r:id="rId3547"/>
    <hyperlink ref="C3549" r:id="rId3548"/>
    <hyperlink ref="C3550" r:id="rId3549"/>
    <hyperlink ref="C3551" r:id="rId3550"/>
    <hyperlink ref="C3552" r:id="rId3551"/>
    <hyperlink ref="C3553" r:id="rId3552"/>
    <hyperlink ref="C3554" r:id="rId3553"/>
    <hyperlink ref="C3555" r:id="rId3554"/>
    <hyperlink ref="C3556" r:id="rId3555"/>
    <hyperlink ref="C3557" r:id="rId3556"/>
    <hyperlink ref="C3558" r:id="rId3557"/>
    <hyperlink ref="C3559" r:id="rId3558"/>
    <hyperlink ref="C3560" r:id="rId3559"/>
    <hyperlink ref="C3561" r:id="rId3560"/>
    <hyperlink ref="C3562" r:id="rId3561"/>
    <hyperlink ref="C3563" r:id="rId3562"/>
    <hyperlink ref="C3564" r:id="rId3563"/>
    <hyperlink ref="C3565" r:id="rId3564"/>
    <hyperlink ref="C3566" r:id="rId3565"/>
    <hyperlink ref="C3567" r:id="rId3566"/>
    <hyperlink ref="C3568" r:id="rId3567"/>
    <hyperlink ref="C3569" r:id="rId3568"/>
    <hyperlink ref="C3570" r:id="rId3569"/>
    <hyperlink ref="C3571" r:id="rId3570"/>
    <hyperlink ref="C3572" r:id="rId3571"/>
    <hyperlink ref="C3573" r:id="rId3572"/>
    <hyperlink ref="C3574" r:id="rId3573"/>
    <hyperlink ref="C3575" r:id="rId3574"/>
    <hyperlink ref="C3576" r:id="rId3575"/>
    <hyperlink ref="C3577" r:id="rId3576"/>
    <hyperlink ref="C3578" r:id="rId3577"/>
    <hyperlink ref="C3579" r:id="rId3578"/>
    <hyperlink ref="C3580" r:id="rId3579"/>
    <hyperlink ref="C3581" r:id="rId3580"/>
    <hyperlink ref="C3582" r:id="rId3581"/>
    <hyperlink ref="C3583" r:id="rId3582"/>
    <hyperlink ref="C3584" r:id="rId3583"/>
    <hyperlink ref="C3585" r:id="rId3584"/>
    <hyperlink ref="C3586" r:id="rId3585"/>
    <hyperlink ref="C3587" r:id="rId3586"/>
    <hyperlink ref="C3588" r:id="rId3587"/>
    <hyperlink ref="C3589" r:id="rId3588"/>
    <hyperlink ref="C3590" r:id="rId3589"/>
    <hyperlink ref="C3591" r:id="rId3590"/>
    <hyperlink ref="C3592" r:id="rId3591"/>
    <hyperlink ref="C3593" r:id="rId3592"/>
    <hyperlink ref="C3594" r:id="rId3593"/>
    <hyperlink ref="C3595" r:id="rId3594"/>
    <hyperlink ref="C3596" r:id="rId3595"/>
    <hyperlink ref="C3597" r:id="rId3596"/>
    <hyperlink ref="C3598" r:id="rId3597"/>
    <hyperlink ref="C3599" r:id="rId3598"/>
    <hyperlink ref="C3600" r:id="rId3599"/>
    <hyperlink ref="C3601" r:id="rId3600"/>
    <hyperlink ref="C3602" r:id="rId3601"/>
    <hyperlink ref="C3603" r:id="rId3602"/>
    <hyperlink ref="C3604" r:id="rId3603"/>
    <hyperlink ref="C3605" r:id="rId3604"/>
    <hyperlink ref="C3606" r:id="rId3605"/>
    <hyperlink ref="C3607" r:id="rId3606"/>
    <hyperlink ref="C3608" r:id="rId3607"/>
    <hyperlink ref="C3609" r:id="rId3608"/>
    <hyperlink ref="C3610" r:id="rId3609"/>
    <hyperlink ref="C3611" r:id="rId3610"/>
    <hyperlink ref="C3612" r:id="rId3611"/>
    <hyperlink ref="C3613" r:id="rId3612"/>
    <hyperlink ref="C3614" r:id="rId3613"/>
    <hyperlink ref="C3615" r:id="rId3614"/>
    <hyperlink ref="C3616" r:id="rId3615"/>
    <hyperlink ref="C3617" r:id="rId3616"/>
    <hyperlink ref="C3618" r:id="rId3617"/>
    <hyperlink ref="C3619" r:id="rId3618"/>
    <hyperlink ref="C3620" r:id="rId3619"/>
    <hyperlink ref="C3621" r:id="rId3620"/>
    <hyperlink ref="C3622" r:id="rId3621"/>
    <hyperlink ref="C3623" r:id="rId3622"/>
    <hyperlink ref="C3624" r:id="rId3623"/>
    <hyperlink ref="C3625" r:id="rId3624"/>
    <hyperlink ref="C3626" r:id="rId3625"/>
    <hyperlink ref="C3627" r:id="rId3626"/>
    <hyperlink ref="C3628" r:id="rId3627"/>
    <hyperlink ref="C3629" r:id="rId3628"/>
    <hyperlink ref="C3630" r:id="rId3629"/>
    <hyperlink ref="C3631" r:id="rId3630"/>
    <hyperlink ref="C3632" r:id="rId3631"/>
    <hyperlink ref="C3633" r:id="rId3632"/>
    <hyperlink ref="C3634" r:id="rId3633"/>
    <hyperlink ref="C3635" r:id="rId3634"/>
    <hyperlink ref="C3636" r:id="rId3635"/>
    <hyperlink ref="C3637" r:id="rId3636"/>
    <hyperlink ref="C3638" r:id="rId3637"/>
    <hyperlink ref="C3639" r:id="rId3638"/>
    <hyperlink ref="C3640" r:id="rId3639"/>
    <hyperlink ref="C3641" r:id="rId3640"/>
    <hyperlink ref="C3642" r:id="rId3641"/>
    <hyperlink ref="C3643" r:id="rId3642"/>
    <hyperlink ref="C3644" r:id="rId3643"/>
    <hyperlink ref="C3645" r:id="rId3644"/>
    <hyperlink ref="C3646" r:id="rId3645"/>
    <hyperlink ref="C3647" r:id="rId3646"/>
    <hyperlink ref="C3648" r:id="rId3647"/>
    <hyperlink ref="C3649" r:id="rId3648"/>
    <hyperlink ref="C3650" r:id="rId3649"/>
    <hyperlink ref="C3651" r:id="rId3650"/>
    <hyperlink ref="C3652" r:id="rId3651"/>
    <hyperlink ref="C3653" r:id="rId3652"/>
    <hyperlink ref="C3654" r:id="rId3653"/>
    <hyperlink ref="C3655" r:id="rId3654"/>
    <hyperlink ref="C3656" r:id="rId3655"/>
    <hyperlink ref="C3657" r:id="rId3656"/>
    <hyperlink ref="C3658" r:id="rId3657"/>
    <hyperlink ref="C3659" r:id="rId3658"/>
    <hyperlink ref="C3660" r:id="rId3659"/>
    <hyperlink ref="C3661" r:id="rId3660"/>
    <hyperlink ref="C3662" r:id="rId3661"/>
    <hyperlink ref="C3663" r:id="rId3662"/>
    <hyperlink ref="C3664" r:id="rId3663"/>
    <hyperlink ref="C3665" r:id="rId3664"/>
    <hyperlink ref="C3666" r:id="rId3665"/>
    <hyperlink ref="C3667" r:id="rId3666"/>
    <hyperlink ref="C3668" r:id="rId3667"/>
    <hyperlink ref="C3669" r:id="rId3668"/>
    <hyperlink ref="C3670" r:id="rId3669"/>
    <hyperlink ref="C3671" r:id="rId3670"/>
    <hyperlink ref="C3672" r:id="rId3671"/>
    <hyperlink ref="C3673" r:id="rId3672"/>
    <hyperlink ref="C3674" r:id="rId3673"/>
    <hyperlink ref="C3675" r:id="rId3674"/>
    <hyperlink ref="C3676" r:id="rId3675"/>
    <hyperlink ref="C3677" r:id="rId3676"/>
    <hyperlink ref="C3678" r:id="rId3677"/>
    <hyperlink ref="C3679" r:id="rId3678"/>
    <hyperlink ref="C3680" r:id="rId3679"/>
    <hyperlink ref="C3681" r:id="rId3680"/>
    <hyperlink ref="C3682" r:id="rId3681"/>
    <hyperlink ref="C3683" r:id="rId3682"/>
    <hyperlink ref="C3684" r:id="rId3683"/>
    <hyperlink ref="C3685" r:id="rId3684"/>
    <hyperlink ref="C3686" r:id="rId3685"/>
    <hyperlink ref="C3687" r:id="rId3686"/>
    <hyperlink ref="C3688" r:id="rId3687"/>
    <hyperlink ref="C3689" r:id="rId3688"/>
    <hyperlink ref="C3690" r:id="rId3689"/>
    <hyperlink ref="C3691" r:id="rId3690"/>
    <hyperlink ref="C3692" r:id="rId3691"/>
    <hyperlink ref="C3693" r:id="rId3692"/>
    <hyperlink ref="C3694" r:id="rId3693"/>
    <hyperlink ref="C3695" r:id="rId3694"/>
    <hyperlink ref="C3696" r:id="rId3695"/>
    <hyperlink ref="C3697" r:id="rId3696"/>
    <hyperlink ref="C3698" r:id="rId3697"/>
    <hyperlink ref="C3699" r:id="rId3698"/>
    <hyperlink ref="C3700" r:id="rId3699"/>
    <hyperlink ref="C3701" r:id="rId3700"/>
    <hyperlink ref="C3702" r:id="rId3701"/>
    <hyperlink ref="C3703" r:id="rId3702"/>
    <hyperlink ref="C3704" r:id="rId3703"/>
    <hyperlink ref="C3705" r:id="rId3704"/>
    <hyperlink ref="C3706" r:id="rId3705"/>
    <hyperlink ref="C3707" r:id="rId3706"/>
    <hyperlink ref="C3708" r:id="rId3707"/>
    <hyperlink ref="C3709" r:id="rId3708"/>
    <hyperlink ref="C3710" r:id="rId3709"/>
    <hyperlink ref="C3711" r:id="rId3710"/>
    <hyperlink ref="C3712" r:id="rId3711"/>
    <hyperlink ref="C3713" r:id="rId3712"/>
    <hyperlink ref="C3714" r:id="rId3713"/>
    <hyperlink ref="C3715" r:id="rId3714"/>
    <hyperlink ref="C3716" r:id="rId3715"/>
    <hyperlink ref="C3717" r:id="rId3716"/>
    <hyperlink ref="C3718" r:id="rId3717"/>
    <hyperlink ref="C3719" r:id="rId3718"/>
    <hyperlink ref="C3720" r:id="rId3719"/>
    <hyperlink ref="C3721" r:id="rId3720"/>
    <hyperlink ref="C3722" r:id="rId3721"/>
    <hyperlink ref="C3723" r:id="rId3722"/>
    <hyperlink ref="C3724" r:id="rId3723"/>
    <hyperlink ref="C3725" r:id="rId3724"/>
    <hyperlink ref="C3726" r:id="rId3725"/>
    <hyperlink ref="C3727" r:id="rId3726"/>
    <hyperlink ref="C3728" r:id="rId3727"/>
    <hyperlink ref="C3729" r:id="rId3728"/>
    <hyperlink ref="C3730" r:id="rId3729"/>
    <hyperlink ref="C3731" r:id="rId3730"/>
    <hyperlink ref="C3732" r:id="rId3731"/>
    <hyperlink ref="C3733" r:id="rId3732"/>
    <hyperlink ref="C3734" r:id="rId3733"/>
    <hyperlink ref="C3735" r:id="rId3734"/>
    <hyperlink ref="C3736" r:id="rId3735"/>
    <hyperlink ref="C3737" r:id="rId3736"/>
    <hyperlink ref="C3738" r:id="rId3737"/>
    <hyperlink ref="C3739" r:id="rId3738"/>
    <hyperlink ref="C3740" r:id="rId3739"/>
    <hyperlink ref="C3741" r:id="rId3740"/>
    <hyperlink ref="C3742" r:id="rId3741"/>
    <hyperlink ref="C3743" r:id="rId3742"/>
    <hyperlink ref="C3744" r:id="rId3743"/>
    <hyperlink ref="C3745" r:id="rId3744"/>
    <hyperlink ref="C3746" r:id="rId3745"/>
    <hyperlink ref="C3747" r:id="rId3746"/>
    <hyperlink ref="C3748" r:id="rId3747"/>
    <hyperlink ref="C3749" r:id="rId3748"/>
    <hyperlink ref="C3750" r:id="rId3749"/>
    <hyperlink ref="C3751" r:id="rId3750"/>
    <hyperlink ref="C3752" r:id="rId3751"/>
    <hyperlink ref="C3753" r:id="rId3752"/>
    <hyperlink ref="C3754" r:id="rId3753"/>
    <hyperlink ref="C3755" r:id="rId3754"/>
    <hyperlink ref="C3756" r:id="rId3755"/>
    <hyperlink ref="C3757" r:id="rId3756"/>
    <hyperlink ref="C3758" r:id="rId3757"/>
    <hyperlink ref="C3759" r:id="rId3758"/>
    <hyperlink ref="C3760" r:id="rId3759"/>
    <hyperlink ref="C3761" r:id="rId3760"/>
    <hyperlink ref="C3762" r:id="rId3761"/>
    <hyperlink ref="C3763" r:id="rId3762"/>
    <hyperlink ref="C3764" r:id="rId3763"/>
    <hyperlink ref="C3765" r:id="rId3764"/>
    <hyperlink ref="C3766" r:id="rId3765"/>
    <hyperlink ref="C3767" r:id="rId3766"/>
    <hyperlink ref="C3768" r:id="rId3767"/>
    <hyperlink ref="C3769" r:id="rId3768"/>
    <hyperlink ref="C3770" r:id="rId3769"/>
    <hyperlink ref="C3771" r:id="rId3770"/>
    <hyperlink ref="C3772" r:id="rId3771"/>
    <hyperlink ref="C3773" r:id="rId3772"/>
    <hyperlink ref="C3774" r:id="rId3773"/>
    <hyperlink ref="C3775" r:id="rId3774"/>
    <hyperlink ref="C3776" r:id="rId3775"/>
    <hyperlink ref="C3777" r:id="rId3776"/>
    <hyperlink ref="C3778" r:id="rId3777"/>
    <hyperlink ref="C3779" r:id="rId3778"/>
    <hyperlink ref="C3780" r:id="rId3779"/>
    <hyperlink ref="C3781" r:id="rId3780"/>
    <hyperlink ref="C3782" r:id="rId3781"/>
    <hyperlink ref="C3783" r:id="rId3782"/>
    <hyperlink ref="C3784" r:id="rId3783"/>
    <hyperlink ref="C3785" r:id="rId3784"/>
    <hyperlink ref="C3786" r:id="rId3785"/>
    <hyperlink ref="C3787" r:id="rId3786"/>
    <hyperlink ref="C3788" r:id="rId3787"/>
    <hyperlink ref="C3789" r:id="rId3788"/>
    <hyperlink ref="C3790" r:id="rId3789"/>
    <hyperlink ref="C3791" r:id="rId3790"/>
    <hyperlink ref="C3792" r:id="rId3791"/>
    <hyperlink ref="C3793" r:id="rId3792"/>
    <hyperlink ref="C3794" r:id="rId3793"/>
    <hyperlink ref="C3795" r:id="rId3794"/>
    <hyperlink ref="C3796" r:id="rId3795"/>
    <hyperlink ref="C3797" r:id="rId3796"/>
    <hyperlink ref="C3798" r:id="rId3797"/>
    <hyperlink ref="C3799" r:id="rId3798"/>
    <hyperlink ref="C3800" r:id="rId3799"/>
    <hyperlink ref="C3801" r:id="rId3800"/>
    <hyperlink ref="C3802" r:id="rId3801"/>
    <hyperlink ref="C3803" r:id="rId3802"/>
    <hyperlink ref="C3804" r:id="rId3803"/>
    <hyperlink ref="C3805" r:id="rId3804"/>
    <hyperlink ref="C3806" r:id="rId3805"/>
    <hyperlink ref="C3807" r:id="rId3806"/>
    <hyperlink ref="C3808" r:id="rId3807"/>
    <hyperlink ref="C3809" r:id="rId3808"/>
    <hyperlink ref="C3810" r:id="rId3809"/>
    <hyperlink ref="C3811" r:id="rId3810"/>
    <hyperlink ref="C3812" r:id="rId3811"/>
    <hyperlink ref="C3813" r:id="rId3812"/>
    <hyperlink ref="C3814" r:id="rId3813"/>
    <hyperlink ref="C3815" r:id="rId3814"/>
    <hyperlink ref="C3816" r:id="rId3815"/>
    <hyperlink ref="C3817" r:id="rId3816"/>
    <hyperlink ref="C3818" r:id="rId3817"/>
    <hyperlink ref="C3819" r:id="rId3818"/>
    <hyperlink ref="C3820" r:id="rId3819"/>
    <hyperlink ref="C3821" r:id="rId3820"/>
    <hyperlink ref="C3822" r:id="rId3821"/>
    <hyperlink ref="C3823" r:id="rId3822"/>
    <hyperlink ref="C3824" r:id="rId3823"/>
    <hyperlink ref="C3825" r:id="rId3824"/>
    <hyperlink ref="C3826" r:id="rId3825"/>
    <hyperlink ref="C3827" r:id="rId3826"/>
    <hyperlink ref="C3828" r:id="rId3827"/>
    <hyperlink ref="C3829" r:id="rId3828"/>
    <hyperlink ref="C3830" r:id="rId3829"/>
    <hyperlink ref="C3831" r:id="rId3830"/>
    <hyperlink ref="C3832" r:id="rId3831"/>
    <hyperlink ref="C3833" r:id="rId3832"/>
    <hyperlink ref="C3834" r:id="rId3833"/>
    <hyperlink ref="C3835" r:id="rId3834"/>
    <hyperlink ref="C3836" r:id="rId3835"/>
    <hyperlink ref="C3837" r:id="rId3836"/>
    <hyperlink ref="C3838" r:id="rId3837"/>
    <hyperlink ref="C3839" r:id="rId3838"/>
    <hyperlink ref="C3840" r:id="rId3839"/>
    <hyperlink ref="C3841" r:id="rId3840"/>
    <hyperlink ref="C3842" r:id="rId3841"/>
    <hyperlink ref="C3843" r:id="rId3842"/>
    <hyperlink ref="C3844" r:id="rId3843"/>
    <hyperlink ref="C3845" r:id="rId3844"/>
    <hyperlink ref="C3846" r:id="rId3845"/>
    <hyperlink ref="C3847" r:id="rId3846"/>
    <hyperlink ref="C3848" r:id="rId3847"/>
    <hyperlink ref="C3849" r:id="rId3848"/>
    <hyperlink ref="C3850" r:id="rId3849"/>
    <hyperlink ref="C3851" r:id="rId3850"/>
    <hyperlink ref="C3852" r:id="rId3851"/>
    <hyperlink ref="C3853" r:id="rId3852"/>
    <hyperlink ref="C3854" r:id="rId3853"/>
    <hyperlink ref="C3855" r:id="rId3854"/>
    <hyperlink ref="C3856" r:id="rId3855"/>
    <hyperlink ref="C3857" r:id="rId3856"/>
    <hyperlink ref="C3858" r:id="rId3857"/>
    <hyperlink ref="C3859" r:id="rId3858"/>
    <hyperlink ref="C3860" r:id="rId3859"/>
    <hyperlink ref="C3861" r:id="rId3860"/>
    <hyperlink ref="C3862" r:id="rId3861"/>
    <hyperlink ref="C3863" r:id="rId3862"/>
    <hyperlink ref="C3864" r:id="rId3863"/>
    <hyperlink ref="C3865" r:id="rId3864"/>
    <hyperlink ref="C3866" r:id="rId3865"/>
    <hyperlink ref="C3867" r:id="rId3866"/>
    <hyperlink ref="C3868" r:id="rId3867"/>
    <hyperlink ref="C3869" r:id="rId3868"/>
    <hyperlink ref="C3870" r:id="rId3869"/>
    <hyperlink ref="C3871" r:id="rId3870"/>
    <hyperlink ref="C3872" r:id="rId3871"/>
    <hyperlink ref="C3873" r:id="rId3872"/>
    <hyperlink ref="C3874" r:id="rId3873"/>
    <hyperlink ref="C3875" r:id="rId3874"/>
    <hyperlink ref="C3876" r:id="rId3875"/>
    <hyperlink ref="C3877" r:id="rId3876"/>
    <hyperlink ref="C3878" r:id="rId3877"/>
    <hyperlink ref="C3879" r:id="rId3878"/>
    <hyperlink ref="C3880" r:id="rId3879"/>
    <hyperlink ref="C3881" r:id="rId3880"/>
    <hyperlink ref="C3882" r:id="rId3881"/>
    <hyperlink ref="C3883" r:id="rId3882"/>
    <hyperlink ref="C3884" r:id="rId3883"/>
    <hyperlink ref="C3885" r:id="rId3884"/>
    <hyperlink ref="C3886" r:id="rId3885"/>
    <hyperlink ref="C3887" r:id="rId3886"/>
    <hyperlink ref="C3888" r:id="rId3887"/>
    <hyperlink ref="C3889" r:id="rId3888"/>
    <hyperlink ref="C3890" r:id="rId3889"/>
    <hyperlink ref="C3891" r:id="rId3890"/>
    <hyperlink ref="C3892" r:id="rId3891"/>
    <hyperlink ref="C3893" r:id="rId3892"/>
    <hyperlink ref="C3894" r:id="rId3893"/>
    <hyperlink ref="C3895" r:id="rId3894"/>
    <hyperlink ref="C3896" r:id="rId3895"/>
    <hyperlink ref="C3897" r:id="rId3896"/>
    <hyperlink ref="C3898" r:id="rId3897"/>
    <hyperlink ref="C3899" r:id="rId3898"/>
    <hyperlink ref="C3900" r:id="rId3899"/>
    <hyperlink ref="C3901" r:id="rId3900"/>
    <hyperlink ref="C3902" r:id="rId3901"/>
    <hyperlink ref="C3903" r:id="rId3902"/>
    <hyperlink ref="C3904" r:id="rId3903"/>
    <hyperlink ref="C3905" r:id="rId3904"/>
    <hyperlink ref="C3906" r:id="rId3905"/>
    <hyperlink ref="C3907" r:id="rId3906"/>
    <hyperlink ref="C3908" r:id="rId3907"/>
    <hyperlink ref="C3909" r:id="rId3908"/>
    <hyperlink ref="C3910" r:id="rId3909"/>
    <hyperlink ref="C3911" r:id="rId3910"/>
    <hyperlink ref="C3912" r:id="rId3911"/>
    <hyperlink ref="C3913" r:id="rId3912"/>
    <hyperlink ref="C3914" r:id="rId3913"/>
    <hyperlink ref="C3915" r:id="rId3914"/>
    <hyperlink ref="C3916" r:id="rId3915"/>
    <hyperlink ref="C3917" r:id="rId3916"/>
    <hyperlink ref="C3918" r:id="rId3917"/>
    <hyperlink ref="C3919" r:id="rId3918"/>
    <hyperlink ref="C3920" r:id="rId3919"/>
    <hyperlink ref="C3921" r:id="rId3920"/>
    <hyperlink ref="C3922" r:id="rId3921"/>
    <hyperlink ref="C3923" r:id="rId3922"/>
    <hyperlink ref="C3924" r:id="rId3923"/>
    <hyperlink ref="C3925" r:id="rId3924"/>
    <hyperlink ref="C3926" r:id="rId3925"/>
    <hyperlink ref="C3927" r:id="rId3926"/>
    <hyperlink ref="C3928" r:id="rId3927"/>
    <hyperlink ref="C3929" r:id="rId3928"/>
    <hyperlink ref="C3930" r:id="rId3929"/>
    <hyperlink ref="C3931" r:id="rId3930"/>
    <hyperlink ref="C3932" r:id="rId3931"/>
    <hyperlink ref="C3933" r:id="rId3932"/>
    <hyperlink ref="C3934" r:id="rId3933"/>
    <hyperlink ref="C3935" r:id="rId3934"/>
    <hyperlink ref="C3936" r:id="rId3935"/>
    <hyperlink ref="C3937" r:id="rId3936"/>
    <hyperlink ref="C3938" r:id="rId3937"/>
    <hyperlink ref="C3939" r:id="rId3938"/>
    <hyperlink ref="C3940" r:id="rId3939"/>
    <hyperlink ref="C3941" r:id="rId3940"/>
    <hyperlink ref="C3942" r:id="rId3941"/>
    <hyperlink ref="C3943" r:id="rId3942"/>
    <hyperlink ref="C3944" r:id="rId3943"/>
    <hyperlink ref="C3945" r:id="rId3944"/>
    <hyperlink ref="C3946" r:id="rId3945"/>
    <hyperlink ref="C3947" r:id="rId3946"/>
    <hyperlink ref="C3948" r:id="rId3947"/>
    <hyperlink ref="C3949" r:id="rId3948"/>
    <hyperlink ref="C3950" r:id="rId3949"/>
    <hyperlink ref="C3951" r:id="rId3950"/>
    <hyperlink ref="C3952" r:id="rId3951"/>
    <hyperlink ref="C3953" r:id="rId3952"/>
    <hyperlink ref="C3954" r:id="rId3953"/>
    <hyperlink ref="C3955" r:id="rId3954"/>
    <hyperlink ref="C3956" r:id="rId3955"/>
    <hyperlink ref="C3957" r:id="rId3956"/>
    <hyperlink ref="C3958" r:id="rId3957"/>
    <hyperlink ref="C3959" r:id="rId3958"/>
    <hyperlink ref="C3960" r:id="rId3959"/>
    <hyperlink ref="C3961" r:id="rId3960"/>
    <hyperlink ref="C3962" r:id="rId3961"/>
    <hyperlink ref="C3963" r:id="rId3962"/>
    <hyperlink ref="C3964" r:id="rId3963"/>
    <hyperlink ref="C3965" r:id="rId3964"/>
    <hyperlink ref="C3966" r:id="rId3965"/>
    <hyperlink ref="C3967" r:id="rId3966"/>
    <hyperlink ref="C3968" r:id="rId3967"/>
    <hyperlink ref="C3969" r:id="rId3968"/>
    <hyperlink ref="C3970" r:id="rId3969"/>
    <hyperlink ref="C3971" r:id="rId3970"/>
    <hyperlink ref="C3972" r:id="rId3971"/>
    <hyperlink ref="C3973" r:id="rId3972"/>
    <hyperlink ref="C3974" r:id="rId3973"/>
    <hyperlink ref="C3975" r:id="rId3974"/>
    <hyperlink ref="C3976" r:id="rId3975"/>
    <hyperlink ref="C3977" r:id="rId3976"/>
    <hyperlink ref="C3978" r:id="rId3977"/>
    <hyperlink ref="C3979" r:id="rId3978"/>
    <hyperlink ref="C3980" r:id="rId3979"/>
    <hyperlink ref="C3981" r:id="rId3980"/>
    <hyperlink ref="C3982" r:id="rId3981"/>
    <hyperlink ref="C3983" r:id="rId3982"/>
    <hyperlink ref="C3984" r:id="rId3983"/>
    <hyperlink ref="C3985" r:id="rId3984"/>
    <hyperlink ref="C3986" r:id="rId3985"/>
    <hyperlink ref="C3987" r:id="rId3986"/>
    <hyperlink ref="C3988" r:id="rId3987"/>
    <hyperlink ref="C3989" r:id="rId3988"/>
    <hyperlink ref="C3990" r:id="rId3989"/>
    <hyperlink ref="C3991" r:id="rId3990"/>
    <hyperlink ref="C3992" r:id="rId3991"/>
    <hyperlink ref="C3993" r:id="rId3992"/>
    <hyperlink ref="C3994" r:id="rId3993"/>
    <hyperlink ref="C3995" r:id="rId3994"/>
    <hyperlink ref="C3996" r:id="rId3995"/>
    <hyperlink ref="C3997" r:id="rId3996"/>
    <hyperlink ref="C3998" r:id="rId3997"/>
    <hyperlink ref="C3999" r:id="rId3998"/>
    <hyperlink ref="C4000" r:id="rId3999"/>
    <hyperlink ref="C4001" r:id="rId4000"/>
    <hyperlink ref="C4002" r:id="rId4001"/>
    <hyperlink ref="C4003" r:id="rId4002"/>
    <hyperlink ref="C4004" r:id="rId4003"/>
    <hyperlink ref="C4005" r:id="rId4004"/>
    <hyperlink ref="C4006" r:id="rId4005"/>
    <hyperlink ref="C4007" r:id="rId4006"/>
    <hyperlink ref="C4008" r:id="rId4007"/>
    <hyperlink ref="C4009" r:id="rId4008"/>
    <hyperlink ref="C4010" r:id="rId4009"/>
    <hyperlink ref="C4011" r:id="rId4010"/>
    <hyperlink ref="C4012" r:id="rId4011"/>
    <hyperlink ref="C4013" r:id="rId4012"/>
    <hyperlink ref="C4014" r:id="rId4013"/>
    <hyperlink ref="C4015" r:id="rId4014"/>
    <hyperlink ref="C4016" r:id="rId4015"/>
    <hyperlink ref="C4017" r:id="rId4016"/>
    <hyperlink ref="C4018" r:id="rId4017"/>
    <hyperlink ref="C4019" r:id="rId4018"/>
    <hyperlink ref="C4020" r:id="rId4019"/>
    <hyperlink ref="C4021" r:id="rId4020"/>
    <hyperlink ref="C4022" r:id="rId4021"/>
    <hyperlink ref="C4023" r:id="rId4022"/>
    <hyperlink ref="C4024" r:id="rId4023"/>
    <hyperlink ref="C4025" r:id="rId4024"/>
    <hyperlink ref="C4026" r:id="rId4025"/>
    <hyperlink ref="C4027" r:id="rId4026"/>
    <hyperlink ref="C4028" r:id="rId4027"/>
    <hyperlink ref="C4029" r:id="rId4028"/>
    <hyperlink ref="C4030" r:id="rId4029"/>
    <hyperlink ref="C4031" r:id="rId4030"/>
    <hyperlink ref="C4032" r:id="rId4031"/>
    <hyperlink ref="C4033" r:id="rId4032"/>
    <hyperlink ref="C4034" r:id="rId4033"/>
    <hyperlink ref="C4035" r:id="rId4034"/>
    <hyperlink ref="C4036" r:id="rId4035"/>
    <hyperlink ref="C4037" r:id="rId4036"/>
    <hyperlink ref="C4038" r:id="rId4037"/>
    <hyperlink ref="C4039" r:id="rId4038"/>
    <hyperlink ref="C4040" r:id="rId4039"/>
    <hyperlink ref="C4041" r:id="rId4040"/>
    <hyperlink ref="C4042" r:id="rId4041"/>
    <hyperlink ref="C4043" r:id="rId4042"/>
    <hyperlink ref="C4044" r:id="rId4043"/>
    <hyperlink ref="C4045" r:id="rId4044"/>
    <hyperlink ref="C4046" r:id="rId4045"/>
    <hyperlink ref="C4047" r:id="rId4046"/>
    <hyperlink ref="C4048" r:id="rId4047"/>
    <hyperlink ref="C4049" r:id="rId4048"/>
    <hyperlink ref="C4050" r:id="rId4049"/>
    <hyperlink ref="C4051" r:id="rId4050"/>
    <hyperlink ref="C4052" r:id="rId4051"/>
    <hyperlink ref="C4053" r:id="rId4052"/>
    <hyperlink ref="C4054" r:id="rId4053"/>
    <hyperlink ref="C4055" r:id="rId4054"/>
    <hyperlink ref="C4056" r:id="rId4055"/>
    <hyperlink ref="C4057" r:id="rId4056"/>
    <hyperlink ref="C4058" r:id="rId4057"/>
    <hyperlink ref="C4059" r:id="rId4058"/>
    <hyperlink ref="C4060" r:id="rId4059"/>
    <hyperlink ref="C4061" r:id="rId4060"/>
    <hyperlink ref="C4062" r:id="rId4061"/>
    <hyperlink ref="C4063" r:id="rId4062"/>
    <hyperlink ref="C4064" r:id="rId4063"/>
    <hyperlink ref="C4065" r:id="rId4064"/>
    <hyperlink ref="C4066" r:id="rId4065"/>
    <hyperlink ref="C4067" r:id="rId4066"/>
    <hyperlink ref="C4068" r:id="rId4067"/>
    <hyperlink ref="C4069" r:id="rId4068"/>
    <hyperlink ref="C4070" r:id="rId4069"/>
    <hyperlink ref="C4071" r:id="rId4070"/>
    <hyperlink ref="C4072" r:id="rId407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2021-07-19T11:43:53Z</dcterms:created>
  <dcterms:modified xsi:type="dcterms:W3CDTF">2021-07-19T11:43:53Z</dcterms:modified>
</cp:coreProperties>
</file>